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WASTECOLL-WASTETREAT\"/>
    </mc:Choice>
  </mc:AlternateContent>
  <xr:revisionPtr revIDLastSave="0" documentId="13_ncr:1_{1C3F9765-3FBD-4B60-B570-04E25C0C78B3}" xr6:coauthVersionLast="47" xr6:coauthVersionMax="47" xr10:uidLastSave="{00000000-0000-0000-0000-000000000000}"/>
  <bookViews>
    <workbookView xWindow="5475" yWindow="-19050" windowWidth="21600" windowHeight="11385" activeTab="1" xr2:uid="{00000000-000D-0000-FFFF-FFFF00000000}"/>
  </bookViews>
  <sheets>
    <sheet name="CDColl-RoadLitter" sheetId="22" r:id="rId1"/>
    <sheet name="CDColl-CDRec" sheetId="16" r:id="rId2"/>
    <sheet name="CDColl-Inc" sheetId="17" r:id="rId3"/>
    <sheet name="CDColl-LF" sheetId="21" r:id="rId4"/>
    <sheet name="test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69" i="16" l="1"/>
  <c r="BU70" i="16"/>
  <c r="BU71" i="16"/>
  <c r="BU72" i="16"/>
  <c r="BU73" i="16"/>
  <c r="BU74" i="16"/>
  <c r="BU44" i="16"/>
  <c r="BU43" i="16"/>
  <c r="BU42" i="16"/>
  <c r="BU41" i="16"/>
  <c r="BU40" i="16"/>
  <c r="BU39" i="16"/>
  <c r="BU38" i="16"/>
  <c r="BU37" i="16"/>
  <c r="BU36" i="16"/>
  <c r="BU35" i="16"/>
  <c r="BU34" i="16"/>
  <c r="BU33" i="16"/>
  <c r="BU32" i="16"/>
  <c r="BU31" i="16"/>
  <c r="BU30" i="16"/>
  <c r="BU29" i="16"/>
  <c r="BU28" i="16"/>
  <c r="BU27" i="16"/>
  <c r="BU26" i="16"/>
  <c r="BU25" i="16"/>
  <c r="BU24" i="16"/>
  <c r="BU23" i="16"/>
  <c r="BU22" i="16"/>
  <c r="BU21" i="16"/>
  <c r="BU20" i="16"/>
  <c r="BU19" i="16"/>
  <c r="BU18" i="16"/>
  <c r="BU17" i="16"/>
  <c r="BU16" i="16"/>
  <c r="BU15" i="16"/>
  <c r="BU14" i="16"/>
  <c r="BU13" i="16"/>
  <c r="BU12" i="16"/>
  <c r="BU11" i="16"/>
  <c r="BU10" i="16"/>
  <c r="BU9" i="16"/>
  <c r="BU8" i="16"/>
  <c r="BU7" i="16"/>
  <c r="BU6" i="16"/>
  <c r="BU5" i="16"/>
  <c r="BU4" i="16"/>
  <c r="BU68" i="16"/>
  <c r="BU67" i="16"/>
  <c r="BU66" i="16"/>
  <c r="BU65" i="16"/>
  <c r="BU64" i="16"/>
  <c r="BU63" i="16"/>
  <c r="BU62" i="16"/>
  <c r="BU61" i="16"/>
  <c r="BU60" i="16"/>
  <c r="BU59" i="16"/>
  <c r="BU58" i="16"/>
  <c r="BU57" i="16"/>
  <c r="BU56" i="16"/>
  <c r="BU55" i="16"/>
  <c r="BU54" i="16"/>
  <c r="BU53" i="16"/>
  <c r="BU52" i="16"/>
  <c r="BU51" i="16"/>
  <c r="BU50" i="16"/>
  <c r="BU49" i="16"/>
  <c r="BU48" i="16"/>
  <c r="BU47" i="16"/>
  <c r="BU46" i="16"/>
  <c r="BU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BL44" i="16"/>
  <c r="BL43" i="16"/>
  <c r="BL42" i="16"/>
  <c r="BL41" i="16"/>
  <c r="BL40" i="16"/>
  <c r="BL39" i="16"/>
  <c r="BL38" i="16"/>
  <c r="BL37" i="16"/>
  <c r="BL36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L5" i="16"/>
  <c r="BL4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AT44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2" i="16"/>
  <c r="AT21" i="16"/>
  <c r="AT20" i="16"/>
  <c r="AT19" i="16"/>
  <c r="AT18" i="16"/>
  <c r="AT17" i="16"/>
  <c r="AT16" i="16"/>
  <c r="AT15" i="16"/>
  <c r="AT14" i="16"/>
  <c r="AT13" i="16"/>
  <c r="AT12" i="16"/>
  <c r="AT11" i="16"/>
  <c r="AT10" i="16"/>
  <c r="AT9" i="16"/>
  <c r="AT8" i="16"/>
  <c r="AT7" i="16"/>
  <c r="AT6" i="16"/>
  <c r="AT5" i="16"/>
  <c r="AT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" i="16"/>
  <c r="BU74" i="21"/>
  <c r="BU73" i="21"/>
  <c r="BU72" i="21"/>
  <c r="BU71" i="21"/>
  <c r="BU70" i="21"/>
  <c r="BU69" i="21"/>
  <c r="BU68" i="21"/>
  <c r="BU67" i="21"/>
  <c r="BU66" i="21"/>
  <c r="BU65" i="21"/>
  <c r="BU64" i="21"/>
  <c r="BL74" i="21"/>
  <c r="BL73" i="21"/>
  <c r="BL72" i="21"/>
  <c r="BL71" i="21"/>
  <c r="BL70" i="21"/>
  <c r="BL69" i="21"/>
  <c r="BL68" i="21"/>
  <c r="BL67" i="21"/>
  <c r="BL66" i="21"/>
  <c r="BL65" i="21"/>
  <c r="BL64" i="21"/>
  <c r="S74" i="21"/>
  <c r="S73" i="21"/>
  <c r="S72" i="21"/>
  <c r="S71" i="21"/>
  <c r="S70" i="21"/>
  <c r="S69" i="21"/>
  <c r="S68" i="21"/>
  <c r="S67" i="21"/>
  <c r="S66" i="21"/>
  <c r="S65" i="21"/>
  <c r="S64" i="21"/>
  <c r="AB74" i="21"/>
  <c r="AB73" i="21"/>
  <c r="AB72" i="21"/>
  <c r="AB71" i="21"/>
  <c r="AB70" i="21"/>
  <c r="AB69" i="21"/>
  <c r="AB68" i="21"/>
  <c r="AB67" i="21"/>
  <c r="AB66" i="21"/>
  <c r="AB65" i="21"/>
  <c r="AB64" i="21"/>
  <c r="AK74" i="21"/>
  <c r="AK73" i="21"/>
  <c r="AK72" i="21"/>
  <c r="AK71" i="21"/>
  <c r="AK70" i="21"/>
  <c r="AK69" i="21"/>
  <c r="AK68" i="21"/>
  <c r="AK67" i="21"/>
  <c r="AK66" i="21"/>
  <c r="AK65" i="21"/>
  <c r="AK64" i="21"/>
  <c r="AT74" i="21"/>
  <c r="AT73" i="21"/>
  <c r="AT72" i="21"/>
  <c r="AT71" i="21"/>
  <c r="AT70" i="21"/>
  <c r="AT69" i="21"/>
  <c r="AT68" i="21"/>
  <c r="AT67" i="21"/>
  <c r="AT66" i="21"/>
  <c r="AT65" i="21"/>
  <c r="AT64" i="21"/>
  <c r="BC65" i="21"/>
  <c r="BC66" i="21"/>
  <c r="BC67" i="21"/>
  <c r="BC68" i="21"/>
  <c r="BC69" i="21"/>
  <c r="BC70" i="21"/>
  <c r="BC71" i="21"/>
  <c r="BC72" i="21"/>
  <c r="BC73" i="21"/>
  <c r="BC74" i="21"/>
  <c r="BC64" i="21"/>
  <c r="BU4" i="21"/>
  <c r="BL4" i="21"/>
  <c r="BC4" i="21"/>
  <c r="AK4" i="21"/>
  <c r="AB4" i="21"/>
  <c r="S4" i="21"/>
  <c r="J72" i="21"/>
  <c r="J71" i="21"/>
  <c r="J74" i="21"/>
  <c r="BU72" i="17"/>
  <c r="BN72" i="17"/>
  <c r="BL72" i="17"/>
  <c r="BE72" i="17"/>
  <c r="BC72" i="17"/>
  <c r="AV72" i="17"/>
  <c r="AT72" i="17"/>
  <c r="AM72" i="17"/>
  <c r="AK72" i="17"/>
  <c r="AD72" i="17"/>
  <c r="AB72" i="17"/>
  <c r="U72" i="17"/>
  <c r="S72" i="17"/>
  <c r="L72" i="17"/>
  <c r="J72" i="17"/>
  <c r="BU71" i="17"/>
  <c r="BN71" i="17"/>
  <c r="BL71" i="17"/>
  <c r="BE71" i="17"/>
  <c r="BC71" i="17"/>
  <c r="AV71" i="17"/>
  <c r="AT71" i="17"/>
  <c r="AM71" i="17"/>
  <c r="AK71" i="17"/>
  <c r="AD71" i="17"/>
  <c r="AB71" i="17"/>
  <c r="U71" i="17"/>
  <c r="S71" i="17"/>
  <c r="L71" i="17"/>
  <c r="J71" i="17"/>
  <c r="BU74" i="17"/>
  <c r="BN74" i="17"/>
  <c r="BL74" i="17"/>
  <c r="BE74" i="17"/>
  <c r="BC74" i="17"/>
  <c r="AV74" i="17"/>
  <c r="AT74" i="17"/>
  <c r="AM74" i="17"/>
  <c r="AK74" i="17"/>
  <c r="AD74" i="17"/>
  <c r="AB74" i="17"/>
  <c r="U74" i="17"/>
  <c r="S74" i="17"/>
  <c r="L74" i="17"/>
  <c r="J74" i="17"/>
  <c r="BL72" i="16"/>
  <c r="BC72" i="16"/>
  <c r="AT72" i="16"/>
  <c r="AK72" i="16"/>
  <c r="AB72" i="16"/>
  <c r="S72" i="16"/>
  <c r="J72" i="16"/>
  <c r="BL71" i="16"/>
  <c r="BC71" i="16"/>
  <c r="AT71" i="16"/>
  <c r="AK71" i="16"/>
  <c r="AB71" i="16"/>
  <c r="S71" i="16"/>
  <c r="J71" i="16"/>
  <c r="BL74" i="16"/>
  <c r="BC74" i="16"/>
  <c r="AT74" i="16"/>
  <c r="AK74" i="16"/>
  <c r="AB74" i="16"/>
  <c r="S74" i="16"/>
  <c r="J74" i="16"/>
  <c r="BU72" i="22"/>
  <c r="BL72" i="22"/>
  <c r="BC72" i="22"/>
  <c r="AT72" i="22"/>
  <c r="AK72" i="22"/>
  <c r="AB72" i="22"/>
  <c r="S72" i="22"/>
  <c r="BU71" i="22"/>
  <c r="BL71" i="22"/>
  <c r="BC71" i="22"/>
  <c r="AT71" i="22"/>
  <c r="AK71" i="22"/>
  <c r="AB71" i="22"/>
  <c r="S71" i="22"/>
  <c r="BU74" i="22"/>
  <c r="BL74" i="22"/>
  <c r="BC74" i="22"/>
  <c r="AT74" i="22"/>
  <c r="AK74" i="22"/>
  <c r="AB74" i="22"/>
  <c r="S74" i="22"/>
  <c r="BN46" i="17"/>
  <c r="BN47" i="17"/>
  <c r="BN48" i="17"/>
  <c r="BN48" i="20" s="1"/>
  <c r="BN49" i="17"/>
  <c r="BN49" i="20" s="1"/>
  <c r="BN50" i="17"/>
  <c r="BN50" i="20" s="1"/>
  <c r="BN51" i="17"/>
  <c r="BN52" i="17"/>
  <c r="BN53" i="17"/>
  <c r="BN54" i="17"/>
  <c r="BN55" i="17"/>
  <c r="BN56" i="17"/>
  <c r="BN57" i="17"/>
  <c r="BN58" i="17"/>
  <c r="BN59" i="17"/>
  <c r="BN60" i="17"/>
  <c r="BN60" i="20" s="1"/>
  <c r="BN61" i="17"/>
  <c r="BN61" i="20" s="1"/>
  <c r="BN62" i="17"/>
  <c r="BN62" i="20" s="1"/>
  <c r="BN63" i="17"/>
  <c r="BN64" i="17"/>
  <c r="BN65" i="17"/>
  <c r="BN66" i="17"/>
  <c r="BN67" i="17"/>
  <c r="BN68" i="17"/>
  <c r="BN69" i="17"/>
  <c r="BN70" i="17"/>
  <c r="BN73" i="17"/>
  <c r="BE64" i="16"/>
  <c r="BE63" i="16" s="1"/>
  <c r="BE64" i="17"/>
  <c r="BE64" i="20" s="1"/>
  <c r="BE65" i="17"/>
  <c r="BE66" i="17"/>
  <c r="BE67" i="17"/>
  <c r="BE67" i="20" s="1"/>
  <c r="BE68" i="17"/>
  <c r="BE69" i="17"/>
  <c r="BE70" i="17"/>
  <c r="BE73" i="17"/>
  <c r="AV64" i="16"/>
  <c r="AV65" i="17"/>
  <c r="AV66" i="17"/>
  <c r="AV67" i="17"/>
  <c r="AV67" i="20" s="1"/>
  <c r="AV68" i="17"/>
  <c r="AV68" i="20" s="1"/>
  <c r="AV69" i="17"/>
  <c r="AV70" i="17"/>
  <c r="AV73" i="17"/>
  <c r="AM64" i="16"/>
  <c r="AM63" i="16" s="1"/>
  <c r="AM65" i="17"/>
  <c r="AM65" i="20" s="1"/>
  <c r="AM66" i="17"/>
  <c r="AM67" i="17"/>
  <c r="AM68" i="17"/>
  <c r="AM69" i="17"/>
  <c r="AM70" i="17"/>
  <c r="AM70" i="20" s="1"/>
  <c r="AM73" i="17"/>
  <c r="AM71" i="20" s="1"/>
  <c r="AD64" i="16"/>
  <c r="AD63" i="16" s="1"/>
  <c r="AD65" i="17"/>
  <c r="AD66" i="17"/>
  <c r="AD67" i="17"/>
  <c r="AD68" i="17"/>
  <c r="AD69" i="17"/>
  <c r="AD70" i="17"/>
  <c r="AD73" i="17"/>
  <c r="U64" i="16"/>
  <c r="U63" i="16" s="1"/>
  <c r="U62" i="16" s="1"/>
  <c r="U62" i="17" s="1"/>
  <c r="U63" i="17"/>
  <c r="U63" i="20" s="1"/>
  <c r="U64" i="17"/>
  <c r="U64" i="20" s="1"/>
  <c r="U65" i="17"/>
  <c r="U65" i="20" s="1"/>
  <c r="U66" i="17"/>
  <c r="U67" i="17"/>
  <c r="U68" i="17"/>
  <c r="U69" i="17"/>
  <c r="U70" i="17"/>
  <c r="U73" i="17"/>
  <c r="L5" i="21"/>
  <c r="L6" i="21" s="1"/>
  <c r="L7" i="21" s="1"/>
  <c r="L64" i="16"/>
  <c r="L64" i="17" s="1"/>
  <c r="L64" i="20" s="1"/>
  <c r="L65" i="17"/>
  <c r="L66" i="17"/>
  <c r="L67" i="17"/>
  <c r="L67" i="20" s="1"/>
  <c r="L68" i="17"/>
  <c r="L68" i="20" s="1"/>
  <c r="L69" i="17"/>
  <c r="L70" i="17"/>
  <c r="L73" i="17"/>
  <c r="L5" i="17"/>
  <c r="L4" i="17"/>
  <c r="L4" i="20" s="1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AT4" i="21"/>
  <c r="AT5" i="21"/>
  <c r="BL64" i="16"/>
  <c r="BL63" i="16"/>
  <c r="BL62" i="16"/>
  <c r="BL61" i="16"/>
  <c r="BL60" i="16"/>
  <c r="BL59" i="16"/>
  <c r="BL58" i="16"/>
  <c r="BL57" i="16"/>
  <c r="BL56" i="16"/>
  <c r="BL55" i="16"/>
  <c r="BL54" i="16"/>
  <c r="BL53" i="16"/>
  <c r="BL52" i="16"/>
  <c r="BL51" i="16"/>
  <c r="BL50" i="16"/>
  <c r="BL49" i="16"/>
  <c r="BL48" i="16"/>
  <c r="BL47" i="16"/>
  <c r="BL46" i="16"/>
  <c r="BL4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AT64" i="16"/>
  <c r="AT63" i="16"/>
  <c r="AT62" i="16"/>
  <c r="AT61" i="16"/>
  <c r="AT60" i="16"/>
  <c r="AT59" i="16"/>
  <c r="AT58" i="16"/>
  <c r="AT57" i="16"/>
  <c r="AT56" i="16"/>
  <c r="AT55" i="16"/>
  <c r="AT54" i="16"/>
  <c r="AT53" i="16"/>
  <c r="AT52" i="16"/>
  <c r="AT51" i="16"/>
  <c r="AT50" i="16"/>
  <c r="AT49" i="16"/>
  <c r="AT48" i="16"/>
  <c r="AT47" i="16"/>
  <c r="AT46" i="16"/>
  <c r="AT4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65" i="16"/>
  <c r="AK65" i="16"/>
  <c r="BU63" i="21"/>
  <c r="BU62" i="21"/>
  <c r="BU61" i="21"/>
  <c r="BU60" i="21"/>
  <c r="BU59" i="21"/>
  <c r="BU58" i="21"/>
  <c r="BU57" i="21"/>
  <c r="BU56" i="21"/>
  <c r="BU55" i="21"/>
  <c r="BU54" i="21"/>
  <c r="BU53" i="21"/>
  <c r="BU52" i="21"/>
  <c r="BU51" i="21"/>
  <c r="BU50" i="21"/>
  <c r="BU49" i="21"/>
  <c r="BU48" i="21"/>
  <c r="BU47" i="21"/>
  <c r="BU46" i="21"/>
  <c r="BU45" i="21"/>
  <c r="BN5" i="21"/>
  <c r="BN5" i="17" s="1"/>
  <c r="BN5" i="20" s="1"/>
  <c r="BU44" i="21"/>
  <c r="BU43" i="21"/>
  <c r="BU42" i="21"/>
  <c r="BU41" i="21"/>
  <c r="BU40" i="21"/>
  <c r="BU39" i="21"/>
  <c r="BU38" i="21"/>
  <c r="BU37" i="21"/>
  <c r="BU36" i="21"/>
  <c r="BU35" i="21"/>
  <c r="BU34" i="21"/>
  <c r="BU33" i="21"/>
  <c r="BU32" i="21"/>
  <c r="BU31" i="21"/>
  <c r="BU30" i="21"/>
  <c r="BU29" i="21"/>
  <c r="BU28" i="21"/>
  <c r="BU27" i="21"/>
  <c r="BU26" i="21"/>
  <c r="BU25" i="21"/>
  <c r="BU24" i="21"/>
  <c r="BU23" i="21"/>
  <c r="BU22" i="21"/>
  <c r="BU21" i="21"/>
  <c r="BU20" i="21"/>
  <c r="BU19" i="21"/>
  <c r="BU18" i="21"/>
  <c r="BU17" i="21"/>
  <c r="BU16" i="21"/>
  <c r="BU15" i="21"/>
  <c r="BU14" i="21"/>
  <c r="BU13" i="21"/>
  <c r="BU12" i="21"/>
  <c r="BU11" i="21"/>
  <c r="BU10" i="21"/>
  <c r="BU9" i="21"/>
  <c r="BU8" i="21"/>
  <c r="BU7" i="21"/>
  <c r="BU6" i="21"/>
  <c r="BU5" i="21"/>
  <c r="BL63" i="21"/>
  <c r="BL62" i="21"/>
  <c r="BL61" i="21"/>
  <c r="BL60" i="21"/>
  <c r="BL59" i="21"/>
  <c r="BL58" i="21"/>
  <c r="BL57" i="21"/>
  <c r="BL56" i="21"/>
  <c r="BL55" i="21"/>
  <c r="BL54" i="21"/>
  <c r="BL53" i="21"/>
  <c r="BL52" i="21"/>
  <c r="BL51" i="21"/>
  <c r="BL50" i="21"/>
  <c r="BL49" i="21"/>
  <c r="BL48" i="21"/>
  <c r="BL47" i="21"/>
  <c r="BL46" i="21"/>
  <c r="BL45" i="21"/>
  <c r="BE5" i="21"/>
  <c r="BE5" i="17" s="1"/>
  <c r="BE5" i="20" s="1"/>
  <c r="BL44" i="21"/>
  <c r="BL43" i="21"/>
  <c r="BL42" i="21"/>
  <c r="BL41" i="21"/>
  <c r="BL40" i="21"/>
  <c r="BL39" i="21"/>
  <c r="BL38" i="21"/>
  <c r="BL37" i="21"/>
  <c r="BL36" i="21"/>
  <c r="BL35" i="21"/>
  <c r="BL34" i="21"/>
  <c r="BL33" i="21"/>
  <c r="BL32" i="21"/>
  <c r="BL31" i="21"/>
  <c r="BL30" i="21"/>
  <c r="BL29" i="21"/>
  <c r="BL28" i="21"/>
  <c r="BL27" i="21"/>
  <c r="BL26" i="21"/>
  <c r="BL25" i="21"/>
  <c r="BL24" i="21"/>
  <c r="BL23" i="21"/>
  <c r="BL22" i="21"/>
  <c r="BL21" i="21"/>
  <c r="BL20" i="21"/>
  <c r="BL19" i="21"/>
  <c r="BL18" i="21"/>
  <c r="BL17" i="21"/>
  <c r="BL16" i="21"/>
  <c r="BL15" i="21"/>
  <c r="BL14" i="21"/>
  <c r="BL13" i="21"/>
  <c r="BL12" i="21"/>
  <c r="BL11" i="21"/>
  <c r="BL10" i="21"/>
  <c r="BL9" i="21"/>
  <c r="BL8" i="21"/>
  <c r="BL7" i="21"/>
  <c r="BL6" i="21"/>
  <c r="BL5" i="21"/>
  <c r="BC63" i="21"/>
  <c r="BC62" i="21"/>
  <c r="BC61" i="21"/>
  <c r="BC60" i="21"/>
  <c r="BC59" i="21"/>
  <c r="BC58" i="21"/>
  <c r="BC57" i="21"/>
  <c r="BC56" i="21"/>
  <c r="BC55" i="21"/>
  <c r="BC54" i="21"/>
  <c r="BC53" i="21"/>
  <c r="BC52" i="21"/>
  <c r="BC51" i="21"/>
  <c r="BC50" i="21"/>
  <c r="BC49" i="21"/>
  <c r="BC48" i="21"/>
  <c r="BC47" i="21"/>
  <c r="BC46" i="21"/>
  <c r="BC45" i="21"/>
  <c r="AV5" i="21"/>
  <c r="AV6" i="21" s="1"/>
  <c r="BC44" i="21"/>
  <c r="BC43" i="21"/>
  <c r="BC42" i="21"/>
  <c r="BC41" i="21"/>
  <c r="BC40" i="21"/>
  <c r="BC39" i="21"/>
  <c r="BC38" i="21"/>
  <c r="BC37" i="21"/>
  <c r="BC36" i="21"/>
  <c r="BC35" i="21"/>
  <c r="BC34" i="21"/>
  <c r="BC33" i="21"/>
  <c r="BC32" i="21"/>
  <c r="BC31" i="21"/>
  <c r="BC30" i="21"/>
  <c r="BC29" i="21"/>
  <c r="BC28" i="21"/>
  <c r="BC27" i="21"/>
  <c r="BC26" i="21"/>
  <c r="BC25" i="21"/>
  <c r="BC24" i="21"/>
  <c r="BC23" i="21"/>
  <c r="BC22" i="21"/>
  <c r="BC21" i="21"/>
  <c r="BC20" i="21"/>
  <c r="BC19" i="21"/>
  <c r="BC18" i="21"/>
  <c r="BC17" i="21"/>
  <c r="BC16" i="21"/>
  <c r="BC15" i="21"/>
  <c r="BC14" i="21"/>
  <c r="BC13" i="21"/>
  <c r="BC12" i="21"/>
  <c r="BC11" i="21"/>
  <c r="BC10" i="21"/>
  <c r="BC9" i="21"/>
  <c r="BC8" i="21"/>
  <c r="BC7" i="21"/>
  <c r="BC6" i="21"/>
  <c r="BC5" i="21"/>
  <c r="AT63" i="21"/>
  <c r="AT62" i="21"/>
  <c r="AT61" i="21"/>
  <c r="AT60" i="21"/>
  <c r="AT59" i="21"/>
  <c r="AT58" i="21"/>
  <c r="AT57" i="21"/>
  <c r="AT56" i="21"/>
  <c r="AT55" i="21"/>
  <c r="AT54" i="21"/>
  <c r="AT53" i="21"/>
  <c r="AT52" i="21"/>
  <c r="AT51" i="21"/>
  <c r="AT50" i="21"/>
  <c r="AT49" i="21"/>
  <c r="AT48" i="21"/>
  <c r="AT47" i="21"/>
  <c r="AT46" i="21"/>
  <c r="AT45" i="21"/>
  <c r="AM5" i="21"/>
  <c r="AM5" i="17" s="1"/>
  <c r="AT44" i="21"/>
  <c r="AT43" i="21"/>
  <c r="AT42" i="21"/>
  <c r="AT41" i="21"/>
  <c r="AT40" i="21"/>
  <c r="AT39" i="21"/>
  <c r="AT38" i="21"/>
  <c r="AT37" i="21"/>
  <c r="AT36" i="21"/>
  <c r="AT35" i="21"/>
  <c r="AT34" i="21"/>
  <c r="AT33" i="21"/>
  <c r="AT32" i="21"/>
  <c r="AT31" i="21"/>
  <c r="AT30" i="21"/>
  <c r="AT29" i="21"/>
  <c r="AT28" i="21"/>
  <c r="AT27" i="21"/>
  <c r="AT26" i="21"/>
  <c r="AT25" i="21"/>
  <c r="AT24" i="21"/>
  <c r="AT23" i="21"/>
  <c r="AT22" i="21"/>
  <c r="AT21" i="21"/>
  <c r="AT20" i="21"/>
  <c r="AT19" i="21"/>
  <c r="AT18" i="21"/>
  <c r="AT17" i="21"/>
  <c r="AT16" i="21"/>
  <c r="AT15" i="21"/>
  <c r="AT14" i="21"/>
  <c r="AT13" i="21"/>
  <c r="AT12" i="21"/>
  <c r="AT11" i="21"/>
  <c r="AT10" i="21"/>
  <c r="AT9" i="21"/>
  <c r="AT8" i="21"/>
  <c r="AT7" i="21"/>
  <c r="AT6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D5" i="21"/>
  <c r="AD5" i="17" s="1"/>
  <c r="AD5" i="20" s="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B63" i="21"/>
  <c r="AB62" i="21"/>
  <c r="AB61" i="21"/>
  <c r="AB60" i="21"/>
  <c r="AB59" i="21"/>
  <c r="AB58" i="21"/>
  <c r="AB57" i="21"/>
  <c r="AB56" i="21"/>
  <c r="AB55" i="21"/>
  <c r="AB54" i="21"/>
  <c r="AB53" i="21"/>
  <c r="AB52" i="21"/>
  <c r="AB51" i="21"/>
  <c r="AB50" i="21"/>
  <c r="AB49" i="21"/>
  <c r="AB48" i="21"/>
  <c r="AB47" i="21"/>
  <c r="AB46" i="21"/>
  <c r="AB45" i="21"/>
  <c r="U5" i="21"/>
  <c r="U6" i="21" s="1"/>
  <c r="AB44" i="21"/>
  <c r="AB43" i="21"/>
  <c r="AB42" i="21"/>
  <c r="AB41" i="21"/>
  <c r="AB40" i="21"/>
  <c r="AB39" i="21"/>
  <c r="AB38" i="21"/>
  <c r="AB37" i="21"/>
  <c r="AB36" i="21"/>
  <c r="AB35" i="21"/>
  <c r="AB34" i="21"/>
  <c r="AB33" i="21"/>
  <c r="AB32" i="21"/>
  <c r="AB31" i="21"/>
  <c r="AB30" i="21"/>
  <c r="AB29" i="21"/>
  <c r="AB28" i="21"/>
  <c r="AB27" i="21"/>
  <c r="AB26" i="21"/>
  <c r="AB25" i="21"/>
  <c r="AB24" i="21"/>
  <c r="AB23" i="21"/>
  <c r="AB22" i="21"/>
  <c r="AB21" i="21"/>
  <c r="AB20" i="21"/>
  <c r="AB19" i="21"/>
  <c r="AB18" i="21"/>
  <c r="AB17" i="21"/>
  <c r="AB16" i="21"/>
  <c r="AB15" i="21"/>
  <c r="AB14" i="21"/>
  <c r="AB13" i="21"/>
  <c r="AB12" i="21"/>
  <c r="AB11" i="21"/>
  <c r="AB10" i="21"/>
  <c r="AB9" i="21"/>
  <c r="AB8" i="21"/>
  <c r="AB7" i="21"/>
  <c r="AB6" i="21"/>
  <c r="AB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5" i="21"/>
  <c r="BN4" i="17"/>
  <c r="BE4" i="17"/>
  <c r="BE4" i="20" s="1"/>
  <c r="AV4" i="17"/>
  <c r="AV4" i="20" s="1"/>
  <c r="AM4" i="17"/>
  <c r="AD4" i="17"/>
  <c r="U4" i="17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3" i="21"/>
  <c r="BL67" i="16"/>
  <c r="BL66" i="16"/>
  <c r="BL65" i="16"/>
  <c r="BC67" i="16"/>
  <c r="BC66" i="16"/>
  <c r="BC65" i="16"/>
  <c r="AT67" i="16"/>
  <c r="AT66" i="16"/>
  <c r="AT65" i="16"/>
  <c r="AK67" i="16"/>
  <c r="AK66" i="16"/>
  <c r="AB67" i="16"/>
  <c r="AB66" i="16"/>
  <c r="BN71" i="20"/>
  <c r="BN70" i="20"/>
  <c r="BN69" i="20"/>
  <c r="BN68" i="20"/>
  <c r="BN67" i="20"/>
  <c r="BN66" i="20"/>
  <c r="BN65" i="20"/>
  <c r="BN64" i="20"/>
  <c r="BN63" i="20"/>
  <c r="BN59" i="20"/>
  <c r="BN58" i="20"/>
  <c r="BN57" i="20"/>
  <c r="BN56" i="20"/>
  <c r="BN55" i="20"/>
  <c r="BN54" i="20"/>
  <c r="BN53" i="20"/>
  <c r="BN52" i="20"/>
  <c r="BN51" i="20"/>
  <c r="BN47" i="20"/>
  <c r="BN46" i="20"/>
  <c r="BN4" i="20"/>
  <c r="BE71" i="20"/>
  <c r="BE70" i="20"/>
  <c r="BE69" i="20"/>
  <c r="BE68" i="20"/>
  <c r="BE66" i="20"/>
  <c r="BE65" i="20"/>
  <c r="AV71" i="20"/>
  <c r="AV70" i="20"/>
  <c r="AV69" i="20"/>
  <c r="AV66" i="20"/>
  <c r="AV65" i="20"/>
  <c r="AM69" i="20"/>
  <c r="AM68" i="20"/>
  <c r="AM67" i="20"/>
  <c r="AM66" i="20"/>
  <c r="AM5" i="20"/>
  <c r="AM4" i="20"/>
  <c r="AD71" i="20"/>
  <c r="AD70" i="20"/>
  <c r="AD69" i="20"/>
  <c r="AD68" i="20"/>
  <c r="AD67" i="20"/>
  <c r="AD66" i="20"/>
  <c r="AD65" i="20"/>
  <c r="AD4" i="20"/>
  <c r="U71" i="20"/>
  <c r="U70" i="20"/>
  <c r="U69" i="20"/>
  <c r="U68" i="20"/>
  <c r="U67" i="20"/>
  <c r="U66" i="20"/>
  <c r="U62" i="20"/>
  <c r="U4" i="20"/>
  <c r="L71" i="20"/>
  <c r="L70" i="20"/>
  <c r="L69" i="20"/>
  <c r="L66" i="20"/>
  <c r="L65" i="20"/>
  <c r="L5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L73" i="16"/>
  <c r="BC73" i="16"/>
  <c r="AT73" i="16"/>
  <c r="AK73" i="16"/>
  <c r="AB73" i="16"/>
  <c r="S73" i="16"/>
  <c r="J73" i="16"/>
  <c r="BL70" i="16"/>
  <c r="BC70" i="16"/>
  <c r="AT70" i="16"/>
  <c r="AK70" i="16"/>
  <c r="AB70" i="16"/>
  <c r="S70" i="16"/>
  <c r="J70" i="16"/>
  <c r="BL69" i="16"/>
  <c r="BC69" i="16"/>
  <c r="AT69" i="16"/>
  <c r="AK69" i="16"/>
  <c r="AB69" i="16"/>
  <c r="S69" i="16"/>
  <c r="J69" i="16"/>
  <c r="BL68" i="16"/>
  <c r="BC68" i="16"/>
  <c r="AT68" i="16"/>
  <c r="AK68" i="16"/>
  <c r="AB68" i="16"/>
  <c r="S68" i="16"/>
  <c r="J68" i="16"/>
  <c r="S67" i="16"/>
  <c r="J67" i="16"/>
  <c r="S66" i="16"/>
  <c r="J66" i="16"/>
  <c r="S65" i="16"/>
  <c r="J65" i="16"/>
  <c r="S64" i="16"/>
  <c r="J64" i="16"/>
  <c r="S63" i="16"/>
  <c r="J63" i="16"/>
  <c r="S62" i="16"/>
  <c r="J62" i="16"/>
  <c r="S61" i="16"/>
  <c r="J61" i="16"/>
  <c r="S60" i="16"/>
  <c r="J60" i="16"/>
  <c r="S59" i="16"/>
  <c r="J59" i="16"/>
  <c r="S58" i="16"/>
  <c r="J58" i="16"/>
  <c r="S57" i="16"/>
  <c r="J57" i="16"/>
  <c r="S56" i="16"/>
  <c r="J56" i="16"/>
  <c r="S55" i="16"/>
  <c r="J55" i="16"/>
  <c r="S54" i="16"/>
  <c r="J54" i="16"/>
  <c r="S53" i="16"/>
  <c r="J53" i="16"/>
  <c r="S52" i="16"/>
  <c r="J52" i="16"/>
  <c r="S51" i="16"/>
  <c r="J51" i="16"/>
  <c r="S50" i="16"/>
  <c r="J50" i="16"/>
  <c r="S49" i="16"/>
  <c r="J49" i="16"/>
  <c r="S48" i="16"/>
  <c r="J48" i="16"/>
  <c r="S47" i="16"/>
  <c r="J47" i="16"/>
  <c r="S46" i="16"/>
  <c r="J46" i="16"/>
  <c r="S45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  <c r="BN6" i="21" l="1"/>
  <c r="AV5" i="17"/>
  <c r="AV5" i="20" s="1"/>
  <c r="L63" i="16"/>
  <c r="U61" i="16"/>
  <c r="U61" i="17" s="1"/>
  <c r="U61" i="20" s="1"/>
  <c r="AD64" i="17"/>
  <c r="AD64" i="20" s="1"/>
  <c r="U6" i="17"/>
  <c r="U6" i="20" s="1"/>
  <c r="U7" i="21"/>
  <c r="BN7" i="21"/>
  <c r="BN6" i="17"/>
  <c r="BN6" i="20" s="1"/>
  <c r="AV64" i="17"/>
  <c r="AV64" i="20" s="1"/>
  <c r="AV63" i="16"/>
  <c r="L6" i="17"/>
  <c r="L6" i="20" s="1"/>
  <c r="AD62" i="16"/>
  <c r="AD63" i="17"/>
  <c r="AD63" i="20" s="1"/>
  <c r="L7" i="17"/>
  <c r="L7" i="20" s="1"/>
  <c r="L8" i="21"/>
  <c r="AM62" i="16"/>
  <c r="AM63" i="17"/>
  <c r="AM63" i="20" s="1"/>
  <c r="BE62" i="16"/>
  <c r="BE63" i="17"/>
  <c r="BE63" i="20" s="1"/>
  <c r="AV6" i="17"/>
  <c r="AV6" i="20" s="1"/>
  <c r="AV7" i="21"/>
  <c r="AM6" i="21"/>
  <c r="AM64" i="17"/>
  <c r="AM64" i="20" s="1"/>
  <c r="BE6" i="21"/>
  <c r="U5" i="17"/>
  <c r="U5" i="20" s="1"/>
  <c r="AD6" i="21"/>
  <c r="L63" i="17" l="1"/>
  <c r="L63" i="20"/>
  <c r="L62" i="16"/>
  <c r="U60" i="16"/>
  <c r="BE62" i="17"/>
  <c r="BE62" i="20" s="1"/>
  <c r="BE61" i="16"/>
  <c r="AD6" i="17"/>
  <c r="AD6" i="20" s="1"/>
  <c r="AD7" i="21"/>
  <c r="BN7" i="17"/>
  <c r="BN7" i="20" s="1"/>
  <c r="BN8" i="21"/>
  <c r="AV7" i="17"/>
  <c r="AV7" i="20" s="1"/>
  <c r="AV8" i="21"/>
  <c r="AD62" i="17"/>
  <c r="AD62" i="20" s="1"/>
  <c r="AD61" i="16"/>
  <c r="AV62" i="16"/>
  <c r="AV63" i="17"/>
  <c r="AV63" i="20"/>
  <c r="AM62" i="17"/>
  <c r="AM62" i="20" s="1"/>
  <c r="AM61" i="16"/>
  <c r="BE7" i="21"/>
  <c r="BE6" i="17"/>
  <c r="BE6" i="20" s="1"/>
  <c r="U59" i="16"/>
  <c r="U60" i="17"/>
  <c r="U60" i="20" s="1"/>
  <c r="U7" i="17"/>
  <c r="U7" i="20" s="1"/>
  <c r="U8" i="21"/>
  <c r="AM6" i="17"/>
  <c r="AM6" i="20" s="1"/>
  <c r="AM7" i="21"/>
  <c r="L8" i="17"/>
  <c r="L8" i="20" s="1"/>
  <c r="L9" i="21"/>
  <c r="L61" i="16" l="1"/>
  <c r="L62" i="17"/>
  <c r="L62" i="20" s="1"/>
  <c r="AM61" i="17"/>
  <c r="AM61" i="20" s="1"/>
  <c r="AM60" i="16"/>
  <c r="AD7" i="17"/>
  <c r="AD7" i="20" s="1"/>
  <c r="AD8" i="21"/>
  <c r="AV8" i="17"/>
  <c r="AV8" i="20" s="1"/>
  <c r="AV9" i="21"/>
  <c r="BN8" i="17"/>
  <c r="BN8" i="20" s="1"/>
  <c r="BN9" i="21"/>
  <c r="AM7" i="17"/>
  <c r="AM7" i="20" s="1"/>
  <c r="AM8" i="21"/>
  <c r="U58" i="16"/>
  <c r="U59" i="17"/>
  <c r="U59" i="20" s="1"/>
  <c r="AV62" i="17"/>
  <c r="AV62" i="20" s="1"/>
  <c r="AV61" i="16"/>
  <c r="AD61" i="17"/>
  <c r="AD61" i="20" s="1"/>
  <c r="AD60" i="16"/>
  <c r="BE61" i="17"/>
  <c r="BE61" i="20" s="1"/>
  <c r="BE60" i="16"/>
  <c r="BE7" i="17"/>
  <c r="BE7" i="20" s="1"/>
  <c r="BE8" i="21"/>
  <c r="L9" i="17"/>
  <c r="L9" i="20" s="1"/>
  <c r="L10" i="21"/>
  <c r="U8" i="17"/>
  <c r="U8" i="20" s="1"/>
  <c r="U9" i="21"/>
  <c r="L61" i="17" l="1"/>
  <c r="L61" i="20" s="1"/>
  <c r="L60" i="16"/>
  <c r="AV10" i="21"/>
  <c r="AV9" i="17"/>
  <c r="AV9" i="20" s="1"/>
  <c r="AD9" i="21"/>
  <c r="AD8" i="17"/>
  <c r="AD8" i="20" s="1"/>
  <c r="BN9" i="17"/>
  <c r="BN9" i="20" s="1"/>
  <c r="BN10" i="21"/>
  <c r="U9" i="17"/>
  <c r="U9" i="20" s="1"/>
  <c r="U10" i="21"/>
  <c r="BE8" i="17"/>
  <c r="BE8" i="20" s="1"/>
  <c r="BE9" i="21"/>
  <c r="AD60" i="17"/>
  <c r="AD59" i="16"/>
  <c r="AD60" i="20"/>
  <c r="AV60" i="16"/>
  <c r="AV61" i="17"/>
  <c r="AV61" i="20" s="1"/>
  <c r="L10" i="17"/>
  <c r="L10" i="20" s="1"/>
  <c r="L11" i="21"/>
  <c r="AM60" i="17"/>
  <c r="AM60" i="20" s="1"/>
  <c r="AM59" i="16"/>
  <c r="BE60" i="17"/>
  <c r="BE60" i="20" s="1"/>
  <c r="BE59" i="16"/>
  <c r="AM8" i="17"/>
  <c r="AM8" i="20" s="1"/>
  <c r="AM9" i="21"/>
  <c r="U57" i="16"/>
  <c r="U58" i="17"/>
  <c r="U58" i="20" s="1"/>
  <c r="L60" i="17" l="1"/>
  <c r="L60" i="20" s="1"/>
  <c r="L59" i="16"/>
  <c r="AM59" i="17"/>
  <c r="AM59" i="20" s="1"/>
  <c r="AM58" i="16"/>
  <c r="L11" i="17"/>
  <c r="L11" i="20" s="1"/>
  <c r="L12" i="21"/>
  <c r="BE9" i="17"/>
  <c r="BE9" i="20" s="1"/>
  <c r="BE10" i="21"/>
  <c r="BE59" i="17"/>
  <c r="BE59" i="20"/>
  <c r="BE58" i="16"/>
  <c r="AV10" i="17"/>
  <c r="AV10" i="20" s="1"/>
  <c r="AV11" i="21"/>
  <c r="U11" i="21"/>
  <c r="U10" i="17"/>
  <c r="U10" i="20" s="1"/>
  <c r="BN10" i="17"/>
  <c r="BN10" i="20" s="1"/>
  <c r="BN11" i="21"/>
  <c r="AD9" i="17"/>
  <c r="AD9" i="20" s="1"/>
  <c r="AD10" i="21"/>
  <c r="AD58" i="16"/>
  <c r="AD59" i="17"/>
  <c r="AD59" i="20" s="1"/>
  <c r="U56" i="16"/>
  <c r="U57" i="17"/>
  <c r="U57" i="20"/>
  <c r="AM9" i="17"/>
  <c r="AM9" i="20" s="1"/>
  <c r="AM10" i="21"/>
  <c r="AV59" i="16"/>
  <c r="AV60" i="17"/>
  <c r="AV60" i="20" s="1"/>
  <c r="L59" i="17" l="1"/>
  <c r="L59" i="20" s="1"/>
  <c r="L58" i="16"/>
  <c r="AD57" i="16"/>
  <c r="AD58" i="17"/>
  <c r="AD58" i="20" s="1"/>
  <c r="AV58" i="16"/>
  <c r="AV59" i="17"/>
  <c r="AV59" i="20" s="1"/>
  <c r="AD10" i="17"/>
  <c r="AD10" i="20" s="1"/>
  <c r="AD11" i="21"/>
  <c r="BE10" i="17"/>
  <c r="BE10" i="20" s="1"/>
  <c r="BE11" i="21"/>
  <c r="AM10" i="17"/>
  <c r="AM10" i="20" s="1"/>
  <c r="AM11" i="21"/>
  <c r="AM57" i="16"/>
  <c r="AM58" i="17"/>
  <c r="AM58" i="20" s="1"/>
  <c r="AV11" i="17"/>
  <c r="AV11" i="20" s="1"/>
  <c r="AV12" i="21"/>
  <c r="BE58" i="17"/>
  <c r="BE58" i="20" s="1"/>
  <c r="BE57" i="16"/>
  <c r="L13" i="21"/>
  <c r="L12" i="17"/>
  <c r="L12" i="20" s="1"/>
  <c r="BN11" i="17"/>
  <c r="BN11" i="20" s="1"/>
  <c r="BN12" i="21"/>
  <c r="U56" i="17"/>
  <c r="U55" i="16"/>
  <c r="U56" i="20"/>
  <c r="U11" i="17"/>
  <c r="U11" i="20" s="1"/>
  <c r="U12" i="21"/>
  <c r="L57" i="16" l="1"/>
  <c r="L58" i="17"/>
  <c r="L58" i="20" s="1"/>
  <c r="AV12" i="17"/>
  <c r="AV12" i="20" s="1"/>
  <c r="AV13" i="21"/>
  <c r="BE57" i="17"/>
  <c r="BE57" i="20" s="1"/>
  <c r="BE56" i="16"/>
  <c r="BE11" i="17"/>
  <c r="BE11" i="20" s="1"/>
  <c r="BE12" i="21"/>
  <c r="AD11" i="17"/>
  <c r="AD11" i="20" s="1"/>
  <c r="AD12" i="21"/>
  <c r="L13" i="17"/>
  <c r="L13" i="20" s="1"/>
  <c r="L14" i="21"/>
  <c r="U12" i="17"/>
  <c r="U12" i="20" s="1"/>
  <c r="U13" i="21"/>
  <c r="AM56" i="16"/>
  <c r="AM57" i="17"/>
  <c r="AM57" i="20"/>
  <c r="AV57" i="16"/>
  <c r="AV58" i="17"/>
  <c r="AV58" i="20" s="1"/>
  <c r="U55" i="17"/>
  <c r="U55" i="20" s="1"/>
  <c r="U54" i="16"/>
  <c r="AM12" i="21"/>
  <c r="AM11" i="17"/>
  <c r="AM11" i="20" s="1"/>
  <c r="BN13" i="21"/>
  <c r="BN12" i="17"/>
  <c r="BN12" i="20" s="1"/>
  <c r="AD56" i="16"/>
  <c r="AD57" i="17"/>
  <c r="AD57" i="20" s="1"/>
  <c r="L57" i="17" l="1"/>
  <c r="L57" i="20" s="1"/>
  <c r="L56" i="16"/>
  <c r="U54" i="17"/>
  <c r="U54" i="20" s="1"/>
  <c r="U53" i="16"/>
  <c r="AD56" i="17"/>
  <c r="AD55" i="16"/>
  <c r="AD56" i="20"/>
  <c r="BE55" i="16"/>
  <c r="BE56" i="17"/>
  <c r="BE56" i="20"/>
  <c r="AD12" i="17"/>
  <c r="AD12" i="20" s="1"/>
  <c r="AD13" i="21"/>
  <c r="AV56" i="16"/>
  <c r="AV57" i="17"/>
  <c r="AV57" i="20" s="1"/>
  <c r="L14" i="17"/>
  <c r="L14" i="20" s="1"/>
  <c r="L15" i="21"/>
  <c r="BE13" i="21"/>
  <c r="BE12" i="17"/>
  <c r="BE12" i="20" s="1"/>
  <c r="AM56" i="17"/>
  <c r="AM56" i="20" s="1"/>
  <c r="AM55" i="16"/>
  <c r="AV13" i="17"/>
  <c r="AV13" i="20" s="1"/>
  <c r="AV14" i="21"/>
  <c r="BN13" i="17"/>
  <c r="BN13" i="20" s="1"/>
  <c r="BN14" i="21"/>
  <c r="AM12" i="17"/>
  <c r="AM12" i="20" s="1"/>
  <c r="AM13" i="21"/>
  <c r="U13" i="17"/>
  <c r="U13" i="20" s="1"/>
  <c r="U14" i="21"/>
  <c r="L56" i="17" l="1"/>
  <c r="L56" i="20" s="1"/>
  <c r="L55" i="16"/>
  <c r="L15" i="17"/>
  <c r="L15" i="20" s="1"/>
  <c r="L16" i="21"/>
  <c r="U14" i="17"/>
  <c r="U14" i="20" s="1"/>
  <c r="U15" i="21"/>
  <c r="BN14" i="17"/>
  <c r="BN14" i="20" s="1"/>
  <c r="BN15" i="21"/>
  <c r="AM13" i="17"/>
  <c r="AM13" i="20" s="1"/>
  <c r="AM14" i="21"/>
  <c r="AV56" i="17"/>
  <c r="AV56" i="20" s="1"/>
  <c r="AV55" i="16"/>
  <c r="BE54" i="16"/>
  <c r="BE55" i="17"/>
  <c r="BE55" i="20" s="1"/>
  <c r="AV14" i="17"/>
  <c r="AV14" i="20" s="1"/>
  <c r="AV15" i="21"/>
  <c r="AD13" i="17"/>
  <c r="AD13" i="20" s="1"/>
  <c r="AD14" i="21"/>
  <c r="U53" i="17"/>
  <c r="U53" i="20" s="1"/>
  <c r="U52" i="16"/>
  <c r="AM55" i="17"/>
  <c r="AM54" i="16"/>
  <c r="AM55" i="20"/>
  <c r="BE13" i="17"/>
  <c r="BE13" i="20" s="1"/>
  <c r="BE14" i="21"/>
  <c r="AD55" i="17"/>
  <c r="AD55" i="20" s="1"/>
  <c r="AD54" i="16"/>
  <c r="L54" i="16" l="1"/>
  <c r="L55" i="17"/>
  <c r="L55" i="20" s="1"/>
  <c r="AD54" i="17"/>
  <c r="AD53" i="16"/>
  <c r="AD54" i="20"/>
  <c r="BE53" i="16"/>
  <c r="BE54" i="17"/>
  <c r="BE54" i="20" s="1"/>
  <c r="AM14" i="17"/>
  <c r="AM14" i="20" s="1"/>
  <c r="AM15" i="21"/>
  <c r="AV16" i="21"/>
  <c r="AV15" i="17"/>
  <c r="AV15" i="20" s="1"/>
  <c r="U15" i="17"/>
  <c r="U15" i="20" s="1"/>
  <c r="U16" i="21"/>
  <c r="U51" i="16"/>
  <c r="U52" i="17"/>
  <c r="U52" i="20"/>
  <c r="BE14" i="17"/>
  <c r="BE14" i="20" s="1"/>
  <c r="BE15" i="21"/>
  <c r="AM53" i="16"/>
  <c r="AM54" i="17"/>
  <c r="AM54" i="20" s="1"/>
  <c r="BN15" i="17"/>
  <c r="BN15" i="20" s="1"/>
  <c r="BN16" i="21"/>
  <c r="L16" i="17"/>
  <c r="L16" i="20" s="1"/>
  <c r="L17" i="21"/>
  <c r="AV55" i="17"/>
  <c r="AV55" i="20" s="1"/>
  <c r="AV54" i="16"/>
  <c r="AD15" i="21"/>
  <c r="AD14" i="17"/>
  <c r="AD14" i="20" s="1"/>
  <c r="L54" i="17" l="1"/>
  <c r="L54" i="20" s="1"/>
  <c r="L53" i="16"/>
  <c r="L17" i="17"/>
  <c r="L17" i="20" s="1"/>
  <c r="L18" i="21"/>
  <c r="AV16" i="17"/>
  <c r="AV16" i="20" s="1"/>
  <c r="AV17" i="21"/>
  <c r="BN16" i="17"/>
  <c r="BN16" i="20" s="1"/>
  <c r="BN17" i="21"/>
  <c r="AM15" i="17"/>
  <c r="AM15" i="20" s="1"/>
  <c r="AM16" i="21"/>
  <c r="BE52" i="16"/>
  <c r="BE53" i="17"/>
  <c r="BE53" i="20" s="1"/>
  <c r="AM52" i="16"/>
  <c r="AM53" i="17"/>
  <c r="AM53" i="20" s="1"/>
  <c r="AV54" i="17"/>
  <c r="AV54" i="20" s="1"/>
  <c r="AV53" i="16"/>
  <c r="BE15" i="17"/>
  <c r="BE15" i="20" s="1"/>
  <c r="BE16" i="21"/>
  <c r="AD52" i="16"/>
  <c r="AD53" i="17"/>
  <c r="AD53" i="20" s="1"/>
  <c r="U17" i="21"/>
  <c r="U16" i="17"/>
  <c r="U16" i="20" s="1"/>
  <c r="AD15" i="17"/>
  <c r="AD15" i="20" s="1"/>
  <c r="AD16" i="21"/>
  <c r="U50" i="16"/>
  <c r="U51" i="17"/>
  <c r="U51" i="20"/>
  <c r="L53" i="17" l="1"/>
  <c r="L53" i="20" s="1"/>
  <c r="L52" i="16"/>
  <c r="BE16" i="17"/>
  <c r="BE16" i="20" s="1"/>
  <c r="BE17" i="21"/>
  <c r="U50" i="17"/>
  <c r="U50" i="20" s="1"/>
  <c r="U49" i="16"/>
  <c r="BE51" i="16"/>
  <c r="BE52" i="17"/>
  <c r="BE52" i="20"/>
  <c r="AM16" i="17"/>
  <c r="AM16" i="20" s="1"/>
  <c r="AM17" i="21"/>
  <c r="AV17" i="17"/>
  <c r="AV17" i="20" s="1"/>
  <c r="AV18" i="21"/>
  <c r="AD16" i="17"/>
  <c r="AD16" i="20" s="1"/>
  <c r="AD17" i="21"/>
  <c r="AD51" i="16"/>
  <c r="AD52" i="17"/>
  <c r="AD52" i="20"/>
  <c r="AV53" i="17"/>
  <c r="AV53" i="20"/>
  <c r="AV52" i="16"/>
  <c r="U17" i="17"/>
  <c r="U17" i="20" s="1"/>
  <c r="U18" i="21"/>
  <c r="L19" i="21"/>
  <c r="L18" i="17"/>
  <c r="L18" i="20" s="1"/>
  <c r="BN17" i="17"/>
  <c r="BN17" i="20" s="1"/>
  <c r="BN18" i="21"/>
  <c r="AM51" i="16"/>
  <c r="AM52" i="17"/>
  <c r="AM52" i="20"/>
  <c r="L51" i="16" l="1"/>
  <c r="L52" i="17"/>
  <c r="L52" i="20" s="1"/>
  <c r="AV18" i="17"/>
  <c r="AV18" i="20" s="1"/>
  <c r="AV19" i="21"/>
  <c r="AV52" i="17"/>
  <c r="AV51" i="16"/>
  <c r="AV52" i="20"/>
  <c r="U49" i="17"/>
  <c r="U48" i="16"/>
  <c r="U49" i="20"/>
  <c r="AM50" i="16"/>
  <c r="AM51" i="17"/>
  <c r="AM51" i="20" s="1"/>
  <c r="AM18" i="21"/>
  <c r="AM17" i="17"/>
  <c r="AM17" i="20" s="1"/>
  <c r="AD50" i="16"/>
  <c r="AD51" i="17"/>
  <c r="AD51" i="20"/>
  <c r="L19" i="17"/>
  <c r="L19" i="20" s="1"/>
  <c r="L20" i="21"/>
  <c r="AD17" i="17"/>
  <c r="AD17" i="20" s="1"/>
  <c r="AD18" i="21"/>
  <c r="BE17" i="17"/>
  <c r="BE17" i="20" s="1"/>
  <c r="BE18" i="21"/>
  <c r="BE50" i="16"/>
  <c r="BE51" i="17"/>
  <c r="BE51" i="20" s="1"/>
  <c r="BN19" i="21"/>
  <c r="BN18" i="17"/>
  <c r="BN18" i="20" s="1"/>
  <c r="U18" i="17"/>
  <c r="U18" i="20" s="1"/>
  <c r="U19" i="21"/>
  <c r="L50" i="16" l="1"/>
  <c r="L51" i="17"/>
  <c r="L51" i="20" s="1"/>
  <c r="BN19" i="17"/>
  <c r="BN19" i="20" s="1"/>
  <c r="BN20" i="21"/>
  <c r="L20" i="17"/>
  <c r="L20" i="20" s="1"/>
  <c r="L21" i="21"/>
  <c r="U19" i="17"/>
  <c r="U19" i="20" s="1"/>
  <c r="U20" i="21"/>
  <c r="AM18" i="17"/>
  <c r="AM18" i="20" s="1"/>
  <c r="AM19" i="21"/>
  <c r="AD18" i="17"/>
  <c r="AD18" i="20" s="1"/>
  <c r="AD19" i="21"/>
  <c r="U47" i="16"/>
  <c r="U48" i="17"/>
  <c r="U48" i="20" s="1"/>
  <c r="AD50" i="17"/>
  <c r="AD49" i="16"/>
  <c r="AD50" i="20"/>
  <c r="AV19" i="17"/>
  <c r="AV19" i="20" s="1"/>
  <c r="AV20" i="21"/>
  <c r="AV50" i="16"/>
  <c r="AV51" i="17"/>
  <c r="AV51" i="20" s="1"/>
  <c r="BE50" i="17"/>
  <c r="BE50" i="20" s="1"/>
  <c r="BE49" i="16"/>
  <c r="BE19" i="21"/>
  <c r="BE18" i="17"/>
  <c r="BE18" i="20" s="1"/>
  <c r="AM50" i="17"/>
  <c r="AM50" i="20" s="1"/>
  <c r="AM49" i="16"/>
  <c r="L50" i="17" l="1"/>
  <c r="L49" i="16"/>
  <c r="L50" i="20"/>
  <c r="AV20" i="17"/>
  <c r="AV20" i="20" s="1"/>
  <c r="AV21" i="21"/>
  <c r="U46" i="16"/>
  <c r="U47" i="17"/>
  <c r="U47" i="20"/>
  <c r="AM49" i="17"/>
  <c r="AM49" i="20" s="1"/>
  <c r="AM48" i="16"/>
  <c r="L21" i="17"/>
  <c r="L21" i="20" s="1"/>
  <c r="L22" i="21"/>
  <c r="AD49" i="17"/>
  <c r="AD49" i="20" s="1"/>
  <c r="AD48" i="16"/>
  <c r="AV50" i="17"/>
  <c r="AV50" i="20" s="1"/>
  <c r="AV49" i="16"/>
  <c r="AM19" i="17"/>
  <c r="AM19" i="20" s="1"/>
  <c r="AM20" i="21"/>
  <c r="BN20" i="17"/>
  <c r="BN20" i="20" s="1"/>
  <c r="BN21" i="21"/>
  <c r="AD19" i="17"/>
  <c r="AD19" i="20" s="1"/>
  <c r="AD20" i="21"/>
  <c r="U20" i="17"/>
  <c r="U20" i="20" s="1"/>
  <c r="U21" i="21"/>
  <c r="BE19" i="17"/>
  <c r="BE19" i="20" s="1"/>
  <c r="BE20" i="21"/>
  <c r="BE49" i="17"/>
  <c r="BE49" i="20" s="1"/>
  <c r="BE48" i="16"/>
  <c r="L49" i="17" l="1"/>
  <c r="L48" i="16"/>
  <c r="L49" i="20"/>
  <c r="BN21" i="17"/>
  <c r="BN21" i="20" s="1"/>
  <c r="BN22" i="21"/>
  <c r="AM48" i="17"/>
  <c r="AM48" i="20" s="1"/>
  <c r="AM47" i="16"/>
  <c r="AV48" i="16"/>
  <c r="AV49" i="17"/>
  <c r="AV49" i="20" s="1"/>
  <c r="AM20" i="17"/>
  <c r="AM20" i="20" s="1"/>
  <c r="AM21" i="21"/>
  <c r="U21" i="17"/>
  <c r="U21" i="20" s="1"/>
  <c r="U22" i="21"/>
  <c r="AD48" i="17"/>
  <c r="AD47" i="16"/>
  <c r="AD48" i="20"/>
  <c r="U45" i="16"/>
  <c r="U46" i="17"/>
  <c r="U46" i="20" s="1"/>
  <c r="AV22" i="21"/>
  <c r="AV21" i="17"/>
  <c r="AV21" i="20" s="1"/>
  <c r="BE48" i="17"/>
  <c r="BE48" i="20" s="1"/>
  <c r="BE47" i="16"/>
  <c r="BE20" i="17"/>
  <c r="BE20" i="20" s="1"/>
  <c r="BE21" i="21"/>
  <c r="AD21" i="21"/>
  <c r="AD20" i="17"/>
  <c r="AD20" i="20" s="1"/>
  <c r="L22" i="17"/>
  <c r="L22" i="20" s="1"/>
  <c r="L23" i="21"/>
  <c r="L48" i="17" l="1"/>
  <c r="L47" i="16"/>
  <c r="L48" i="20"/>
  <c r="AV47" i="16"/>
  <c r="AV48" i="17"/>
  <c r="AV48" i="20" s="1"/>
  <c r="AV22" i="17"/>
  <c r="AV22" i="20" s="1"/>
  <c r="AV23" i="21"/>
  <c r="BE21" i="17"/>
  <c r="BE21" i="20" s="1"/>
  <c r="BE22" i="21"/>
  <c r="AD46" i="16"/>
  <c r="AD47" i="17"/>
  <c r="AD47" i="20" s="1"/>
  <c r="U23" i="21"/>
  <c r="U22" i="17"/>
  <c r="U22" i="20" s="1"/>
  <c r="L23" i="17"/>
  <c r="L23" i="20" s="1"/>
  <c r="L24" i="21"/>
  <c r="BN22" i="17"/>
  <c r="BN22" i="20" s="1"/>
  <c r="BN23" i="21"/>
  <c r="AM47" i="17"/>
  <c r="AM46" i="16"/>
  <c r="AM47" i="20"/>
  <c r="AD21" i="17"/>
  <c r="AD21" i="20" s="1"/>
  <c r="AD22" i="21"/>
  <c r="BE47" i="17"/>
  <c r="BE47" i="20" s="1"/>
  <c r="BE46" i="16"/>
  <c r="AM21" i="17"/>
  <c r="AM21" i="20" s="1"/>
  <c r="AM22" i="21"/>
  <c r="L47" i="17" l="1"/>
  <c r="L47" i="20"/>
  <c r="L46" i="16"/>
  <c r="BE22" i="17"/>
  <c r="BE22" i="20" s="1"/>
  <c r="BE23" i="21"/>
  <c r="L25" i="21"/>
  <c r="L24" i="17"/>
  <c r="L24" i="20" s="1"/>
  <c r="AD45" i="16"/>
  <c r="AD46" i="17"/>
  <c r="AD46" i="20" s="1"/>
  <c r="AM22" i="17"/>
  <c r="AM22" i="20" s="1"/>
  <c r="AM23" i="21"/>
  <c r="AV23" i="17"/>
  <c r="AV23" i="20" s="1"/>
  <c r="AV24" i="21"/>
  <c r="AM45" i="16"/>
  <c r="AM46" i="17"/>
  <c r="AM46" i="20" s="1"/>
  <c r="BN23" i="17"/>
  <c r="BN23" i="20" s="1"/>
  <c r="BN24" i="21"/>
  <c r="BE46" i="17"/>
  <c r="BE46" i="20" s="1"/>
  <c r="BE45" i="16"/>
  <c r="U23" i="17"/>
  <c r="U23" i="20" s="1"/>
  <c r="U24" i="21"/>
  <c r="AD22" i="17"/>
  <c r="AD22" i="20" s="1"/>
  <c r="AD23" i="21"/>
  <c r="AV46" i="16"/>
  <c r="AV47" i="17"/>
  <c r="AV47" i="20" s="1"/>
  <c r="L45" i="16" l="1"/>
  <c r="L46" i="17"/>
  <c r="L46" i="20" s="1"/>
  <c r="AD23" i="17"/>
  <c r="AD23" i="20" s="1"/>
  <c r="AD24" i="21"/>
  <c r="AM24" i="21"/>
  <c r="AM23" i="17"/>
  <c r="AM23" i="20" s="1"/>
  <c r="AV24" i="17"/>
  <c r="AV24" i="20" s="1"/>
  <c r="AV25" i="21"/>
  <c r="BN25" i="21"/>
  <c r="BN24" i="17"/>
  <c r="BN24" i="20" s="1"/>
  <c r="L25" i="17"/>
  <c r="L25" i="20" s="1"/>
  <c r="L26" i="21"/>
  <c r="AV45" i="16"/>
  <c r="AV46" i="17"/>
  <c r="AV46" i="20"/>
  <c r="U24" i="17"/>
  <c r="U24" i="20" s="1"/>
  <c r="U25" i="21"/>
  <c r="BE23" i="17"/>
  <c r="BE23" i="20" s="1"/>
  <c r="BE24" i="21"/>
  <c r="BE25" i="21" l="1"/>
  <c r="BE24" i="17"/>
  <c r="BE24" i="20" s="1"/>
  <c r="U25" i="17"/>
  <c r="U25" i="20" s="1"/>
  <c r="U26" i="21"/>
  <c r="AD24" i="17"/>
  <c r="AD24" i="20" s="1"/>
  <c r="AD25" i="21"/>
  <c r="AV25" i="17"/>
  <c r="AV25" i="20" s="1"/>
  <c r="AV26" i="21"/>
  <c r="AM24" i="17"/>
  <c r="AM24" i="20" s="1"/>
  <c r="AM25" i="21"/>
  <c r="L26" i="17"/>
  <c r="L26" i="20" s="1"/>
  <c r="L27" i="21"/>
  <c r="BN25" i="17"/>
  <c r="BN25" i="20" s="1"/>
  <c r="BN26" i="21"/>
  <c r="AD25" i="17" l="1"/>
  <c r="AD25" i="20" s="1"/>
  <c r="AD26" i="21"/>
  <c r="BN26" i="17"/>
  <c r="BN26" i="20" s="1"/>
  <c r="BN27" i="21"/>
  <c r="U26" i="17"/>
  <c r="U26" i="20" s="1"/>
  <c r="U27" i="21"/>
  <c r="AM25" i="17"/>
  <c r="AM25" i="20" s="1"/>
  <c r="AM26" i="21"/>
  <c r="AV26" i="17"/>
  <c r="AV26" i="20" s="1"/>
  <c r="AV27" i="21"/>
  <c r="L27" i="17"/>
  <c r="L27" i="20" s="1"/>
  <c r="L28" i="21"/>
  <c r="BE25" i="17"/>
  <c r="BE25" i="20" s="1"/>
  <c r="BE26" i="21"/>
  <c r="AM26" i="17" l="1"/>
  <c r="AM26" i="20" s="1"/>
  <c r="AM27" i="21"/>
  <c r="BN27" i="17"/>
  <c r="BN27" i="20" s="1"/>
  <c r="BN28" i="21"/>
  <c r="BE26" i="17"/>
  <c r="BE26" i="20" s="1"/>
  <c r="BE27" i="21"/>
  <c r="AD27" i="21"/>
  <c r="AD26" i="17"/>
  <c r="AD26" i="20" s="1"/>
  <c r="L28" i="17"/>
  <c r="L28" i="20" s="1"/>
  <c r="L29" i="21"/>
  <c r="AV28" i="21"/>
  <c r="AV27" i="17"/>
  <c r="AV27" i="20" s="1"/>
  <c r="U27" i="17"/>
  <c r="U27" i="20" s="1"/>
  <c r="U28" i="21"/>
  <c r="AV28" i="17" l="1"/>
  <c r="AV28" i="20" s="1"/>
  <c r="AV29" i="21"/>
  <c r="BN28" i="17"/>
  <c r="BN28" i="20" s="1"/>
  <c r="BN29" i="21"/>
  <c r="L29" i="17"/>
  <c r="L29" i="20" s="1"/>
  <c r="L30" i="21"/>
  <c r="BE27" i="17"/>
  <c r="BE27" i="20" s="1"/>
  <c r="BE28" i="21"/>
  <c r="AD27" i="17"/>
  <c r="AD27" i="20" s="1"/>
  <c r="AD28" i="21"/>
  <c r="U29" i="21"/>
  <c r="U28" i="17"/>
  <c r="U28" i="20" s="1"/>
  <c r="AM27" i="17"/>
  <c r="AM27" i="20" s="1"/>
  <c r="AM28" i="21"/>
  <c r="L31" i="21" l="1"/>
  <c r="L30" i="17"/>
  <c r="L30" i="20" s="1"/>
  <c r="U29" i="17"/>
  <c r="U29" i="20" s="1"/>
  <c r="U30" i="21"/>
  <c r="BN29" i="17"/>
  <c r="BN29" i="20" s="1"/>
  <c r="BN30" i="21"/>
  <c r="BE28" i="17"/>
  <c r="BE28" i="20" s="1"/>
  <c r="BE29" i="21"/>
  <c r="AD28" i="17"/>
  <c r="AD28" i="20" s="1"/>
  <c r="AD29" i="21"/>
  <c r="AM28" i="17"/>
  <c r="AM28" i="20" s="1"/>
  <c r="AM29" i="21"/>
  <c r="AV29" i="17"/>
  <c r="AV29" i="20" s="1"/>
  <c r="AV30" i="21"/>
  <c r="U30" i="17" l="1"/>
  <c r="U30" i="20" s="1"/>
  <c r="U31" i="21"/>
  <c r="AM30" i="21"/>
  <c r="AM29" i="17"/>
  <c r="AM29" i="20" s="1"/>
  <c r="AD29" i="17"/>
  <c r="AD29" i="20" s="1"/>
  <c r="AD30" i="21"/>
  <c r="BE29" i="17"/>
  <c r="BE29" i="20" s="1"/>
  <c r="BE30" i="21"/>
  <c r="BN31" i="21"/>
  <c r="BN30" i="17"/>
  <c r="BN30" i="20" s="1"/>
  <c r="AV30" i="17"/>
  <c r="AV30" i="20" s="1"/>
  <c r="AV31" i="21"/>
  <c r="L31" i="17"/>
  <c r="L31" i="20" s="1"/>
  <c r="L32" i="21"/>
  <c r="BE31" i="21" l="1"/>
  <c r="BE30" i="17"/>
  <c r="BE30" i="20" s="1"/>
  <c r="BN31" i="17"/>
  <c r="BN31" i="20" s="1"/>
  <c r="BN32" i="21"/>
  <c r="AM30" i="17"/>
  <c r="AM30" i="20" s="1"/>
  <c r="AM31" i="21"/>
  <c r="AV31" i="17"/>
  <c r="AV31" i="20" s="1"/>
  <c r="AV32" i="21"/>
  <c r="AD30" i="17"/>
  <c r="AD30" i="20" s="1"/>
  <c r="AD31" i="21"/>
  <c r="L32" i="17"/>
  <c r="L32" i="20" s="1"/>
  <c r="L33" i="21"/>
  <c r="U31" i="17"/>
  <c r="U31" i="20" s="1"/>
  <c r="U32" i="21"/>
  <c r="AV32" i="17" l="1"/>
  <c r="AV32" i="20" s="1"/>
  <c r="AV33" i="21"/>
  <c r="AM31" i="17"/>
  <c r="AM31" i="20" s="1"/>
  <c r="AM32" i="21"/>
  <c r="AD31" i="17"/>
  <c r="AD31" i="20" s="1"/>
  <c r="AD32" i="21"/>
  <c r="L33" i="17"/>
  <c r="L33" i="20" s="1"/>
  <c r="L34" i="21"/>
  <c r="BN32" i="17"/>
  <c r="BN32" i="20" s="1"/>
  <c r="BN33" i="21"/>
  <c r="U32" i="17"/>
  <c r="U32" i="20" s="1"/>
  <c r="U33" i="21"/>
  <c r="BE31" i="17"/>
  <c r="BE31" i="20" s="1"/>
  <c r="BE32" i="21"/>
  <c r="BN33" i="17" l="1"/>
  <c r="BN33" i="20" s="1"/>
  <c r="BN34" i="21"/>
  <c r="BE32" i="17"/>
  <c r="BE32" i="20" s="1"/>
  <c r="BE33" i="21"/>
  <c r="AV34" i="21"/>
  <c r="AV33" i="17"/>
  <c r="AV33" i="20" s="1"/>
  <c r="U33" i="17"/>
  <c r="U33" i="20" s="1"/>
  <c r="U34" i="21"/>
  <c r="L34" i="17"/>
  <c r="L34" i="20" s="1"/>
  <c r="L35" i="21"/>
  <c r="AD33" i="21"/>
  <c r="AD32" i="17"/>
  <c r="AD32" i="20" s="1"/>
  <c r="AM32" i="17"/>
  <c r="AM32" i="20" s="1"/>
  <c r="AM33" i="21"/>
  <c r="AD33" i="17" l="1"/>
  <c r="AD33" i="20" s="1"/>
  <c r="AD34" i="21"/>
  <c r="U35" i="21"/>
  <c r="U34" i="17"/>
  <c r="U34" i="20" s="1"/>
  <c r="L35" i="17"/>
  <c r="L35" i="20" s="1"/>
  <c r="L36" i="21"/>
  <c r="AV34" i="17"/>
  <c r="AV34" i="20" s="1"/>
  <c r="AV35" i="21"/>
  <c r="BE33" i="17"/>
  <c r="BE33" i="20" s="1"/>
  <c r="BE34" i="21"/>
  <c r="AM33" i="17"/>
  <c r="AM33" i="20" s="1"/>
  <c r="AM34" i="21"/>
  <c r="BN34" i="17"/>
  <c r="BN34" i="20" s="1"/>
  <c r="BN35" i="21"/>
  <c r="AM34" i="17" l="1"/>
  <c r="AM34" i="20" s="1"/>
  <c r="AM35" i="21"/>
  <c r="AV35" i="17"/>
  <c r="AV35" i="20" s="1"/>
  <c r="AV36" i="21"/>
  <c r="U35" i="17"/>
  <c r="U35" i="20" s="1"/>
  <c r="U36" i="21"/>
  <c r="BN35" i="17"/>
  <c r="BN35" i="20" s="1"/>
  <c r="BN36" i="21"/>
  <c r="AD34" i="17"/>
  <c r="AD34" i="20" s="1"/>
  <c r="AD35" i="21"/>
  <c r="BE34" i="17"/>
  <c r="BE34" i="20" s="1"/>
  <c r="BE35" i="21"/>
  <c r="L37" i="21"/>
  <c r="L36" i="17"/>
  <c r="L36" i="20" s="1"/>
  <c r="AD35" i="17" l="1"/>
  <c r="AD35" i="20" s="1"/>
  <c r="AD36" i="21"/>
  <c r="BN37" i="21"/>
  <c r="BN36" i="17"/>
  <c r="BN36" i="20" s="1"/>
  <c r="BE35" i="17"/>
  <c r="BE35" i="20" s="1"/>
  <c r="BE36" i="21"/>
  <c r="U36" i="17"/>
  <c r="U36" i="20" s="1"/>
  <c r="U37" i="21"/>
  <c r="AM36" i="21"/>
  <c r="AM35" i="17"/>
  <c r="AM35" i="20" s="1"/>
  <c r="AV36" i="17"/>
  <c r="AV36" i="20" s="1"/>
  <c r="AV37" i="21"/>
  <c r="L37" i="17"/>
  <c r="L37" i="20" s="1"/>
  <c r="L38" i="21"/>
  <c r="AV37" i="17" l="1"/>
  <c r="AV37" i="20" s="1"/>
  <c r="AV38" i="21"/>
  <c r="U37" i="17"/>
  <c r="U37" i="20" s="1"/>
  <c r="U38" i="21"/>
  <c r="AM36" i="17"/>
  <c r="AM36" i="20" s="1"/>
  <c r="AM37" i="21"/>
  <c r="BE37" i="21"/>
  <c r="BE36" i="17"/>
  <c r="BE36" i="20" s="1"/>
  <c r="BN37" i="17"/>
  <c r="BN37" i="20" s="1"/>
  <c r="BN38" i="21"/>
  <c r="L38" i="17"/>
  <c r="L38" i="20" s="1"/>
  <c r="L39" i="21"/>
  <c r="AD36" i="17"/>
  <c r="AD36" i="20" s="1"/>
  <c r="AD37" i="21"/>
  <c r="BN38" i="17" l="1"/>
  <c r="BN38" i="20" s="1"/>
  <c r="BN39" i="21"/>
  <c r="AM37" i="17"/>
  <c r="AM37" i="20" s="1"/>
  <c r="AM38" i="21"/>
  <c r="U38" i="17"/>
  <c r="U38" i="20" s="1"/>
  <c r="U39" i="21"/>
  <c r="L39" i="17"/>
  <c r="L39" i="20" s="1"/>
  <c r="L40" i="21"/>
  <c r="BE37" i="17"/>
  <c r="BE37" i="20" s="1"/>
  <c r="BE38" i="21"/>
  <c r="AV38" i="17"/>
  <c r="AV38" i="20" s="1"/>
  <c r="AV39" i="21"/>
  <c r="AD37" i="17"/>
  <c r="AD37" i="20" s="1"/>
  <c r="AD38" i="21"/>
  <c r="BE38" i="17" l="1"/>
  <c r="BE38" i="20" s="1"/>
  <c r="BE39" i="21"/>
  <c r="U39" i="17"/>
  <c r="U39" i="20" s="1"/>
  <c r="U40" i="21"/>
  <c r="AM38" i="17"/>
  <c r="AM38" i="20" s="1"/>
  <c r="AM39" i="21"/>
  <c r="AD39" i="21"/>
  <c r="AD38" i="17"/>
  <c r="AD38" i="20" s="1"/>
  <c r="BN39" i="17"/>
  <c r="BN39" i="20" s="1"/>
  <c r="BN40" i="21"/>
  <c r="AV40" i="21"/>
  <c r="AV39" i="17"/>
  <c r="AV39" i="20" s="1"/>
  <c r="L40" i="17"/>
  <c r="L40" i="20" s="1"/>
  <c r="L41" i="21"/>
  <c r="AM39" i="17" l="1"/>
  <c r="AM39" i="20" s="1"/>
  <c r="AM40" i="21"/>
  <c r="U41" i="21"/>
  <c r="U40" i="17"/>
  <c r="U40" i="20" s="1"/>
  <c r="BN40" i="17"/>
  <c r="BN40" i="20" s="1"/>
  <c r="BN41" i="21"/>
  <c r="AD39" i="17"/>
  <c r="AD39" i="20" s="1"/>
  <c r="AD40" i="21"/>
  <c r="AV40" i="17"/>
  <c r="AV40" i="20" s="1"/>
  <c r="AV41" i="21"/>
  <c r="L41" i="17"/>
  <c r="L41" i="20" s="1"/>
  <c r="L42" i="21"/>
  <c r="BE39" i="17"/>
  <c r="BE39" i="20" s="1"/>
  <c r="BE40" i="21"/>
  <c r="AD40" i="17" l="1"/>
  <c r="AD40" i="20" s="1"/>
  <c r="AD41" i="21"/>
  <c r="L43" i="21"/>
  <c r="L42" i="17"/>
  <c r="L42" i="20" s="1"/>
  <c r="AV41" i="17"/>
  <c r="AV41" i="20" s="1"/>
  <c r="AV42" i="21"/>
  <c r="U41" i="17"/>
  <c r="U41" i="20" s="1"/>
  <c r="U42" i="21"/>
  <c r="BE40" i="17"/>
  <c r="BE40" i="20" s="1"/>
  <c r="BE41" i="21"/>
  <c r="AM40" i="17"/>
  <c r="AM40" i="20" s="1"/>
  <c r="AM41" i="21"/>
  <c r="BN41" i="17"/>
  <c r="BN41" i="20" s="1"/>
  <c r="BN42" i="21"/>
  <c r="AV42" i="17" l="1"/>
  <c r="AV42" i="20" s="1"/>
  <c r="AV43" i="21"/>
  <c r="BE41" i="17"/>
  <c r="BE41" i="20" s="1"/>
  <c r="BE42" i="21"/>
  <c r="U42" i="17"/>
  <c r="U42" i="20" s="1"/>
  <c r="U43" i="21"/>
  <c r="L43" i="17"/>
  <c r="L43" i="20" s="1"/>
  <c r="L44" i="21"/>
  <c r="AM42" i="21"/>
  <c r="AM41" i="17"/>
  <c r="AM41" i="20" s="1"/>
  <c r="BN43" i="21"/>
  <c r="BN42" i="17"/>
  <c r="BN42" i="20" s="1"/>
  <c r="AD41" i="17"/>
  <c r="AD41" i="20" s="1"/>
  <c r="AD42" i="21"/>
  <c r="BN43" i="17" l="1"/>
  <c r="BN43" i="20" s="1"/>
  <c r="BN44" i="21"/>
  <c r="U43" i="17"/>
  <c r="U43" i="20" s="1"/>
  <c r="U44" i="21"/>
  <c r="BE43" i="21"/>
  <c r="BE42" i="17"/>
  <c r="BE42" i="20" s="1"/>
  <c r="L44" i="17"/>
  <c r="L44" i="20" s="1"/>
  <c r="L45" i="21"/>
  <c r="L45" i="17" s="1"/>
  <c r="L45" i="20" s="1"/>
  <c r="AM42" i="17"/>
  <c r="AM42" i="20" s="1"/>
  <c r="AM43" i="21"/>
  <c r="AV43" i="17"/>
  <c r="AV43" i="20" s="1"/>
  <c r="AV44" i="21"/>
  <c r="AD42" i="17"/>
  <c r="AD42" i="20" s="1"/>
  <c r="AD43" i="21"/>
  <c r="AV45" i="21" l="1"/>
  <c r="AV45" i="17" s="1"/>
  <c r="AV45" i="20" s="1"/>
  <c r="AV44" i="17"/>
  <c r="AV44" i="20" s="1"/>
  <c r="AM43" i="17"/>
  <c r="AM43" i="20" s="1"/>
  <c r="AM44" i="21"/>
  <c r="U45" i="21"/>
  <c r="U45" i="17" s="1"/>
  <c r="U45" i="20" s="1"/>
  <c r="U44" i="17"/>
  <c r="U44" i="20" s="1"/>
  <c r="BE43" i="17"/>
  <c r="BE43" i="20" s="1"/>
  <c r="BE44" i="21"/>
  <c r="AD43" i="17"/>
  <c r="AD43" i="20" s="1"/>
  <c r="AD44" i="21"/>
  <c r="BN44" i="17"/>
  <c r="BN44" i="20" s="1"/>
  <c r="BN45" i="21"/>
  <c r="BN45" i="17" s="1"/>
  <c r="BN45" i="20" s="1"/>
  <c r="AD45" i="21" l="1"/>
  <c r="AD45" i="17" s="1"/>
  <c r="AD45" i="20" s="1"/>
  <c r="AD44" i="17"/>
  <c r="AD44" i="20" s="1"/>
  <c r="BE44" i="17"/>
  <c r="BE44" i="20" s="1"/>
  <c r="BE45" i="21"/>
  <c r="BE45" i="17" s="1"/>
  <c r="BE45" i="20" s="1"/>
  <c r="AM45" i="21"/>
  <c r="AM45" i="17" s="1"/>
  <c r="AM45" i="20" s="1"/>
  <c r="AM44" i="17"/>
  <c r="AM44" i="20" s="1"/>
</calcChain>
</file>

<file path=xl/sharedStrings.xml><?xml version="1.0" encoding="utf-8"?>
<sst xmlns="http://schemas.openxmlformats.org/spreadsheetml/2006/main" count="4805" uniqueCount="33">
  <si>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</si>
  <si>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</si>
  <si>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</si>
  <si>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</si>
  <si>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</si>
  <si>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</si>
  <si>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</si>
  <si>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</si>
  <si>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</si>
  <si>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</si>
  <si>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</si>
  <si>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</si>
  <si>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</si>
  <si>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</si>
  <si>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</si>
  <si>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</si>
  <si>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</si>
  <si>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</si>
  <si>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</si>
  <si>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</si>
  <si>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</si>
  <si>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Schelker, Raymond, and Patrik Geisselhardt, Welche Fraktionen - Hauptkunststoffe, 2008</t>
  </si>
  <si>
    <t>linear</t>
  </si>
  <si>
    <t>Rest</t>
  </si>
  <si>
    <t>equal to closest</t>
  </si>
  <si>
    <t>Recycling movements started in 1991 (PET Recycling)</t>
  </si>
  <si>
    <t>Construction and Demolition Waste Collection to Incineration</t>
  </si>
  <si>
    <t>Construction and Demolition Waste Collection to Landfill</t>
  </si>
  <si>
    <t>Construction and Demolition Waste Collection to Construction and Demolition Recycling</t>
  </si>
  <si>
    <t>Kettler, 2001: Statistique de dechets 2000, avec donnees 2001 sur la planification des UIOM</t>
  </si>
  <si>
    <t>Based on private communication with Canton of Geneva on 4/8/2020</t>
  </si>
  <si>
    <t>Construction and Demolition Waste Collection to Litter on road sides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</si>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</sst>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3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4" fillId="5" borderId="2" xfId="3" applyNumberFormat="1" applyFont="1" applyFill="1" applyBorder="1"/>
    <xf numFmtId="165" fontId="6" fillId="6" borderId="2" xfId="2" applyNumberFormat="1" applyFont="1" applyFill="1" applyBorder="1"/>
    <xf numFmtId="164" fontId="4" fillId="6" borderId="2" xfId="3" applyNumberFormat="1" applyFont="1" applyFill="1" applyBorder="1"/>
    <xf numFmtId="164" fontId="4" fillId="7" borderId="2" xfId="3" applyNumberFormat="1" applyFont="1" applyFill="1" applyBorder="1"/>
    <xf numFmtId="164" fontId="4" fillId="8" borderId="2" xfId="3" applyNumberFormat="1" applyFont="1" applyFill="1" applyBorder="1"/>
    <xf numFmtId="164" fontId="4" fillId="9" borderId="2" xfId="3" applyNumberFormat="1" applyFont="1" applyFill="1" applyBorder="1"/>
    <xf numFmtId="164" fontId="4" fillId="0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6648-13D3-444D-873B-ABA334E0B455}">
  <sheetPr codeName="Sheet1">
    <tabColor theme="4" tint="0.39997558519241921"/>
  </sheetPr>
  <dimension ref="A1:EF76"/>
  <sheetViews>
    <sheetView zoomScale="70" zoomScaleNormal="70" workbookViewId="0">
      <pane xSplit="1" ySplit="3" topLeftCell="B58" activePane="bottomRight" state="frozen"/>
      <selection pane="topRight"/>
      <selection pane="bottomLeft"/>
      <selection pane="bottomRight" activeCell="C11" sqref="C11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31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 thickBot="1">
      <c r="A4" s="11">
        <v>1950</v>
      </c>
      <c r="B4" s="44" t="s">
        <v>17</v>
      </c>
      <c r="C4" s="45">
        <v>1.2999999999999999E-3</v>
      </c>
      <c r="D4" s="13" t="s">
        <v>30</v>
      </c>
      <c r="E4" s="14">
        <v>2</v>
      </c>
      <c r="F4" s="14">
        <v>2</v>
      </c>
      <c r="G4" s="14">
        <v>3</v>
      </c>
      <c r="H4" s="14">
        <v>2</v>
      </c>
      <c r="I4" s="14">
        <v>2</v>
      </c>
      <c r="J4" s="46">
        <v>0.51126068492676302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0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1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44" t="s">
        <v>17</v>
      </c>
      <c r="C5" s="45">
        <v>1.2999999999999999E-3</v>
      </c>
      <c r="D5" s="13" t="s">
        <v>30</v>
      </c>
      <c r="E5" s="14">
        <v>2</v>
      </c>
      <c r="F5" s="14">
        <v>2</v>
      </c>
      <c r="G5" s="14">
        <v>3</v>
      </c>
      <c r="H5" s="14">
        <v>2</v>
      </c>
      <c r="I5" s="14">
        <v>2</v>
      </c>
      <c r="J5" s="46">
        <v>0.51126068492676302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0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1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44" t="s">
        <v>17</v>
      </c>
      <c r="C6" s="45">
        <v>1.2999999999999999E-3</v>
      </c>
      <c r="D6" s="13" t="s">
        <v>30</v>
      </c>
      <c r="E6" s="14">
        <v>2</v>
      </c>
      <c r="F6" s="14">
        <v>2</v>
      </c>
      <c r="G6" s="14">
        <v>3</v>
      </c>
      <c r="H6" s="14">
        <v>2</v>
      </c>
      <c r="I6" s="14">
        <v>2</v>
      </c>
      <c r="J6" s="46">
        <v>0.51126068492676302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0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2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3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1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4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5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44" t="s">
        <v>17</v>
      </c>
      <c r="C7" s="45">
        <v>1.2999999999999999E-3</v>
      </c>
      <c r="D7" s="13" t="s">
        <v>30</v>
      </c>
      <c r="E7" s="14">
        <v>2</v>
      </c>
      <c r="F7" s="14">
        <v>2</v>
      </c>
      <c r="G7" s="14">
        <v>3</v>
      </c>
      <c r="H7" s="14">
        <v>2</v>
      </c>
      <c r="I7" s="14">
        <v>2</v>
      </c>
      <c r="J7" s="46">
        <v>0.51126068492676302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0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1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4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5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6"/>
        <v>4.4081660908397297E-2</v>
      </c>
    </row>
    <row r="8" spans="1:73" ht="16.5" thickTop="1" thickBot="1">
      <c r="A8" s="11">
        <v>1954</v>
      </c>
      <c r="B8" s="44" t="s">
        <v>17</v>
      </c>
      <c r="C8" s="45">
        <v>1.2999999999999999E-3</v>
      </c>
      <c r="D8" s="13" t="s">
        <v>30</v>
      </c>
      <c r="E8" s="14">
        <v>2</v>
      </c>
      <c r="F8" s="14">
        <v>2</v>
      </c>
      <c r="G8" s="14">
        <v>3</v>
      </c>
      <c r="H8" s="14">
        <v>2</v>
      </c>
      <c r="I8" s="14">
        <v>2</v>
      </c>
      <c r="J8" s="46">
        <v>0.51126068492676302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0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1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4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5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6"/>
        <v>4.4081660908397297E-2</v>
      </c>
    </row>
    <row r="9" spans="1:73" ht="16.5" thickTop="1" thickBot="1">
      <c r="A9" s="11">
        <v>1955</v>
      </c>
      <c r="B9" s="44" t="s">
        <v>17</v>
      </c>
      <c r="C9" s="45">
        <v>1.2999999999999999E-3</v>
      </c>
      <c r="D9" s="13" t="s">
        <v>30</v>
      </c>
      <c r="E9" s="14">
        <v>2</v>
      </c>
      <c r="F9" s="14">
        <v>2</v>
      </c>
      <c r="G9" s="14">
        <v>3</v>
      </c>
      <c r="H9" s="14">
        <v>2</v>
      </c>
      <c r="I9" s="14">
        <v>2</v>
      </c>
      <c r="J9" s="46">
        <v>0.51126068492676302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0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1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4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5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6"/>
        <v>4.4081660908397297E-2</v>
      </c>
    </row>
    <row r="10" spans="1:73" ht="16.5" thickTop="1" thickBot="1">
      <c r="A10" s="11">
        <v>1956</v>
      </c>
      <c r="B10" s="44" t="s">
        <v>17</v>
      </c>
      <c r="C10" s="45">
        <v>1.2999999999999999E-3</v>
      </c>
      <c r="D10" s="13" t="s">
        <v>30</v>
      </c>
      <c r="E10" s="14">
        <v>2</v>
      </c>
      <c r="F10" s="14">
        <v>2</v>
      </c>
      <c r="G10" s="14">
        <v>3</v>
      </c>
      <c r="H10" s="14">
        <v>2</v>
      </c>
      <c r="I10" s="14">
        <v>2</v>
      </c>
      <c r="J10" s="46">
        <v>0.51126068492676302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0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1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4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5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6"/>
        <v>4.4081660908397297E-2</v>
      </c>
    </row>
    <row r="11" spans="1:73" ht="16.5" thickTop="1" thickBot="1">
      <c r="A11" s="11">
        <v>1957</v>
      </c>
      <c r="B11" s="44" t="s">
        <v>17</v>
      </c>
      <c r="C11" s="45">
        <v>1.2999999999999999E-3</v>
      </c>
      <c r="D11" s="13" t="s">
        <v>30</v>
      </c>
      <c r="E11" s="14">
        <v>2</v>
      </c>
      <c r="F11" s="14">
        <v>2</v>
      </c>
      <c r="G11" s="14">
        <v>3</v>
      </c>
      <c r="H11" s="14">
        <v>2</v>
      </c>
      <c r="I11" s="14">
        <v>2</v>
      </c>
      <c r="J11" s="46">
        <v>0.51126068492676302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0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1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44" t="s">
        <v>17</v>
      </c>
      <c r="C12" s="45">
        <v>1.2999999999999999E-3</v>
      </c>
      <c r="D12" s="13" t="s">
        <v>30</v>
      </c>
      <c r="E12" s="14">
        <v>2</v>
      </c>
      <c r="F12" s="14">
        <v>2</v>
      </c>
      <c r="G12" s="14">
        <v>3</v>
      </c>
      <c r="H12" s="14">
        <v>2</v>
      </c>
      <c r="I12" s="14">
        <v>2</v>
      </c>
      <c r="J12" s="46">
        <v>0.51126068492676302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0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1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7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8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6"/>
        <v>4.4081660908397297E-2</v>
      </c>
    </row>
    <row r="13" spans="1:73" ht="16.5" thickTop="1" thickBot="1">
      <c r="A13" s="11">
        <v>1959</v>
      </c>
      <c r="B13" s="44" t="s">
        <v>17</v>
      </c>
      <c r="C13" s="45">
        <v>1.2999999999999999E-3</v>
      </c>
      <c r="D13" s="13" t="s">
        <v>30</v>
      </c>
      <c r="E13" s="14">
        <v>2</v>
      </c>
      <c r="F13" s="14">
        <v>2</v>
      </c>
      <c r="G13" s="14">
        <v>3</v>
      </c>
      <c r="H13" s="14">
        <v>2</v>
      </c>
      <c r="I13" s="14">
        <v>2</v>
      </c>
      <c r="J13" s="46">
        <v>0.51126068492676302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0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1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7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8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6"/>
        <v>4.4081660908397297E-2</v>
      </c>
    </row>
    <row r="14" spans="1:73" ht="16.5" thickTop="1" thickBot="1">
      <c r="A14" s="11">
        <v>1960</v>
      </c>
      <c r="B14" s="44" t="s">
        <v>17</v>
      </c>
      <c r="C14" s="45">
        <v>1.2999999999999999E-3</v>
      </c>
      <c r="D14" s="13" t="s">
        <v>30</v>
      </c>
      <c r="E14" s="14">
        <v>2</v>
      </c>
      <c r="F14" s="14">
        <v>2</v>
      </c>
      <c r="G14" s="14">
        <v>3</v>
      </c>
      <c r="H14" s="14">
        <v>2</v>
      </c>
      <c r="I14" s="14">
        <v>2</v>
      </c>
      <c r="J14" s="46">
        <v>0.51126068492676302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0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1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7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8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6"/>
        <v>4.4081660908397297E-2</v>
      </c>
    </row>
    <row r="15" spans="1:73" ht="16.5" thickTop="1" thickBot="1">
      <c r="A15" s="11">
        <v>1961</v>
      </c>
      <c r="B15" s="44" t="s">
        <v>17</v>
      </c>
      <c r="C15" s="45">
        <v>1.2999999999999999E-3</v>
      </c>
      <c r="D15" s="13" t="s">
        <v>30</v>
      </c>
      <c r="E15" s="14">
        <v>2</v>
      </c>
      <c r="F15" s="14">
        <v>2</v>
      </c>
      <c r="G15" s="14">
        <v>3</v>
      </c>
      <c r="H15" s="14">
        <v>2</v>
      </c>
      <c r="I15" s="14">
        <v>2</v>
      </c>
      <c r="J15" s="46">
        <v>0.51126068492676302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0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1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7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8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6"/>
        <v>4.4081660908397297E-2</v>
      </c>
    </row>
    <row r="16" spans="1:73" ht="16.5" thickTop="1" thickBot="1">
      <c r="A16" s="11">
        <v>1962</v>
      </c>
      <c r="B16" s="44" t="s">
        <v>17</v>
      </c>
      <c r="C16" s="45">
        <v>1.2999999999999999E-3</v>
      </c>
      <c r="D16" s="13" t="s">
        <v>30</v>
      </c>
      <c r="E16" s="14">
        <v>2</v>
      </c>
      <c r="F16" s="14">
        <v>2</v>
      </c>
      <c r="G16" s="14">
        <v>3</v>
      </c>
      <c r="H16" s="14">
        <v>2</v>
      </c>
      <c r="I16" s="14">
        <v>2</v>
      </c>
      <c r="J16" s="46">
        <v>0.51126068492676302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0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1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7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8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6"/>
        <v>4.4081660908397297E-2</v>
      </c>
    </row>
    <row r="17" spans="1:73" ht="16.5" thickTop="1" thickBot="1">
      <c r="A17" s="11">
        <v>1963</v>
      </c>
      <c r="B17" s="44" t="s">
        <v>17</v>
      </c>
      <c r="C17" s="45">
        <v>1.2999999999999999E-3</v>
      </c>
      <c r="D17" s="13" t="s">
        <v>30</v>
      </c>
      <c r="E17" s="14">
        <v>2</v>
      </c>
      <c r="F17" s="14">
        <v>2</v>
      </c>
      <c r="G17" s="14">
        <v>3</v>
      </c>
      <c r="H17" s="14">
        <v>2</v>
      </c>
      <c r="I17" s="14">
        <v>2</v>
      </c>
      <c r="J17" s="46">
        <v>0.51126068492676302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0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1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7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8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6"/>
        <v>4.4081660908397297E-2</v>
      </c>
    </row>
    <row r="18" spans="1:73" ht="16.5" thickTop="1" thickBot="1">
      <c r="A18" s="11">
        <v>1964</v>
      </c>
      <c r="B18" s="44" t="s">
        <v>17</v>
      </c>
      <c r="C18" s="45">
        <v>1.2999999999999999E-3</v>
      </c>
      <c r="D18" s="13" t="s">
        <v>30</v>
      </c>
      <c r="E18" s="14">
        <v>2</v>
      </c>
      <c r="F18" s="14">
        <v>2</v>
      </c>
      <c r="G18" s="14">
        <v>3</v>
      </c>
      <c r="H18" s="14">
        <v>2</v>
      </c>
      <c r="I18" s="14">
        <v>2</v>
      </c>
      <c r="J18" s="46">
        <v>0.51126068492676302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0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1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7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8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6"/>
        <v>4.4081660908397297E-2</v>
      </c>
    </row>
    <row r="19" spans="1:73" ht="16.5" thickTop="1" thickBot="1">
      <c r="A19" s="11">
        <v>1965</v>
      </c>
      <c r="B19" s="44" t="s">
        <v>17</v>
      </c>
      <c r="C19" s="45">
        <v>1.2999999999999999E-3</v>
      </c>
      <c r="D19" s="13" t="s">
        <v>30</v>
      </c>
      <c r="E19" s="14">
        <v>2</v>
      </c>
      <c r="F19" s="14">
        <v>2</v>
      </c>
      <c r="G19" s="14">
        <v>3</v>
      </c>
      <c r="H19" s="14">
        <v>2</v>
      </c>
      <c r="I19" s="14">
        <v>2</v>
      </c>
      <c r="J19" s="46">
        <v>0.51126068492676302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0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1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7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8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6"/>
        <v>4.4081660908397297E-2</v>
      </c>
    </row>
    <row r="20" spans="1:73" ht="16.5" thickTop="1" thickBot="1">
      <c r="A20" s="11">
        <v>1966</v>
      </c>
      <c r="B20" s="44" t="s">
        <v>17</v>
      </c>
      <c r="C20" s="45">
        <v>1.2999999999999999E-3</v>
      </c>
      <c r="D20" s="13" t="s">
        <v>30</v>
      </c>
      <c r="E20" s="14">
        <v>2</v>
      </c>
      <c r="F20" s="14">
        <v>2</v>
      </c>
      <c r="G20" s="14">
        <v>3</v>
      </c>
      <c r="H20" s="14">
        <v>2</v>
      </c>
      <c r="I20" s="14">
        <v>2</v>
      </c>
      <c r="J20" s="46">
        <v>0.51126068492676302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0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1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7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8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6"/>
        <v>4.4081660908397297E-2</v>
      </c>
    </row>
    <row r="21" spans="1:73" ht="16.5" thickTop="1" thickBot="1">
      <c r="A21" s="11">
        <v>1967</v>
      </c>
      <c r="B21" s="44" t="s">
        <v>17</v>
      </c>
      <c r="C21" s="45">
        <v>1.2999999999999999E-3</v>
      </c>
      <c r="D21" s="13" t="s">
        <v>30</v>
      </c>
      <c r="E21" s="14">
        <v>2</v>
      </c>
      <c r="F21" s="14">
        <v>2</v>
      </c>
      <c r="G21" s="14">
        <v>3</v>
      </c>
      <c r="H21" s="14">
        <v>2</v>
      </c>
      <c r="I21" s="14">
        <v>2</v>
      </c>
      <c r="J21" s="46">
        <v>0.51126068492676302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0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1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7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8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6"/>
        <v>4.4081660908397297E-2</v>
      </c>
    </row>
    <row r="22" spans="1:73" ht="16.5" thickTop="1" thickBot="1">
      <c r="A22" s="11">
        <v>1968</v>
      </c>
      <c r="B22" s="44" t="s">
        <v>17</v>
      </c>
      <c r="C22" s="45">
        <v>1.2999999999999999E-3</v>
      </c>
      <c r="D22" s="13" t="s">
        <v>30</v>
      </c>
      <c r="E22" s="14">
        <v>2</v>
      </c>
      <c r="F22" s="14">
        <v>2</v>
      </c>
      <c r="G22" s="14">
        <v>3</v>
      </c>
      <c r="H22" s="14">
        <v>2</v>
      </c>
      <c r="I22" s="14">
        <v>2</v>
      </c>
      <c r="J22" s="46">
        <v>0.51126068492676302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0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1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7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8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6"/>
        <v>4.4081660908397297E-2</v>
      </c>
    </row>
    <row r="23" spans="1:73" ht="16.5" thickTop="1" thickBot="1">
      <c r="A23" s="11">
        <v>1969</v>
      </c>
      <c r="B23" s="44" t="s">
        <v>17</v>
      </c>
      <c r="C23" s="45">
        <v>1.2999999999999999E-3</v>
      </c>
      <c r="D23" s="13" t="s">
        <v>30</v>
      </c>
      <c r="E23" s="14">
        <v>2</v>
      </c>
      <c r="F23" s="14">
        <v>2</v>
      </c>
      <c r="G23" s="14">
        <v>3</v>
      </c>
      <c r="H23" s="14">
        <v>2</v>
      </c>
      <c r="I23" s="14">
        <v>2</v>
      </c>
      <c r="J23" s="46">
        <v>0.51126068492676302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0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1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7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8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6"/>
        <v>4.4081660908397297E-2</v>
      </c>
    </row>
    <row r="24" spans="1:73" ht="16.5" thickTop="1" thickBot="1">
      <c r="A24" s="11">
        <v>1970</v>
      </c>
      <c r="B24" s="44" t="s">
        <v>17</v>
      </c>
      <c r="C24" s="45">
        <v>1.2999999999999999E-3</v>
      </c>
      <c r="D24" s="13" t="s">
        <v>30</v>
      </c>
      <c r="E24" s="14">
        <v>2</v>
      </c>
      <c r="F24" s="14">
        <v>2</v>
      </c>
      <c r="G24" s="14">
        <v>3</v>
      </c>
      <c r="H24" s="14">
        <v>2</v>
      </c>
      <c r="I24" s="14">
        <v>2</v>
      </c>
      <c r="J24" s="46">
        <v>0.51126068492676302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0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1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7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8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6"/>
        <v>4.4081660908397297E-2</v>
      </c>
    </row>
    <row r="25" spans="1:73" ht="16.5" thickTop="1" thickBot="1">
      <c r="A25" s="11">
        <v>1971</v>
      </c>
      <c r="B25" s="44" t="s">
        <v>17</v>
      </c>
      <c r="C25" s="45">
        <v>1.2999999999999999E-3</v>
      </c>
      <c r="D25" s="13" t="s">
        <v>30</v>
      </c>
      <c r="E25" s="14">
        <v>2</v>
      </c>
      <c r="F25" s="14">
        <v>2</v>
      </c>
      <c r="G25" s="14">
        <v>3</v>
      </c>
      <c r="H25" s="14">
        <v>2</v>
      </c>
      <c r="I25" s="14">
        <v>2</v>
      </c>
      <c r="J25" s="46">
        <v>0.51126068492676302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0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1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7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8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6"/>
        <v>4.4081660908397297E-2</v>
      </c>
    </row>
    <row r="26" spans="1:73" ht="16.5" thickTop="1" thickBot="1">
      <c r="A26" s="11">
        <v>1972</v>
      </c>
      <c r="B26" s="44" t="s">
        <v>17</v>
      </c>
      <c r="C26" s="45">
        <v>1.2999999999999999E-3</v>
      </c>
      <c r="D26" s="13" t="s">
        <v>30</v>
      </c>
      <c r="E26" s="14">
        <v>2</v>
      </c>
      <c r="F26" s="14">
        <v>2</v>
      </c>
      <c r="G26" s="14">
        <v>3</v>
      </c>
      <c r="H26" s="14">
        <v>2</v>
      </c>
      <c r="I26" s="14">
        <v>2</v>
      </c>
      <c r="J26" s="46">
        <v>0.51126068492676302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0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1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7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8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6"/>
        <v>4.4081660908397297E-2</v>
      </c>
    </row>
    <row r="27" spans="1:73" ht="16.5" thickTop="1" thickBot="1">
      <c r="A27" s="11">
        <v>1973</v>
      </c>
      <c r="B27" s="44" t="s">
        <v>17</v>
      </c>
      <c r="C27" s="45">
        <v>1.2999999999999999E-3</v>
      </c>
      <c r="D27" s="13" t="s">
        <v>30</v>
      </c>
      <c r="E27" s="14">
        <v>2</v>
      </c>
      <c r="F27" s="14">
        <v>2</v>
      </c>
      <c r="G27" s="14">
        <v>3</v>
      </c>
      <c r="H27" s="14">
        <v>2</v>
      </c>
      <c r="I27" s="14">
        <v>2</v>
      </c>
      <c r="J27" s="46">
        <v>0.51126068492676302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0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1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7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8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6"/>
        <v>4.4081660908397297E-2</v>
      </c>
    </row>
    <row r="28" spans="1:73" ht="16.5" thickTop="1" thickBot="1">
      <c r="A28" s="11">
        <v>1974</v>
      </c>
      <c r="B28" s="44" t="s">
        <v>17</v>
      </c>
      <c r="C28" s="45">
        <v>1.2999999999999999E-3</v>
      </c>
      <c r="D28" s="13" t="s">
        <v>30</v>
      </c>
      <c r="E28" s="14">
        <v>2</v>
      </c>
      <c r="F28" s="14">
        <v>2</v>
      </c>
      <c r="G28" s="14">
        <v>3</v>
      </c>
      <c r="H28" s="14">
        <v>2</v>
      </c>
      <c r="I28" s="14">
        <v>2</v>
      </c>
      <c r="J28" s="46">
        <v>0.51126068492676302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0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1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7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8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6"/>
        <v>4.4081660908397297E-2</v>
      </c>
    </row>
    <row r="29" spans="1:73" ht="16.5" thickTop="1" thickBot="1">
      <c r="A29" s="11">
        <v>1975</v>
      </c>
      <c r="B29" s="44" t="s">
        <v>17</v>
      </c>
      <c r="C29" s="45">
        <v>1.2999999999999999E-3</v>
      </c>
      <c r="D29" s="13" t="s">
        <v>30</v>
      </c>
      <c r="E29" s="14">
        <v>2</v>
      </c>
      <c r="F29" s="14">
        <v>2</v>
      </c>
      <c r="G29" s="14">
        <v>3</v>
      </c>
      <c r="H29" s="14">
        <v>2</v>
      </c>
      <c r="I29" s="14">
        <v>2</v>
      </c>
      <c r="J29" s="46">
        <v>0.51126068492676302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0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1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7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8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6"/>
        <v>4.4081660908397297E-2</v>
      </c>
    </row>
    <row r="30" spans="1:73" ht="16.5" thickTop="1" thickBot="1">
      <c r="A30" s="11">
        <v>1976</v>
      </c>
      <c r="B30" s="44" t="s">
        <v>17</v>
      </c>
      <c r="C30" s="45">
        <v>1.2999999999999999E-3</v>
      </c>
      <c r="D30" s="13" t="s">
        <v>30</v>
      </c>
      <c r="E30" s="14">
        <v>2</v>
      </c>
      <c r="F30" s="14">
        <v>2</v>
      </c>
      <c r="G30" s="14">
        <v>3</v>
      </c>
      <c r="H30" s="14">
        <v>2</v>
      </c>
      <c r="I30" s="14">
        <v>2</v>
      </c>
      <c r="J30" s="46">
        <v>0.51126068492676302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0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1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7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8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6"/>
        <v>4.4081660908397297E-2</v>
      </c>
    </row>
    <row r="31" spans="1:73" ht="16.5" thickTop="1" thickBot="1">
      <c r="A31" s="11">
        <v>1977</v>
      </c>
      <c r="B31" s="44" t="s">
        <v>17</v>
      </c>
      <c r="C31" s="45">
        <v>1.2999999999999999E-3</v>
      </c>
      <c r="D31" s="13" t="s">
        <v>30</v>
      </c>
      <c r="E31" s="14">
        <v>2</v>
      </c>
      <c r="F31" s="14">
        <v>2</v>
      </c>
      <c r="G31" s="14">
        <v>3</v>
      </c>
      <c r="H31" s="14">
        <v>2</v>
      </c>
      <c r="I31" s="14">
        <v>2</v>
      </c>
      <c r="J31" s="46">
        <v>0.51126068492676302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0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1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7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8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6"/>
        <v>4.4081660908397297E-2</v>
      </c>
    </row>
    <row r="32" spans="1:73" ht="16.5" thickTop="1" thickBot="1">
      <c r="A32" s="11">
        <v>1978</v>
      </c>
      <c r="B32" s="44" t="s">
        <v>17</v>
      </c>
      <c r="C32" s="45">
        <v>1.2999999999999999E-3</v>
      </c>
      <c r="D32" s="13" t="s">
        <v>30</v>
      </c>
      <c r="E32" s="14">
        <v>2</v>
      </c>
      <c r="F32" s="14">
        <v>2</v>
      </c>
      <c r="G32" s="14">
        <v>3</v>
      </c>
      <c r="H32" s="14">
        <v>2</v>
      </c>
      <c r="I32" s="14">
        <v>2</v>
      </c>
      <c r="J32" s="46">
        <v>0.51126068492676302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0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1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7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8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6"/>
        <v>4.4081660908397297E-2</v>
      </c>
    </row>
    <row r="33" spans="1:73" ht="16.5" thickTop="1" thickBot="1">
      <c r="A33" s="11">
        <v>1979</v>
      </c>
      <c r="B33" s="44" t="s">
        <v>17</v>
      </c>
      <c r="C33" s="45">
        <v>1.2999999999999999E-3</v>
      </c>
      <c r="D33" s="13" t="s">
        <v>30</v>
      </c>
      <c r="E33" s="14">
        <v>2</v>
      </c>
      <c r="F33" s="14">
        <v>2</v>
      </c>
      <c r="G33" s="14">
        <v>3</v>
      </c>
      <c r="H33" s="14">
        <v>2</v>
      </c>
      <c r="I33" s="14">
        <v>2</v>
      </c>
      <c r="J33" s="46">
        <v>0.51126068492676302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0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1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7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8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6"/>
        <v>4.4081660908397297E-2</v>
      </c>
    </row>
    <row r="34" spans="1:73" ht="16.5" thickTop="1" thickBot="1">
      <c r="A34" s="11">
        <v>1980</v>
      </c>
      <c r="B34" s="44" t="s">
        <v>17</v>
      </c>
      <c r="C34" s="45">
        <v>1.2999999999999999E-3</v>
      </c>
      <c r="D34" s="13" t="s">
        <v>30</v>
      </c>
      <c r="E34" s="14">
        <v>2</v>
      </c>
      <c r="F34" s="14">
        <v>2</v>
      </c>
      <c r="G34" s="14">
        <v>3</v>
      </c>
      <c r="H34" s="14">
        <v>2</v>
      </c>
      <c r="I34" s="14">
        <v>2</v>
      </c>
      <c r="J34" s="46">
        <v>0.51126068492676302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0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1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7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8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6"/>
        <v>4.4081660908397297E-2</v>
      </c>
    </row>
    <row r="35" spans="1:73" ht="16.5" thickTop="1" thickBot="1">
      <c r="A35" s="11">
        <v>1981</v>
      </c>
      <c r="B35" s="44" t="s">
        <v>17</v>
      </c>
      <c r="C35" s="45">
        <v>1.2999999999999999E-3</v>
      </c>
      <c r="D35" s="13" t="s">
        <v>30</v>
      </c>
      <c r="E35" s="14">
        <v>2</v>
      </c>
      <c r="F35" s="14">
        <v>2</v>
      </c>
      <c r="G35" s="14">
        <v>3</v>
      </c>
      <c r="H35" s="14">
        <v>2</v>
      </c>
      <c r="I35" s="14">
        <v>2</v>
      </c>
      <c r="J35" s="46">
        <v>0.51126068492676302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0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1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7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8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6"/>
        <v>4.4081660908397297E-2</v>
      </c>
    </row>
    <row r="36" spans="1:73" ht="16.5" thickTop="1" thickBot="1">
      <c r="A36" s="11">
        <v>1982</v>
      </c>
      <c r="B36" s="44" t="s">
        <v>17</v>
      </c>
      <c r="C36" s="45">
        <v>1.2999999999999999E-3</v>
      </c>
      <c r="D36" s="13" t="s">
        <v>30</v>
      </c>
      <c r="E36" s="14">
        <v>2</v>
      </c>
      <c r="F36" s="14">
        <v>2</v>
      </c>
      <c r="G36" s="14">
        <v>3</v>
      </c>
      <c r="H36" s="14">
        <v>2</v>
      </c>
      <c r="I36" s="14">
        <v>2</v>
      </c>
      <c r="J36" s="46">
        <v>0.51126068492676302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0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1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7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8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6"/>
        <v>4.4081660908397297E-2</v>
      </c>
    </row>
    <row r="37" spans="1:73" ht="16.5" thickTop="1" thickBot="1">
      <c r="A37" s="11">
        <v>1983</v>
      </c>
      <c r="B37" s="44" t="s">
        <v>17</v>
      </c>
      <c r="C37" s="45">
        <v>1.2999999999999999E-3</v>
      </c>
      <c r="D37" s="13" t="s">
        <v>30</v>
      </c>
      <c r="E37" s="14">
        <v>2</v>
      </c>
      <c r="F37" s="14">
        <v>2</v>
      </c>
      <c r="G37" s="14">
        <v>3</v>
      </c>
      <c r="H37" s="14">
        <v>2</v>
      </c>
      <c r="I37" s="14">
        <v>2</v>
      </c>
      <c r="J37" s="46">
        <v>0.51126068492676302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0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1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7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8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6"/>
        <v>4.4081660908397297E-2</v>
      </c>
    </row>
    <row r="38" spans="1:73" ht="16.5" thickTop="1" thickBot="1">
      <c r="A38" s="11">
        <v>1984</v>
      </c>
      <c r="B38" s="44" t="s">
        <v>17</v>
      </c>
      <c r="C38" s="45">
        <v>1.2999999999999999E-3</v>
      </c>
      <c r="D38" s="13" t="s">
        <v>30</v>
      </c>
      <c r="E38" s="14">
        <v>2</v>
      </c>
      <c r="F38" s="14">
        <v>2</v>
      </c>
      <c r="G38" s="14">
        <v>3</v>
      </c>
      <c r="H38" s="14">
        <v>2</v>
      </c>
      <c r="I38" s="14">
        <v>2</v>
      </c>
      <c r="J38" s="46">
        <v>0.51126068492676302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0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1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7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8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6"/>
        <v>4.4081660908397297E-2</v>
      </c>
    </row>
    <row r="39" spans="1:73" ht="16.5" thickTop="1" thickBot="1">
      <c r="A39" s="11">
        <v>1985</v>
      </c>
      <c r="B39" s="44" t="s">
        <v>17</v>
      </c>
      <c r="C39" s="45">
        <v>1.2999999999999999E-3</v>
      </c>
      <c r="D39" s="13" t="s">
        <v>30</v>
      </c>
      <c r="E39" s="14">
        <v>2</v>
      </c>
      <c r="F39" s="14">
        <v>2</v>
      </c>
      <c r="G39" s="14">
        <v>3</v>
      </c>
      <c r="H39" s="14">
        <v>2</v>
      </c>
      <c r="I39" s="14">
        <v>2</v>
      </c>
      <c r="J39" s="46">
        <v>0.51126068492676302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0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1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7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8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6"/>
        <v>4.4081660908397297E-2</v>
      </c>
    </row>
    <row r="40" spans="1:73" ht="16.5" thickTop="1" thickBot="1">
      <c r="A40" s="11">
        <v>1986</v>
      </c>
      <c r="B40" s="44" t="s">
        <v>17</v>
      </c>
      <c r="C40" s="45">
        <v>1.2999999999999999E-3</v>
      </c>
      <c r="D40" s="13" t="s">
        <v>30</v>
      </c>
      <c r="E40" s="14">
        <v>2</v>
      </c>
      <c r="F40" s="14">
        <v>2</v>
      </c>
      <c r="G40" s="14">
        <v>3</v>
      </c>
      <c r="H40" s="14">
        <v>2</v>
      </c>
      <c r="I40" s="14">
        <v>2</v>
      </c>
      <c r="J40" s="46">
        <v>0.51126068492676302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0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1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7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8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6"/>
        <v>4.4081660908397297E-2</v>
      </c>
    </row>
    <row r="41" spans="1:73" ht="16.5" thickTop="1" thickBot="1">
      <c r="A41" s="11">
        <v>1987</v>
      </c>
      <c r="B41" s="44" t="s">
        <v>17</v>
      </c>
      <c r="C41" s="45">
        <v>1.2999999999999999E-3</v>
      </c>
      <c r="D41" s="13" t="s">
        <v>30</v>
      </c>
      <c r="E41" s="14">
        <v>2</v>
      </c>
      <c r="F41" s="14">
        <v>2</v>
      </c>
      <c r="G41" s="14">
        <v>3</v>
      </c>
      <c r="H41" s="14">
        <v>2</v>
      </c>
      <c r="I41" s="14">
        <v>2</v>
      </c>
      <c r="J41" s="46">
        <v>0.51126068492676302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0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1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7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8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6"/>
        <v>4.4081660908397297E-2</v>
      </c>
    </row>
    <row r="42" spans="1:73" ht="16.5" thickTop="1" thickBot="1">
      <c r="A42" s="11">
        <v>1988</v>
      </c>
      <c r="B42" s="44" t="s">
        <v>17</v>
      </c>
      <c r="C42" s="45">
        <v>1.2999999999999999E-3</v>
      </c>
      <c r="D42" s="13" t="s">
        <v>30</v>
      </c>
      <c r="E42" s="14">
        <v>2</v>
      </c>
      <c r="F42" s="14">
        <v>2</v>
      </c>
      <c r="G42" s="14">
        <v>3</v>
      </c>
      <c r="H42" s="14">
        <v>2</v>
      </c>
      <c r="I42" s="14">
        <v>2</v>
      </c>
      <c r="J42" s="46">
        <v>0.51126068492676302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0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1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7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8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6"/>
        <v>4.4081660908397297E-2</v>
      </c>
    </row>
    <row r="43" spans="1:73" ht="16.5" thickTop="1" thickBot="1">
      <c r="A43" s="11">
        <v>1989</v>
      </c>
      <c r="B43" s="44" t="s">
        <v>17</v>
      </c>
      <c r="C43" s="45">
        <v>1.2999999999999999E-3</v>
      </c>
      <c r="D43" s="13" t="s">
        <v>30</v>
      </c>
      <c r="E43" s="14">
        <v>2</v>
      </c>
      <c r="F43" s="14">
        <v>2</v>
      </c>
      <c r="G43" s="14">
        <v>3</v>
      </c>
      <c r="H43" s="14">
        <v>2</v>
      </c>
      <c r="I43" s="14">
        <v>2</v>
      </c>
      <c r="J43" s="46">
        <v>0.51126068492676302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0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1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7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8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6"/>
        <v>4.4081660908397297E-2</v>
      </c>
    </row>
    <row r="44" spans="1:73" ht="16.5" thickTop="1" thickBot="1">
      <c r="A44" s="11">
        <v>1990</v>
      </c>
      <c r="B44" s="44" t="s">
        <v>17</v>
      </c>
      <c r="C44" s="45">
        <v>1.2999999999999999E-3</v>
      </c>
      <c r="D44" s="13" t="s">
        <v>30</v>
      </c>
      <c r="E44" s="14">
        <v>2</v>
      </c>
      <c r="F44" s="14">
        <v>2</v>
      </c>
      <c r="G44" s="14">
        <v>3</v>
      </c>
      <c r="H44" s="14">
        <v>2</v>
      </c>
      <c r="I44" s="14">
        <v>2</v>
      </c>
      <c r="J44" s="46">
        <v>0.51126068492676302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0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1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7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8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6"/>
        <v>4.4081660908397297E-2</v>
      </c>
    </row>
    <row r="45" spans="1:73" ht="16.5" thickTop="1" thickBot="1">
      <c r="A45" s="11">
        <v>1991</v>
      </c>
      <c r="B45" s="44" t="s">
        <v>17</v>
      </c>
      <c r="C45" s="45">
        <v>1.2999999999999999E-3</v>
      </c>
      <c r="D45" s="13" t="s">
        <v>30</v>
      </c>
      <c r="E45" s="14">
        <v>2</v>
      </c>
      <c r="F45" s="14">
        <v>2</v>
      </c>
      <c r="G45" s="14">
        <v>3</v>
      </c>
      <c r="H45" s="14">
        <v>2</v>
      </c>
      <c r="I45" s="14">
        <v>2</v>
      </c>
      <c r="J45" s="46">
        <v>0.51126068492676302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0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1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7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8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6"/>
        <v>4.4081660908397297E-2</v>
      </c>
    </row>
    <row r="46" spans="1:73" ht="16.5" thickTop="1" thickBot="1">
      <c r="A46" s="11">
        <v>1992</v>
      </c>
      <c r="B46" s="44" t="s">
        <v>17</v>
      </c>
      <c r="C46" s="45">
        <v>1.2999999999999999E-3</v>
      </c>
      <c r="D46" s="13" t="s">
        <v>30</v>
      </c>
      <c r="E46" s="14">
        <v>2</v>
      </c>
      <c r="F46" s="14">
        <v>2</v>
      </c>
      <c r="G46" s="14">
        <v>3</v>
      </c>
      <c r="H46" s="14">
        <v>2</v>
      </c>
      <c r="I46" s="14">
        <v>2</v>
      </c>
      <c r="J46" s="46">
        <v>0.51126068492676302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0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1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7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8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6"/>
        <v>4.4081660908397297E-2</v>
      </c>
    </row>
    <row r="47" spans="1:73" ht="16.5" thickTop="1" thickBot="1">
      <c r="A47" s="11">
        <v>1993</v>
      </c>
      <c r="B47" s="44" t="s">
        <v>17</v>
      </c>
      <c r="C47" s="45">
        <v>1.2999999999999999E-3</v>
      </c>
      <c r="D47" s="13" t="s">
        <v>30</v>
      </c>
      <c r="E47" s="14">
        <v>2</v>
      </c>
      <c r="F47" s="14">
        <v>2</v>
      </c>
      <c r="G47" s="14">
        <v>3</v>
      </c>
      <c r="H47" s="14">
        <v>2</v>
      </c>
      <c r="I47" s="14">
        <v>2</v>
      </c>
      <c r="J47" s="46">
        <v>0.51126068492676302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0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1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7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8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6"/>
        <v>4.4081660908397297E-2</v>
      </c>
    </row>
    <row r="48" spans="1:73" ht="16.5" thickTop="1" thickBot="1">
      <c r="A48" s="11">
        <v>1994</v>
      </c>
      <c r="B48" s="44" t="s">
        <v>17</v>
      </c>
      <c r="C48" s="45">
        <v>1.2999999999999999E-3</v>
      </c>
      <c r="D48" s="13" t="s">
        <v>30</v>
      </c>
      <c r="E48" s="14">
        <v>2</v>
      </c>
      <c r="F48" s="14">
        <v>2</v>
      </c>
      <c r="G48" s="14">
        <v>3</v>
      </c>
      <c r="H48" s="14">
        <v>2</v>
      </c>
      <c r="I48" s="14">
        <v>2</v>
      </c>
      <c r="J48" s="46">
        <v>0.51126068492676302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0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1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7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8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6"/>
        <v>4.4081660908397297E-2</v>
      </c>
    </row>
    <row r="49" spans="1:73" ht="16.5" thickTop="1" thickBot="1">
      <c r="A49" s="11">
        <v>1995</v>
      </c>
      <c r="B49" s="44" t="s">
        <v>17</v>
      </c>
      <c r="C49" s="45">
        <v>1.2999999999999999E-3</v>
      </c>
      <c r="D49" s="13" t="s">
        <v>30</v>
      </c>
      <c r="E49" s="14">
        <v>2</v>
      </c>
      <c r="F49" s="14">
        <v>2</v>
      </c>
      <c r="G49" s="14">
        <v>3</v>
      </c>
      <c r="H49" s="14">
        <v>2</v>
      </c>
      <c r="I49" s="14">
        <v>2</v>
      </c>
      <c r="J49" s="46">
        <v>0.51126068492676302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0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1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7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8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6"/>
        <v>4.4081660908397297E-2</v>
      </c>
    </row>
    <row r="50" spans="1:73" ht="16.5" thickTop="1" thickBot="1">
      <c r="A50" s="11">
        <v>1996</v>
      </c>
      <c r="B50" s="44" t="s">
        <v>17</v>
      </c>
      <c r="C50" s="45">
        <v>1.2999999999999999E-3</v>
      </c>
      <c r="D50" s="13" t="s">
        <v>30</v>
      </c>
      <c r="E50" s="14">
        <v>2</v>
      </c>
      <c r="F50" s="14">
        <v>2</v>
      </c>
      <c r="G50" s="14">
        <v>3</v>
      </c>
      <c r="H50" s="14">
        <v>2</v>
      </c>
      <c r="I50" s="14">
        <v>2</v>
      </c>
      <c r="J50" s="46">
        <v>0.51126068492676302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0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1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7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8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6"/>
        <v>4.4081660908397297E-2</v>
      </c>
    </row>
    <row r="51" spans="1:73" ht="16.5" thickTop="1" thickBot="1">
      <c r="A51" s="11">
        <v>1997</v>
      </c>
      <c r="B51" s="44" t="s">
        <v>17</v>
      </c>
      <c r="C51" s="45">
        <v>1.2999999999999999E-3</v>
      </c>
      <c r="D51" s="13" t="s">
        <v>30</v>
      </c>
      <c r="E51" s="14">
        <v>2</v>
      </c>
      <c r="F51" s="14">
        <v>2</v>
      </c>
      <c r="G51" s="14">
        <v>3</v>
      </c>
      <c r="H51" s="14">
        <v>2</v>
      </c>
      <c r="I51" s="14">
        <v>2</v>
      </c>
      <c r="J51" s="46">
        <v>0.51126068492676302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0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1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7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8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6"/>
        <v>4.4081660908397297E-2</v>
      </c>
    </row>
    <row r="52" spans="1:73" ht="16.5" thickTop="1" thickBot="1">
      <c r="A52" s="11">
        <v>1998</v>
      </c>
      <c r="B52" s="44" t="s">
        <v>17</v>
      </c>
      <c r="C52" s="45">
        <v>1.2999999999999999E-3</v>
      </c>
      <c r="D52" s="13" t="s">
        <v>30</v>
      </c>
      <c r="E52" s="14">
        <v>2</v>
      </c>
      <c r="F52" s="14">
        <v>2</v>
      </c>
      <c r="G52" s="14">
        <v>3</v>
      </c>
      <c r="H52" s="14">
        <v>2</v>
      </c>
      <c r="I52" s="14">
        <v>2</v>
      </c>
      <c r="J52" s="46">
        <v>0.51126068492676302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0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1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7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8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6"/>
        <v>4.4081660908397297E-2</v>
      </c>
    </row>
    <row r="53" spans="1:73" ht="16.5" thickTop="1" thickBot="1">
      <c r="A53" s="11">
        <v>1999</v>
      </c>
      <c r="B53" s="44" t="s">
        <v>17</v>
      </c>
      <c r="C53" s="45">
        <v>1.2999999999999999E-3</v>
      </c>
      <c r="D53" s="13" t="s">
        <v>30</v>
      </c>
      <c r="E53" s="14">
        <v>2</v>
      </c>
      <c r="F53" s="14">
        <v>2</v>
      </c>
      <c r="G53" s="14">
        <v>3</v>
      </c>
      <c r="H53" s="14">
        <v>2</v>
      </c>
      <c r="I53" s="14">
        <v>2</v>
      </c>
      <c r="J53" s="46">
        <v>0.51126068492676302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0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1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7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8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6"/>
        <v>4.4081660908397297E-2</v>
      </c>
    </row>
    <row r="54" spans="1:73" ht="16.5" thickTop="1" thickBot="1">
      <c r="A54" s="11">
        <v>2000</v>
      </c>
      <c r="B54" s="44" t="s">
        <v>17</v>
      </c>
      <c r="C54" s="45">
        <v>1.2999999999999999E-3</v>
      </c>
      <c r="D54" s="13" t="s">
        <v>30</v>
      </c>
      <c r="E54" s="14">
        <v>2</v>
      </c>
      <c r="F54" s="14">
        <v>2</v>
      </c>
      <c r="G54" s="14">
        <v>3</v>
      </c>
      <c r="H54" s="14">
        <v>2</v>
      </c>
      <c r="I54" s="14">
        <v>2</v>
      </c>
      <c r="J54" s="46">
        <v>0.51126068492676302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0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1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7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8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6"/>
        <v>4.4081660908397297E-2</v>
      </c>
    </row>
    <row r="55" spans="1:73" ht="16.5" thickTop="1" thickBot="1">
      <c r="A55" s="11">
        <v>2001</v>
      </c>
      <c r="B55" s="44" t="s">
        <v>17</v>
      </c>
      <c r="C55" s="45">
        <v>1.2999999999999999E-3</v>
      </c>
      <c r="D55" s="13" t="s">
        <v>30</v>
      </c>
      <c r="E55" s="14">
        <v>2</v>
      </c>
      <c r="F55" s="14">
        <v>2</v>
      </c>
      <c r="G55" s="14">
        <v>3</v>
      </c>
      <c r="H55" s="14">
        <v>2</v>
      </c>
      <c r="I55" s="14">
        <v>2</v>
      </c>
      <c r="J55" s="46">
        <v>0.51126068492676302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0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1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7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8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6"/>
        <v>4.4081660908397297E-2</v>
      </c>
    </row>
    <row r="56" spans="1:73" ht="16.5" thickTop="1" thickBot="1">
      <c r="A56" s="11">
        <v>2002</v>
      </c>
      <c r="B56" s="44" t="s">
        <v>17</v>
      </c>
      <c r="C56" s="45">
        <v>1.2999999999999999E-3</v>
      </c>
      <c r="D56" s="13" t="s">
        <v>30</v>
      </c>
      <c r="E56" s="14">
        <v>2</v>
      </c>
      <c r="F56" s="14">
        <v>2</v>
      </c>
      <c r="G56" s="14">
        <v>3</v>
      </c>
      <c r="H56" s="14">
        <v>2</v>
      </c>
      <c r="I56" s="14">
        <v>2</v>
      </c>
      <c r="J56" s="46">
        <v>0.51126068492676302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0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1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7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8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6"/>
        <v>4.4081660908397297E-2</v>
      </c>
    </row>
    <row r="57" spans="1:73" ht="16.5" thickTop="1" thickBot="1">
      <c r="A57" s="11">
        <v>2003</v>
      </c>
      <c r="B57" s="44" t="s">
        <v>17</v>
      </c>
      <c r="C57" s="45">
        <v>1.2999999999999999E-3</v>
      </c>
      <c r="D57" s="13" t="s">
        <v>30</v>
      </c>
      <c r="E57" s="14">
        <v>2</v>
      </c>
      <c r="F57" s="14">
        <v>2</v>
      </c>
      <c r="G57" s="14">
        <v>3</v>
      </c>
      <c r="H57" s="14">
        <v>2</v>
      </c>
      <c r="I57" s="14">
        <v>2</v>
      </c>
      <c r="J57" s="46">
        <v>0.51126068492676302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0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1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7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8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6"/>
        <v>4.4081660908397297E-2</v>
      </c>
    </row>
    <row r="58" spans="1:73" ht="16.5" thickTop="1" thickBot="1">
      <c r="A58" s="11">
        <v>2004</v>
      </c>
      <c r="B58" s="44" t="s">
        <v>17</v>
      </c>
      <c r="C58" s="45">
        <v>1.2999999999999999E-3</v>
      </c>
      <c r="D58" s="13" t="s">
        <v>30</v>
      </c>
      <c r="E58" s="14">
        <v>2</v>
      </c>
      <c r="F58" s="14">
        <v>2</v>
      </c>
      <c r="G58" s="14">
        <v>3</v>
      </c>
      <c r="H58" s="14">
        <v>2</v>
      </c>
      <c r="I58" s="14">
        <v>2</v>
      </c>
      <c r="J58" s="46">
        <v>0.51126068492676302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0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1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7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8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6"/>
        <v>4.4081660908397297E-2</v>
      </c>
    </row>
    <row r="59" spans="1:73" ht="16.5" thickTop="1" thickBot="1">
      <c r="A59" s="11">
        <v>2005</v>
      </c>
      <c r="B59" s="44" t="s">
        <v>17</v>
      </c>
      <c r="C59" s="45">
        <v>1.2999999999999999E-3</v>
      </c>
      <c r="D59" s="13" t="s">
        <v>30</v>
      </c>
      <c r="E59" s="14">
        <v>2</v>
      </c>
      <c r="F59" s="14">
        <v>2</v>
      </c>
      <c r="G59" s="14">
        <v>3</v>
      </c>
      <c r="H59" s="14">
        <v>2</v>
      </c>
      <c r="I59" s="14">
        <v>2</v>
      </c>
      <c r="J59" s="46">
        <v>0.51126068492676302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0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1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7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8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6"/>
        <v>4.4081660908397297E-2</v>
      </c>
    </row>
    <row r="60" spans="1:73" ht="16.5" thickTop="1" thickBot="1">
      <c r="A60" s="11">
        <v>2006</v>
      </c>
      <c r="B60" s="44" t="s">
        <v>17</v>
      </c>
      <c r="C60" s="45">
        <v>1.2999999999999999E-3</v>
      </c>
      <c r="D60" s="13" t="s">
        <v>30</v>
      </c>
      <c r="E60" s="14">
        <v>2</v>
      </c>
      <c r="F60" s="14">
        <v>2</v>
      </c>
      <c r="G60" s="14">
        <v>3</v>
      </c>
      <c r="H60" s="14">
        <v>2</v>
      </c>
      <c r="I60" s="14">
        <v>2</v>
      </c>
      <c r="J60" s="46">
        <v>0.51126068492676302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0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1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7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8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6"/>
        <v>4.4081660908397297E-2</v>
      </c>
    </row>
    <row r="61" spans="1:73" ht="16.5" thickTop="1" thickBot="1">
      <c r="A61" s="11">
        <v>2007</v>
      </c>
      <c r="B61" s="44" t="s">
        <v>17</v>
      </c>
      <c r="C61" s="45">
        <v>1.2999999999999999E-3</v>
      </c>
      <c r="D61" s="13" t="s">
        <v>30</v>
      </c>
      <c r="E61" s="14">
        <v>2</v>
      </c>
      <c r="F61" s="14">
        <v>2</v>
      </c>
      <c r="G61" s="14">
        <v>3</v>
      </c>
      <c r="H61" s="14">
        <v>2</v>
      </c>
      <c r="I61" s="14">
        <v>2</v>
      </c>
      <c r="J61" s="46">
        <v>0.51126068492676302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0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1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7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8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6"/>
        <v>4.4081660908397297E-2</v>
      </c>
    </row>
    <row r="62" spans="1:73" ht="16.5" thickTop="1" thickBot="1">
      <c r="A62" s="11">
        <v>2008</v>
      </c>
      <c r="B62" s="44" t="s">
        <v>17</v>
      </c>
      <c r="C62" s="45">
        <v>1.2999999999999999E-3</v>
      </c>
      <c r="D62" s="13" t="s">
        <v>30</v>
      </c>
      <c r="E62" s="14">
        <v>2</v>
      </c>
      <c r="F62" s="14">
        <v>2</v>
      </c>
      <c r="G62" s="14">
        <v>3</v>
      </c>
      <c r="H62" s="14">
        <v>2</v>
      </c>
      <c r="I62" s="14">
        <v>2</v>
      </c>
      <c r="J62" s="46">
        <v>0.51126068492676302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0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1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7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8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6"/>
        <v>4.4081660908397297E-2</v>
      </c>
    </row>
    <row r="63" spans="1:73" ht="16.5" thickTop="1" thickBot="1">
      <c r="A63" s="11">
        <v>2009</v>
      </c>
      <c r="B63" s="44" t="s">
        <v>17</v>
      </c>
      <c r="C63" s="45">
        <v>1.2999999999999999E-3</v>
      </c>
      <c r="D63" s="13" t="s">
        <v>30</v>
      </c>
      <c r="E63" s="14">
        <v>2</v>
      </c>
      <c r="F63" s="14">
        <v>2</v>
      </c>
      <c r="G63" s="14">
        <v>3</v>
      </c>
      <c r="H63" s="14">
        <v>2</v>
      </c>
      <c r="I63" s="14">
        <v>2</v>
      </c>
      <c r="J63" s="46">
        <v>0.51126068492676302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0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1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7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8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6"/>
        <v>4.4081660908397297E-2</v>
      </c>
    </row>
    <row r="64" spans="1:73" ht="16.5" thickTop="1" thickBot="1">
      <c r="A64" s="11">
        <v>2010</v>
      </c>
      <c r="B64" s="44" t="s">
        <v>17</v>
      </c>
      <c r="C64" s="45">
        <v>1.2999999999999999E-3</v>
      </c>
      <c r="D64" s="13" t="s">
        <v>30</v>
      </c>
      <c r="E64" s="14">
        <v>2</v>
      </c>
      <c r="F64" s="14">
        <v>2</v>
      </c>
      <c r="G64" s="14">
        <v>3</v>
      </c>
      <c r="H64" s="14">
        <v>2</v>
      </c>
      <c r="I64" s="14">
        <v>2</v>
      </c>
      <c r="J64" s="46">
        <v>0.51126068492676302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0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1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7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8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6"/>
        <v>4.4081660908397297E-2</v>
      </c>
    </row>
    <row r="65" spans="1:73" ht="16.5" thickTop="1" thickBot="1">
      <c r="A65" s="11">
        <v>2011</v>
      </c>
      <c r="B65" s="44" t="s">
        <v>17</v>
      </c>
      <c r="C65" s="45">
        <v>1.2999999999999999E-3</v>
      </c>
      <c r="D65" s="13" t="s">
        <v>30</v>
      </c>
      <c r="E65" s="14">
        <v>2</v>
      </c>
      <c r="F65" s="14">
        <v>2</v>
      </c>
      <c r="G65" s="14">
        <v>3</v>
      </c>
      <c r="H65" s="14">
        <v>2</v>
      </c>
      <c r="I65" s="14">
        <v>2</v>
      </c>
      <c r="J65" s="46">
        <v>0.51126068492676302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0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1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7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8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6"/>
        <v>4.4081660908397297E-2</v>
      </c>
    </row>
    <row r="66" spans="1:73" ht="16.5" thickTop="1" thickBot="1">
      <c r="A66" s="11">
        <v>2012</v>
      </c>
      <c r="B66" s="44" t="s">
        <v>17</v>
      </c>
      <c r="C66" s="45">
        <v>1.2999999999999999E-3</v>
      </c>
      <c r="D66" s="13" t="s">
        <v>30</v>
      </c>
      <c r="E66" s="14">
        <v>2</v>
      </c>
      <c r="F66" s="14">
        <v>2</v>
      </c>
      <c r="G66" s="14">
        <v>3</v>
      </c>
      <c r="H66" s="14">
        <v>2</v>
      </c>
      <c r="I66" s="14">
        <v>2</v>
      </c>
      <c r="J66" s="46">
        <v>0.51126068492676302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0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1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7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8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6"/>
        <v>4.4081660908397297E-2</v>
      </c>
    </row>
    <row r="67" spans="1:73" ht="16.5" thickTop="1" thickBot="1">
      <c r="A67" s="11">
        <v>2013</v>
      </c>
      <c r="B67" s="44" t="s">
        <v>17</v>
      </c>
      <c r="C67" s="45">
        <v>1.2999999999999999E-3</v>
      </c>
      <c r="D67" s="13" t="s">
        <v>30</v>
      </c>
      <c r="E67" s="14">
        <v>2</v>
      </c>
      <c r="F67" s="14">
        <v>2</v>
      </c>
      <c r="G67" s="14">
        <v>3</v>
      </c>
      <c r="H67" s="14">
        <v>2</v>
      </c>
      <c r="I67" s="14">
        <v>2</v>
      </c>
      <c r="J67" s="46">
        <v>0.51126068492676302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0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1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7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8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6"/>
        <v>4.4081660908397297E-2</v>
      </c>
    </row>
    <row r="68" spans="1:73" ht="16.5" thickTop="1" thickBot="1">
      <c r="A68" s="11">
        <v>2014</v>
      </c>
      <c r="B68" s="44" t="s">
        <v>17</v>
      </c>
      <c r="C68" s="45">
        <v>1.2999999999999999E-3</v>
      </c>
      <c r="D68" s="13" t="s">
        <v>30</v>
      </c>
      <c r="E68" s="14">
        <v>2</v>
      </c>
      <c r="F68" s="14">
        <v>2</v>
      </c>
      <c r="G68" s="14">
        <v>3</v>
      </c>
      <c r="H68" s="14">
        <v>2</v>
      </c>
      <c r="I68" s="14">
        <v>2</v>
      </c>
      <c r="J68" s="46">
        <v>0.51126068492676302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2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3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0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7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8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6"/>
        <v>4.4081660908397297E-2</v>
      </c>
    </row>
    <row r="69" spans="1:73" ht="16.5" thickTop="1" thickBot="1">
      <c r="A69" s="11">
        <v>2015</v>
      </c>
      <c r="B69" s="44" t="s">
        <v>17</v>
      </c>
      <c r="C69" s="45">
        <v>1.2999999999999999E-3</v>
      </c>
      <c r="D69" s="13" t="s">
        <v>30</v>
      </c>
      <c r="E69" s="14">
        <v>2</v>
      </c>
      <c r="F69" s="14">
        <v>2</v>
      </c>
      <c r="G69" s="14">
        <v>3</v>
      </c>
      <c r="H69" s="14">
        <v>2</v>
      </c>
      <c r="I69" s="14">
        <v>2</v>
      </c>
      <c r="J69" s="46">
        <v>0.51126068492676302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2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3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0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7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8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6"/>
        <v>4.4081660908397297E-2</v>
      </c>
    </row>
    <row r="70" spans="1:73" ht="16.5" thickTop="1" thickBot="1">
      <c r="A70" s="11">
        <v>2016</v>
      </c>
      <c r="B70" s="44" t="s">
        <v>17</v>
      </c>
      <c r="C70" s="45">
        <v>1.2999999999999999E-3</v>
      </c>
      <c r="D70" s="13" t="s">
        <v>30</v>
      </c>
      <c r="E70" s="14">
        <v>2</v>
      </c>
      <c r="F70" s="14">
        <v>2</v>
      </c>
      <c r="G70" s="14">
        <v>3</v>
      </c>
      <c r="H70" s="14">
        <v>2</v>
      </c>
      <c r="I70" s="14">
        <v>2</v>
      </c>
      <c r="J70" s="46">
        <v>0.51126068492676302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1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2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0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7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8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11">
        <v>2017</v>
      </c>
      <c r="B71" s="44" t="s">
        <v>17</v>
      </c>
      <c r="C71" s="45">
        <v>1.2999999999999999E-3</v>
      </c>
      <c r="D71" s="13" t="s">
        <v>30</v>
      </c>
      <c r="E71" s="14">
        <v>2</v>
      </c>
      <c r="F71" s="14">
        <v>2</v>
      </c>
      <c r="G71" s="14">
        <v>3</v>
      </c>
      <c r="H71" s="14">
        <v>2</v>
      </c>
      <c r="I71" s="14">
        <v>2</v>
      </c>
      <c r="J71" s="46">
        <v>0.51126068492676302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4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5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6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17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18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19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11">
        <v>2018</v>
      </c>
      <c r="B72" s="44" t="s">
        <v>17</v>
      </c>
      <c r="C72" s="45">
        <v>1.2999999999999999E-3</v>
      </c>
      <c r="D72" s="13" t="s">
        <v>30</v>
      </c>
      <c r="E72" s="14">
        <v>2</v>
      </c>
      <c r="F72" s="14">
        <v>2</v>
      </c>
      <c r="G72" s="14">
        <v>3</v>
      </c>
      <c r="H72" s="14">
        <v>2</v>
      </c>
      <c r="I72" s="14">
        <v>2</v>
      </c>
      <c r="J72" s="46">
        <v>0.51126068492676302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4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5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6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17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18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19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0"/>
        <v>4.4081660908397297E-2</v>
      </c>
    </row>
    <row r="73" spans="1:73" ht="16.5" thickTop="1" thickBot="1">
      <c r="A73" s="11">
        <v>2019</v>
      </c>
      <c r="B73" s="44" t="s">
        <v>17</v>
      </c>
      <c r="C73" s="45">
        <v>1.2999999999999999E-3</v>
      </c>
      <c r="D73" s="13" t="s">
        <v>30</v>
      </c>
      <c r="E73" s="14">
        <v>2</v>
      </c>
      <c r="F73" s="14">
        <v>2</v>
      </c>
      <c r="G73" s="14">
        <v>3</v>
      </c>
      <c r="H73" s="14">
        <v>2</v>
      </c>
      <c r="I73" s="14">
        <v>2</v>
      </c>
      <c r="J73" s="46">
        <v>0.51126068492676302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9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1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2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0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7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8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3"/>
        <v>4.4081660908397297E-2</v>
      </c>
    </row>
    <row r="74" spans="1:73" s="43" customFormat="1" ht="15.75" thickTop="1">
      <c r="A74" s="11">
        <v>2020</v>
      </c>
      <c r="B74" s="44" t="s">
        <v>17</v>
      </c>
      <c r="C74" s="45">
        <v>1.2999999999999999E-3</v>
      </c>
      <c r="D74" s="13" t="s">
        <v>30</v>
      </c>
      <c r="E74" s="14">
        <v>2</v>
      </c>
      <c r="F74" s="14">
        <v>2</v>
      </c>
      <c r="G74" s="14">
        <v>3</v>
      </c>
      <c r="H74" s="14">
        <v>2</v>
      </c>
      <c r="I74" s="14">
        <v>2</v>
      </c>
      <c r="J74" s="46">
        <v>0.51126068492676302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1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2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3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4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5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26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45">
        <v>1.2999999999999999E-3</v>
      </c>
      <c r="D75" s="13" t="s">
        <v>30</v>
      </c>
      <c r="E75" s="14">
        <v>2</v>
      </c>
      <c r="F75" s="14">
        <v>2</v>
      </c>
      <c r="G75" s="14">
        <v>3</v>
      </c>
      <c r="H75" s="14">
        <v>2</v>
      </c>
      <c r="I75" s="14">
        <v>2</v>
      </c>
      <c r="J75" s="54">
        <v>0.51126068492676302</v>
      </c>
      <c r="K75" s="6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6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45">
        <v>1.2999999999999999E-3</v>
      </c>
      <c r="D76" s="13" t="s">
        <v>30</v>
      </c>
      <c r="E76" s="14">
        <v>2</v>
      </c>
      <c r="F76" s="14">
        <v>2</v>
      </c>
      <c r="G76" s="14">
        <v>3</v>
      </c>
      <c r="H76" s="14">
        <v>2</v>
      </c>
      <c r="I76" s="14">
        <v>2</v>
      </c>
      <c r="J76" s="54">
        <v>0.51126068492676302</v>
      </c>
      <c r="K76" s="6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6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{F86F4867-D602-40B0-91AC-4ECF36499CF0}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{30D28DFE-E90F-4162-B115-3250583EF0CC}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{947996A0-F5D9-4C3B-BDAB-67B7B9D492DE}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{17F14343-B1D6-4FBC-80F2-945D4F3C7433}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{4AFABEFE-694F-4A89-82A0-372111A34073}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{0FB70769-1542-43DF-A11A-E5124B1B36F9}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{49C933D7-893D-48CD-99F5-3E7473199091}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{B7566DE8-730C-4878-884D-9F9649A3B29B}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{DB871789-C1CE-49E6-AB30-5A81CCCB2DED}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{047EBDED-CDB0-41E0-B2AD-199BDDF613F5}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{33BBBB5A-AEFE-4AAC-84C1-CAA8B609D3CD}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{80422DE9-73BB-4FF5-95C7-451B84E00A5A}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{DAA4673E-64A3-4731-875E-C5D80B2A9A45}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{922E2C0C-4019-4DFF-9EEA-85D5FBBCBC22}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{F7C53343-7E7F-4D73-A38D-3B748D48F938}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{FF32E4CE-FC9B-44F4-8241-DE4832D85322}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{62E95323-53B1-4E47-AF78-A6705EEA51D3}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{35F37DA0-4F6E-42A7-9E18-66B807316D96}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{9B48CD0A-D274-4FE4-8EC5-37B42A1A2D06}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{BFAC33C7-D27E-4AFC-9FB4-F071D8E2443C}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{2F3170D7-D615-41F0-8403-99E0234FAD96}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{14AD396F-7BD8-46B3-904B-E6662573B736}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{EB107566-52B2-4CB9-9219-462FC57C9C87}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{2B109E0C-9E6E-4839-A9AB-9BF240F9FD69}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{C63E0A9E-65A8-46F5-B79D-B425C5E958A0}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{484928E8-62A8-41FE-AE7D-2A31937E09C3}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{93C26FE7-92E2-4C33-B06A-BE41FED87B25}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{2A5F6349-174B-4AE7-8E88-B3A1BD4CEFBD}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{025B290A-793E-44DD-ABAA-D949857AA056}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{6E591F6D-F674-4C6A-8E4D-A459C44AF96E}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{1258F0BD-CB38-4C48-9A7C-D4940AD00C60}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{EB436601-677B-430F-A0A2-AB97BD928065}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{49410879-9D72-45C6-8E34-D6F358CF4BF4}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{BC7FC6A0-1CD3-4E53-AD8A-B6135C9186FE}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{16B28D88-F756-47C5-8440-2F1AFE74B5B9}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{2B576BB8-402A-4ADD-9902-56524707580E}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{641306D6-1966-4941-A189-E4B9535942E8}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{9DAE7C77-AC74-4662-8A61-CCFEBE27B3B6}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{4E761A98-BE43-4C73-8729-C684092799B2}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{8A181ED5-FFA5-480E-A3D8-5012B3E1E0A8}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{F856C40C-A3B8-4609-878B-53039E4E4EF5}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{84072626-C524-4615-A317-F319438A7125}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{74ABF8F8-A9A4-4E35-AEF2-95EF056AA482}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{A54F4403-FDA1-4ACE-A577-BF6F5C1B6E76}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{1E01E075-8EBD-4323-9E77-FF5CBCE86A80}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{79CAB8C8-26F9-4600-90EE-72A25BE0299F}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{DDD1E4DD-701C-4DB6-B9D9-856ADBC4B403}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{0BA07C7A-D358-4CDA-9ADD-B6E3F9F468D8}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{BB320F6D-2D13-400E-9861-1DE9C2DA2A92}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{4C1ADCEB-6EDF-4752-937C-51D030FEEC7E}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{793852EB-C2ED-4D13-867B-2D9651CE5E18}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{0BFB1CE9-91CA-45B8-8E30-D41B7DB955A1}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{BEE9DE19-F0A1-43A8-8287-5557171F400B}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{76F82A6E-C972-4C80-B3E3-5F640498DF52}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{14F3C99C-FAFA-4964-9061-8F43ED96CD9B}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{8749A236-2B1C-4895-B695-49EB4A581DE9}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{9BFB5CF5-40A1-40BA-80D9-9E7A11C1EC9D}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{2F6130F1-81D3-44C9-A42A-398CAF3C8303}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{9054A571-8F85-4F8F-A0F9-72934665DD8C}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{912EA694-6D70-4E0A-8540-4ED9B5687FF4}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{6CC30D44-D18F-41B9-BC31-544C12B2B910}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{691C0FB8-D1C8-4F40-B157-140014EC2122}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{4D084FE2-C10A-4EF8-8E27-0709500BCB8D}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{33E3B1F2-B113-4243-811D-0BE49A80C8B6}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{6C9FAA66-4006-43D3-90DF-E2BBF70C9E12}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{F8A7B283-6228-4910-A0F7-6501C37C58A8}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{8B020C4D-2CE3-45BF-AB87-F904BD78B2C6}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{E5542DC8-0821-422D-83EE-F07F12CB5567}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{CCE87E18-B45B-449A-B281-500605F2F0A2}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{07D1F86D-16BF-43AA-9031-2A6304D2F9D0}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{09FB5084-EF69-4AC3-9379-6DEF34307EEC}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{177B9C66-B86D-45E9-BF7F-883BB01355D0}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{464FF4BF-FAF4-4E6D-ACBC-9827A238A8B4}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{095524E2-BD5B-4FF4-94D2-E3F110FC9AC2}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{F006DE69-9C30-4CAF-8A92-1F70ED5709CB}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{FD893FB1-A32D-4EC7-AC59-DE073CE305E2}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{6F6A619F-C51B-4275-980C-D5C5E909CB4A}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{6D9B1E0B-0973-4CB6-9D43-34061F07243B}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{8AC3BF75-150D-413A-9700-E6D6F4472B33}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{97714B18-C17D-4177-824F-64565055A0E7}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{D7301400-A407-4DEE-B728-70A061C41569}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{29D78C6E-8EBF-4971-BBEF-3ED5657D9979}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{0C5E138C-63C0-4D0F-B329-8307164B57F0}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{BDE7CEAB-C6FA-4967-B701-551E481046E8}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{08F398EC-D537-491A-BC61-D765C5F38B08}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{9BA9E559-A25D-4A82-B4C8-CD16124F5C7D}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{E31D7A8D-43A0-4D4B-92DF-425BF74E4A8F}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{E00A3B0A-0E05-43B8-9382-1E95CA338EDF}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{C33C528D-DE1B-48AA-A83C-F7ACB0986C95}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{458A475E-7770-46A4-BD32-CA44D7CFF804}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{586A1BE0-9B26-4933-95DB-8659F76CEA51}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{B172F414-4165-4BB5-8BC4-33862A277804}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{7FD79749-FA76-4430-B52A-38CECA2805ED}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{5BA8ABB5-FF4F-43C2-B7F8-12BAC3555B9B}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{20559DBD-8849-46B9-A6F3-BF87ABD28042}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{F61DFEE5-02F9-4A64-AE13-18B570355C09}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{3334B5B4-1063-44DA-80D0-E01F53E2803C}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{6D17B961-E528-4FF7-AAF4-B500FD7E6AF1}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{30260AC5-0123-42BD-856A-C27C22BF83AD}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{EA26F58C-086F-4BE0-89F2-1E1B999C5F91}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{B8D31EB4-7C4F-4DE3-B087-D22453724C96}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{9EDB2D0C-350C-42C9-9FAB-EFACDAE052DB}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{E673EB65-0ADF-42A1-85E3-4AF38CE7071B}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{FE773272-AFFE-4BD3-B3ED-18851115D702}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{150539AD-B9EA-45FE-B0C3-2A5AE7DCE6B2}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{766AC03B-B4E0-4846-B434-3EEA4E11306F}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{9EC99A73-7440-4714-9D6D-2DB086FA3F63}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{0EFC1C8B-413D-47C7-944B-19BABF80BC85}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{397D3723-56B3-40D3-A506-F5491CD76433}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{D69C4C54-C0ED-4B0E-9195-C070AEAD8301}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{F6326D18-6756-452D-9B2B-4AF04EED89E5}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{0E991086-A35A-42F2-B0E2-831750EB02C4}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{57D8E9E5-2856-43E3-96A5-66155A846FCC}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{59032ED1-3A64-4BC4-85DE-98D93661ABD2}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{FE314F7B-5371-4C8E-BD52-84BEB63E8546}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{2E58E3C5-4CF1-46F2-BA57-49F38EEA2A7D}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{6B5E2ABE-59FB-4445-A39A-BD71FA91FEF5}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{334AA6A5-3CFB-4175-AD02-10C68A8A7F4A}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{53C26408-1871-48E1-A32D-3F428540C503}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{DEBE2CCA-C322-413A-A724-70EFBDAB1345}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{E90CF2AE-E726-4465-9808-018AE7A37D2C}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{AF51A865-804B-402D-A5FB-E6F721F61755}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{C81C6816-ADB8-4F89-8E79-A304F406C87D}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{A0904C90-698F-43E5-ABB1-069CD92C1CBA}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{455CEB66-5E78-4041-9116-755025D12209}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{EA0748C9-D198-4BE6-8FA3-D4E07B742939}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{6C39586D-7494-4708-84F5-115C11CECA1B}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{1BECE63F-A1C0-44AB-BEF9-7266CCC52EA8}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F4867-D602-40B0-91AC-4ECF36499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0D28DFE-E90F-4162-B115-3250583EF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47996A0-F5D9-4C3B-BDAB-67B7B9D49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7F14343-B1D6-4FBC-80F2-945D4F3C74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AFABEFE-694F-4A89-82A0-372111A340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FB70769-1542-43DF-A11A-E5124B1B3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9C933D7-893D-48CD-99F5-3E7473199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7566DE8-730C-4878-884D-9F9649A3B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B871789-C1CE-49E6-AB30-5A81CCCB2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47EBDED-CDB0-41E0-B2AD-199BDDF613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BBBB5A-AEFE-4AAC-84C1-CAA8B609D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0422DE9-73BB-4FF5-95C7-451B84E00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AA4673E-64A3-4731-875E-C5D80B2A9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22E2C0C-4019-4DFF-9EEA-85D5FBBCBC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7C53343-7E7F-4D73-A38D-3B748D48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F32E4CE-FC9B-44F4-8241-DE4832D853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2E95323-53B1-4E47-AF78-A6705EEA5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5F37DA0-4F6E-42A7-9E18-66B807316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B48CD0A-D274-4FE4-8EC5-37B42A1A2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FAC33C7-D27E-4AFC-9FB4-F071D8E24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F3170D7-D615-41F0-8403-99E0234FA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4AD396F-7BD8-46B3-904B-E6662573B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B107566-52B2-4CB9-9219-462FC57C9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B109E0C-9E6E-4839-A9AB-9BF240F9F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63E0A9E-65A8-46F5-B79D-B425C5E95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84928E8-62A8-41FE-AE7D-2A31937E0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3C26FE7-92E2-4C33-B06A-BE41FED87B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A5F6349-174B-4AE7-8E88-B3A1BD4C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25B290A-793E-44DD-ABAA-D949857AA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6E591F6D-F674-4C6A-8E4D-A459C44AF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258F0BD-CB38-4C48-9A7C-D4940AD00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EB436601-677B-430F-A0A2-AB97BD92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9410879-9D72-45C6-8E34-D6F358CF4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C7FC6A0-1CD3-4E53-AD8A-B6135C918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6B28D88-F756-47C5-8440-2F1AFE74B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B576BB8-402A-4ADD-9902-565247075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41306D6-1966-4941-A189-E4B953594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DAE7C77-AC74-4662-8A61-CCFEBE27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E761A98-BE43-4C73-8729-C684092799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A181ED5-FFA5-480E-A3D8-5012B3E1E0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856C40C-A3B8-4609-878B-53039E4E4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4072626-C524-4615-A317-F319438A7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4ABF8F8-A9A4-4E35-AEF2-95EF056AA4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54F4403-FDA1-4ACE-A577-BF6F5C1B6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E01E075-8EBD-4323-9E77-FF5CBCE86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9CAB8C8-26F9-4600-90EE-72A25BE029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DD1E4DD-701C-4DB6-B9D9-856ADBC4B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BA07C7A-D358-4CDA-9ADD-B6E3F9F468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B320F6D-2D13-400E-9861-1DE9C2DA2A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C1ADCEB-6EDF-4752-937C-51D030FEE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93852EB-C2ED-4D13-867B-2D9651CE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BFB1CE9-91CA-45B8-8E30-D41B7DB95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EE9DE19-F0A1-43A8-8287-5557171F4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6F82A6E-C972-4C80-B3E3-5F640498D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4F3C99C-FAFA-4964-9061-8F43ED96CD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749A236-2B1C-4895-B695-49EB4A581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BFB5CF5-40A1-40BA-80D9-9E7A11C1E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F6130F1-81D3-44C9-A42A-398CAF3C83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054A571-8F85-4F8F-A0F9-72934665DD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12EA694-6D70-4E0A-8540-4ED9B5687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CC30D44-D18F-41B9-BC31-544C12B2B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91C0FB8-D1C8-4F40-B157-140014EC21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D084FE2-C10A-4EF8-8E27-0709500BC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3E3B1F2-B113-4243-811D-0BE49A80C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C9FAA66-4006-43D3-90DF-E2BBF70C9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8A7B283-6228-4910-A0F7-6501C37C5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B020C4D-2CE3-45BF-AB87-F904BD78B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5542DC8-0821-422D-83EE-F07F12CB55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CE87E18-B45B-449A-B281-500605F2F0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7D1F86D-16BF-43AA-9031-2A6304D2F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9FB5084-EF69-4AC3-9379-6DEF34307E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77B9C66-B86D-45E9-BF7F-883BB01355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64FF4BF-FAF4-4E6D-ACBC-9827A238A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95524E2-BD5B-4FF4-94D2-E3F110FC9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006DE69-9C30-4CAF-8A92-1F70ED5709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D893FB1-A32D-4EC7-AC59-DE073CE30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F6A619F-C51B-4275-980C-D5C5E909CB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D9B1E0B-0973-4CB6-9D43-34061F072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AC3BF75-150D-413A-9700-E6D6F4472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7714B18-C17D-4177-824F-64565055A0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7301400-A407-4DEE-B728-70A061C415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9D78C6E-8EBF-4971-BBEF-3ED5657D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C5E138C-63C0-4D0F-B329-8307164B5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DE7CEAB-C6FA-4967-B701-551E48104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8F398EC-D537-491A-BC61-D765C5F38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BA9E559-A25D-4A82-B4C8-CD16124F5C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31D7A8D-43A0-4D4B-92DF-425BF74E4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00A3B0A-0E05-43B8-9382-1E95CA338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3C528D-DE1B-48AA-A83C-F7ACB0986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58A475E-7770-46A4-BD32-CA44D7CFF8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86A1BE0-9B26-4933-95DB-8659F76CEA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172F414-4165-4BB5-8BC4-33862A277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FD79749-FA76-4430-B52A-38CECA280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BA8ABB5-FF4F-43C2-B7F8-12BAC3555B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0559DBD-8849-46B9-A6F3-BF87ABD28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61DFEE5-02F9-4A64-AE13-18B570355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334B5B4-1063-44DA-80D0-E01F53E28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D17B961-E528-4FF7-AAF4-B500FD7E6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0260AC5-0123-42BD-856A-C27C22BF8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A26F58C-086F-4BE0-89F2-1E1B999C5F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8D31EB4-7C4F-4DE3-B087-D22453724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EDB2D0C-350C-42C9-9FAB-EFACDAE05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673EB65-0ADF-42A1-85E3-4AF38CE70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E773272-AFFE-4BD3-B3ED-18851115D7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50539AD-B9EA-45FE-B0C3-2A5AE7DCE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66AC03B-B4E0-4846-B434-3EEA4E113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EC99A73-7440-4714-9D6D-2DB086FA3F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EFC1C8B-413D-47C7-944B-19BABF80B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97D3723-56B3-40D3-A506-F5491CD764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69C4C54-C0ED-4B0E-9195-C070AEAD83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6326D18-6756-452D-9B2B-4AF04EED8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E991086-A35A-42F2-B0E2-831750EB02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7D8E9E5-2856-43E3-96A5-66155A846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9032ED1-3A64-4BC4-85DE-98D93661A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E314F7B-5371-4C8E-BD52-84BEB63E8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E58E3C5-4CF1-46F2-BA57-49F38EEA2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B5E2ABE-59FB-4445-A39A-BD71FA91F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34AA6A5-3CFB-4175-AD02-10C68A8A7F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3C26408-1871-48E1-A32D-3F428540C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EBE2CCA-C322-413A-A724-70EFBDAB1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90CF2AE-E726-4465-9808-018AE7A37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F51A865-804B-402D-A5FB-E6F721F617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81C6816-ADB8-4F89-8E79-A304F406C8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0904C90-698F-43E5-ABB1-069CD92C1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55CEB66-5E78-4041-9116-755025D122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A0748C9-D198-4BE6-8FA3-D4E07B7429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C39586D-7494-4708-84F5-115C11CEC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BECE63F-A1C0-44AB-BEF9-7266CCC52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0.39997558519241921"/>
  </sheetPr>
  <dimension ref="A1:EF76"/>
  <sheetViews>
    <sheetView tabSelected="1" zoomScale="55" zoomScaleNormal="55" workbookViewId="0">
      <pane xSplit="1" ySplit="3" topLeftCell="Z52" activePane="bottomRight" state="frozen"/>
      <selection pane="topRight"/>
      <selection pane="bottomLeft"/>
      <selection pane="bottomRight" activeCell="BP68" sqref="BP68:BU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v>0</v>
      </c>
      <c r="M4" s="13" t="s">
        <v>24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22">
        <f t="shared" ref="S4:S44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v>0</v>
      </c>
      <c r="V4" s="13" t="s">
        <v>24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22">
        <f t="shared" ref="AB4:AB44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v>0</v>
      </c>
      <c r="AE4" s="13" t="s">
        <v>24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22">
        <f t="shared" ref="AK4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v>0</v>
      </c>
      <c r="AN4" s="13" t="s">
        <v>24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22">
        <f t="shared" ref="AT4:AT44" si="4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v>0</v>
      </c>
      <c r="AW4" s="13" t="s">
        <v>24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22">
        <f t="shared" ref="BC4:BC44" si="5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v>0</v>
      </c>
      <c r="BF4" s="13" t="s">
        <v>24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22">
        <f t="shared" ref="BL4:BL44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61">
        <v>0</v>
      </c>
      <c r="BO4" s="62"/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22">
        <f t="shared" ref="BU4:BU44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v>0</v>
      </c>
      <c r="M5" s="13" t="s">
        <v>24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22">
        <f t="shared" si="1"/>
        <v>4.4081660908397297E-2</v>
      </c>
      <c r="T5" s="16" t="s">
        <v>11</v>
      </c>
      <c r="U5" s="33">
        <v>0</v>
      </c>
      <c r="V5" s="13" t="s">
        <v>24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22">
        <f t="shared" si="2"/>
        <v>4.4081660908397297E-2</v>
      </c>
      <c r="AC5" s="17" t="s">
        <v>12</v>
      </c>
      <c r="AD5" s="33">
        <v>0</v>
      </c>
      <c r="AE5" s="13" t="s">
        <v>24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22">
        <f t="shared" ref="AK5:AK44" si="8"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>
        <v>0</v>
      </c>
      <c r="AN5" s="13" t="s">
        <v>24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22">
        <f t="shared" si="4"/>
        <v>4.4081660908397297E-2</v>
      </c>
      <c r="AU5" s="19" t="s">
        <v>14</v>
      </c>
      <c r="AV5" s="33">
        <v>0</v>
      </c>
      <c r="AW5" s="13" t="s">
        <v>24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22">
        <f t="shared" si="5"/>
        <v>4.4081660908397297E-2</v>
      </c>
      <c r="BD5" s="20" t="s">
        <v>15</v>
      </c>
      <c r="BE5" s="33">
        <v>0</v>
      </c>
      <c r="BF5" s="13" t="s">
        <v>24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22">
        <f t="shared" si="6"/>
        <v>4.4081660908397297E-2</v>
      </c>
      <c r="BM5" s="21" t="s">
        <v>16</v>
      </c>
      <c r="BN5" s="61">
        <v>0</v>
      </c>
      <c r="BO5" s="62"/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22">
        <f t="shared" si="7"/>
        <v>4.4081660908397297E-2</v>
      </c>
    </row>
    <row r="6" spans="1:73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v>0</v>
      </c>
      <c r="M6" s="13" t="s">
        <v>24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22">
        <f t="shared" si="1"/>
        <v>4.4081660908397297E-2</v>
      </c>
      <c r="T6" s="16" t="s">
        <v>11</v>
      </c>
      <c r="U6" s="33">
        <v>0</v>
      </c>
      <c r="V6" s="13" t="s">
        <v>24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22">
        <f t="shared" si="2"/>
        <v>4.4081660908397297E-2</v>
      </c>
      <c r="AC6" s="17" t="s">
        <v>12</v>
      </c>
      <c r="AD6" s="33">
        <v>0</v>
      </c>
      <c r="AE6" s="13" t="s">
        <v>24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22">
        <f t="shared" si="8"/>
        <v>4.4081660908397297E-2</v>
      </c>
      <c r="AL6" s="18" t="s">
        <v>13</v>
      </c>
      <c r="AM6" s="33">
        <v>0</v>
      </c>
      <c r="AN6" s="13" t="s">
        <v>24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22">
        <f t="shared" si="4"/>
        <v>4.4081660908397297E-2</v>
      </c>
      <c r="AU6" s="19" t="s">
        <v>14</v>
      </c>
      <c r="AV6" s="33">
        <v>0</v>
      </c>
      <c r="AW6" s="13" t="s">
        <v>24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22">
        <f t="shared" si="5"/>
        <v>4.4081660908397297E-2</v>
      </c>
      <c r="BD6" s="20" t="s">
        <v>15</v>
      </c>
      <c r="BE6" s="33">
        <v>0</v>
      </c>
      <c r="BF6" s="13" t="s">
        <v>24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22">
        <f t="shared" si="6"/>
        <v>4.4081660908397297E-2</v>
      </c>
      <c r="BM6" s="21" t="s">
        <v>16</v>
      </c>
      <c r="BN6" s="61">
        <v>0</v>
      </c>
      <c r="BO6" s="62"/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22">
        <f t="shared" si="7"/>
        <v>4.4081660908397297E-2</v>
      </c>
    </row>
    <row r="7" spans="1:73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v>0</v>
      </c>
      <c r="M7" s="13" t="s">
        <v>24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22">
        <f t="shared" si="1"/>
        <v>4.4081660908397297E-2</v>
      </c>
      <c r="T7" s="16" t="s">
        <v>11</v>
      </c>
      <c r="U7" s="33">
        <v>0</v>
      </c>
      <c r="V7" s="13" t="s">
        <v>24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22">
        <f t="shared" si="2"/>
        <v>4.4081660908397297E-2</v>
      </c>
      <c r="AC7" s="17" t="s">
        <v>12</v>
      </c>
      <c r="AD7" s="33">
        <v>0</v>
      </c>
      <c r="AE7" s="13" t="s">
        <v>24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22">
        <f t="shared" si="8"/>
        <v>4.4081660908397297E-2</v>
      </c>
      <c r="AL7" s="18" t="s">
        <v>13</v>
      </c>
      <c r="AM7" s="33">
        <v>0</v>
      </c>
      <c r="AN7" s="13" t="s">
        <v>24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22">
        <f t="shared" si="4"/>
        <v>4.4081660908397297E-2</v>
      </c>
      <c r="AU7" s="19" t="s">
        <v>14</v>
      </c>
      <c r="AV7" s="33">
        <v>0</v>
      </c>
      <c r="AW7" s="13" t="s">
        <v>24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22">
        <f t="shared" si="5"/>
        <v>4.4081660908397297E-2</v>
      </c>
      <c r="BD7" s="20" t="s">
        <v>15</v>
      </c>
      <c r="BE7" s="33">
        <v>0</v>
      </c>
      <c r="BF7" s="13" t="s">
        <v>24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22">
        <f t="shared" si="6"/>
        <v>4.4081660908397297E-2</v>
      </c>
      <c r="BM7" s="21" t="s">
        <v>16</v>
      </c>
      <c r="BN7" s="61">
        <v>0</v>
      </c>
      <c r="BO7" s="62"/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v>0</v>
      </c>
      <c r="M8" s="13" t="s">
        <v>24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22">
        <f t="shared" si="1"/>
        <v>4.4081660908397297E-2</v>
      </c>
      <c r="T8" s="16" t="s">
        <v>11</v>
      </c>
      <c r="U8" s="33">
        <v>0</v>
      </c>
      <c r="V8" s="13" t="s">
        <v>24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22">
        <f t="shared" si="2"/>
        <v>4.4081660908397297E-2</v>
      </c>
      <c r="AC8" s="17" t="s">
        <v>12</v>
      </c>
      <c r="AD8" s="33">
        <v>0</v>
      </c>
      <c r="AE8" s="13" t="s">
        <v>24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22">
        <f t="shared" si="8"/>
        <v>4.4081660908397297E-2</v>
      </c>
      <c r="AL8" s="18" t="s">
        <v>13</v>
      </c>
      <c r="AM8" s="33">
        <v>0</v>
      </c>
      <c r="AN8" s="13" t="s">
        <v>24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22">
        <f t="shared" si="4"/>
        <v>4.4081660908397297E-2</v>
      </c>
      <c r="AU8" s="19" t="s">
        <v>14</v>
      </c>
      <c r="AV8" s="33">
        <v>0</v>
      </c>
      <c r="AW8" s="13" t="s">
        <v>24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22">
        <f t="shared" si="5"/>
        <v>4.4081660908397297E-2</v>
      </c>
      <c r="BD8" s="20" t="s">
        <v>15</v>
      </c>
      <c r="BE8" s="33">
        <v>0</v>
      </c>
      <c r="BF8" s="13" t="s">
        <v>24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22">
        <f t="shared" si="6"/>
        <v>4.4081660908397297E-2</v>
      </c>
      <c r="BM8" s="21" t="s">
        <v>16</v>
      </c>
      <c r="BN8" s="61">
        <v>0</v>
      </c>
      <c r="BO8" s="62"/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v>0</v>
      </c>
      <c r="M9" s="13" t="s">
        <v>24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22">
        <f t="shared" si="1"/>
        <v>4.4081660908397297E-2</v>
      </c>
      <c r="T9" s="16" t="s">
        <v>11</v>
      </c>
      <c r="U9" s="33">
        <v>0</v>
      </c>
      <c r="V9" s="13" t="s">
        <v>24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22">
        <f t="shared" si="2"/>
        <v>4.4081660908397297E-2</v>
      </c>
      <c r="AC9" s="17" t="s">
        <v>12</v>
      </c>
      <c r="AD9" s="33">
        <v>0</v>
      </c>
      <c r="AE9" s="13" t="s">
        <v>24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22">
        <f t="shared" si="8"/>
        <v>4.4081660908397297E-2</v>
      </c>
      <c r="AL9" s="18" t="s">
        <v>13</v>
      </c>
      <c r="AM9" s="33">
        <v>0</v>
      </c>
      <c r="AN9" s="13" t="s">
        <v>24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22">
        <f t="shared" si="4"/>
        <v>4.4081660908397297E-2</v>
      </c>
      <c r="AU9" s="19" t="s">
        <v>14</v>
      </c>
      <c r="AV9" s="33">
        <v>0</v>
      </c>
      <c r="AW9" s="13" t="s">
        <v>24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22">
        <f t="shared" si="5"/>
        <v>4.4081660908397297E-2</v>
      </c>
      <c r="BD9" s="20" t="s">
        <v>15</v>
      </c>
      <c r="BE9" s="33">
        <v>0</v>
      </c>
      <c r="BF9" s="13" t="s">
        <v>24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22">
        <f t="shared" si="6"/>
        <v>4.4081660908397297E-2</v>
      </c>
      <c r="BM9" s="21" t="s">
        <v>16</v>
      </c>
      <c r="BN9" s="61">
        <v>0</v>
      </c>
      <c r="BO9" s="62"/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v>0</v>
      </c>
      <c r="M10" s="13" t="s">
        <v>24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22">
        <f t="shared" si="1"/>
        <v>4.4081660908397297E-2</v>
      </c>
      <c r="T10" s="16" t="s">
        <v>11</v>
      </c>
      <c r="U10" s="33">
        <v>0</v>
      </c>
      <c r="V10" s="13" t="s">
        <v>24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2">
        <f t="shared" si="2"/>
        <v>4.4081660908397297E-2</v>
      </c>
      <c r="AC10" s="17" t="s">
        <v>12</v>
      </c>
      <c r="AD10" s="33">
        <v>0</v>
      </c>
      <c r="AE10" s="13" t="s">
        <v>24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22">
        <f t="shared" si="8"/>
        <v>4.4081660908397297E-2</v>
      </c>
      <c r="AL10" s="18" t="s">
        <v>13</v>
      </c>
      <c r="AM10" s="33">
        <v>0</v>
      </c>
      <c r="AN10" s="13" t="s">
        <v>24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22">
        <f t="shared" si="4"/>
        <v>4.4081660908397297E-2</v>
      </c>
      <c r="AU10" s="19" t="s">
        <v>14</v>
      </c>
      <c r="AV10" s="33">
        <v>0</v>
      </c>
      <c r="AW10" s="13" t="s">
        <v>24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22">
        <f t="shared" si="5"/>
        <v>4.4081660908397297E-2</v>
      </c>
      <c r="BD10" s="20" t="s">
        <v>15</v>
      </c>
      <c r="BE10" s="33">
        <v>0</v>
      </c>
      <c r="BF10" s="13" t="s">
        <v>24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22">
        <f t="shared" si="6"/>
        <v>4.4081660908397297E-2</v>
      </c>
      <c r="BM10" s="21" t="s">
        <v>16</v>
      </c>
      <c r="BN10" s="61">
        <v>0</v>
      </c>
      <c r="BO10" s="62"/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v>0</v>
      </c>
      <c r="M11" s="13" t="s">
        <v>24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22">
        <f t="shared" si="1"/>
        <v>4.4081660908397297E-2</v>
      </c>
      <c r="T11" s="16" t="s">
        <v>11</v>
      </c>
      <c r="U11" s="33">
        <v>0</v>
      </c>
      <c r="V11" s="13" t="s">
        <v>24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2">
        <f t="shared" si="2"/>
        <v>4.4081660908397297E-2</v>
      </c>
      <c r="AC11" s="17" t="s">
        <v>12</v>
      </c>
      <c r="AD11" s="33">
        <v>0</v>
      </c>
      <c r="AE11" s="13" t="s">
        <v>24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22">
        <f t="shared" si="8"/>
        <v>4.4081660908397297E-2</v>
      </c>
      <c r="AL11" s="18" t="s">
        <v>13</v>
      </c>
      <c r="AM11" s="33">
        <v>0</v>
      </c>
      <c r="AN11" s="13" t="s">
        <v>24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22">
        <f t="shared" si="4"/>
        <v>4.4081660908397297E-2</v>
      </c>
      <c r="AU11" s="19" t="s">
        <v>14</v>
      </c>
      <c r="AV11" s="33">
        <v>0</v>
      </c>
      <c r="AW11" s="13" t="s">
        <v>24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22">
        <f t="shared" si="5"/>
        <v>4.4081660908397297E-2</v>
      </c>
      <c r="BD11" s="20" t="s">
        <v>15</v>
      </c>
      <c r="BE11" s="33">
        <v>0</v>
      </c>
      <c r="BF11" s="13" t="s">
        <v>24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22">
        <f t="shared" si="6"/>
        <v>4.4081660908397297E-2</v>
      </c>
      <c r="BM11" s="21" t="s">
        <v>16</v>
      </c>
      <c r="BN11" s="61">
        <v>0</v>
      </c>
      <c r="BO11" s="62"/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22">
        <f t="shared" si="7"/>
        <v>4.4081660908397297E-2</v>
      </c>
    </row>
    <row r="12" spans="1:73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v>0</v>
      </c>
      <c r="M12" s="13" t="s">
        <v>24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22">
        <f t="shared" si="1"/>
        <v>4.4081660908397297E-2</v>
      </c>
      <c r="T12" s="16" t="s">
        <v>11</v>
      </c>
      <c r="U12" s="33">
        <v>0</v>
      </c>
      <c r="V12" s="13" t="s">
        <v>24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2">
        <f t="shared" si="2"/>
        <v>4.4081660908397297E-2</v>
      </c>
      <c r="AC12" s="17" t="s">
        <v>12</v>
      </c>
      <c r="AD12" s="33">
        <v>0</v>
      </c>
      <c r="AE12" s="13" t="s">
        <v>24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22">
        <f t="shared" si="8"/>
        <v>4.4081660908397297E-2</v>
      </c>
      <c r="AL12" s="18" t="s">
        <v>13</v>
      </c>
      <c r="AM12" s="33">
        <v>0</v>
      </c>
      <c r="AN12" s="13" t="s">
        <v>24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22">
        <f t="shared" si="4"/>
        <v>4.4081660908397297E-2</v>
      </c>
      <c r="AU12" s="19" t="s">
        <v>14</v>
      </c>
      <c r="AV12" s="33">
        <v>0</v>
      </c>
      <c r="AW12" s="13" t="s">
        <v>24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22">
        <f t="shared" si="5"/>
        <v>4.4081660908397297E-2</v>
      </c>
      <c r="BD12" s="20" t="s">
        <v>15</v>
      </c>
      <c r="BE12" s="33">
        <v>0</v>
      </c>
      <c r="BF12" s="13" t="s">
        <v>24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22">
        <f t="shared" si="6"/>
        <v>4.4081660908397297E-2</v>
      </c>
      <c r="BM12" s="21" t="s">
        <v>16</v>
      </c>
      <c r="BN12" s="61">
        <v>0</v>
      </c>
      <c r="BO12" s="62"/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v>0</v>
      </c>
      <c r="M13" s="13" t="s">
        <v>24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22">
        <f t="shared" si="1"/>
        <v>4.4081660908397297E-2</v>
      </c>
      <c r="T13" s="16" t="s">
        <v>11</v>
      </c>
      <c r="U13" s="33">
        <v>0</v>
      </c>
      <c r="V13" s="13" t="s">
        <v>24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2">
        <f t="shared" si="2"/>
        <v>4.4081660908397297E-2</v>
      </c>
      <c r="AC13" s="17" t="s">
        <v>12</v>
      </c>
      <c r="AD13" s="33">
        <v>0</v>
      </c>
      <c r="AE13" s="13" t="s">
        <v>24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22">
        <f t="shared" si="8"/>
        <v>4.4081660908397297E-2</v>
      </c>
      <c r="AL13" s="18" t="s">
        <v>13</v>
      </c>
      <c r="AM13" s="33">
        <v>0</v>
      </c>
      <c r="AN13" s="13" t="s">
        <v>24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22">
        <f t="shared" si="4"/>
        <v>4.4081660908397297E-2</v>
      </c>
      <c r="AU13" s="19" t="s">
        <v>14</v>
      </c>
      <c r="AV13" s="33">
        <v>0</v>
      </c>
      <c r="AW13" s="13" t="s">
        <v>24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22">
        <f t="shared" si="5"/>
        <v>4.4081660908397297E-2</v>
      </c>
      <c r="BD13" s="20" t="s">
        <v>15</v>
      </c>
      <c r="BE13" s="33">
        <v>0</v>
      </c>
      <c r="BF13" s="13" t="s">
        <v>24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22">
        <f t="shared" si="6"/>
        <v>4.4081660908397297E-2</v>
      </c>
      <c r="BM13" s="21" t="s">
        <v>16</v>
      </c>
      <c r="BN13" s="61">
        <v>0</v>
      </c>
      <c r="BO13" s="62"/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v>0</v>
      </c>
      <c r="M14" s="13" t="s">
        <v>24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22">
        <f t="shared" si="1"/>
        <v>4.4081660908397297E-2</v>
      </c>
      <c r="T14" s="16" t="s">
        <v>11</v>
      </c>
      <c r="U14" s="33">
        <v>0</v>
      </c>
      <c r="V14" s="13" t="s">
        <v>24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2">
        <f t="shared" si="2"/>
        <v>4.4081660908397297E-2</v>
      </c>
      <c r="AC14" s="17" t="s">
        <v>12</v>
      </c>
      <c r="AD14" s="33">
        <v>0</v>
      </c>
      <c r="AE14" s="13" t="s">
        <v>24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22">
        <f t="shared" si="8"/>
        <v>4.4081660908397297E-2</v>
      </c>
      <c r="AL14" s="18" t="s">
        <v>13</v>
      </c>
      <c r="AM14" s="33">
        <v>0</v>
      </c>
      <c r="AN14" s="13" t="s">
        <v>24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22">
        <f t="shared" si="4"/>
        <v>4.4081660908397297E-2</v>
      </c>
      <c r="AU14" s="19" t="s">
        <v>14</v>
      </c>
      <c r="AV14" s="33">
        <v>0</v>
      </c>
      <c r="AW14" s="13" t="s">
        <v>24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22">
        <f t="shared" si="5"/>
        <v>4.4081660908397297E-2</v>
      </c>
      <c r="BD14" s="20" t="s">
        <v>15</v>
      </c>
      <c r="BE14" s="33">
        <v>0</v>
      </c>
      <c r="BF14" s="13" t="s">
        <v>24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22">
        <f t="shared" si="6"/>
        <v>4.4081660908397297E-2</v>
      </c>
      <c r="BM14" s="21" t="s">
        <v>16</v>
      </c>
      <c r="BN14" s="61">
        <v>0</v>
      </c>
      <c r="BO14" s="62"/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v>0</v>
      </c>
      <c r="M15" s="13" t="s">
        <v>24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22">
        <f t="shared" si="1"/>
        <v>4.4081660908397297E-2</v>
      </c>
      <c r="T15" s="16" t="s">
        <v>11</v>
      </c>
      <c r="U15" s="33">
        <v>0</v>
      </c>
      <c r="V15" s="13" t="s">
        <v>24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2">
        <f t="shared" si="2"/>
        <v>4.4081660908397297E-2</v>
      </c>
      <c r="AC15" s="17" t="s">
        <v>12</v>
      </c>
      <c r="AD15" s="33">
        <v>0</v>
      </c>
      <c r="AE15" s="13" t="s">
        <v>24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22">
        <f t="shared" si="8"/>
        <v>4.4081660908397297E-2</v>
      </c>
      <c r="AL15" s="18" t="s">
        <v>13</v>
      </c>
      <c r="AM15" s="33">
        <v>0</v>
      </c>
      <c r="AN15" s="13" t="s">
        <v>24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22">
        <f t="shared" si="4"/>
        <v>4.4081660908397297E-2</v>
      </c>
      <c r="AU15" s="19" t="s">
        <v>14</v>
      </c>
      <c r="AV15" s="33">
        <v>0</v>
      </c>
      <c r="AW15" s="13" t="s">
        <v>24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22">
        <f t="shared" si="5"/>
        <v>4.4081660908397297E-2</v>
      </c>
      <c r="BD15" s="20" t="s">
        <v>15</v>
      </c>
      <c r="BE15" s="33">
        <v>0</v>
      </c>
      <c r="BF15" s="13" t="s">
        <v>24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22">
        <f t="shared" si="6"/>
        <v>4.4081660908397297E-2</v>
      </c>
      <c r="BM15" s="21" t="s">
        <v>16</v>
      </c>
      <c r="BN15" s="61">
        <v>0</v>
      </c>
      <c r="BO15" s="62"/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v>0</v>
      </c>
      <c r="M16" s="13" t="s">
        <v>24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22">
        <f t="shared" si="1"/>
        <v>4.4081660908397297E-2</v>
      </c>
      <c r="T16" s="16" t="s">
        <v>11</v>
      </c>
      <c r="U16" s="33">
        <v>0</v>
      </c>
      <c r="V16" s="13" t="s">
        <v>24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2">
        <f t="shared" si="2"/>
        <v>4.4081660908397297E-2</v>
      </c>
      <c r="AC16" s="17" t="s">
        <v>12</v>
      </c>
      <c r="AD16" s="33">
        <v>0</v>
      </c>
      <c r="AE16" s="13" t="s">
        <v>24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22">
        <f t="shared" si="8"/>
        <v>4.4081660908397297E-2</v>
      </c>
      <c r="AL16" s="18" t="s">
        <v>13</v>
      </c>
      <c r="AM16" s="33">
        <v>0</v>
      </c>
      <c r="AN16" s="13" t="s">
        <v>24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22">
        <f t="shared" si="4"/>
        <v>4.4081660908397297E-2</v>
      </c>
      <c r="AU16" s="19" t="s">
        <v>14</v>
      </c>
      <c r="AV16" s="33">
        <v>0</v>
      </c>
      <c r="AW16" s="13" t="s">
        <v>24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22">
        <f t="shared" si="5"/>
        <v>4.4081660908397297E-2</v>
      </c>
      <c r="BD16" s="20" t="s">
        <v>15</v>
      </c>
      <c r="BE16" s="33">
        <v>0</v>
      </c>
      <c r="BF16" s="13" t="s">
        <v>24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22">
        <f t="shared" si="6"/>
        <v>4.4081660908397297E-2</v>
      </c>
      <c r="BM16" s="21" t="s">
        <v>16</v>
      </c>
      <c r="BN16" s="61">
        <v>0</v>
      </c>
      <c r="BO16" s="62"/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v>0</v>
      </c>
      <c r="M17" s="13" t="s">
        <v>24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22">
        <f t="shared" si="1"/>
        <v>4.4081660908397297E-2</v>
      </c>
      <c r="T17" s="16" t="s">
        <v>11</v>
      </c>
      <c r="U17" s="33">
        <v>0</v>
      </c>
      <c r="V17" s="13" t="s">
        <v>24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2">
        <f t="shared" si="2"/>
        <v>4.4081660908397297E-2</v>
      </c>
      <c r="AC17" s="17" t="s">
        <v>12</v>
      </c>
      <c r="AD17" s="33">
        <v>0</v>
      </c>
      <c r="AE17" s="13" t="s">
        <v>24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22">
        <f t="shared" si="8"/>
        <v>4.4081660908397297E-2</v>
      </c>
      <c r="AL17" s="18" t="s">
        <v>13</v>
      </c>
      <c r="AM17" s="33">
        <v>0</v>
      </c>
      <c r="AN17" s="13" t="s">
        <v>24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22">
        <f t="shared" si="4"/>
        <v>4.4081660908397297E-2</v>
      </c>
      <c r="AU17" s="19" t="s">
        <v>14</v>
      </c>
      <c r="AV17" s="33">
        <v>0</v>
      </c>
      <c r="AW17" s="13" t="s">
        <v>24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22">
        <f t="shared" si="5"/>
        <v>4.4081660908397297E-2</v>
      </c>
      <c r="BD17" s="20" t="s">
        <v>15</v>
      </c>
      <c r="BE17" s="33">
        <v>0</v>
      </c>
      <c r="BF17" s="13" t="s">
        <v>24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22">
        <f t="shared" si="6"/>
        <v>4.4081660908397297E-2</v>
      </c>
      <c r="BM17" s="21" t="s">
        <v>16</v>
      </c>
      <c r="BN17" s="61">
        <v>0</v>
      </c>
      <c r="BO17" s="62"/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v>0</v>
      </c>
      <c r="M18" s="13" t="s">
        <v>24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22">
        <f t="shared" si="1"/>
        <v>4.4081660908397297E-2</v>
      </c>
      <c r="T18" s="16" t="s">
        <v>11</v>
      </c>
      <c r="U18" s="33">
        <v>0</v>
      </c>
      <c r="V18" s="13" t="s">
        <v>24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2">
        <f t="shared" si="2"/>
        <v>4.4081660908397297E-2</v>
      </c>
      <c r="AC18" s="17" t="s">
        <v>12</v>
      </c>
      <c r="AD18" s="33">
        <v>0</v>
      </c>
      <c r="AE18" s="13" t="s">
        <v>24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22">
        <f t="shared" si="8"/>
        <v>4.4081660908397297E-2</v>
      </c>
      <c r="AL18" s="18" t="s">
        <v>13</v>
      </c>
      <c r="AM18" s="33">
        <v>0</v>
      </c>
      <c r="AN18" s="13" t="s">
        <v>24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22">
        <f t="shared" si="4"/>
        <v>4.4081660908397297E-2</v>
      </c>
      <c r="AU18" s="19" t="s">
        <v>14</v>
      </c>
      <c r="AV18" s="33">
        <v>0</v>
      </c>
      <c r="AW18" s="13" t="s">
        <v>24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22">
        <f t="shared" si="5"/>
        <v>4.4081660908397297E-2</v>
      </c>
      <c r="BD18" s="20" t="s">
        <v>15</v>
      </c>
      <c r="BE18" s="33">
        <v>0</v>
      </c>
      <c r="BF18" s="13" t="s">
        <v>24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22">
        <f t="shared" si="6"/>
        <v>4.4081660908397297E-2</v>
      </c>
      <c r="BM18" s="21" t="s">
        <v>16</v>
      </c>
      <c r="BN18" s="61">
        <v>0</v>
      </c>
      <c r="BO18" s="62"/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v>0</v>
      </c>
      <c r="M19" s="13" t="s">
        <v>24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22">
        <f t="shared" si="1"/>
        <v>4.4081660908397297E-2</v>
      </c>
      <c r="T19" s="16" t="s">
        <v>11</v>
      </c>
      <c r="U19" s="33">
        <v>0</v>
      </c>
      <c r="V19" s="13" t="s">
        <v>24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2">
        <f t="shared" si="2"/>
        <v>4.4081660908397297E-2</v>
      </c>
      <c r="AC19" s="17" t="s">
        <v>12</v>
      </c>
      <c r="AD19" s="33">
        <v>0</v>
      </c>
      <c r="AE19" s="13" t="s">
        <v>24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22">
        <f t="shared" si="8"/>
        <v>4.4081660908397297E-2</v>
      </c>
      <c r="AL19" s="18" t="s">
        <v>13</v>
      </c>
      <c r="AM19" s="33">
        <v>0</v>
      </c>
      <c r="AN19" s="13" t="s">
        <v>24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22">
        <f t="shared" si="4"/>
        <v>4.4081660908397297E-2</v>
      </c>
      <c r="AU19" s="19" t="s">
        <v>14</v>
      </c>
      <c r="AV19" s="33">
        <v>0</v>
      </c>
      <c r="AW19" s="13" t="s">
        <v>24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22">
        <f t="shared" si="5"/>
        <v>4.4081660908397297E-2</v>
      </c>
      <c r="BD19" s="20" t="s">
        <v>15</v>
      </c>
      <c r="BE19" s="33">
        <v>0</v>
      </c>
      <c r="BF19" s="13" t="s">
        <v>24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22">
        <f t="shared" si="6"/>
        <v>4.4081660908397297E-2</v>
      </c>
      <c r="BM19" s="21" t="s">
        <v>16</v>
      </c>
      <c r="BN19" s="61">
        <v>0</v>
      </c>
      <c r="BO19" s="62"/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v>0</v>
      </c>
      <c r="M20" s="13" t="s">
        <v>24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22">
        <f t="shared" si="1"/>
        <v>4.4081660908397297E-2</v>
      </c>
      <c r="T20" s="16" t="s">
        <v>11</v>
      </c>
      <c r="U20" s="33">
        <v>0</v>
      </c>
      <c r="V20" s="13" t="s">
        <v>24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2">
        <f t="shared" si="2"/>
        <v>4.4081660908397297E-2</v>
      </c>
      <c r="AC20" s="17" t="s">
        <v>12</v>
      </c>
      <c r="AD20" s="33">
        <v>0</v>
      </c>
      <c r="AE20" s="13" t="s">
        <v>24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22">
        <f t="shared" si="8"/>
        <v>4.4081660908397297E-2</v>
      </c>
      <c r="AL20" s="18" t="s">
        <v>13</v>
      </c>
      <c r="AM20" s="33">
        <v>0</v>
      </c>
      <c r="AN20" s="13" t="s">
        <v>24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22">
        <f t="shared" si="4"/>
        <v>4.4081660908397297E-2</v>
      </c>
      <c r="AU20" s="19" t="s">
        <v>14</v>
      </c>
      <c r="AV20" s="33">
        <v>0</v>
      </c>
      <c r="AW20" s="13" t="s">
        <v>24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22">
        <f t="shared" si="5"/>
        <v>4.4081660908397297E-2</v>
      </c>
      <c r="BD20" s="20" t="s">
        <v>15</v>
      </c>
      <c r="BE20" s="33">
        <v>0</v>
      </c>
      <c r="BF20" s="13" t="s">
        <v>24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22">
        <f t="shared" si="6"/>
        <v>4.4081660908397297E-2</v>
      </c>
      <c r="BM20" s="21" t="s">
        <v>16</v>
      </c>
      <c r="BN20" s="61">
        <v>0</v>
      </c>
      <c r="BO20" s="62"/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v>0</v>
      </c>
      <c r="M21" s="13" t="s">
        <v>24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22">
        <f t="shared" si="1"/>
        <v>4.4081660908397297E-2</v>
      </c>
      <c r="T21" s="16" t="s">
        <v>11</v>
      </c>
      <c r="U21" s="33">
        <v>0</v>
      </c>
      <c r="V21" s="13" t="s">
        <v>24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2">
        <f t="shared" si="2"/>
        <v>4.4081660908397297E-2</v>
      </c>
      <c r="AC21" s="17" t="s">
        <v>12</v>
      </c>
      <c r="AD21" s="33">
        <v>0</v>
      </c>
      <c r="AE21" s="13" t="s">
        <v>24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22">
        <f t="shared" si="8"/>
        <v>4.4081660908397297E-2</v>
      </c>
      <c r="AL21" s="18" t="s">
        <v>13</v>
      </c>
      <c r="AM21" s="33">
        <v>0</v>
      </c>
      <c r="AN21" s="13" t="s">
        <v>24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22">
        <f t="shared" si="4"/>
        <v>4.4081660908397297E-2</v>
      </c>
      <c r="AU21" s="19" t="s">
        <v>14</v>
      </c>
      <c r="AV21" s="33">
        <v>0</v>
      </c>
      <c r="AW21" s="13" t="s">
        <v>24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22">
        <f t="shared" si="5"/>
        <v>4.4081660908397297E-2</v>
      </c>
      <c r="BD21" s="20" t="s">
        <v>15</v>
      </c>
      <c r="BE21" s="33">
        <v>0</v>
      </c>
      <c r="BF21" s="13" t="s">
        <v>24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22">
        <f t="shared" si="6"/>
        <v>4.4081660908397297E-2</v>
      </c>
      <c r="BM21" s="21" t="s">
        <v>16</v>
      </c>
      <c r="BN21" s="61">
        <v>0</v>
      </c>
      <c r="BO21" s="62"/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v>0</v>
      </c>
      <c r="M22" s="13" t="s">
        <v>24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22">
        <f t="shared" si="1"/>
        <v>4.4081660908397297E-2</v>
      </c>
      <c r="T22" s="16" t="s">
        <v>11</v>
      </c>
      <c r="U22" s="33">
        <v>0</v>
      </c>
      <c r="V22" s="13" t="s">
        <v>24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2">
        <f t="shared" si="2"/>
        <v>4.4081660908397297E-2</v>
      </c>
      <c r="AC22" s="17" t="s">
        <v>12</v>
      </c>
      <c r="AD22" s="33">
        <v>0</v>
      </c>
      <c r="AE22" s="13" t="s">
        <v>24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22">
        <f t="shared" si="8"/>
        <v>4.4081660908397297E-2</v>
      </c>
      <c r="AL22" s="18" t="s">
        <v>13</v>
      </c>
      <c r="AM22" s="33">
        <v>0</v>
      </c>
      <c r="AN22" s="13" t="s">
        <v>24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22">
        <f t="shared" si="4"/>
        <v>4.4081660908397297E-2</v>
      </c>
      <c r="AU22" s="19" t="s">
        <v>14</v>
      </c>
      <c r="AV22" s="33">
        <v>0</v>
      </c>
      <c r="AW22" s="13" t="s">
        <v>24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22">
        <f t="shared" si="5"/>
        <v>4.4081660908397297E-2</v>
      </c>
      <c r="BD22" s="20" t="s">
        <v>15</v>
      </c>
      <c r="BE22" s="33">
        <v>0</v>
      </c>
      <c r="BF22" s="13" t="s">
        <v>24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22">
        <f t="shared" si="6"/>
        <v>4.4081660908397297E-2</v>
      </c>
      <c r="BM22" s="21" t="s">
        <v>16</v>
      </c>
      <c r="BN22" s="61">
        <v>0</v>
      </c>
      <c r="BO22" s="62"/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v>0</v>
      </c>
      <c r="M23" s="13" t="s">
        <v>24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22">
        <f t="shared" si="1"/>
        <v>4.4081660908397297E-2</v>
      </c>
      <c r="T23" s="16" t="s">
        <v>11</v>
      </c>
      <c r="U23" s="33">
        <v>0</v>
      </c>
      <c r="V23" s="13" t="s">
        <v>24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2">
        <f t="shared" si="2"/>
        <v>4.4081660908397297E-2</v>
      </c>
      <c r="AC23" s="17" t="s">
        <v>12</v>
      </c>
      <c r="AD23" s="33">
        <v>0</v>
      </c>
      <c r="AE23" s="13" t="s">
        <v>24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22">
        <f t="shared" si="8"/>
        <v>4.4081660908397297E-2</v>
      </c>
      <c r="AL23" s="18" t="s">
        <v>13</v>
      </c>
      <c r="AM23" s="33">
        <v>0</v>
      </c>
      <c r="AN23" s="13" t="s">
        <v>24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22">
        <f t="shared" si="4"/>
        <v>4.4081660908397297E-2</v>
      </c>
      <c r="AU23" s="19" t="s">
        <v>14</v>
      </c>
      <c r="AV23" s="33">
        <v>0</v>
      </c>
      <c r="AW23" s="13" t="s">
        <v>24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22">
        <f t="shared" si="5"/>
        <v>4.4081660908397297E-2</v>
      </c>
      <c r="BD23" s="20" t="s">
        <v>15</v>
      </c>
      <c r="BE23" s="33">
        <v>0</v>
      </c>
      <c r="BF23" s="13" t="s">
        <v>24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22">
        <f t="shared" si="6"/>
        <v>4.4081660908397297E-2</v>
      </c>
      <c r="BM23" s="21" t="s">
        <v>16</v>
      </c>
      <c r="BN23" s="61">
        <v>0</v>
      </c>
      <c r="BO23" s="62"/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v>0</v>
      </c>
      <c r="M24" s="13" t="s">
        <v>24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22">
        <f t="shared" si="1"/>
        <v>4.4081660908397297E-2</v>
      </c>
      <c r="T24" s="16" t="s">
        <v>11</v>
      </c>
      <c r="U24" s="33">
        <v>0</v>
      </c>
      <c r="V24" s="13" t="s">
        <v>24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2">
        <f t="shared" si="2"/>
        <v>4.4081660908397297E-2</v>
      </c>
      <c r="AC24" s="17" t="s">
        <v>12</v>
      </c>
      <c r="AD24" s="33">
        <v>0</v>
      </c>
      <c r="AE24" s="13" t="s">
        <v>24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22">
        <f t="shared" si="8"/>
        <v>4.4081660908397297E-2</v>
      </c>
      <c r="AL24" s="18" t="s">
        <v>13</v>
      </c>
      <c r="AM24" s="33">
        <v>0</v>
      </c>
      <c r="AN24" s="13" t="s">
        <v>24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22">
        <f t="shared" si="4"/>
        <v>4.4081660908397297E-2</v>
      </c>
      <c r="AU24" s="19" t="s">
        <v>14</v>
      </c>
      <c r="AV24" s="33">
        <v>0</v>
      </c>
      <c r="AW24" s="13" t="s">
        <v>24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22">
        <f t="shared" si="5"/>
        <v>4.4081660908397297E-2</v>
      </c>
      <c r="BD24" s="20" t="s">
        <v>15</v>
      </c>
      <c r="BE24" s="33">
        <v>0</v>
      </c>
      <c r="BF24" s="13" t="s">
        <v>24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22">
        <f t="shared" si="6"/>
        <v>4.4081660908397297E-2</v>
      </c>
      <c r="BM24" s="21" t="s">
        <v>16</v>
      </c>
      <c r="BN24" s="61">
        <v>0</v>
      </c>
      <c r="BO24" s="62"/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v>0</v>
      </c>
      <c r="M25" s="13" t="s">
        <v>24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22">
        <f t="shared" si="1"/>
        <v>4.4081660908397297E-2</v>
      </c>
      <c r="T25" s="16" t="s">
        <v>11</v>
      </c>
      <c r="U25" s="33">
        <v>0</v>
      </c>
      <c r="V25" s="13" t="s">
        <v>24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2">
        <f t="shared" si="2"/>
        <v>4.4081660908397297E-2</v>
      </c>
      <c r="AC25" s="17" t="s">
        <v>12</v>
      </c>
      <c r="AD25" s="33">
        <v>0</v>
      </c>
      <c r="AE25" s="13" t="s">
        <v>24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22">
        <f t="shared" si="8"/>
        <v>4.4081660908397297E-2</v>
      </c>
      <c r="AL25" s="18" t="s">
        <v>13</v>
      </c>
      <c r="AM25" s="33">
        <v>0</v>
      </c>
      <c r="AN25" s="13" t="s">
        <v>24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22">
        <f t="shared" si="4"/>
        <v>4.4081660908397297E-2</v>
      </c>
      <c r="AU25" s="19" t="s">
        <v>14</v>
      </c>
      <c r="AV25" s="33">
        <v>0</v>
      </c>
      <c r="AW25" s="13" t="s">
        <v>24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22">
        <f t="shared" si="5"/>
        <v>4.4081660908397297E-2</v>
      </c>
      <c r="BD25" s="20" t="s">
        <v>15</v>
      </c>
      <c r="BE25" s="33">
        <v>0</v>
      </c>
      <c r="BF25" s="13" t="s">
        <v>24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22">
        <f t="shared" si="6"/>
        <v>4.4081660908397297E-2</v>
      </c>
      <c r="BM25" s="21" t="s">
        <v>16</v>
      </c>
      <c r="BN25" s="61">
        <v>0</v>
      </c>
      <c r="BO25" s="62"/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v>0</v>
      </c>
      <c r="M26" s="13" t="s">
        <v>24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22">
        <f t="shared" si="1"/>
        <v>4.4081660908397297E-2</v>
      </c>
      <c r="T26" s="16" t="s">
        <v>11</v>
      </c>
      <c r="U26" s="33">
        <v>0</v>
      </c>
      <c r="V26" s="13" t="s">
        <v>24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2">
        <f t="shared" si="2"/>
        <v>4.4081660908397297E-2</v>
      </c>
      <c r="AC26" s="17" t="s">
        <v>12</v>
      </c>
      <c r="AD26" s="33">
        <v>0</v>
      </c>
      <c r="AE26" s="13" t="s">
        <v>24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22">
        <f t="shared" si="8"/>
        <v>4.4081660908397297E-2</v>
      </c>
      <c r="AL26" s="18" t="s">
        <v>13</v>
      </c>
      <c r="AM26" s="33">
        <v>0</v>
      </c>
      <c r="AN26" s="13" t="s">
        <v>24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22">
        <f t="shared" si="4"/>
        <v>4.4081660908397297E-2</v>
      </c>
      <c r="AU26" s="19" t="s">
        <v>14</v>
      </c>
      <c r="AV26" s="33">
        <v>0</v>
      </c>
      <c r="AW26" s="13" t="s">
        <v>24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22">
        <f t="shared" si="5"/>
        <v>4.4081660908397297E-2</v>
      </c>
      <c r="BD26" s="20" t="s">
        <v>15</v>
      </c>
      <c r="BE26" s="33">
        <v>0</v>
      </c>
      <c r="BF26" s="13" t="s">
        <v>24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22">
        <f t="shared" si="6"/>
        <v>4.4081660908397297E-2</v>
      </c>
      <c r="BM26" s="21" t="s">
        <v>16</v>
      </c>
      <c r="BN26" s="61">
        <v>0</v>
      </c>
      <c r="BO26" s="62"/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v>0</v>
      </c>
      <c r="M27" s="13" t="s">
        <v>24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22">
        <f t="shared" si="1"/>
        <v>4.4081660908397297E-2</v>
      </c>
      <c r="T27" s="16" t="s">
        <v>11</v>
      </c>
      <c r="U27" s="33">
        <v>0</v>
      </c>
      <c r="V27" s="13" t="s">
        <v>24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2">
        <f t="shared" si="2"/>
        <v>4.4081660908397297E-2</v>
      </c>
      <c r="AC27" s="17" t="s">
        <v>12</v>
      </c>
      <c r="AD27" s="33">
        <v>0</v>
      </c>
      <c r="AE27" s="13" t="s">
        <v>24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22">
        <f t="shared" si="8"/>
        <v>4.4081660908397297E-2</v>
      </c>
      <c r="AL27" s="18" t="s">
        <v>13</v>
      </c>
      <c r="AM27" s="33">
        <v>0</v>
      </c>
      <c r="AN27" s="13" t="s">
        <v>24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22">
        <f t="shared" si="4"/>
        <v>4.4081660908397297E-2</v>
      </c>
      <c r="AU27" s="19" t="s">
        <v>14</v>
      </c>
      <c r="AV27" s="33">
        <v>0</v>
      </c>
      <c r="AW27" s="13" t="s">
        <v>24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22">
        <f t="shared" si="5"/>
        <v>4.4081660908397297E-2</v>
      </c>
      <c r="BD27" s="20" t="s">
        <v>15</v>
      </c>
      <c r="BE27" s="33">
        <v>0</v>
      </c>
      <c r="BF27" s="13" t="s">
        <v>24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22">
        <f t="shared" si="6"/>
        <v>4.4081660908397297E-2</v>
      </c>
      <c r="BM27" s="21" t="s">
        <v>16</v>
      </c>
      <c r="BN27" s="61">
        <v>0</v>
      </c>
      <c r="BO27" s="62"/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v>0</v>
      </c>
      <c r="M28" s="13" t="s">
        <v>24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22">
        <f t="shared" si="1"/>
        <v>4.4081660908397297E-2</v>
      </c>
      <c r="T28" s="16" t="s">
        <v>11</v>
      </c>
      <c r="U28" s="33">
        <v>0</v>
      </c>
      <c r="V28" s="13" t="s">
        <v>24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2">
        <f t="shared" si="2"/>
        <v>4.4081660908397297E-2</v>
      </c>
      <c r="AC28" s="17" t="s">
        <v>12</v>
      </c>
      <c r="AD28" s="33">
        <v>0</v>
      </c>
      <c r="AE28" s="13" t="s">
        <v>24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22">
        <f t="shared" si="8"/>
        <v>4.4081660908397297E-2</v>
      </c>
      <c r="AL28" s="18" t="s">
        <v>13</v>
      </c>
      <c r="AM28" s="33">
        <v>0</v>
      </c>
      <c r="AN28" s="13" t="s">
        <v>24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22">
        <f t="shared" si="4"/>
        <v>4.4081660908397297E-2</v>
      </c>
      <c r="AU28" s="19" t="s">
        <v>14</v>
      </c>
      <c r="AV28" s="33">
        <v>0</v>
      </c>
      <c r="AW28" s="13" t="s">
        <v>24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22">
        <f t="shared" si="5"/>
        <v>4.4081660908397297E-2</v>
      </c>
      <c r="BD28" s="20" t="s">
        <v>15</v>
      </c>
      <c r="BE28" s="33">
        <v>0</v>
      </c>
      <c r="BF28" s="13" t="s">
        <v>24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22">
        <f t="shared" si="6"/>
        <v>4.4081660908397297E-2</v>
      </c>
      <c r="BM28" s="21" t="s">
        <v>16</v>
      </c>
      <c r="BN28" s="61">
        <v>0</v>
      </c>
      <c r="BO28" s="62"/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v>0</v>
      </c>
      <c r="M29" s="13" t="s">
        <v>24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22">
        <f t="shared" si="1"/>
        <v>4.4081660908397297E-2</v>
      </c>
      <c r="T29" s="16" t="s">
        <v>11</v>
      </c>
      <c r="U29" s="33">
        <v>0</v>
      </c>
      <c r="V29" s="13" t="s">
        <v>24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2">
        <f t="shared" si="2"/>
        <v>4.4081660908397297E-2</v>
      </c>
      <c r="AC29" s="17" t="s">
        <v>12</v>
      </c>
      <c r="AD29" s="33">
        <v>0</v>
      </c>
      <c r="AE29" s="13" t="s">
        <v>24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22">
        <f t="shared" si="8"/>
        <v>4.4081660908397297E-2</v>
      </c>
      <c r="AL29" s="18" t="s">
        <v>13</v>
      </c>
      <c r="AM29" s="33">
        <v>0</v>
      </c>
      <c r="AN29" s="13" t="s">
        <v>24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22">
        <f t="shared" si="4"/>
        <v>4.4081660908397297E-2</v>
      </c>
      <c r="AU29" s="19" t="s">
        <v>14</v>
      </c>
      <c r="AV29" s="33">
        <v>0</v>
      </c>
      <c r="AW29" s="13" t="s">
        <v>24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22">
        <f t="shared" si="5"/>
        <v>4.4081660908397297E-2</v>
      </c>
      <c r="BD29" s="20" t="s">
        <v>15</v>
      </c>
      <c r="BE29" s="33">
        <v>0</v>
      </c>
      <c r="BF29" s="13" t="s">
        <v>24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22">
        <f t="shared" si="6"/>
        <v>4.4081660908397297E-2</v>
      </c>
      <c r="BM29" s="21" t="s">
        <v>16</v>
      </c>
      <c r="BN29" s="61">
        <v>0</v>
      </c>
      <c r="BO29" s="62"/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v>0</v>
      </c>
      <c r="M30" s="13" t="s">
        <v>24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22">
        <f t="shared" si="1"/>
        <v>4.4081660908397297E-2</v>
      </c>
      <c r="T30" s="16" t="s">
        <v>11</v>
      </c>
      <c r="U30" s="33">
        <v>0</v>
      </c>
      <c r="V30" s="13" t="s">
        <v>24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2">
        <f t="shared" si="2"/>
        <v>4.4081660908397297E-2</v>
      </c>
      <c r="AC30" s="17" t="s">
        <v>12</v>
      </c>
      <c r="AD30" s="33">
        <v>0</v>
      </c>
      <c r="AE30" s="13" t="s">
        <v>24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22">
        <f t="shared" si="8"/>
        <v>4.4081660908397297E-2</v>
      </c>
      <c r="AL30" s="18" t="s">
        <v>13</v>
      </c>
      <c r="AM30" s="33">
        <v>0</v>
      </c>
      <c r="AN30" s="13" t="s">
        <v>24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22">
        <f t="shared" si="4"/>
        <v>4.4081660908397297E-2</v>
      </c>
      <c r="AU30" s="19" t="s">
        <v>14</v>
      </c>
      <c r="AV30" s="33">
        <v>0</v>
      </c>
      <c r="AW30" s="13" t="s">
        <v>24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22">
        <f t="shared" si="5"/>
        <v>4.4081660908397297E-2</v>
      </c>
      <c r="BD30" s="20" t="s">
        <v>15</v>
      </c>
      <c r="BE30" s="33">
        <v>0</v>
      </c>
      <c r="BF30" s="13" t="s">
        <v>24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22">
        <f t="shared" si="6"/>
        <v>4.4081660908397297E-2</v>
      </c>
      <c r="BM30" s="21" t="s">
        <v>16</v>
      </c>
      <c r="BN30" s="61">
        <v>0</v>
      </c>
      <c r="BO30" s="62"/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v>0</v>
      </c>
      <c r="M31" s="13" t="s">
        <v>24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22">
        <f t="shared" si="1"/>
        <v>4.4081660908397297E-2</v>
      </c>
      <c r="T31" s="16" t="s">
        <v>11</v>
      </c>
      <c r="U31" s="33">
        <v>0</v>
      </c>
      <c r="V31" s="13" t="s">
        <v>24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2">
        <f t="shared" si="2"/>
        <v>4.4081660908397297E-2</v>
      </c>
      <c r="AC31" s="17" t="s">
        <v>12</v>
      </c>
      <c r="AD31" s="33">
        <v>0</v>
      </c>
      <c r="AE31" s="13" t="s">
        <v>24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22">
        <f t="shared" si="8"/>
        <v>4.4081660908397297E-2</v>
      </c>
      <c r="AL31" s="18" t="s">
        <v>13</v>
      </c>
      <c r="AM31" s="33">
        <v>0</v>
      </c>
      <c r="AN31" s="13" t="s">
        <v>24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22">
        <f t="shared" si="4"/>
        <v>4.4081660908397297E-2</v>
      </c>
      <c r="AU31" s="19" t="s">
        <v>14</v>
      </c>
      <c r="AV31" s="33">
        <v>0</v>
      </c>
      <c r="AW31" s="13" t="s">
        <v>24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22">
        <f t="shared" si="5"/>
        <v>4.4081660908397297E-2</v>
      </c>
      <c r="BD31" s="20" t="s">
        <v>15</v>
      </c>
      <c r="BE31" s="33">
        <v>0</v>
      </c>
      <c r="BF31" s="13" t="s">
        <v>24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22">
        <f t="shared" si="6"/>
        <v>4.4081660908397297E-2</v>
      </c>
      <c r="BM31" s="21" t="s">
        <v>16</v>
      </c>
      <c r="BN31" s="61">
        <v>0</v>
      </c>
      <c r="BO31" s="62"/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v>0</v>
      </c>
      <c r="M32" s="13" t="s">
        <v>24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22">
        <f t="shared" si="1"/>
        <v>4.4081660908397297E-2</v>
      </c>
      <c r="T32" s="16" t="s">
        <v>11</v>
      </c>
      <c r="U32" s="33">
        <v>0</v>
      </c>
      <c r="V32" s="13" t="s">
        <v>24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2">
        <f t="shared" si="2"/>
        <v>4.4081660908397297E-2</v>
      </c>
      <c r="AC32" s="17" t="s">
        <v>12</v>
      </c>
      <c r="AD32" s="33">
        <v>0</v>
      </c>
      <c r="AE32" s="13" t="s">
        <v>24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22">
        <f t="shared" si="8"/>
        <v>4.4081660908397297E-2</v>
      </c>
      <c r="AL32" s="18" t="s">
        <v>13</v>
      </c>
      <c r="AM32" s="33">
        <v>0</v>
      </c>
      <c r="AN32" s="13" t="s">
        <v>24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22">
        <f t="shared" si="4"/>
        <v>4.4081660908397297E-2</v>
      </c>
      <c r="AU32" s="19" t="s">
        <v>14</v>
      </c>
      <c r="AV32" s="33">
        <v>0</v>
      </c>
      <c r="AW32" s="13" t="s">
        <v>24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22">
        <f t="shared" si="5"/>
        <v>4.4081660908397297E-2</v>
      </c>
      <c r="BD32" s="20" t="s">
        <v>15</v>
      </c>
      <c r="BE32" s="33">
        <v>0</v>
      </c>
      <c r="BF32" s="13" t="s">
        <v>24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22">
        <f t="shared" si="6"/>
        <v>4.4081660908397297E-2</v>
      </c>
      <c r="BM32" s="21" t="s">
        <v>16</v>
      </c>
      <c r="BN32" s="61">
        <v>0</v>
      </c>
      <c r="BO32" s="62"/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v>0</v>
      </c>
      <c r="M33" s="13" t="s">
        <v>24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22">
        <f t="shared" si="1"/>
        <v>4.4081660908397297E-2</v>
      </c>
      <c r="T33" s="16" t="s">
        <v>11</v>
      </c>
      <c r="U33" s="33">
        <v>0</v>
      </c>
      <c r="V33" s="13" t="s">
        <v>24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2">
        <f t="shared" si="2"/>
        <v>4.4081660908397297E-2</v>
      </c>
      <c r="AC33" s="17" t="s">
        <v>12</v>
      </c>
      <c r="AD33" s="33">
        <v>0</v>
      </c>
      <c r="AE33" s="13" t="s">
        <v>24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22">
        <f t="shared" si="8"/>
        <v>4.4081660908397297E-2</v>
      </c>
      <c r="AL33" s="18" t="s">
        <v>13</v>
      </c>
      <c r="AM33" s="33">
        <v>0</v>
      </c>
      <c r="AN33" s="13" t="s">
        <v>24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22">
        <f t="shared" si="4"/>
        <v>4.4081660908397297E-2</v>
      </c>
      <c r="AU33" s="19" t="s">
        <v>14</v>
      </c>
      <c r="AV33" s="33">
        <v>0</v>
      </c>
      <c r="AW33" s="13" t="s">
        <v>24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22">
        <f t="shared" si="5"/>
        <v>4.4081660908397297E-2</v>
      </c>
      <c r="BD33" s="20" t="s">
        <v>15</v>
      </c>
      <c r="BE33" s="33">
        <v>0</v>
      </c>
      <c r="BF33" s="13" t="s">
        <v>24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22">
        <f t="shared" si="6"/>
        <v>4.4081660908397297E-2</v>
      </c>
      <c r="BM33" s="21" t="s">
        <v>16</v>
      </c>
      <c r="BN33" s="61">
        <v>0</v>
      </c>
      <c r="BO33" s="62"/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v>0</v>
      </c>
      <c r="M34" s="13" t="s">
        <v>24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22">
        <f t="shared" si="1"/>
        <v>4.4081660908397297E-2</v>
      </c>
      <c r="T34" s="16" t="s">
        <v>11</v>
      </c>
      <c r="U34" s="33">
        <v>0</v>
      </c>
      <c r="V34" s="13" t="s">
        <v>24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2">
        <f t="shared" si="2"/>
        <v>4.4081660908397297E-2</v>
      </c>
      <c r="AC34" s="17" t="s">
        <v>12</v>
      </c>
      <c r="AD34" s="33">
        <v>0</v>
      </c>
      <c r="AE34" s="13" t="s">
        <v>24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22">
        <f t="shared" si="8"/>
        <v>4.4081660908397297E-2</v>
      </c>
      <c r="AL34" s="18" t="s">
        <v>13</v>
      </c>
      <c r="AM34" s="33">
        <v>0</v>
      </c>
      <c r="AN34" s="13" t="s">
        <v>24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22">
        <f t="shared" si="4"/>
        <v>4.4081660908397297E-2</v>
      </c>
      <c r="AU34" s="19" t="s">
        <v>14</v>
      </c>
      <c r="AV34" s="33">
        <v>0</v>
      </c>
      <c r="AW34" s="13" t="s">
        <v>24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22">
        <f t="shared" si="5"/>
        <v>4.4081660908397297E-2</v>
      </c>
      <c r="BD34" s="20" t="s">
        <v>15</v>
      </c>
      <c r="BE34" s="33">
        <v>0</v>
      </c>
      <c r="BF34" s="13" t="s">
        <v>24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22">
        <f t="shared" si="6"/>
        <v>4.4081660908397297E-2</v>
      </c>
      <c r="BM34" s="21" t="s">
        <v>16</v>
      </c>
      <c r="BN34" s="61">
        <v>0</v>
      </c>
      <c r="BO34" s="62"/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v>0</v>
      </c>
      <c r="M35" s="13" t="s">
        <v>24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22">
        <f t="shared" si="1"/>
        <v>4.4081660908397297E-2</v>
      </c>
      <c r="T35" s="16" t="s">
        <v>11</v>
      </c>
      <c r="U35" s="33">
        <v>0</v>
      </c>
      <c r="V35" s="13" t="s">
        <v>24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2">
        <f t="shared" si="2"/>
        <v>4.4081660908397297E-2</v>
      </c>
      <c r="AC35" s="17" t="s">
        <v>12</v>
      </c>
      <c r="AD35" s="33">
        <v>0</v>
      </c>
      <c r="AE35" s="13" t="s">
        <v>24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22">
        <f t="shared" si="8"/>
        <v>4.4081660908397297E-2</v>
      </c>
      <c r="AL35" s="18" t="s">
        <v>13</v>
      </c>
      <c r="AM35" s="33">
        <v>0</v>
      </c>
      <c r="AN35" s="13" t="s">
        <v>24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22">
        <f t="shared" si="4"/>
        <v>4.4081660908397297E-2</v>
      </c>
      <c r="AU35" s="19" t="s">
        <v>14</v>
      </c>
      <c r="AV35" s="33">
        <v>0</v>
      </c>
      <c r="AW35" s="13" t="s">
        <v>24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22">
        <f t="shared" si="5"/>
        <v>4.4081660908397297E-2</v>
      </c>
      <c r="BD35" s="20" t="s">
        <v>15</v>
      </c>
      <c r="BE35" s="33">
        <v>0</v>
      </c>
      <c r="BF35" s="13" t="s">
        <v>24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22">
        <f t="shared" si="6"/>
        <v>4.4081660908397297E-2</v>
      </c>
      <c r="BM35" s="21" t="s">
        <v>16</v>
      </c>
      <c r="BN35" s="61">
        <v>0</v>
      </c>
      <c r="BO35" s="62"/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v>0</v>
      </c>
      <c r="M36" s="13" t="s">
        <v>24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22">
        <f t="shared" si="1"/>
        <v>4.4081660908397297E-2</v>
      </c>
      <c r="T36" s="16" t="s">
        <v>11</v>
      </c>
      <c r="U36" s="33">
        <v>0</v>
      </c>
      <c r="V36" s="13" t="s">
        <v>24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2">
        <f t="shared" si="2"/>
        <v>4.4081660908397297E-2</v>
      </c>
      <c r="AC36" s="17" t="s">
        <v>12</v>
      </c>
      <c r="AD36" s="33">
        <v>0</v>
      </c>
      <c r="AE36" s="13" t="s">
        <v>24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22">
        <f t="shared" si="8"/>
        <v>4.4081660908397297E-2</v>
      </c>
      <c r="AL36" s="18" t="s">
        <v>13</v>
      </c>
      <c r="AM36" s="33">
        <v>0</v>
      </c>
      <c r="AN36" s="13" t="s">
        <v>24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22">
        <f t="shared" si="4"/>
        <v>4.4081660908397297E-2</v>
      </c>
      <c r="AU36" s="19" t="s">
        <v>14</v>
      </c>
      <c r="AV36" s="33">
        <v>0</v>
      </c>
      <c r="AW36" s="13" t="s">
        <v>24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22">
        <f t="shared" si="5"/>
        <v>4.4081660908397297E-2</v>
      </c>
      <c r="BD36" s="20" t="s">
        <v>15</v>
      </c>
      <c r="BE36" s="33">
        <v>0</v>
      </c>
      <c r="BF36" s="13" t="s">
        <v>24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22">
        <f t="shared" si="6"/>
        <v>4.4081660908397297E-2</v>
      </c>
      <c r="BM36" s="21" t="s">
        <v>16</v>
      </c>
      <c r="BN36" s="61">
        <v>0</v>
      </c>
      <c r="BO36" s="62"/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v>0</v>
      </c>
      <c r="M37" s="13" t="s">
        <v>24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22">
        <f t="shared" si="1"/>
        <v>4.4081660908397297E-2</v>
      </c>
      <c r="T37" s="16" t="s">
        <v>11</v>
      </c>
      <c r="U37" s="33">
        <v>0</v>
      </c>
      <c r="V37" s="13" t="s">
        <v>24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2">
        <f t="shared" si="2"/>
        <v>4.4081660908397297E-2</v>
      </c>
      <c r="AC37" s="17" t="s">
        <v>12</v>
      </c>
      <c r="AD37" s="33">
        <v>0</v>
      </c>
      <c r="AE37" s="13" t="s">
        <v>24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22">
        <f t="shared" si="8"/>
        <v>4.4081660908397297E-2</v>
      </c>
      <c r="AL37" s="18" t="s">
        <v>13</v>
      </c>
      <c r="AM37" s="33">
        <v>0</v>
      </c>
      <c r="AN37" s="13" t="s">
        <v>24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22">
        <f t="shared" si="4"/>
        <v>4.4081660908397297E-2</v>
      </c>
      <c r="AU37" s="19" t="s">
        <v>14</v>
      </c>
      <c r="AV37" s="33">
        <v>0</v>
      </c>
      <c r="AW37" s="13" t="s">
        <v>24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22">
        <f t="shared" si="5"/>
        <v>4.4081660908397297E-2</v>
      </c>
      <c r="BD37" s="20" t="s">
        <v>15</v>
      </c>
      <c r="BE37" s="33">
        <v>0</v>
      </c>
      <c r="BF37" s="13" t="s">
        <v>24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22">
        <f t="shared" si="6"/>
        <v>4.4081660908397297E-2</v>
      </c>
      <c r="BM37" s="21" t="s">
        <v>16</v>
      </c>
      <c r="BN37" s="61">
        <v>0</v>
      </c>
      <c r="BO37" s="62"/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v>0</v>
      </c>
      <c r="M38" s="13" t="s">
        <v>24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22">
        <f t="shared" si="1"/>
        <v>4.4081660908397297E-2</v>
      </c>
      <c r="T38" s="16" t="s">
        <v>11</v>
      </c>
      <c r="U38" s="33">
        <v>0</v>
      </c>
      <c r="V38" s="13" t="s">
        <v>24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2">
        <f t="shared" si="2"/>
        <v>4.4081660908397297E-2</v>
      </c>
      <c r="AC38" s="17" t="s">
        <v>12</v>
      </c>
      <c r="AD38" s="33">
        <v>0</v>
      </c>
      <c r="AE38" s="13" t="s">
        <v>24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22">
        <f t="shared" si="8"/>
        <v>4.4081660908397297E-2</v>
      </c>
      <c r="AL38" s="18" t="s">
        <v>13</v>
      </c>
      <c r="AM38" s="33">
        <v>0</v>
      </c>
      <c r="AN38" s="13" t="s">
        <v>24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22">
        <f t="shared" si="4"/>
        <v>4.4081660908397297E-2</v>
      </c>
      <c r="AU38" s="19" t="s">
        <v>14</v>
      </c>
      <c r="AV38" s="33">
        <v>0</v>
      </c>
      <c r="AW38" s="13" t="s">
        <v>24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22">
        <f t="shared" si="5"/>
        <v>4.4081660908397297E-2</v>
      </c>
      <c r="BD38" s="20" t="s">
        <v>15</v>
      </c>
      <c r="BE38" s="33">
        <v>0</v>
      </c>
      <c r="BF38" s="13" t="s">
        <v>24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22">
        <f t="shared" si="6"/>
        <v>4.4081660908397297E-2</v>
      </c>
      <c r="BM38" s="21" t="s">
        <v>16</v>
      </c>
      <c r="BN38" s="61">
        <v>0</v>
      </c>
      <c r="BO38" s="62"/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v>0</v>
      </c>
      <c r="M39" s="13" t="s">
        <v>24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22">
        <f t="shared" si="1"/>
        <v>4.4081660908397297E-2</v>
      </c>
      <c r="T39" s="16" t="s">
        <v>11</v>
      </c>
      <c r="U39" s="33">
        <v>0</v>
      </c>
      <c r="V39" s="13" t="s">
        <v>24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2">
        <f t="shared" si="2"/>
        <v>4.4081660908397297E-2</v>
      </c>
      <c r="AC39" s="17" t="s">
        <v>12</v>
      </c>
      <c r="AD39" s="33">
        <v>0</v>
      </c>
      <c r="AE39" s="13" t="s">
        <v>24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22">
        <f t="shared" si="8"/>
        <v>4.4081660908397297E-2</v>
      </c>
      <c r="AL39" s="18" t="s">
        <v>13</v>
      </c>
      <c r="AM39" s="33">
        <v>0</v>
      </c>
      <c r="AN39" s="13" t="s">
        <v>24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22">
        <f t="shared" si="4"/>
        <v>4.4081660908397297E-2</v>
      </c>
      <c r="AU39" s="19" t="s">
        <v>14</v>
      </c>
      <c r="AV39" s="33">
        <v>0</v>
      </c>
      <c r="AW39" s="13" t="s">
        <v>24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22">
        <f t="shared" si="5"/>
        <v>4.4081660908397297E-2</v>
      </c>
      <c r="BD39" s="20" t="s">
        <v>15</v>
      </c>
      <c r="BE39" s="33">
        <v>0</v>
      </c>
      <c r="BF39" s="13" t="s">
        <v>24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22">
        <f t="shared" si="6"/>
        <v>4.4081660908397297E-2</v>
      </c>
      <c r="BM39" s="21" t="s">
        <v>16</v>
      </c>
      <c r="BN39" s="61">
        <v>0</v>
      </c>
      <c r="BO39" s="62"/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v>0</v>
      </c>
      <c r="M40" s="13" t="s">
        <v>24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22">
        <f t="shared" si="1"/>
        <v>4.4081660908397297E-2</v>
      </c>
      <c r="T40" s="16" t="s">
        <v>11</v>
      </c>
      <c r="U40" s="33">
        <v>0</v>
      </c>
      <c r="V40" s="13" t="s">
        <v>24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2">
        <f t="shared" si="2"/>
        <v>4.4081660908397297E-2</v>
      </c>
      <c r="AC40" s="17" t="s">
        <v>12</v>
      </c>
      <c r="AD40" s="33">
        <v>0</v>
      </c>
      <c r="AE40" s="13" t="s">
        <v>24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22">
        <f t="shared" si="8"/>
        <v>4.4081660908397297E-2</v>
      </c>
      <c r="AL40" s="18" t="s">
        <v>13</v>
      </c>
      <c r="AM40" s="33">
        <v>0</v>
      </c>
      <c r="AN40" s="13" t="s">
        <v>24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22">
        <f t="shared" si="4"/>
        <v>4.4081660908397297E-2</v>
      </c>
      <c r="AU40" s="19" t="s">
        <v>14</v>
      </c>
      <c r="AV40" s="33">
        <v>0</v>
      </c>
      <c r="AW40" s="13" t="s">
        <v>24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22">
        <f t="shared" si="5"/>
        <v>4.4081660908397297E-2</v>
      </c>
      <c r="BD40" s="20" t="s">
        <v>15</v>
      </c>
      <c r="BE40" s="33">
        <v>0</v>
      </c>
      <c r="BF40" s="13" t="s">
        <v>24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22">
        <f t="shared" si="6"/>
        <v>4.4081660908397297E-2</v>
      </c>
      <c r="BM40" s="21" t="s">
        <v>16</v>
      </c>
      <c r="BN40" s="61">
        <v>0</v>
      </c>
      <c r="BO40" s="62"/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v>0</v>
      </c>
      <c r="M41" s="13" t="s">
        <v>24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22">
        <f t="shared" si="1"/>
        <v>4.4081660908397297E-2</v>
      </c>
      <c r="T41" s="16" t="s">
        <v>11</v>
      </c>
      <c r="U41" s="33">
        <v>0</v>
      </c>
      <c r="V41" s="13" t="s">
        <v>24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2">
        <f t="shared" si="2"/>
        <v>4.4081660908397297E-2</v>
      </c>
      <c r="AC41" s="17" t="s">
        <v>12</v>
      </c>
      <c r="AD41" s="33">
        <v>0</v>
      </c>
      <c r="AE41" s="13" t="s">
        <v>24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22">
        <f t="shared" si="8"/>
        <v>4.4081660908397297E-2</v>
      </c>
      <c r="AL41" s="18" t="s">
        <v>13</v>
      </c>
      <c r="AM41" s="33">
        <v>0</v>
      </c>
      <c r="AN41" s="13" t="s">
        <v>24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22">
        <f t="shared" si="4"/>
        <v>4.4081660908397297E-2</v>
      </c>
      <c r="AU41" s="19" t="s">
        <v>14</v>
      </c>
      <c r="AV41" s="33">
        <v>0</v>
      </c>
      <c r="AW41" s="13" t="s">
        <v>24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22">
        <f t="shared" si="5"/>
        <v>4.4081660908397297E-2</v>
      </c>
      <c r="BD41" s="20" t="s">
        <v>15</v>
      </c>
      <c r="BE41" s="33">
        <v>0</v>
      </c>
      <c r="BF41" s="13" t="s">
        <v>24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22">
        <f t="shared" si="6"/>
        <v>4.4081660908397297E-2</v>
      </c>
      <c r="BM41" s="21" t="s">
        <v>16</v>
      </c>
      <c r="BN41" s="61">
        <v>0</v>
      </c>
      <c r="BO41" s="62"/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v>0</v>
      </c>
      <c r="M42" s="13" t="s">
        <v>24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22">
        <f t="shared" si="1"/>
        <v>4.4081660908397297E-2</v>
      </c>
      <c r="T42" s="16" t="s">
        <v>11</v>
      </c>
      <c r="U42" s="33">
        <v>0</v>
      </c>
      <c r="V42" s="13" t="s">
        <v>24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2">
        <f t="shared" si="2"/>
        <v>4.4081660908397297E-2</v>
      </c>
      <c r="AC42" s="17" t="s">
        <v>12</v>
      </c>
      <c r="AD42" s="33">
        <v>0</v>
      </c>
      <c r="AE42" s="13" t="s">
        <v>24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22">
        <f t="shared" si="8"/>
        <v>4.4081660908397297E-2</v>
      </c>
      <c r="AL42" s="18" t="s">
        <v>13</v>
      </c>
      <c r="AM42" s="33">
        <v>0</v>
      </c>
      <c r="AN42" s="13" t="s">
        <v>24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22">
        <f t="shared" si="4"/>
        <v>4.4081660908397297E-2</v>
      </c>
      <c r="AU42" s="19" t="s">
        <v>14</v>
      </c>
      <c r="AV42" s="33">
        <v>0</v>
      </c>
      <c r="AW42" s="13" t="s">
        <v>24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22">
        <f t="shared" si="5"/>
        <v>4.4081660908397297E-2</v>
      </c>
      <c r="BD42" s="20" t="s">
        <v>15</v>
      </c>
      <c r="BE42" s="33">
        <v>0</v>
      </c>
      <c r="BF42" s="13" t="s">
        <v>24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22">
        <f t="shared" si="6"/>
        <v>4.4081660908397297E-2</v>
      </c>
      <c r="BM42" s="21" t="s">
        <v>16</v>
      </c>
      <c r="BN42" s="61">
        <v>0</v>
      </c>
      <c r="BO42" s="62"/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v>0</v>
      </c>
      <c r="M43" s="13" t="s">
        <v>24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22">
        <f t="shared" si="1"/>
        <v>4.4081660908397297E-2</v>
      </c>
      <c r="T43" s="16" t="s">
        <v>11</v>
      </c>
      <c r="U43" s="33">
        <v>0</v>
      </c>
      <c r="V43" s="13" t="s">
        <v>24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2">
        <f t="shared" si="2"/>
        <v>4.4081660908397297E-2</v>
      </c>
      <c r="AC43" s="17" t="s">
        <v>12</v>
      </c>
      <c r="AD43" s="33">
        <v>0</v>
      </c>
      <c r="AE43" s="13" t="s">
        <v>24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22">
        <f t="shared" si="8"/>
        <v>4.4081660908397297E-2</v>
      </c>
      <c r="AL43" s="18" t="s">
        <v>13</v>
      </c>
      <c r="AM43" s="33">
        <v>0</v>
      </c>
      <c r="AN43" s="13" t="s">
        <v>24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22">
        <f t="shared" si="4"/>
        <v>4.4081660908397297E-2</v>
      </c>
      <c r="AU43" s="19" t="s">
        <v>14</v>
      </c>
      <c r="AV43" s="33">
        <v>0</v>
      </c>
      <c r="AW43" s="13" t="s">
        <v>24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22">
        <f t="shared" si="5"/>
        <v>4.4081660908397297E-2</v>
      </c>
      <c r="BD43" s="20" t="s">
        <v>15</v>
      </c>
      <c r="BE43" s="33">
        <v>0</v>
      </c>
      <c r="BF43" s="13" t="s">
        <v>24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22">
        <f t="shared" si="6"/>
        <v>4.4081660908397297E-2</v>
      </c>
      <c r="BM43" s="21" t="s">
        <v>16</v>
      </c>
      <c r="BN43" s="61">
        <v>0</v>
      </c>
      <c r="BO43" s="62"/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v>0</v>
      </c>
      <c r="M44" s="65" t="s">
        <v>25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22">
        <f t="shared" si="1"/>
        <v>4.4081660908397297E-2</v>
      </c>
      <c r="T44" s="16" t="s">
        <v>11</v>
      </c>
      <c r="U44" s="33">
        <v>0</v>
      </c>
      <c r="V44" s="65" t="s">
        <v>25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2">
        <f t="shared" si="2"/>
        <v>4.4081660908397297E-2</v>
      </c>
      <c r="AC44" s="17" t="s">
        <v>12</v>
      </c>
      <c r="AD44" s="33">
        <v>0</v>
      </c>
      <c r="AE44" s="65" t="s">
        <v>25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22">
        <f t="shared" si="8"/>
        <v>4.4081660908397297E-2</v>
      </c>
      <c r="AL44" s="18" t="s">
        <v>13</v>
      </c>
      <c r="AM44" s="33">
        <v>0</v>
      </c>
      <c r="AN44" s="65" t="s">
        <v>25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22">
        <f t="shared" si="4"/>
        <v>4.4081660908397297E-2</v>
      </c>
      <c r="AU44" s="19" t="s">
        <v>14</v>
      </c>
      <c r="AV44" s="33">
        <v>0</v>
      </c>
      <c r="AW44" s="65" t="s">
        <v>25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22">
        <f t="shared" si="5"/>
        <v>4.4081660908397297E-2</v>
      </c>
      <c r="BD44" s="20" t="s">
        <v>15</v>
      </c>
      <c r="BE44" s="33">
        <v>0</v>
      </c>
      <c r="BF44" s="65" t="s">
        <v>25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22">
        <f t="shared" si="6"/>
        <v>4.4081660908397297E-2</v>
      </c>
      <c r="BM44" s="21" t="s">
        <v>16</v>
      </c>
      <c r="BN44" s="61">
        <v>0</v>
      </c>
      <c r="BO44" s="62"/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f t="shared" ref="L45:L63" si="9">L46-L$65/21</f>
        <v>5.7142857142857264E-3</v>
      </c>
      <c r="M45" s="13" t="s">
        <v>22</v>
      </c>
      <c r="N45" s="14">
        <v>1</v>
      </c>
      <c r="O45" s="14">
        <v>1</v>
      </c>
      <c r="P45" s="14">
        <v>3</v>
      </c>
      <c r="Q45" s="14">
        <v>3</v>
      </c>
      <c r="R45" s="14">
        <v>3</v>
      </c>
      <c r="S45" s="22">
        <f t="shared" ref="S45:S67" si="10">SQRT((1.5*EXP(1.105*R45))^2+(1.5*EXP(1.105*(N45-1)))^2+(1.5*EXP(1.105*(O45-1)))^2+(1.5*EXP(1.105*(P45-1)))^2+(1.5*EXP(1.105*(Q45-1)))^2)/100*2.45</f>
        <v>1.1181151966036349</v>
      </c>
      <c r="T45" s="16" t="s">
        <v>11</v>
      </c>
      <c r="U45" s="33">
        <f t="shared" ref="U45:U63" si="11">U46-U$65/21</f>
        <v>2.8571428571428632E-3</v>
      </c>
      <c r="V45" s="13" t="s">
        <v>22</v>
      </c>
      <c r="W45" s="14">
        <v>1</v>
      </c>
      <c r="X45" s="14">
        <v>1</v>
      </c>
      <c r="Y45" s="14">
        <v>3</v>
      </c>
      <c r="Z45" s="14">
        <v>3</v>
      </c>
      <c r="AA45" s="14">
        <v>3</v>
      </c>
      <c r="AB45" s="22">
        <f t="shared" ref="AB45:AB64" si="12">SQRT((1.5*EXP(1.105*AA45))^2+(1.5*EXP(1.105*(W45-1)))^2+(1.5*EXP(1.105*(X45-1)))^2+(1.5*EXP(1.105*(Y45-1)))^2+(1.5*EXP(1.105*(Z45-1)))^2)/100*2.45</f>
        <v>1.1181151966036349</v>
      </c>
      <c r="AC45" s="17" t="s">
        <v>12</v>
      </c>
      <c r="AD45" s="33">
        <f t="shared" ref="AD45:AD63" si="13">AD46-AD$65/21</f>
        <v>2.8571428571428632E-3</v>
      </c>
      <c r="AE45" s="13" t="s">
        <v>22</v>
      </c>
      <c r="AF45" s="14">
        <v>1</v>
      </c>
      <c r="AG45" s="14">
        <v>1</v>
      </c>
      <c r="AH45" s="14">
        <v>3</v>
      </c>
      <c r="AI45" s="14">
        <v>3</v>
      </c>
      <c r="AJ45" s="14">
        <v>3</v>
      </c>
      <c r="AK45" s="22">
        <f t="shared" ref="AK45:AK64" si="14">SQRT((1.5*EXP(1.105*AJ45))^2+(1.5*EXP(1.105*(AF45-1)))^2+(1.5*EXP(1.105*(AG45-1)))^2+(1.5*EXP(1.105*(AH45-1)))^2+(1.5*EXP(1.105*(AI45-1)))^2)/100*2.45</f>
        <v>1.1181151966036349</v>
      </c>
      <c r="AL45" s="18" t="s">
        <v>13</v>
      </c>
      <c r="AM45" s="33">
        <f t="shared" ref="AM45:AM63" si="15">AM46-AM$65/21</f>
        <v>1.9047619047619056E-3</v>
      </c>
      <c r="AN45" s="13" t="s">
        <v>22</v>
      </c>
      <c r="AO45" s="14">
        <v>1</v>
      </c>
      <c r="AP45" s="14">
        <v>1</v>
      </c>
      <c r="AQ45" s="14">
        <v>3</v>
      </c>
      <c r="AR45" s="14">
        <v>3</v>
      </c>
      <c r="AS45" s="14">
        <v>3</v>
      </c>
      <c r="AT45" s="22">
        <f t="shared" ref="AT45:AT64" si="16">SQRT((1.5*EXP(1.105*AS45))^2+(1.5*EXP(1.105*(AO45-1)))^2+(1.5*EXP(1.105*(AP45-1)))^2+(1.5*EXP(1.105*(AQ45-1)))^2+(1.5*EXP(1.105*(AR45-1)))^2)/100*2.45</f>
        <v>1.1181151966036349</v>
      </c>
      <c r="AU45" s="19" t="s">
        <v>14</v>
      </c>
      <c r="AV45" s="33">
        <f t="shared" ref="AV45:AV63" si="17">AV46-AV$65/21</f>
        <v>1.9047619047619056E-3</v>
      </c>
      <c r="AW45" s="13" t="s">
        <v>22</v>
      </c>
      <c r="AX45" s="14">
        <v>1</v>
      </c>
      <c r="AY45" s="14">
        <v>1</v>
      </c>
      <c r="AZ45" s="14">
        <v>3</v>
      </c>
      <c r="BA45" s="14">
        <v>3</v>
      </c>
      <c r="BB45" s="14">
        <v>3</v>
      </c>
      <c r="BC45" s="22">
        <f t="shared" ref="BC45:BC64" si="18">SQRT((1.5*EXP(1.105*BB45))^2+(1.5*EXP(1.105*(AX45-1)))^2+(1.5*EXP(1.105*(AY45-1)))^2+(1.5*EXP(1.105*(AZ45-1)))^2+(1.5*EXP(1.105*(BA45-1)))^2)/100*2.45</f>
        <v>1.1181151966036349</v>
      </c>
      <c r="BD45" s="20" t="s">
        <v>15</v>
      </c>
      <c r="BE45" s="33">
        <f t="shared" ref="BE45:BE63" si="19">BE46-BE$65/21</f>
        <v>1.9047619047619056E-3</v>
      </c>
      <c r="BF45" s="13" t="s">
        <v>22</v>
      </c>
      <c r="BG45" s="14">
        <v>1</v>
      </c>
      <c r="BH45" s="14">
        <v>1</v>
      </c>
      <c r="BI45" s="14">
        <v>3</v>
      </c>
      <c r="BJ45" s="14">
        <v>3</v>
      </c>
      <c r="BK45" s="14">
        <v>3</v>
      </c>
      <c r="BL45" s="22">
        <f t="shared" ref="BL45:BL64" si="20">SQRT((1.5*EXP(1.105*BK45))^2+(1.5*EXP(1.105*(BG45-1)))^2+(1.5*EXP(1.105*(BH45-1)))^2+(1.5*EXP(1.105*(BI45-1)))^2+(1.5*EXP(1.105*(BJ45-1)))^2)/100*2.45</f>
        <v>1.1181151966036349</v>
      </c>
      <c r="BM45" s="21" t="s">
        <v>16</v>
      </c>
      <c r="BN45" s="61">
        <v>0</v>
      </c>
      <c r="BO45" s="62"/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22">
        <f t="shared" ref="BU45:BU68" si="21">SQRT((1.5*EXP(1.105*BT45))^2+(1.5*EXP(1.105*(BP45-1)))^2+(1.5*EXP(1.105*(BQ45-1)))^2+(1.5*EXP(1.105*(BR45-1)))^2+(1.5*EXP(1.105*(BS45-1)))^2)/100*2.45</f>
        <v>4.4081660908397297E-2</v>
      </c>
    </row>
    <row r="46" spans="1:73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f t="shared" si="9"/>
        <v>1.1428571428571441E-2</v>
      </c>
      <c r="M46" s="13" t="s">
        <v>22</v>
      </c>
      <c r="N46" s="14">
        <v>1</v>
      </c>
      <c r="O46" s="14">
        <v>1</v>
      </c>
      <c r="P46" s="14">
        <v>3</v>
      </c>
      <c r="Q46" s="14">
        <v>3</v>
      </c>
      <c r="R46" s="14">
        <v>3</v>
      </c>
      <c r="S46" s="22">
        <f t="shared" si="10"/>
        <v>1.1181151966036349</v>
      </c>
      <c r="T46" s="16" t="s">
        <v>11</v>
      </c>
      <c r="U46" s="33">
        <f t="shared" si="11"/>
        <v>5.7142857142857204E-3</v>
      </c>
      <c r="V46" s="13" t="s">
        <v>22</v>
      </c>
      <c r="W46" s="14">
        <v>1</v>
      </c>
      <c r="X46" s="14">
        <v>1</v>
      </c>
      <c r="Y46" s="14">
        <v>3</v>
      </c>
      <c r="Z46" s="14">
        <v>3</v>
      </c>
      <c r="AA46" s="14">
        <v>3</v>
      </c>
      <c r="AB46" s="22">
        <f t="shared" si="12"/>
        <v>1.1181151966036349</v>
      </c>
      <c r="AC46" s="17" t="s">
        <v>12</v>
      </c>
      <c r="AD46" s="33">
        <f t="shared" si="13"/>
        <v>5.7142857142857204E-3</v>
      </c>
      <c r="AE46" s="13" t="s">
        <v>22</v>
      </c>
      <c r="AF46" s="14">
        <v>1</v>
      </c>
      <c r="AG46" s="14">
        <v>1</v>
      </c>
      <c r="AH46" s="14">
        <v>3</v>
      </c>
      <c r="AI46" s="14">
        <v>3</v>
      </c>
      <c r="AJ46" s="14">
        <v>3</v>
      </c>
      <c r="AK46" s="22">
        <f t="shared" si="14"/>
        <v>1.1181151966036349</v>
      </c>
      <c r="AL46" s="18" t="s">
        <v>13</v>
      </c>
      <c r="AM46" s="33">
        <f t="shared" si="15"/>
        <v>3.8095238095238104E-3</v>
      </c>
      <c r="AN46" s="13" t="s">
        <v>22</v>
      </c>
      <c r="AO46" s="14">
        <v>1</v>
      </c>
      <c r="AP46" s="14">
        <v>1</v>
      </c>
      <c r="AQ46" s="14">
        <v>3</v>
      </c>
      <c r="AR46" s="14">
        <v>3</v>
      </c>
      <c r="AS46" s="14">
        <v>3</v>
      </c>
      <c r="AT46" s="22">
        <f t="shared" si="16"/>
        <v>1.1181151966036349</v>
      </c>
      <c r="AU46" s="19" t="s">
        <v>14</v>
      </c>
      <c r="AV46" s="33">
        <f t="shared" si="17"/>
        <v>3.8095238095238104E-3</v>
      </c>
      <c r="AW46" s="13" t="s">
        <v>22</v>
      </c>
      <c r="AX46" s="14">
        <v>1</v>
      </c>
      <c r="AY46" s="14">
        <v>1</v>
      </c>
      <c r="AZ46" s="14">
        <v>3</v>
      </c>
      <c r="BA46" s="14">
        <v>3</v>
      </c>
      <c r="BB46" s="14">
        <v>3</v>
      </c>
      <c r="BC46" s="22">
        <f t="shared" si="18"/>
        <v>1.1181151966036349</v>
      </c>
      <c r="BD46" s="20" t="s">
        <v>15</v>
      </c>
      <c r="BE46" s="33">
        <f t="shared" si="19"/>
        <v>3.8095238095238104E-3</v>
      </c>
      <c r="BF46" s="13" t="s">
        <v>22</v>
      </c>
      <c r="BG46" s="14">
        <v>1</v>
      </c>
      <c r="BH46" s="14">
        <v>1</v>
      </c>
      <c r="BI46" s="14">
        <v>3</v>
      </c>
      <c r="BJ46" s="14">
        <v>3</v>
      </c>
      <c r="BK46" s="14">
        <v>3</v>
      </c>
      <c r="BL46" s="22">
        <f t="shared" si="20"/>
        <v>1.1181151966036349</v>
      </c>
      <c r="BM46" s="21" t="s">
        <v>16</v>
      </c>
      <c r="BN46" s="61">
        <v>0</v>
      </c>
      <c r="BO46" s="62"/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22">
        <f t="shared" si="21"/>
        <v>4.4081660908397297E-2</v>
      </c>
    </row>
    <row r="47" spans="1:73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f t="shared" si="9"/>
        <v>1.7142857142857154E-2</v>
      </c>
      <c r="M47" s="13" t="s">
        <v>22</v>
      </c>
      <c r="N47" s="14">
        <v>1</v>
      </c>
      <c r="O47" s="14">
        <v>1</v>
      </c>
      <c r="P47" s="14">
        <v>3</v>
      </c>
      <c r="Q47" s="14">
        <v>3</v>
      </c>
      <c r="R47" s="14">
        <v>3</v>
      </c>
      <c r="S47" s="22">
        <f t="shared" si="10"/>
        <v>1.1181151966036349</v>
      </c>
      <c r="T47" s="16" t="s">
        <v>11</v>
      </c>
      <c r="U47" s="33">
        <f t="shared" si="11"/>
        <v>8.5714285714285771E-3</v>
      </c>
      <c r="V47" s="13" t="s">
        <v>22</v>
      </c>
      <c r="W47" s="14">
        <v>1</v>
      </c>
      <c r="X47" s="14">
        <v>1</v>
      </c>
      <c r="Y47" s="14">
        <v>3</v>
      </c>
      <c r="Z47" s="14">
        <v>3</v>
      </c>
      <c r="AA47" s="14">
        <v>3</v>
      </c>
      <c r="AB47" s="22">
        <f t="shared" si="12"/>
        <v>1.1181151966036349</v>
      </c>
      <c r="AC47" s="17" t="s">
        <v>12</v>
      </c>
      <c r="AD47" s="33">
        <f t="shared" si="13"/>
        <v>8.5714285714285771E-3</v>
      </c>
      <c r="AE47" s="13" t="s">
        <v>22</v>
      </c>
      <c r="AF47" s="14">
        <v>1</v>
      </c>
      <c r="AG47" s="14">
        <v>1</v>
      </c>
      <c r="AH47" s="14">
        <v>3</v>
      </c>
      <c r="AI47" s="14">
        <v>3</v>
      </c>
      <c r="AJ47" s="14">
        <v>3</v>
      </c>
      <c r="AK47" s="22">
        <f t="shared" si="14"/>
        <v>1.1181151966036349</v>
      </c>
      <c r="AL47" s="18" t="s">
        <v>13</v>
      </c>
      <c r="AM47" s="33">
        <f t="shared" si="15"/>
        <v>5.7142857142857151E-3</v>
      </c>
      <c r="AN47" s="13" t="s">
        <v>22</v>
      </c>
      <c r="AO47" s="14">
        <v>1</v>
      </c>
      <c r="AP47" s="14">
        <v>1</v>
      </c>
      <c r="AQ47" s="14">
        <v>3</v>
      </c>
      <c r="AR47" s="14">
        <v>3</v>
      </c>
      <c r="AS47" s="14">
        <v>3</v>
      </c>
      <c r="AT47" s="22">
        <f t="shared" si="16"/>
        <v>1.1181151966036349</v>
      </c>
      <c r="AU47" s="19" t="s">
        <v>14</v>
      </c>
      <c r="AV47" s="33">
        <f t="shared" si="17"/>
        <v>5.7142857142857151E-3</v>
      </c>
      <c r="AW47" s="13" t="s">
        <v>22</v>
      </c>
      <c r="AX47" s="14">
        <v>1</v>
      </c>
      <c r="AY47" s="14">
        <v>1</v>
      </c>
      <c r="AZ47" s="14">
        <v>3</v>
      </c>
      <c r="BA47" s="14">
        <v>3</v>
      </c>
      <c r="BB47" s="14">
        <v>3</v>
      </c>
      <c r="BC47" s="22">
        <f t="shared" si="18"/>
        <v>1.1181151966036349</v>
      </c>
      <c r="BD47" s="20" t="s">
        <v>15</v>
      </c>
      <c r="BE47" s="33">
        <f t="shared" si="19"/>
        <v>5.7142857142857151E-3</v>
      </c>
      <c r="BF47" s="13" t="s">
        <v>22</v>
      </c>
      <c r="BG47" s="14">
        <v>1</v>
      </c>
      <c r="BH47" s="14">
        <v>1</v>
      </c>
      <c r="BI47" s="14">
        <v>3</v>
      </c>
      <c r="BJ47" s="14">
        <v>3</v>
      </c>
      <c r="BK47" s="14">
        <v>3</v>
      </c>
      <c r="BL47" s="22">
        <f t="shared" si="20"/>
        <v>1.1181151966036349</v>
      </c>
      <c r="BM47" s="21" t="s">
        <v>16</v>
      </c>
      <c r="BN47" s="61">
        <v>0</v>
      </c>
      <c r="BO47" s="62"/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22">
        <f t="shared" si="21"/>
        <v>4.4081660908397297E-2</v>
      </c>
    </row>
    <row r="48" spans="1:73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f t="shared" si="9"/>
        <v>2.2857142857142868E-2</v>
      </c>
      <c r="M48" s="13" t="s">
        <v>22</v>
      </c>
      <c r="N48" s="14">
        <v>1</v>
      </c>
      <c r="O48" s="14">
        <v>1</v>
      </c>
      <c r="P48" s="14">
        <v>3</v>
      </c>
      <c r="Q48" s="14">
        <v>3</v>
      </c>
      <c r="R48" s="14">
        <v>3</v>
      </c>
      <c r="S48" s="22">
        <f t="shared" si="10"/>
        <v>1.1181151966036349</v>
      </c>
      <c r="T48" s="16" t="s">
        <v>11</v>
      </c>
      <c r="U48" s="33">
        <f t="shared" si="11"/>
        <v>1.1428571428571434E-2</v>
      </c>
      <c r="V48" s="13" t="s">
        <v>22</v>
      </c>
      <c r="W48" s="14">
        <v>1</v>
      </c>
      <c r="X48" s="14">
        <v>1</v>
      </c>
      <c r="Y48" s="14">
        <v>3</v>
      </c>
      <c r="Z48" s="14">
        <v>3</v>
      </c>
      <c r="AA48" s="14">
        <v>3</v>
      </c>
      <c r="AB48" s="22">
        <f t="shared" si="12"/>
        <v>1.1181151966036349</v>
      </c>
      <c r="AC48" s="17" t="s">
        <v>12</v>
      </c>
      <c r="AD48" s="33">
        <f t="shared" si="13"/>
        <v>1.1428571428571434E-2</v>
      </c>
      <c r="AE48" s="13" t="s">
        <v>22</v>
      </c>
      <c r="AF48" s="14">
        <v>1</v>
      </c>
      <c r="AG48" s="14">
        <v>1</v>
      </c>
      <c r="AH48" s="14">
        <v>3</v>
      </c>
      <c r="AI48" s="14">
        <v>3</v>
      </c>
      <c r="AJ48" s="14">
        <v>3</v>
      </c>
      <c r="AK48" s="22">
        <f t="shared" si="14"/>
        <v>1.1181151966036349</v>
      </c>
      <c r="AL48" s="18" t="s">
        <v>13</v>
      </c>
      <c r="AM48" s="33">
        <f t="shared" si="15"/>
        <v>7.6190476190476199E-3</v>
      </c>
      <c r="AN48" s="13" t="s">
        <v>22</v>
      </c>
      <c r="AO48" s="14">
        <v>1</v>
      </c>
      <c r="AP48" s="14">
        <v>1</v>
      </c>
      <c r="AQ48" s="14">
        <v>3</v>
      </c>
      <c r="AR48" s="14">
        <v>3</v>
      </c>
      <c r="AS48" s="14">
        <v>3</v>
      </c>
      <c r="AT48" s="22">
        <f t="shared" si="16"/>
        <v>1.1181151966036349</v>
      </c>
      <c r="AU48" s="19" t="s">
        <v>14</v>
      </c>
      <c r="AV48" s="33">
        <f t="shared" si="17"/>
        <v>7.6190476190476199E-3</v>
      </c>
      <c r="AW48" s="13" t="s">
        <v>22</v>
      </c>
      <c r="AX48" s="14">
        <v>1</v>
      </c>
      <c r="AY48" s="14">
        <v>1</v>
      </c>
      <c r="AZ48" s="14">
        <v>3</v>
      </c>
      <c r="BA48" s="14">
        <v>3</v>
      </c>
      <c r="BB48" s="14">
        <v>3</v>
      </c>
      <c r="BC48" s="22">
        <f t="shared" si="18"/>
        <v>1.1181151966036349</v>
      </c>
      <c r="BD48" s="20" t="s">
        <v>15</v>
      </c>
      <c r="BE48" s="33">
        <f t="shared" si="19"/>
        <v>7.6190476190476199E-3</v>
      </c>
      <c r="BF48" s="13" t="s">
        <v>22</v>
      </c>
      <c r="BG48" s="14">
        <v>1</v>
      </c>
      <c r="BH48" s="14">
        <v>1</v>
      </c>
      <c r="BI48" s="14">
        <v>3</v>
      </c>
      <c r="BJ48" s="14">
        <v>3</v>
      </c>
      <c r="BK48" s="14">
        <v>3</v>
      </c>
      <c r="BL48" s="22">
        <f t="shared" si="20"/>
        <v>1.1181151966036349</v>
      </c>
      <c r="BM48" s="21" t="s">
        <v>16</v>
      </c>
      <c r="BN48" s="61">
        <v>0</v>
      </c>
      <c r="BO48" s="62"/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22">
        <f t="shared" si="21"/>
        <v>4.4081660908397297E-2</v>
      </c>
    </row>
    <row r="49" spans="1:73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f t="shared" si="9"/>
        <v>2.8571428571428581E-2</v>
      </c>
      <c r="M49" s="13" t="s">
        <v>22</v>
      </c>
      <c r="N49" s="14">
        <v>1</v>
      </c>
      <c r="O49" s="14">
        <v>1</v>
      </c>
      <c r="P49" s="14">
        <v>3</v>
      </c>
      <c r="Q49" s="14">
        <v>3</v>
      </c>
      <c r="R49" s="14">
        <v>3</v>
      </c>
      <c r="S49" s="22">
        <f t="shared" si="10"/>
        <v>1.1181151966036349</v>
      </c>
      <c r="T49" s="16" t="s">
        <v>11</v>
      </c>
      <c r="U49" s="33">
        <f t="shared" si="11"/>
        <v>1.428571428571429E-2</v>
      </c>
      <c r="V49" s="13" t="s">
        <v>22</v>
      </c>
      <c r="W49" s="14">
        <v>1</v>
      </c>
      <c r="X49" s="14">
        <v>1</v>
      </c>
      <c r="Y49" s="14">
        <v>3</v>
      </c>
      <c r="Z49" s="14">
        <v>3</v>
      </c>
      <c r="AA49" s="14">
        <v>3</v>
      </c>
      <c r="AB49" s="22">
        <f t="shared" si="12"/>
        <v>1.1181151966036349</v>
      </c>
      <c r="AC49" s="17" t="s">
        <v>12</v>
      </c>
      <c r="AD49" s="33">
        <f t="shared" si="13"/>
        <v>1.428571428571429E-2</v>
      </c>
      <c r="AE49" s="13" t="s">
        <v>22</v>
      </c>
      <c r="AF49" s="14">
        <v>1</v>
      </c>
      <c r="AG49" s="14">
        <v>1</v>
      </c>
      <c r="AH49" s="14">
        <v>3</v>
      </c>
      <c r="AI49" s="14">
        <v>3</v>
      </c>
      <c r="AJ49" s="14">
        <v>3</v>
      </c>
      <c r="AK49" s="22">
        <f t="shared" si="14"/>
        <v>1.1181151966036349</v>
      </c>
      <c r="AL49" s="18" t="s">
        <v>13</v>
      </c>
      <c r="AM49" s="33">
        <f t="shared" si="15"/>
        <v>9.5238095238095247E-3</v>
      </c>
      <c r="AN49" s="13" t="s">
        <v>22</v>
      </c>
      <c r="AO49" s="14">
        <v>1</v>
      </c>
      <c r="AP49" s="14">
        <v>1</v>
      </c>
      <c r="AQ49" s="14">
        <v>3</v>
      </c>
      <c r="AR49" s="14">
        <v>3</v>
      </c>
      <c r="AS49" s="14">
        <v>3</v>
      </c>
      <c r="AT49" s="22">
        <f t="shared" si="16"/>
        <v>1.1181151966036349</v>
      </c>
      <c r="AU49" s="19" t="s">
        <v>14</v>
      </c>
      <c r="AV49" s="33">
        <f t="shared" si="17"/>
        <v>9.5238095238095247E-3</v>
      </c>
      <c r="AW49" s="13" t="s">
        <v>22</v>
      </c>
      <c r="AX49" s="14">
        <v>1</v>
      </c>
      <c r="AY49" s="14">
        <v>1</v>
      </c>
      <c r="AZ49" s="14">
        <v>3</v>
      </c>
      <c r="BA49" s="14">
        <v>3</v>
      </c>
      <c r="BB49" s="14">
        <v>3</v>
      </c>
      <c r="BC49" s="22">
        <f t="shared" si="18"/>
        <v>1.1181151966036349</v>
      </c>
      <c r="BD49" s="20" t="s">
        <v>15</v>
      </c>
      <c r="BE49" s="33">
        <f t="shared" si="19"/>
        <v>9.5238095238095247E-3</v>
      </c>
      <c r="BF49" s="13" t="s">
        <v>22</v>
      </c>
      <c r="BG49" s="14">
        <v>1</v>
      </c>
      <c r="BH49" s="14">
        <v>1</v>
      </c>
      <c r="BI49" s="14">
        <v>3</v>
      </c>
      <c r="BJ49" s="14">
        <v>3</v>
      </c>
      <c r="BK49" s="14">
        <v>3</v>
      </c>
      <c r="BL49" s="22">
        <f t="shared" si="20"/>
        <v>1.1181151966036349</v>
      </c>
      <c r="BM49" s="21" t="s">
        <v>16</v>
      </c>
      <c r="BN49" s="61">
        <v>0</v>
      </c>
      <c r="BO49" s="62"/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22">
        <f t="shared" si="21"/>
        <v>4.4081660908397297E-2</v>
      </c>
    </row>
    <row r="50" spans="1:73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f t="shared" si="9"/>
        <v>3.4285714285714294E-2</v>
      </c>
      <c r="M50" s="13" t="s">
        <v>22</v>
      </c>
      <c r="N50" s="14">
        <v>1</v>
      </c>
      <c r="O50" s="14">
        <v>1</v>
      </c>
      <c r="P50" s="14">
        <v>3</v>
      </c>
      <c r="Q50" s="14">
        <v>3</v>
      </c>
      <c r="R50" s="14">
        <v>3</v>
      </c>
      <c r="S50" s="22">
        <f t="shared" si="10"/>
        <v>1.1181151966036349</v>
      </c>
      <c r="T50" s="16" t="s">
        <v>11</v>
      </c>
      <c r="U50" s="33">
        <f t="shared" si="11"/>
        <v>1.7142857142857147E-2</v>
      </c>
      <c r="V50" s="13" t="s">
        <v>22</v>
      </c>
      <c r="W50" s="14">
        <v>1</v>
      </c>
      <c r="X50" s="14">
        <v>1</v>
      </c>
      <c r="Y50" s="14">
        <v>3</v>
      </c>
      <c r="Z50" s="14">
        <v>3</v>
      </c>
      <c r="AA50" s="14">
        <v>3</v>
      </c>
      <c r="AB50" s="22">
        <f t="shared" si="12"/>
        <v>1.1181151966036349</v>
      </c>
      <c r="AC50" s="17" t="s">
        <v>12</v>
      </c>
      <c r="AD50" s="33">
        <f t="shared" si="13"/>
        <v>1.7142857142857147E-2</v>
      </c>
      <c r="AE50" s="13" t="s">
        <v>22</v>
      </c>
      <c r="AF50" s="14">
        <v>1</v>
      </c>
      <c r="AG50" s="14">
        <v>1</v>
      </c>
      <c r="AH50" s="14">
        <v>3</v>
      </c>
      <c r="AI50" s="14">
        <v>3</v>
      </c>
      <c r="AJ50" s="14">
        <v>3</v>
      </c>
      <c r="AK50" s="22">
        <f t="shared" si="14"/>
        <v>1.1181151966036349</v>
      </c>
      <c r="AL50" s="18" t="s">
        <v>13</v>
      </c>
      <c r="AM50" s="33">
        <f t="shared" si="15"/>
        <v>1.142857142857143E-2</v>
      </c>
      <c r="AN50" s="13" t="s">
        <v>22</v>
      </c>
      <c r="AO50" s="14">
        <v>1</v>
      </c>
      <c r="AP50" s="14">
        <v>1</v>
      </c>
      <c r="AQ50" s="14">
        <v>3</v>
      </c>
      <c r="AR50" s="14">
        <v>3</v>
      </c>
      <c r="AS50" s="14">
        <v>3</v>
      </c>
      <c r="AT50" s="22">
        <f t="shared" si="16"/>
        <v>1.1181151966036349</v>
      </c>
      <c r="AU50" s="19" t="s">
        <v>14</v>
      </c>
      <c r="AV50" s="33">
        <f t="shared" si="17"/>
        <v>1.142857142857143E-2</v>
      </c>
      <c r="AW50" s="13" t="s">
        <v>22</v>
      </c>
      <c r="AX50" s="14">
        <v>1</v>
      </c>
      <c r="AY50" s="14">
        <v>1</v>
      </c>
      <c r="AZ50" s="14">
        <v>3</v>
      </c>
      <c r="BA50" s="14">
        <v>3</v>
      </c>
      <c r="BB50" s="14">
        <v>3</v>
      </c>
      <c r="BC50" s="22">
        <f t="shared" si="18"/>
        <v>1.1181151966036349</v>
      </c>
      <c r="BD50" s="20" t="s">
        <v>15</v>
      </c>
      <c r="BE50" s="33">
        <f t="shared" si="19"/>
        <v>1.142857142857143E-2</v>
      </c>
      <c r="BF50" s="13" t="s">
        <v>22</v>
      </c>
      <c r="BG50" s="14">
        <v>1</v>
      </c>
      <c r="BH50" s="14">
        <v>1</v>
      </c>
      <c r="BI50" s="14">
        <v>3</v>
      </c>
      <c r="BJ50" s="14">
        <v>3</v>
      </c>
      <c r="BK50" s="14">
        <v>3</v>
      </c>
      <c r="BL50" s="22">
        <f t="shared" si="20"/>
        <v>1.1181151966036349</v>
      </c>
      <c r="BM50" s="21" t="s">
        <v>16</v>
      </c>
      <c r="BN50" s="61">
        <v>0</v>
      </c>
      <c r="BO50" s="62"/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22">
        <f t="shared" si="21"/>
        <v>4.4081660908397297E-2</v>
      </c>
    </row>
    <row r="51" spans="1:73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f t="shared" si="9"/>
        <v>4.0000000000000008E-2</v>
      </c>
      <c r="M51" s="13" t="s">
        <v>22</v>
      </c>
      <c r="N51" s="14">
        <v>1</v>
      </c>
      <c r="O51" s="14">
        <v>1</v>
      </c>
      <c r="P51" s="14">
        <v>3</v>
      </c>
      <c r="Q51" s="14">
        <v>3</v>
      </c>
      <c r="R51" s="14">
        <v>3</v>
      </c>
      <c r="S51" s="22">
        <f t="shared" si="10"/>
        <v>1.1181151966036349</v>
      </c>
      <c r="T51" s="16" t="s">
        <v>11</v>
      </c>
      <c r="U51" s="33">
        <f t="shared" si="11"/>
        <v>2.0000000000000004E-2</v>
      </c>
      <c r="V51" s="13" t="s">
        <v>22</v>
      </c>
      <c r="W51" s="14">
        <v>1</v>
      </c>
      <c r="X51" s="14">
        <v>1</v>
      </c>
      <c r="Y51" s="14">
        <v>3</v>
      </c>
      <c r="Z51" s="14">
        <v>3</v>
      </c>
      <c r="AA51" s="14">
        <v>3</v>
      </c>
      <c r="AB51" s="22">
        <f t="shared" si="12"/>
        <v>1.1181151966036349</v>
      </c>
      <c r="AC51" s="17" t="s">
        <v>12</v>
      </c>
      <c r="AD51" s="33">
        <f t="shared" si="13"/>
        <v>2.0000000000000004E-2</v>
      </c>
      <c r="AE51" s="13" t="s">
        <v>22</v>
      </c>
      <c r="AF51" s="14">
        <v>1</v>
      </c>
      <c r="AG51" s="14">
        <v>1</v>
      </c>
      <c r="AH51" s="14">
        <v>3</v>
      </c>
      <c r="AI51" s="14">
        <v>3</v>
      </c>
      <c r="AJ51" s="14">
        <v>3</v>
      </c>
      <c r="AK51" s="22">
        <f t="shared" si="14"/>
        <v>1.1181151966036349</v>
      </c>
      <c r="AL51" s="18" t="s">
        <v>13</v>
      </c>
      <c r="AM51" s="33">
        <f t="shared" si="15"/>
        <v>1.3333333333333336E-2</v>
      </c>
      <c r="AN51" s="13" t="s">
        <v>22</v>
      </c>
      <c r="AO51" s="14">
        <v>1</v>
      </c>
      <c r="AP51" s="14">
        <v>1</v>
      </c>
      <c r="AQ51" s="14">
        <v>3</v>
      </c>
      <c r="AR51" s="14">
        <v>3</v>
      </c>
      <c r="AS51" s="14">
        <v>3</v>
      </c>
      <c r="AT51" s="22">
        <f t="shared" si="16"/>
        <v>1.1181151966036349</v>
      </c>
      <c r="AU51" s="19" t="s">
        <v>14</v>
      </c>
      <c r="AV51" s="33">
        <f t="shared" si="17"/>
        <v>1.3333333333333336E-2</v>
      </c>
      <c r="AW51" s="13" t="s">
        <v>22</v>
      </c>
      <c r="AX51" s="14">
        <v>1</v>
      </c>
      <c r="AY51" s="14">
        <v>1</v>
      </c>
      <c r="AZ51" s="14">
        <v>3</v>
      </c>
      <c r="BA51" s="14">
        <v>3</v>
      </c>
      <c r="BB51" s="14">
        <v>3</v>
      </c>
      <c r="BC51" s="22">
        <f t="shared" si="18"/>
        <v>1.1181151966036349</v>
      </c>
      <c r="BD51" s="20" t="s">
        <v>15</v>
      </c>
      <c r="BE51" s="33">
        <f t="shared" si="19"/>
        <v>1.3333333333333336E-2</v>
      </c>
      <c r="BF51" s="13" t="s">
        <v>22</v>
      </c>
      <c r="BG51" s="14">
        <v>1</v>
      </c>
      <c r="BH51" s="14">
        <v>1</v>
      </c>
      <c r="BI51" s="14">
        <v>3</v>
      </c>
      <c r="BJ51" s="14">
        <v>3</v>
      </c>
      <c r="BK51" s="14">
        <v>3</v>
      </c>
      <c r="BL51" s="22">
        <f t="shared" si="20"/>
        <v>1.1181151966036349</v>
      </c>
      <c r="BM51" s="21" t="s">
        <v>16</v>
      </c>
      <c r="BN51" s="61">
        <v>0</v>
      </c>
      <c r="BO51" s="62"/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22">
        <f t="shared" si="21"/>
        <v>4.4081660908397297E-2</v>
      </c>
    </row>
    <row r="52" spans="1:73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f t="shared" si="9"/>
        <v>4.5714285714285721E-2</v>
      </c>
      <c r="M52" s="13" t="s">
        <v>22</v>
      </c>
      <c r="N52" s="14">
        <v>1</v>
      </c>
      <c r="O52" s="14">
        <v>1</v>
      </c>
      <c r="P52" s="14">
        <v>3</v>
      </c>
      <c r="Q52" s="14">
        <v>3</v>
      </c>
      <c r="R52" s="14">
        <v>3</v>
      </c>
      <c r="S52" s="22">
        <f t="shared" si="10"/>
        <v>1.1181151966036349</v>
      </c>
      <c r="T52" s="16" t="s">
        <v>11</v>
      </c>
      <c r="U52" s="33">
        <f t="shared" si="11"/>
        <v>2.2857142857142861E-2</v>
      </c>
      <c r="V52" s="13" t="s">
        <v>22</v>
      </c>
      <c r="W52" s="14">
        <v>1</v>
      </c>
      <c r="X52" s="14">
        <v>1</v>
      </c>
      <c r="Y52" s="14">
        <v>3</v>
      </c>
      <c r="Z52" s="14">
        <v>3</v>
      </c>
      <c r="AA52" s="14">
        <v>3</v>
      </c>
      <c r="AB52" s="22">
        <f t="shared" si="12"/>
        <v>1.1181151966036349</v>
      </c>
      <c r="AC52" s="17" t="s">
        <v>12</v>
      </c>
      <c r="AD52" s="33">
        <f t="shared" si="13"/>
        <v>2.2857142857142861E-2</v>
      </c>
      <c r="AE52" s="13" t="s">
        <v>22</v>
      </c>
      <c r="AF52" s="14">
        <v>1</v>
      </c>
      <c r="AG52" s="14">
        <v>1</v>
      </c>
      <c r="AH52" s="14">
        <v>3</v>
      </c>
      <c r="AI52" s="14">
        <v>3</v>
      </c>
      <c r="AJ52" s="14">
        <v>3</v>
      </c>
      <c r="AK52" s="22">
        <f t="shared" si="14"/>
        <v>1.1181151966036349</v>
      </c>
      <c r="AL52" s="18" t="s">
        <v>13</v>
      </c>
      <c r="AM52" s="33">
        <f t="shared" si="15"/>
        <v>1.5238095238095242E-2</v>
      </c>
      <c r="AN52" s="13" t="s">
        <v>22</v>
      </c>
      <c r="AO52" s="14">
        <v>1</v>
      </c>
      <c r="AP52" s="14">
        <v>1</v>
      </c>
      <c r="AQ52" s="14">
        <v>3</v>
      </c>
      <c r="AR52" s="14">
        <v>3</v>
      </c>
      <c r="AS52" s="14">
        <v>3</v>
      </c>
      <c r="AT52" s="22">
        <f t="shared" si="16"/>
        <v>1.1181151966036349</v>
      </c>
      <c r="AU52" s="19" t="s">
        <v>14</v>
      </c>
      <c r="AV52" s="33">
        <f t="shared" si="17"/>
        <v>1.5238095238095242E-2</v>
      </c>
      <c r="AW52" s="13" t="s">
        <v>22</v>
      </c>
      <c r="AX52" s="14">
        <v>1</v>
      </c>
      <c r="AY52" s="14">
        <v>1</v>
      </c>
      <c r="AZ52" s="14">
        <v>3</v>
      </c>
      <c r="BA52" s="14">
        <v>3</v>
      </c>
      <c r="BB52" s="14">
        <v>3</v>
      </c>
      <c r="BC52" s="22">
        <f t="shared" si="18"/>
        <v>1.1181151966036349</v>
      </c>
      <c r="BD52" s="20" t="s">
        <v>15</v>
      </c>
      <c r="BE52" s="33">
        <f t="shared" si="19"/>
        <v>1.5238095238095242E-2</v>
      </c>
      <c r="BF52" s="13" t="s">
        <v>22</v>
      </c>
      <c r="BG52" s="14">
        <v>1</v>
      </c>
      <c r="BH52" s="14">
        <v>1</v>
      </c>
      <c r="BI52" s="14">
        <v>3</v>
      </c>
      <c r="BJ52" s="14">
        <v>3</v>
      </c>
      <c r="BK52" s="14">
        <v>3</v>
      </c>
      <c r="BL52" s="22">
        <f t="shared" si="20"/>
        <v>1.1181151966036349</v>
      </c>
      <c r="BM52" s="21" t="s">
        <v>16</v>
      </c>
      <c r="BN52" s="61">
        <v>0</v>
      </c>
      <c r="BO52" s="62"/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22">
        <f t="shared" si="21"/>
        <v>4.4081660908397297E-2</v>
      </c>
    </row>
    <row r="53" spans="1:73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f t="shared" si="9"/>
        <v>5.1428571428571435E-2</v>
      </c>
      <c r="M53" s="13" t="s">
        <v>22</v>
      </c>
      <c r="N53" s="14">
        <v>1</v>
      </c>
      <c r="O53" s="14">
        <v>1</v>
      </c>
      <c r="P53" s="14">
        <v>3</v>
      </c>
      <c r="Q53" s="14">
        <v>3</v>
      </c>
      <c r="R53" s="14">
        <v>3</v>
      </c>
      <c r="S53" s="22">
        <f t="shared" si="10"/>
        <v>1.1181151966036349</v>
      </c>
      <c r="T53" s="16" t="s">
        <v>11</v>
      </c>
      <c r="U53" s="33">
        <f t="shared" si="11"/>
        <v>2.5714285714285717E-2</v>
      </c>
      <c r="V53" s="13" t="s">
        <v>22</v>
      </c>
      <c r="W53" s="14">
        <v>1</v>
      </c>
      <c r="X53" s="14">
        <v>1</v>
      </c>
      <c r="Y53" s="14">
        <v>3</v>
      </c>
      <c r="Z53" s="14">
        <v>3</v>
      </c>
      <c r="AA53" s="14">
        <v>3</v>
      </c>
      <c r="AB53" s="22">
        <f t="shared" si="12"/>
        <v>1.1181151966036349</v>
      </c>
      <c r="AC53" s="17" t="s">
        <v>12</v>
      </c>
      <c r="AD53" s="33">
        <f t="shared" si="13"/>
        <v>2.5714285714285717E-2</v>
      </c>
      <c r="AE53" s="13" t="s">
        <v>22</v>
      </c>
      <c r="AF53" s="14">
        <v>1</v>
      </c>
      <c r="AG53" s="14">
        <v>1</v>
      </c>
      <c r="AH53" s="14">
        <v>3</v>
      </c>
      <c r="AI53" s="14">
        <v>3</v>
      </c>
      <c r="AJ53" s="14">
        <v>3</v>
      </c>
      <c r="AK53" s="22">
        <f t="shared" si="14"/>
        <v>1.1181151966036349</v>
      </c>
      <c r="AL53" s="18" t="s">
        <v>13</v>
      </c>
      <c r="AM53" s="33">
        <f t="shared" si="15"/>
        <v>1.7142857142857147E-2</v>
      </c>
      <c r="AN53" s="13" t="s">
        <v>22</v>
      </c>
      <c r="AO53" s="14">
        <v>1</v>
      </c>
      <c r="AP53" s="14">
        <v>1</v>
      </c>
      <c r="AQ53" s="14">
        <v>3</v>
      </c>
      <c r="AR53" s="14">
        <v>3</v>
      </c>
      <c r="AS53" s="14">
        <v>3</v>
      </c>
      <c r="AT53" s="22">
        <f t="shared" si="16"/>
        <v>1.1181151966036349</v>
      </c>
      <c r="AU53" s="19" t="s">
        <v>14</v>
      </c>
      <c r="AV53" s="33">
        <f t="shared" si="17"/>
        <v>1.7142857142857147E-2</v>
      </c>
      <c r="AW53" s="13" t="s">
        <v>22</v>
      </c>
      <c r="AX53" s="14">
        <v>1</v>
      </c>
      <c r="AY53" s="14">
        <v>1</v>
      </c>
      <c r="AZ53" s="14">
        <v>3</v>
      </c>
      <c r="BA53" s="14">
        <v>3</v>
      </c>
      <c r="BB53" s="14">
        <v>3</v>
      </c>
      <c r="BC53" s="22">
        <f t="shared" si="18"/>
        <v>1.1181151966036349</v>
      </c>
      <c r="BD53" s="20" t="s">
        <v>15</v>
      </c>
      <c r="BE53" s="33">
        <f t="shared" si="19"/>
        <v>1.7142857142857147E-2</v>
      </c>
      <c r="BF53" s="13" t="s">
        <v>22</v>
      </c>
      <c r="BG53" s="14">
        <v>1</v>
      </c>
      <c r="BH53" s="14">
        <v>1</v>
      </c>
      <c r="BI53" s="14">
        <v>3</v>
      </c>
      <c r="BJ53" s="14">
        <v>3</v>
      </c>
      <c r="BK53" s="14">
        <v>3</v>
      </c>
      <c r="BL53" s="22">
        <f t="shared" si="20"/>
        <v>1.1181151966036349</v>
      </c>
      <c r="BM53" s="21" t="s">
        <v>16</v>
      </c>
      <c r="BN53" s="61">
        <v>0</v>
      </c>
      <c r="BO53" s="62"/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22">
        <f t="shared" si="21"/>
        <v>4.4081660908397297E-2</v>
      </c>
    </row>
    <row r="54" spans="1:73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f t="shared" si="9"/>
        <v>5.7142857142857148E-2</v>
      </c>
      <c r="M54" s="13" t="s">
        <v>22</v>
      </c>
      <c r="N54" s="14">
        <v>1</v>
      </c>
      <c r="O54" s="14">
        <v>1</v>
      </c>
      <c r="P54" s="14">
        <v>3</v>
      </c>
      <c r="Q54" s="14">
        <v>3</v>
      </c>
      <c r="R54" s="14">
        <v>3</v>
      </c>
      <c r="S54" s="22">
        <f t="shared" si="10"/>
        <v>1.1181151966036349</v>
      </c>
      <c r="T54" s="16" t="s">
        <v>11</v>
      </c>
      <c r="U54" s="33">
        <f t="shared" si="11"/>
        <v>2.8571428571428574E-2</v>
      </c>
      <c r="V54" s="13" t="s">
        <v>22</v>
      </c>
      <c r="W54" s="14">
        <v>1</v>
      </c>
      <c r="X54" s="14">
        <v>1</v>
      </c>
      <c r="Y54" s="14">
        <v>3</v>
      </c>
      <c r="Z54" s="14">
        <v>3</v>
      </c>
      <c r="AA54" s="14">
        <v>3</v>
      </c>
      <c r="AB54" s="22">
        <f t="shared" si="12"/>
        <v>1.1181151966036349</v>
      </c>
      <c r="AC54" s="17" t="s">
        <v>12</v>
      </c>
      <c r="AD54" s="33">
        <f t="shared" si="13"/>
        <v>2.8571428571428574E-2</v>
      </c>
      <c r="AE54" s="13" t="s">
        <v>22</v>
      </c>
      <c r="AF54" s="14">
        <v>1</v>
      </c>
      <c r="AG54" s="14">
        <v>1</v>
      </c>
      <c r="AH54" s="14">
        <v>3</v>
      </c>
      <c r="AI54" s="14">
        <v>3</v>
      </c>
      <c r="AJ54" s="14">
        <v>3</v>
      </c>
      <c r="AK54" s="22">
        <f t="shared" si="14"/>
        <v>1.1181151966036349</v>
      </c>
      <c r="AL54" s="18" t="s">
        <v>13</v>
      </c>
      <c r="AM54" s="33">
        <f t="shared" si="15"/>
        <v>1.9047619047619053E-2</v>
      </c>
      <c r="AN54" s="13" t="s">
        <v>22</v>
      </c>
      <c r="AO54" s="14">
        <v>1</v>
      </c>
      <c r="AP54" s="14">
        <v>1</v>
      </c>
      <c r="AQ54" s="14">
        <v>3</v>
      </c>
      <c r="AR54" s="14">
        <v>3</v>
      </c>
      <c r="AS54" s="14">
        <v>3</v>
      </c>
      <c r="AT54" s="22">
        <f t="shared" si="16"/>
        <v>1.1181151966036349</v>
      </c>
      <c r="AU54" s="19" t="s">
        <v>14</v>
      </c>
      <c r="AV54" s="33">
        <f t="shared" si="17"/>
        <v>1.9047619047619053E-2</v>
      </c>
      <c r="AW54" s="13" t="s">
        <v>22</v>
      </c>
      <c r="AX54" s="14">
        <v>1</v>
      </c>
      <c r="AY54" s="14">
        <v>1</v>
      </c>
      <c r="AZ54" s="14">
        <v>3</v>
      </c>
      <c r="BA54" s="14">
        <v>3</v>
      </c>
      <c r="BB54" s="14">
        <v>3</v>
      </c>
      <c r="BC54" s="22">
        <f t="shared" si="18"/>
        <v>1.1181151966036349</v>
      </c>
      <c r="BD54" s="20" t="s">
        <v>15</v>
      </c>
      <c r="BE54" s="33">
        <f t="shared" si="19"/>
        <v>1.9047619047619053E-2</v>
      </c>
      <c r="BF54" s="13" t="s">
        <v>22</v>
      </c>
      <c r="BG54" s="14">
        <v>1</v>
      </c>
      <c r="BH54" s="14">
        <v>1</v>
      </c>
      <c r="BI54" s="14">
        <v>3</v>
      </c>
      <c r="BJ54" s="14">
        <v>3</v>
      </c>
      <c r="BK54" s="14">
        <v>3</v>
      </c>
      <c r="BL54" s="22">
        <f t="shared" si="20"/>
        <v>1.1181151966036349</v>
      </c>
      <c r="BM54" s="21" t="s">
        <v>16</v>
      </c>
      <c r="BN54" s="61">
        <v>0</v>
      </c>
      <c r="BO54" s="62"/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22">
        <f t="shared" si="21"/>
        <v>4.4081660908397297E-2</v>
      </c>
    </row>
    <row r="55" spans="1:73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f t="shared" si="9"/>
        <v>6.2857142857142861E-2</v>
      </c>
      <c r="M55" s="13" t="s">
        <v>22</v>
      </c>
      <c r="N55" s="14">
        <v>1</v>
      </c>
      <c r="O55" s="14">
        <v>1</v>
      </c>
      <c r="P55" s="14">
        <v>3</v>
      </c>
      <c r="Q55" s="14">
        <v>3</v>
      </c>
      <c r="R55" s="14">
        <v>3</v>
      </c>
      <c r="S55" s="22">
        <f t="shared" si="10"/>
        <v>1.1181151966036349</v>
      </c>
      <c r="T55" s="16" t="s">
        <v>11</v>
      </c>
      <c r="U55" s="33">
        <f t="shared" si="11"/>
        <v>3.1428571428571431E-2</v>
      </c>
      <c r="V55" s="13" t="s">
        <v>22</v>
      </c>
      <c r="W55" s="14">
        <v>1</v>
      </c>
      <c r="X55" s="14">
        <v>1</v>
      </c>
      <c r="Y55" s="14">
        <v>3</v>
      </c>
      <c r="Z55" s="14">
        <v>3</v>
      </c>
      <c r="AA55" s="14">
        <v>3</v>
      </c>
      <c r="AB55" s="22">
        <f t="shared" si="12"/>
        <v>1.1181151966036349</v>
      </c>
      <c r="AC55" s="17" t="s">
        <v>12</v>
      </c>
      <c r="AD55" s="33">
        <f t="shared" si="13"/>
        <v>3.1428571428571431E-2</v>
      </c>
      <c r="AE55" s="13" t="s">
        <v>22</v>
      </c>
      <c r="AF55" s="14">
        <v>1</v>
      </c>
      <c r="AG55" s="14">
        <v>1</v>
      </c>
      <c r="AH55" s="14">
        <v>3</v>
      </c>
      <c r="AI55" s="14">
        <v>3</v>
      </c>
      <c r="AJ55" s="14">
        <v>3</v>
      </c>
      <c r="AK55" s="22">
        <f t="shared" si="14"/>
        <v>1.1181151966036349</v>
      </c>
      <c r="AL55" s="18" t="s">
        <v>13</v>
      </c>
      <c r="AM55" s="33">
        <f t="shared" si="15"/>
        <v>2.0952380952380958E-2</v>
      </c>
      <c r="AN55" s="13" t="s">
        <v>22</v>
      </c>
      <c r="AO55" s="14">
        <v>1</v>
      </c>
      <c r="AP55" s="14">
        <v>1</v>
      </c>
      <c r="AQ55" s="14">
        <v>3</v>
      </c>
      <c r="AR55" s="14">
        <v>3</v>
      </c>
      <c r="AS55" s="14">
        <v>3</v>
      </c>
      <c r="AT55" s="22">
        <f t="shared" si="16"/>
        <v>1.1181151966036349</v>
      </c>
      <c r="AU55" s="19" t="s">
        <v>14</v>
      </c>
      <c r="AV55" s="33">
        <f t="shared" si="17"/>
        <v>2.0952380952380958E-2</v>
      </c>
      <c r="AW55" s="13" t="s">
        <v>22</v>
      </c>
      <c r="AX55" s="14">
        <v>1</v>
      </c>
      <c r="AY55" s="14">
        <v>1</v>
      </c>
      <c r="AZ55" s="14">
        <v>3</v>
      </c>
      <c r="BA55" s="14">
        <v>3</v>
      </c>
      <c r="BB55" s="14">
        <v>3</v>
      </c>
      <c r="BC55" s="22">
        <f t="shared" si="18"/>
        <v>1.1181151966036349</v>
      </c>
      <c r="BD55" s="20" t="s">
        <v>15</v>
      </c>
      <c r="BE55" s="33">
        <f t="shared" si="19"/>
        <v>2.0952380952380958E-2</v>
      </c>
      <c r="BF55" s="13" t="s">
        <v>22</v>
      </c>
      <c r="BG55" s="14">
        <v>1</v>
      </c>
      <c r="BH55" s="14">
        <v>1</v>
      </c>
      <c r="BI55" s="14">
        <v>3</v>
      </c>
      <c r="BJ55" s="14">
        <v>3</v>
      </c>
      <c r="BK55" s="14">
        <v>3</v>
      </c>
      <c r="BL55" s="22">
        <f t="shared" si="20"/>
        <v>1.1181151966036349</v>
      </c>
      <c r="BM55" s="21" t="s">
        <v>16</v>
      </c>
      <c r="BN55" s="61">
        <v>0</v>
      </c>
      <c r="BO55" s="62"/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22">
        <f t="shared" si="21"/>
        <v>4.4081660908397297E-2</v>
      </c>
    </row>
    <row r="56" spans="1:73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f t="shared" si="9"/>
        <v>6.8571428571428575E-2</v>
      </c>
      <c r="M56" s="13" t="s">
        <v>22</v>
      </c>
      <c r="N56" s="14">
        <v>1</v>
      </c>
      <c r="O56" s="14">
        <v>1</v>
      </c>
      <c r="P56" s="14">
        <v>3</v>
      </c>
      <c r="Q56" s="14">
        <v>3</v>
      </c>
      <c r="R56" s="14">
        <v>3</v>
      </c>
      <c r="S56" s="22">
        <f t="shared" si="10"/>
        <v>1.1181151966036349</v>
      </c>
      <c r="T56" s="16" t="s">
        <v>11</v>
      </c>
      <c r="U56" s="33">
        <f t="shared" si="11"/>
        <v>3.4285714285714287E-2</v>
      </c>
      <c r="V56" s="13" t="s">
        <v>22</v>
      </c>
      <c r="W56" s="14">
        <v>1</v>
      </c>
      <c r="X56" s="14">
        <v>1</v>
      </c>
      <c r="Y56" s="14">
        <v>3</v>
      </c>
      <c r="Z56" s="14">
        <v>3</v>
      </c>
      <c r="AA56" s="14">
        <v>3</v>
      </c>
      <c r="AB56" s="22">
        <f t="shared" si="12"/>
        <v>1.1181151966036349</v>
      </c>
      <c r="AC56" s="17" t="s">
        <v>12</v>
      </c>
      <c r="AD56" s="33">
        <f t="shared" si="13"/>
        <v>3.4285714285714287E-2</v>
      </c>
      <c r="AE56" s="13" t="s">
        <v>22</v>
      </c>
      <c r="AF56" s="14">
        <v>1</v>
      </c>
      <c r="AG56" s="14">
        <v>1</v>
      </c>
      <c r="AH56" s="14">
        <v>3</v>
      </c>
      <c r="AI56" s="14">
        <v>3</v>
      </c>
      <c r="AJ56" s="14">
        <v>3</v>
      </c>
      <c r="AK56" s="22">
        <f t="shared" si="14"/>
        <v>1.1181151966036349</v>
      </c>
      <c r="AL56" s="18" t="s">
        <v>13</v>
      </c>
      <c r="AM56" s="33">
        <f t="shared" si="15"/>
        <v>2.2857142857142864E-2</v>
      </c>
      <c r="AN56" s="13" t="s">
        <v>22</v>
      </c>
      <c r="AO56" s="14">
        <v>1</v>
      </c>
      <c r="AP56" s="14">
        <v>1</v>
      </c>
      <c r="AQ56" s="14">
        <v>3</v>
      </c>
      <c r="AR56" s="14">
        <v>3</v>
      </c>
      <c r="AS56" s="14">
        <v>3</v>
      </c>
      <c r="AT56" s="22">
        <f t="shared" si="16"/>
        <v>1.1181151966036349</v>
      </c>
      <c r="AU56" s="19" t="s">
        <v>14</v>
      </c>
      <c r="AV56" s="33">
        <f t="shared" si="17"/>
        <v>2.2857142857142864E-2</v>
      </c>
      <c r="AW56" s="13" t="s">
        <v>22</v>
      </c>
      <c r="AX56" s="14">
        <v>1</v>
      </c>
      <c r="AY56" s="14">
        <v>1</v>
      </c>
      <c r="AZ56" s="14">
        <v>3</v>
      </c>
      <c r="BA56" s="14">
        <v>3</v>
      </c>
      <c r="BB56" s="14">
        <v>3</v>
      </c>
      <c r="BC56" s="22">
        <f t="shared" si="18"/>
        <v>1.1181151966036349</v>
      </c>
      <c r="BD56" s="20" t="s">
        <v>15</v>
      </c>
      <c r="BE56" s="33">
        <f t="shared" si="19"/>
        <v>2.2857142857142864E-2</v>
      </c>
      <c r="BF56" s="13" t="s">
        <v>22</v>
      </c>
      <c r="BG56" s="14">
        <v>1</v>
      </c>
      <c r="BH56" s="14">
        <v>1</v>
      </c>
      <c r="BI56" s="14">
        <v>3</v>
      </c>
      <c r="BJ56" s="14">
        <v>3</v>
      </c>
      <c r="BK56" s="14">
        <v>3</v>
      </c>
      <c r="BL56" s="22">
        <f t="shared" si="20"/>
        <v>1.1181151966036349</v>
      </c>
      <c r="BM56" s="21" t="s">
        <v>16</v>
      </c>
      <c r="BN56" s="61">
        <v>0</v>
      </c>
      <c r="BO56" s="62"/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22">
        <f t="shared" si="21"/>
        <v>4.4081660908397297E-2</v>
      </c>
    </row>
    <row r="57" spans="1:73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f t="shared" si="9"/>
        <v>7.4285714285714288E-2</v>
      </c>
      <c r="M57" s="13" t="s">
        <v>22</v>
      </c>
      <c r="N57" s="14">
        <v>1</v>
      </c>
      <c r="O57" s="14">
        <v>1</v>
      </c>
      <c r="P57" s="14">
        <v>3</v>
      </c>
      <c r="Q57" s="14">
        <v>3</v>
      </c>
      <c r="R57" s="14">
        <v>3</v>
      </c>
      <c r="S57" s="22">
        <f t="shared" si="10"/>
        <v>1.1181151966036349</v>
      </c>
      <c r="T57" s="16" t="s">
        <v>11</v>
      </c>
      <c r="U57" s="33">
        <f t="shared" si="11"/>
        <v>3.7142857142857144E-2</v>
      </c>
      <c r="V57" s="13" t="s">
        <v>22</v>
      </c>
      <c r="W57" s="14">
        <v>1</v>
      </c>
      <c r="X57" s="14">
        <v>1</v>
      </c>
      <c r="Y57" s="14">
        <v>3</v>
      </c>
      <c r="Z57" s="14">
        <v>3</v>
      </c>
      <c r="AA57" s="14">
        <v>3</v>
      </c>
      <c r="AB57" s="22">
        <f t="shared" si="12"/>
        <v>1.1181151966036349</v>
      </c>
      <c r="AC57" s="17" t="s">
        <v>12</v>
      </c>
      <c r="AD57" s="33">
        <f t="shared" si="13"/>
        <v>3.7142857142857144E-2</v>
      </c>
      <c r="AE57" s="13" t="s">
        <v>22</v>
      </c>
      <c r="AF57" s="14">
        <v>1</v>
      </c>
      <c r="AG57" s="14">
        <v>1</v>
      </c>
      <c r="AH57" s="14">
        <v>3</v>
      </c>
      <c r="AI57" s="14">
        <v>3</v>
      </c>
      <c r="AJ57" s="14">
        <v>3</v>
      </c>
      <c r="AK57" s="22">
        <f t="shared" si="14"/>
        <v>1.1181151966036349</v>
      </c>
      <c r="AL57" s="18" t="s">
        <v>13</v>
      </c>
      <c r="AM57" s="33">
        <f t="shared" si="15"/>
        <v>2.476190476190477E-2</v>
      </c>
      <c r="AN57" s="13" t="s">
        <v>22</v>
      </c>
      <c r="AO57" s="14">
        <v>1</v>
      </c>
      <c r="AP57" s="14">
        <v>1</v>
      </c>
      <c r="AQ57" s="14">
        <v>3</v>
      </c>
      <c r="AR57" s="14">
        <v>3</v>
      </c>
      <c r="AS57" s="14">
        <v>3</v>
      </c>
      <c r="AT57" s="22">
        <f t="shared" si="16"/>
        <v>1.1181151966036349</v>
      </c>
      <c r="AU57" s="19" t="s">
        <v>14</v>
      </c>
      <c r="AV57" s="33">
        <f t="shared" si="17"/>
        <v>2.476190476190477E-2</v>
      </c>
      <c r="AW57" s="13" t="s">
        <v>22</v>
      </c>
      <c r="AX57" s="14">
        <v>1</v>
      </c>
      <c r="AY57" s="14">
        <v>1</v>
      </c>
      <c r="AZ57" s="14">
        <v>3</v>
      </c>
      <c r="BA57" s="14">
        <v>3</v>
      </c>
      <c r="BB57" s="14">
        <v>3</v>
      </c>
      <c r="BC57" s="22">
        <f t="shared" si="18"/>
        <v>1.1181151966036349</v>
      </c>
      <c r="BD57" s="20" t="s">
        <v>15</v>
      </c>
      <c r="BE57" s="33">
        <f t="shared" si="19"/>
        <v>2.476190476190477E-2</v>
      </c>
      <c r="BF57" s="13" t="s">
        <v>22</v>
      </c>
      <c r="BG57" s="14">
        <v>1</v>
      </c>
      <c r="BH57" s="14">
        <v>1</v>
      </c>
      <c r="BI57" s="14">
        <v>3</v>
      </c>
      <c r="BJ57" s="14">
        <v>3</v>
      </c>
      <c r="BK57" s="14">
        <v>3</v>
      </c>
      <c r="BL57" s="22">
        <f t="shared" si="20"/>
        <v>1.1181151966036349</v>
      </c>
      <c r="BM57" s="21" t="s">
        <v>16</v>
      </c>
      <c r="BN57" s="61">
        <v>0</v>
      </c>
      <c r="BO57" s="62"/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22">
        <f t="shared" si="21"/>
        <v>4.4081660908397297E-2</v>
      </c>
    </row>
    <row r="58" spans="1:73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f t="shared" si="9"/>
        <v>0.08</v>
      </c>
      <c r="M58" s="13" t="s">
        <v>22</v>
      </c>
      <c r="N58" s="14">
        <v>1</v>
      </c>
      <c r="O58" s="14">
        <v>1</v>
      </c>
      <c r="P58" s="14">
        <v>3</v>
      </c>
      <c r="Q58" s="14">
        <v>3</v>
      </c>
      <c r="R58" s="14">
        <v>3</v>
      </c>
      <c r="S58" s="22">
        <f t="shared" si="10"/>
        <v>1.1181151966036349</v>
      </c>
      <c r="T58" s="16" t="s">
        <v>11</v>
      </c>
      <c r="U58" s="33">
        <f t="shared" si="11"/>
        <v>0.04</v>
      </c>
      <c r="V58" s="13" t="s">
        <v>22</v>
      </c>
      <c r="W58" s="14">
        <v>1</v>
      </c>
      <c r="X58" s="14">
        <v>1</v>
      </c>
      <c r="Y58" s="14">
        <v>3</v>
      </c>
      <c r="Z58" s="14">
        <v>3</v>
      </c>
      <c r="AA58" s="14">
        <v>3</v>
      </c>
      <c r="AB58" s="22">
        <f t="shared" si="12"/>
        <v>1.1181151966036349</v>
      </c>
      <c r="AC58" s="17" t="s">
        <v>12</v>
      </c>
      <c r="AD58" s="33">
        <f t="shared" si="13"/>
        <v>0.04</v>
      </c>
      <c r="AE58" s="13" t="s">
        <v>22</v>
      </c>
      <c r="AF58" s="14">
        <v>1</v>
      </c>
      <c r="AG58" s="14">
        <v>1</v>
      </c>
      <c r="AH58" s="14">
        <v>3</v>
      </c>
      <c r="AI58" s="14">
        <v>3</v>
      </c>
      <c r="AJ58" s="14">
        <v>3</v>
      </c>
      <c r="AK58" s="22">
        <f t="shared" si="14"/>
        <v>1.1181151966036349</v>
      </c>
      <c r="AL58" s="18" t="s">
        <v>13</v>
      </c>
      <c r="AM58" s="33">
        <f t="shared" si="15"/>
        <v>2.6666666666666675E-2</v>
      </c>
      <c r="AN58" s="13" t="s">
        <v>22</v>
      </c>
      <c r="AO58" s="14">
        <v>1</v>
      </c>
      <c r="AP58" s="14">
        <v>1</v>
      </c>
      <c r="AQ58" s="14">
        <v>3</v>
      </c>
      <c r="AR58" s="14">
        <v>3</v>
      </c>
      <c r="AS58" s="14">
        <v>3</v>
      </c>
      <c r="AT58" s="22">
        <f t="shared" si="16"/>
        <v>1.1181151966036349</v>
      </c>
      <c r="AU58" s="19" t="s">
        <v>14</v>
      </c>
      <c r="AV58" s="33">
        <f t="shared" si="17"/>
        <v>2.6666666666666675E-2</v>
      </c>
      <c r="AW58" s="13" t="s">
        <v>22</v>
      </c>
      <c r="AX58" s="14">
        <v>1</v>
      </c>
      <c r="AY58" s="14">
        <v>1</v>
      </c>
      <c r="AZ58" s="14">
        <v>3</v>
      </c>
      <c r="BA58" s="14">
        <v>3</v>
      </c>
      <c r="BB58" s="14">
        <v>3</v>
      </c>
      <c r="BC58" s="22">
        <f t="shared" si="18"/>
        <v>1.1181151966036349</v>
      </c>
      <c r="BD58" s="20" t="s">
        <v>15</v>
      </c>
      <c r="BE58" s="33">
        <f t="shared" si="19"/>
        <v>2.6666666666666675E-2</v>
      </c>
      <c r="BF58" s="13" t="s">
        <v>22</v>
      </c>
      <c r="BG58" s="14">
        <v>1</v>
      </c>
      <c r="BH58" s="14">
        <v>1</v>
      </c>
      <c r="BI58" s="14">
        <v>3</v>
      </c>
      <c r="BJ58" s="14">
        <v>3</v>
      </c>
      <c r="BK58" s="14">
        <v>3</v>
      </c>
      <c r="BL58" s="22">
        <f t="shared" si="20"/>
        <v>1.1181151966036349</v>
      </c>
      <c r="BM58" s="21" t="s">
        <v>16</v>
      </c>
      <c r="BN58" s="61">
        <v>0</v>
      </c>
      <c r="BO58" s="62"/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22">
        <f t="shared" si="21"/>
        <v>4.4081660908397297E-2</v>
      </c>
    </row>
    <row r="59" spans="1:73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f t="shared" si="9"/>
        <v>8.5714285714285715E-2</v>
      </c>
      <c r="M59" s="13" t="s">
        <v>22</v>
      </c>
      <c r="N59" s="14">
        <v>1</v>
      </c>
      <c r="O59" s="14">
        <v>1</v>
      </c>
      <c r="P59" s="14">
        <v>3</v>
      </c>
      <c r="Q59" s="14">
        <v>3</v>
      </c>
      <c r="R59" s="14">
        <v>3</v>
      </c>
      <c r="S59" s="22">
        <f t="shared" si="10"/>
        <v>1.1181151966036349</v>
      </c>
      <c r="T59" s="16" t="s">
        <v>11</v>
      </c>
      <c r="U59" s="33">
        <f t="shared" si="11"/>
        <v>4.2857142857142858E-2</v>
      </c>
      <c r="V59" s="13" t="s">
        <v>22</v>
      </c>
      <c r="W59" s="14">
        <v>1</v>
      </c>
      <c r="X59" s="14">
        <v>1</v>
      </c>
      <c r="Y59" s="14">
        <v>3</v>
      </c>
      <c r="Z59" s="14">
        <v>3</v>
      </c>
      <c r="AA59" s="14">
        <v>3</v>
      </c>
      <c r="AB59" s="22">
        <f t="shared" si="12"/>
        <v>1.1181151966036349</v>
      </c>
      <c r="AC59" s="17" t="s">
        <v>12</v>
      </c>
      <c r="AD59" s="33">
        <f t="shared" si="13"/>
        <v>4.2857142857142858E-2</v>
      </c>
      <c r="AE59" s="13" t="s">
        <v>22</v>
      </c>
      <c r="AF59" s="14">
        <v>1</v>
      </c>
      <c r="AG59" s="14">
        <v>1</v>
      </c>
      <c r="AH59" s="14">
        <v>3</v>
      </c>
      <c r="AI59" s="14">
        <v>3</v>
      </c>
      <c r="AJ59" s="14">
        <v>3</v>
      </c>
      <c r="AK59" s="22">
        <f t="shared" si="14"/>
        <v>1.1181151966036349</v>
      </c>
      <c r="AL59" s="18" t="s">
        <v>13</v>
      </c>
      <c r="AM59" s="33">
        <f t="shared" si="15"/>
        <v>2.8571428571428581E-2</v>
      </c>
      <c r="AN59" s="13" t="s">
        <v>22</v>
      </c>
      <c r="AO59" s="14">
        <v>1</v>
      </c>
      <c r="AP59" s="14">
        <v>1</v>
      </c>
      <c r="AQ59" s="14">
        <v>3</v>
      </c>
      <c r="AR59" s="14">
        <v>3</v>
      </c>
      <c r="AS59" s="14">
        <v>3</v>
      </c>
      <c r="AT59" s="22">
        <f t="shared" si="16"/>
        <v>1.1181151966036349</v>
      </c>
      <c r="AU59" s="19" t="s">
        <v>14</v>
      </c>
      <c r="AV59" s="33">
        <f t="shared" si="17"/>
        <v>2.8571428571428581E-2</v>
      </c>
      <c r="AW59" s="13" t="s">
        <v>22</v>
      </c>
      <c r="AX59" s="14">
        <v>1</v>
      </c>
      <c r="AY59" s="14">
        <v>1</v>
      </c>
      <c r="AZ59" s="14">
        <v>3</v>
      </c>
      <c r="BA59" s="14">
        <v>3</v>
      </c>
      <c r="BB59" s="14">
        <v>3</v>
      </c>
      <c r="BC59" s="22">
        <f t="shared" si="18"/>
        <v>1.1181151966036349</v>
      </c>
      <c r="BD59" s="20" t="s">
        <v>15</v>
      </c>
      <c r="BE59" s="33">
        <f t="shared" si="19"/>
        <v>2.8571428571428581E-2</v>
      </c>
      <c r="BF59" s="13" t="s">
        <v>22</v>
      </c>
      <c r="BG59" s="14">
        <v>1</v>
      </c>
      <c r="BH59" s="14">
        <v>1</v>
      </c>
      <c r="BI59" s="14">
        <v>3</v>
      </c>
      <c r="BJ59" s="14">
        <v>3</v>
      </c>
      <c r="BK59" s="14">
        <v>3</v>
      </c>
      <c r="BL59" s="22">
        <f t="shared" si="20"/>
        <v>1.1181151966036349</v>
      </c>
      <c r="BM59" s="21" t="s">
        <v>16</v>
      </c>
      <c r="BN59" s="61">
        <v>0</v>
      </c>
      <c r="BO59" s="62"/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22">
        <f t="shared" si="21"/>
        <v>4.4081660908397297E-2</v>
      </c>
    </row>
    <row r="60" spans="1:73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f t="shared" si="9"/>
        <v>9.1428571428571428E-2</v>
      </c>
      <c r="M60" s="13" t="s">
        <v>22</v>
      </c>
      <c r="N60" s="14">
        <v>1</v>
      </c>
      <c r="O60" s="14">
        <v>1</v>
      </c>
      <c r="P60" s="14">
        <v>3</v>
      </c>
      <c r="Q60" s="14">
        <v>3</v>
      </c>
      <c r="R60" s="14">
        <v>3</v>
      </c>
      <c r="S60" s="22">
        <f t="shared" si="10"/>
        <v>1.1181151966036349</v>
      </c>
      <c r="T60" s="16" t="s">
        <v>11</v>
      </c>
      <c r="U60" s="33">
        <f t="shared" si="11"/>
        <v>4.5714285714285714E-2</v>
      </c>
      <c r="V60" s="13" t="s">
        <v>22</v>
      </c>
      <c r="W60" s="14">
        <v>1</v>
      </c>
      <c r="X60" s="14">
        <v>1</v>
      </c>
      <c r="Y60" s="14">
        <v>3</v>
      </c>
      <c r="Z60" s="14">
        <v>3</v>
      </c>
      <c r="AA60" s="14">
        <v>3</v>
      </c>
      <c r="AB60" s="22">
        <f t="shared" si="12"/>
        <v>1.1181151966036349</v>
      </c>
      <c r="AC60" s="17" t="s">
        <v>12</v>
      </c>
      <c r="AD60" s="33">
        <f t="shared" si="13"/>
        <v>4.5714285714285714E-2</v>
      </c>
      <c r="AE60" s="13" t="s">
        <v>22</v>
      </c>
      <c r="AF60" s="14">
        <v>1</v>
      </c>
      <c r="AG60" s="14">
        <v>1</v>
      </c>
      <c r="AH60" s="14">
        <v>3</v>
      </c>
      <c r="AI60" s="14">
        <v>3</v>
      </c>
      <c r="AJ60" s="14">
        <v>3</v>
      </c>
      <c r="AK60" s="22">
        <f t="shared" si="14"/>
        <v>1.1181151966036349</v>
      </c>
      <c r="AL60" s="18" t="s">
        <v>13</v>
      </c>
      <c r="AM60" s="33">
        <f t="shared" si="15"/>
        <v>3.0476190476190487E-2</v>
      </c>
      <c r="AN60" s="13" t="s">
        <v>22</v>
      </c>
      <c r="AO60" s="14">
        <v>1</v>
      </c>
      <c r="AP60" s="14">
        <v>1</v>
      </c>
      <c r="AQ60" s="14">
        <v>3</v>
      </c>
      <c r="AR60" s="14">
        <v>3</v>
      </c>
      <c r="AS60" s="14">
        <v>3</v>
      </c>
      <c r="AT60" s="22">
        <f t="shared" si="16"/>
        <v>1.1181151966036349</v>
      </c>
      <c r="AU60" s="19" t="s">
        <v>14</v>
      </c>
      <c r="AV60" s="33">
        <f t="shared" si="17"/>
        <v>3.0476190476190487E-2</v>
      </c>
      <c r="AW60" s="13" t="s">
        <v>22</v>
      </c>
      <c r="AX60" s="14">
        <v>1</v>
      </c>
      <c r="AY60" s="14">
        <v>1</v>
      </c>
      <c r="AZ60" s="14">
        <v>3</v>
      </c>
      <c r="BA60" s="14">
        <v>3</v>
      </c>
      <c r="BB60" s="14">
        <v>3</v>
      </c>
      <c r="BC60" s="22">
        <f t="shared" si="18"/>
        <v>1.1181151966036349</v>
      </c>
      <c r="BD60" s="20" t="s">
        <v>15</v>
      </c>
      <c r="BE60" s="33">
        <f t="shared" si="19"/>
        <v>3.0476190476190487E-2</v>
      </c>
      <c r="BF60" s="13" t="s">
        <v>22</v>
      </c>
      <c r="BG60" s="14">
        <v>1</v>
      </c>
      <c r="BH60" s="14">
        <v>1</v>
      </c>
      <c r="BI60" s="14">
        <v>3</v>
      </c>
      <c r="BJ60" s="14">
        <v>3</v>
      </c>
      <c r="BK60" s="14">
        <v>3</v>
      </c>
      <c r="BL60" s="22">
        <f t="shared" si="20"/>
        <v>1.1181151966036349</v>
      </c>
      <c r="BM60" s="21" t="s">
        <v>16</v>
      </c>
      <c r="BN60" s="61">
        <v>0</v>
      </c>
      <c r="BO60" s="62"/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22">
        <f t="shared" si="21"/>
        <v>4.4081660908397297E-2</v>
      </c>
    </row>
    <row r="61" spans="1:73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f t="shared" si="9"/>
        <v>9.7142857142857142E-2</v>
      </c>
      <c r="M61" s="13" t="s">
        <v>22</v>
      </c>
      <c r="N61" s="14">
        <v>1</v>
      </c>
      <c r="O61" s="14">
        <v>1</v>
      </c>
      <c r="P61" s="14">
        <v>3</v>
      </c>
      <c r="Q61" s="14">
        <v>3</v>
      </c>
      <c r="R61" s="14">
        <v>3</v>
      </c>
      <c r="S61" s="22">
        <f t="shared" si="10"/>
        <v>1.1181151966036349</v>
      </c>
      <c r="T61" s="16" t="s">
        <v>11</v>
      </c>
      <c r="U61" s="33">
        <f t="shared" si="11"/>
        <v>4.8571428571428571E-2</v>
      </c>
      <c r="V61" s="13" t="s">
        <v>22</v>
      </c>
      <c r="W61" s="14">
        <v>1</v>
      </c>
      <c r="X61" s="14">
        <v>1</v>
      </c>
      <c r="Y61" s="14">
        <v>3</v>
      </c>
      <c r="Z61" s="14">
        <v>3</v>
      </c>
      <c r="AA61" s="14">
        <v>3</v>
      </c>
      <c r="AB61" s="22">
        <f t="shared" si="12"/>
        <v>1.1181151966036349</v>
      </c>
      <c r="AC61" s="17" t="s">
        <v>12</v>
      </c>
      <c r="AD61" s="33">
        <f t="shared" si="13"/>
        <v>4.8571428571428571E-2</v>
      </c>
      <c r="AE61" s="13" t="s">
        <v>22</v>
      </c>
      <c r="AF61" s="14">
        <v>1</v>
      </c>
      <c r="AG61" s="14">
        <v>1</v>
      </c>
      <c r="AH61" s="14">
        <v>3</v>
      </c>
      <c r="AI61" s="14">
        <v>3</v>
      </c>
      <c r="AJ61" s="14">
        <v>3</v>
      </c>
      <c r="AK61" s="22">
        <f t="shared" si="14"/>
        <v>1.1181151966036349</v>
      </c>
      <c r="AL61" s="18" t="s">
        <v>13</v>
      </c>
      <c r="AM61" s="33">
        <f t="shared" si="15"/>
        <v>3.2380952380952392E-2</v>
      </c>
      <c r="AN61" s="13" t="s">
        <v>22</v>
      </c>
      <c r="AO61" s="14">
        <v>1</v>
      </c>
      <c r="AP61" s="14">
        <v>1</v>
      </c>
      <c r="AQ61" s="14">
        <v>3</v>
      </c>
      <c r="AR61" s="14">
        <v>3</v>
      </c>
      <c r="AS61" s="14">
        <v>3</v>
      </c>
      <c r="AT61" s="22">
        <f t="shared" si="16"/>
        <v>1.1181151966036349</v>
      </c>
      <c r="AU61" s="19" t="s">
        <v>14</v>
      </c>
      <c r="AV61" s="33">
        <f t="shared" si="17"/>
        <v>3.2380952380952392E-2</v>
      </c>
      <c r="AW61" s="13" t="s">
        <v>22</v>
      </c>
      <c r="AX61" s="14">
        <v>1</v>
      </c>
      <c r="AY61" s="14">
        <v>1</v>
      </c>
      <c r="AZ61" s="14">
        <v>3</v>
      </c>
      <c r="BA61" s="14">
        <v>3</v>
      </c>
      <c r="BB61" s="14">
        <v>3</v>
      </c>
      <c r="BC61" s="22">
        <f t="shared" si="18"/>
        <v>1.1181151966036349</v>
      </c>
      <c r="BD61" s="20" t="s">
        <v>15</v>
      </c>
      <c r="BE61" s="33">
        <f t="shared" si="19"/>
        <v>3.2380952380952392E-2</v>
      </c>
      <c r="BF61" s="13" t="s">
        <v>22</v>
      </c>
      <c r="BG61" s="14">
        <v>1</v>
      </c>
      <c r="BH61" s="14">
        <v>1</v>
      </c>
      <c r="BI61" s="14">
        <v>3</v>
      </c>
      <c r="BJ61" s="14">
        <v>3</v>
      </c>
      <c r="BK61" s="14">
        <v>3</v>
      </c>
      <c r="BL61" s="22">
        <f t="shared" si="20"/>
        <v>1.1181151966036349</v>
      </c>
      <c r="BM61" s="21" t="s">
        <v>16</v>
      </c>
      <c r="BN61" s="61">
        <v>0</v>
      </c>
      <c r="BO61" s="62"/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22">
        <f t="shared" si="21"/>
        <v>4.4081660908397297E-2</v>
      </c>
    </row>
    <row r="62" spans="1:73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f t="shared" si="9"/>
        <v>0.10285714285714286</v>
      </c>
      <c r="M62" s="13" t="s">
        <v>22</v>
      </c>
      <c r="N62" s="14">
        <v>1</v>
      </c>
      <c r="O62" s="14">
        <v>1</v>
      </c>
      <c r="P62" s="14">
        <v>3</v>
      </c>
      <c r="Q62" s="14">
        <v>3</v>
      </c>
      <c r="R62" s="14">
        <v>3</v>
      </c>
      <c r="S62" s="22">
        <f t="shared" si="10"/>
        <v>1.1181151966036349</v>
      </c>
      <c r="T62" s="16" t="s">
        <v>11</v>
      </c>
      <c r="U62" s="33">
        <f t="shared" si="11"/>
        <v>5.1428571428571428E-2</v>
      </c>
      <c r="V62" s="13" t="s">
        <v>22</v>
      </c>
      <c r="W62" s="14">
        <v>1</v>
      </c>
      <c r="X62" s="14">
        <v>1</v>
      </c>
      <c r="Y62" s="14">
        <v>3</v>
      </c>
      <c r="Z62" s="14">
        <v>3</v>
      </c>
      <c r="AA62" s="14">
        <v>3</v>
      </c>
      <c r="AB62" s="22">
        <f t="shared" si="12"/>
        <v>1.1181151966036349</v>
      </c>
      <c r="AC62" s="17" t="s">
        <v>12</v>
      </c>
      <c r="AD62" s="33">
        <f t="shared" si="13"/>
        <v>5.1428571428571428E-2</v>
      </c>
      <c r="AE62" s="13" t="s">
        <v>22</v>
      </c>
      <c r="AF62" s="14">
        <v>1</v>
      </c>
      <c r="AG62" s="14">
        <v>1</v>
      </c>
      <c r="AH62" s="14">
        <v>3</v>
      </c>
      <c r="AI62" s="14">
        <v>3</v>
      </c>
      <c r="AJ62" s="14">
        <v>3</v>
      </c>
      <c r="AK62" s="22">
        <f t="shared" si="14"/>
        <v>1.1181151966036349</v>
      </c>
      <c r="AL62" s="18" t="s">
        <v>13</v>
      </c>
      <c r="AM62" s="33">
        <f t="shared" si="15"/>
        <v>3.4285714285714294E-2</v>
      </c>
      <c r="AN62" s="13" t="s">
        <v>22</v>
      </c>
      <c r="AO62" s="14">
        <v>1</v>
      </c>
      <c r="AP62" s="14">
        <v>1</v>
      </c>
      <c r="AQ62" s="14">
        <v>3</v>
      </c>
      <c r="AR62" s="14">
        <v>3</v>
      </c>
      <c r="AS62" s="14">
        <v>3</v>
      </c>
      <c r="AT62" s="22">
        <f t="shared" si="16"/>
        <v>1.1181151966036349</v>
      </c>
      <c r="AU62" s="19" t="s">
        <v>14</v>
      </c>
      <c r="AV62" s="33">
        <f t="shared" si="17"/>
        <v>3.4285714285714294E-2</v>
      </c>
      <c r="AW62" s="13" t="s">
        <v>22</v>
      </c>
      <c r="AX62" s="14">
        <v>1</v>
      </c>
      <c r="AY62" s="14">
        <v>1</v>
      </c>
      <c r="AZ62" s="14">
        <v>3</v>
      </c>
      <c r="BA62" s="14">
        <v>3</v>
      </c>
      <c r="BB62" s="14">
        <v>3</v>
      </c>
      <c r="BC62" s="22">
        <f t="shared" si="18"/>
        <v>1.1181151966036349</v>
      </c>
      <c r="BD62" s="20" t="s">
        <v>15</v>
      </c>
      <c r="BE62" s="33">
        <f t="shared" si="19"/>
        <v>3.4285714285714294E-2</v>
      </c>
      <c r="BF62" s="13" t="s">
        <v>22</v>
      </c>
      <c r="BG62" s="14">
        <v>1</v>
      </c>
      <c r="BH62" s="14">
        <v>1</v>
      </c>
      <c r="BI62" s="14">
        <v>3</v>
      </c>
      <c r="BJ62" s="14">
        <v>3</v>
      </c>
      <c r="BK62" s="14">
        <v>3</v>
      </c>
      <c r="BL62" s="22">
        <f t="shared" si="20"/>
        <v>1.1181151966036349</v>
      </c>
      <c r="BM62" s="21" t="s">
        <v>16</v>
      </c>
      <c r="BN62" s="61">
        <v>0</v>
      </c>
      <c r="BO62" s="62"/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22">
        <f t="shared" si="21"/>
        <v>4.4081660908397297E-2</v>
      </c>
    </row>
    <row r="63" spans="1:73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f t="shared" si="9"/>
        <v>0.10857142857142857</v>
      </c>
      <c r="M63" s="13" t="s">
        <v>22</v>
      </c>
      <c r="N63" s="14">
        <v>1</v>
      </c>
      <c r="O63" s="14">
        <v>1</v>
      </c>
      <c r="P63" s="14">
        <v>3</v>
      </c>
      <c r="Q63" s="14">
        <v>3</v>
      </c>
      <c r="R63" s="14">
        <v>3</v>
      </c>
      <c r="S63" s="22">
        <f t="shared" si="10"/>
        <v>1.1181151966036349</v>
      </c>
      <c r="T63" s="16" t="s">
        <v>11</v>
      </c>
      <c r="U63" s="33">
        <f t="shared" si="11"/>
        <v>5.4285714285714284E-2</v>
      </c>
      <c r="V63" s="13" t="s">
        <v>22</v>
      </c>
      <c r="W63" s="14">
        <v>1</v>
      </c>
      <c r="X63" s="14">
        <v>1</v>
      </c>
      <c r="Y63" s="14">
        <v>3</v>
      </c>
      <c r="Z63" s="14">
        <v>3</v>
      </c>
      <c r="AA63" s="14">
        <v>3</v>
      </c>
      <c r="AB63" s="22">
        <f t="shared" si="12"/>
        <v>1.1181151966036349</v>
      </c>
      <c r="AC63" s="17" t="s">
        <v>12</v>
      </c>
      <c r="AD63" s="33">
        <f t="shared" si="13"/>
        <v>5.4285714285714284E-2</v>
      </c>
      <c r="AE63" s="13" t="s">
        <v>22</v>
      </c>
      <c r="AF63" s="14">
        <v>1</v>
      </c>
      <c r="AG63" s="14">
        <v>1</v>
      </c>
      <c r="AH63" s="14">
        <v>3</v>
      </c>
      <c r="AI63" s="14">
        <v>3</v>
      </c>
      <c r="AJ63" s="14">
        <v>3</v>
      </c>
      <c r="AK63" s="22">
        <f t="shared" si="14"/>
        <v>1.1181151966036349</v>
      </c>
      <c r="AL63" s="18" t="s">
        <v>13</v>
      </c>
      <c r="AM63" s="33">
        <f t="shared" si="15"/>
        <v>3.6190476190476197E-2</v>
      </c>
      <c r="AN63" s="13" t="s">
        <v>22</v>
      </c>
      <c r="AO63" s="14">
        <v>1</v>
      </c>
      <c r="AP63" s="14">
        <v>1</v>
      </c>
      <c r="AQ63" s="14">
        <v>3</v>
      </c>
      <c r="AR63" s="14">
        <v>3</v>
      </c>
      <c r="AS63" s="14">
        <v>3</v>
      </c>
      <c r="AT63" s="22">
        <f t="shared" si="16"/>
        <v>1.1181151966036349</v>
      </c>
      <c r="AU63" s="19" t="s">
        <v>14</v>
      </c>
      <c r="AV63" s="33">
        <f t="shared" si="17"/>
        <v>3.6190476190476197E-2</v>
      </c>
      <c r="AW63" s="13" t="s">
        <v>22</v>
      </c>
      <c r="AX63" s="14">
        <v>1</v>
      </c>
      <c r="AY63" s="14">
        <v>1</v>
      </c>
      <c r="AZ63" s="14">
        <v>3</v>
      </c>
      <c r="BA63" s="14">
        <v>3</v>
      </c>
      <c r="BB63" s="14">
        <v>3</v>
      </c>
      <c r="BC63" s="22">
        <f t="shared" si="18"/>
        <v>1.1181151966036349</v>
      </c>
      <c r="BD63" s="20" t="s">
        <v>15</v>
      </c>
      <c r="BE63" s="33">
        <f t="shared" si="19"/>
        <v>3.6190476190476197E-2</v>
      </c>
      <c r="BF63" s="13" t="s">
        <v>22</v>
      </c>
      <c r="BG63" s="14">
        <v>1</v>
      </c>
      <c r="BH63" s="14">
        <v>1</v>
      </c>
      <c r="BI63" s="14">
        <v>3</v>
      </c>
      <c r="BJ63" s="14">
        <v>3</v>
      </c>
      <c r="BK63" s="14">
        <v>3</v>
      </c>
      <c r="BL63" s="22">
        <f t="shared" si="20"/>
        <v>1.1181151966036349</v>
      </c>
      <c r="BM63" s="21" t="s">
        <v>16</v>
      </c>
      <c r="BN63" s="61">
        <v>0</v>
      </c>
      <c r="BO63" s="62"/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22">
        <f t="shared" si="21"/>
        <v>4.4081660908397297E-2</v>
      </c>
    </row>
    <row r="64" spans="1:73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f>L65-L$65/21</f>
        <v>0.11428571428571428</v>
      </c>
      <c r="M64" s="13" t="s">
        <v>22</v>
      </c>
      <c r="N64" s="14">
        <v>1</v>
      </c>
      <c r="O64" s="14">
        <v>1</v>
      </c>
      <c r="P64" s="14">
        <v>3</v>
      </c>
      <c r="Q64" s="14">
        <v>3</v>
      </c>
      <c r="R64" s="14">
        <v>3</v>
      </c>
      <c r="S64" s="22">
        <f t="shared" si="10"/>
        <v>1.1181151966036349</v>
      </c>
      <c r="T64" s="16" t="s">
        <v>11</v>
      </c>
      <c r="U64" s="33">
        <f>U65-U$65/21</f>
        <v>5.7142857142857141E-2</v>
      </c>
      <c r="V64" s="13" t="s">
        <v>22</v>
      </c>
      <c r="W64" s="14">
        <v>1</v>
      </c>
      <c r="X64" s="14">
        <v>1</v>
      </c>
      <c r="Y64" s="14">
        <v>3</v>
      </c>
      <c r="Z64" s="14">
        <v>3</v>
      </c>
      <c r="AA64" s="14">
        <v>3</v>
      </c>
      <c r="AB64" s="22">
        <f t="shared" si="12"/>
        <v>1.1181151966036349</v>
      </c>
      <c r="AC64" s="17" t="s">
        <v>12</v>
      </c>
      <c r="AD64" s="33">
        <f>AD65-AD$65/21</f>
        <v>5.7142857142857141E-2</v>
      </c>
      <c r="AE64" s="13" t="s">
        <v>22</v>
      </c>
      <c r="AF64" s="14">
        <v>1</v>
      </c>
      <c r="AG64" s="14">
        <v>1</v>
      </c>
      <c r="AH64" s="14">
        <v>3</v>
      </c>
      <c r="AI64" s="14">
        <v>3</v>
      </c>
      <c r="AJ64" s="14">
        <v>3</v>
      </c>
      <c r="AK64" s="22">
        <f t="shared" si="14"/>
        <v>1.1181151966036349</v>
      </c>
      <c r="AL64" s="18" t="s">
        <v>13</v>
      </c>
      <c r="AM64" s="33">
        <f>AM65-AM$65/21</f>
        <v>3.8095238095238099E-2</v>
      </c>
      <c r="AN64" s="13" t="s">
        <v>22</v>
      </c>
      <c r="AO64" s="14">
        <v>1</v>
      </c>
      <c r="AP64" s="14">
        <v>1</v>
      </c>
      <c r="AQ64" s="14">
        <v>3</v>
      </c>
      <c r="AR64" s="14">
        <v>3</v>
      </c>
      <c r="AS64" s="14">
        <v>3</v>
      </c>
      <c r="AT64" s="22">
        <f t="shared" si="16"/>
        <v>1.1181151966036349</v>
      </c>
      <c r="AU64" s="19" t="s">
        <v>14</v>
      </c>
      <c r="AV64" s="33">
        <f>AV65-AV$65/21</f>
        <v>3.8095238095238099E-2</v>
      </c>
      <c r="AW64" s="13" t="s">
        <v>22</v>
      </c>
      <c r="AX64" s="14">
        <v>1</v>
      </c>
      <c r="AY64" s="14">
        <v>1</v>
      </c>
      <c r="AZ64" s="14">
        <v>3</v>
      </c>
      <c r="BA64" s="14">
        <v>3</v>
      </c>
      <c r="BB64" s="14">
        <v>3</v>
      </c>
      <c r="BC64" s="22">
        <f t="shared" si="18"/>
        <v>1.1181151966036349</v>
      </c>
      <c r="BD64" s="20" t="s">
        <v>15</v>
      </c>
      <c r="BE64" s="33">
        <f>BE65-BE$65/21</f>
        <v>3.8095238095238099E-2</v>
      </c>
      <c r="BF64" s="13" t="s">
        <v>22</v>
      </c>
      <c r="BG64" s="14">
        <v>1</v>
      </c>
      <c r="BH64" s="14">
        <v>1</v>
      </c>
      <c r="BI64" s="14">
        <v>3</v>
      </c>
      <c r="BJ64" s="14">
        <v>3</v>
      </c>
      <c r="BK64" s="14">
        <v>3</v>
      </c>
      <c r="BL64" s="22">
        <f t="shared" si="20"/>
        <v>1.1181151966036349</v>
      </c>
      <c r="BM64" s="21" t="s">
        <v>16</v>
      </c>
      <c r="BN64" s="61">
        <v>0</v>
      </c>
      <c r="BO64" s="62"/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22">
        <f t="shared" si="21"/>
        <v>4.4081660908397297E-2</v>
      </c>
    </row>
    <row r="65" spans="1:73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v>0.12</v>
      </c>
      <c r="M65" s="60" t="s">
        <v>21</v>
      </c>
      <c r="N65" s="14">
        <v>1</v>
      </c>
      <c r="O65" s="14">
        <v>1</v>
      </c>
      <c r="P65" s="14">
        <v>3</v>
      </c>
      <c r="Q65" s="14">
        <v>3</v>
      </c>
      <c r="R65" s="14">
        <v>2</v>
      </c>
      <c r="S65" s="22">
        <f t="shared" si="10"/>
        <v>0.58256442191643865</v>
      </c>
      <c r="T65" s="16" t="s">
        <v>11</v>
      </c>
      <c r="U65" s="33">
        <v>0.06</v>
      </c>
      <c r="V65" s="60" t="s">
        <v>21</v>
      </c>
      <c r="W65" s="14">
        <v>1</v>
      </c>
      <c r="X65" s="14">
        <v>1</v>
      </c>
      <c r="Y65" s="14">
        <v>3</v>
      </c>
      <c r="Z65" s="14">
        <v>3</v>
      </c>
      <c r="AA65" s="14">
        <v>2</v>
      </c>
      <c r="AB65" s="22">
        <f t="shared" ref="AB65:AB67" si="22">SQRT((1.5*EXP(1.105*AA65))^2+(1.5*EXP(1.105*(W65-1)))^2+(1.5*EXP(1.105*(X65-1)))^2+(1.5*EXP(1.105*(Y65-1)))^2+(1.5*EXP(1.105*(Z65-1)))^2)/100*2.45</f>
        <v>0.58256442191643865</v>
      </c>
      <c r="AC65" s="17" t="s">
        <v>12</v>
      </c>
      <c r="AD65" s="33">
        <v>0.06</v>
      </c>
      <c r="AE65" s="60" t="s">
        <v>21</v>
      </c>
      <c r="AF65" s="14">
        <v>1</v>
      </c>
      <c r="AG65" s="14">
        <v>1</v>
      </c>
      <c r="AH65" s="14">
        <v>3</v>
      </c>
      <c r="AI65" s="14">
        <v>3</v>
      </c>
      <c r="AJ65" s="14">
        <v>2</v>
      </c>
      <c r="AK65" s="22">
        <f t="shared" ref="AK65:AK67" si="23">SQRT((1.5*EXP(1.105*AJ65))^2+(1.5*EXP(1.105*(AF65-1)))^2+(1.5*EXP(1.105*(AG65-1)))^2+(1.5*EXP(1.105*(AH65-1)))^2+(1.5*EXP(1.105*(AI65-1)))^2)/100*2.45</f>
        <v>0.58256442191643865</v>
      </c>
      <c r="AL65" s="18" t="s">
        <v>13</v>
      </c>
      <c r="AM65" s="33">
        <v>0.04</v>
      </c>
      <c r="AN65" s="60" t="s">
        <v>21</v>
      </c>
      <c r="AO65" s="14">
        <v>1</v>
      </c>
      <c r="AP65" s="14">
        <v>1</v>
      </c>
      <c r="AQ65" s="14">
        <v>3</v>
      </c>
      <c r="AR65" s="14">
        <v>3</v>
      </c>
      <c r="AS65" s="14">
        <v>2</v>
      </c>
      <c r="AT65" s="22">
        <f t="shared" ref="AT65:AT67" si="24">SQRT((1.5*EXP(1.105*AS65))^2+(1.5*EXP(1.105*(AO65-1)))^2+(1.5*EXP(1.105*(AP65-1)))^2+(1.5*EXP(1.105*(AQ65-1)))^2+(1.5*EXP(1.105*(AR65-1)))^2)/100*2.45</f>
        <v>0.58256442191643865</v>
      </c>
      <c r="AU65" s="19" t="s">
        <v>14</v>
      </c>
      <c r="AV65" s="33">
        <v>0.04</v>
      </c>
      <c r="AW65" s="60" t="s">
        <v>21</v>
      </c>
      <c r="AX65" s="14">
        <v>1</v>
      </c>
      <c r="AY65" s="14">
        <v>1</v>
      </c>
      <c r="AZ65" s="14">
        <v>3</v>
      </c>
      <c r="BA65" s="14">
        <v>3</v>
      </c>
      <c r="BB65" s="14">
        <v>2</v>
      </c>
      <c r="BC65" s="22">
        <f t="shared" ref="BC65:BC67" si="25">SQRT((1.5*EXP(1.105*BB65))^2+(1.5*EXP(1.105*(AX65-1)))^2+(1.5*EXP(1.105*(AY65-1)))^2+(1.5*EXP(1.105*(AZ65-1)))^2+(1.5*EXP(1.105*(BA65-1)))^2)/100*2.45</f>
        <v>0.58256442191643865</v>
      </c>
      <c r="BD65" s="20" t="s">
        <v>15</v>
      </c>
      <c r="BE65" s="33">
        <v>0.04</v>
      </c>
      <c r="BF65" s="60" t="s">
        <v>21</v>
      </c>
      <c r="BG65" s="14">
        <v>1</v>
      </c>
      <c r="BH65" s="14">
        <v>1</v>
      </c>
      <c r="BI65" s="14">
        <v>3</v>
      </c>
      <c r="BJ65" s="14">
        <v>3</v>
      </c>
      <c r="BK65" s="14">
        <v>2</v>
      </c>
      <c r="BL65" s="22">
        <f t="shared" ref="BL65:BL67" si="26">SQRT((1.5*EXP(1.105*BK65))^2+(1.5*EXP(1.105*(BG65-1)))^2+(1.5*EXP(1.105*(BH65-1)))^2+(1.5*EXP(1.105*(BI65-1)))^2+(1.5*EXP(1.105*(BJ65-1)))^2)/100*2.45</f>
        <v>0.58256442191643865</v>
      </c>
      <c r="BM65" s="21" t="s">
        <v>16</v>
      </c>
      <c r="BN65" s="61">
        <v>0</v>
      </c>
      <c r="BO65" s="60" t="s">
        <v>21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22">
        <f t="shared" si="21"/>
        <v>4.4081660908397297E-2</v>
      </c>
    </row>
    <row r="66" spans="1:73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v>0.12</v>
      </c>
      <c r="M66" s="66" t="s">
        <v>21</v>
      </c>
      <c r="N66" s="14">
        <v>1</v>
      </c>
      <c r="O66" s="14">
        <v>2</v>
      </c>
      <c r="P66" s="14">
        <v>3</v>
      </c>
      <c r="Q66" s="14">
        <v>3</v>
      </c>
      <c r="R66" s="14">
        <v>2</v>
      </c>
      <c r="S66" s="22">
        <f t="shared" si="10"/>
        <v>0.59189702474662764</v>
      </c>
      <c r="T66" s="16" t="s">
        <v>11</v>
      </c>
      <c r="U66" s="33">
        <v>0.06</v>
      </c>
      <c r="V66" s="66" t="s">
        <v>21</v>
      </c>
      <c r="W66" s="14">
        <v>1</v>
      </c>
      <c r="X66" s="14">
        <v>2</v>
      </c>
      <c r="Y66" s="14">
        <v>3</v>
      </c>
      <c r="Z66" s="14">
        <v>3</v>
      </c>
      <c r="AA66" s="14">
        <v>2</v>
      </c>
      <c r="AB66" s="22">
        <f t="shared" si="22"/>
        <v>0.59189702474662764</v>
      </c>
      <c r="AC66" s="17" t="s">
        <v>12</v>
      </c>
      <c r="AD66" s="33">
        <v>0.06</v>
      </c>
      <c r="AE66" s="66" t="s">
        <v>21</v>
      </c>
      <c r="AF66" s="14">
        <v>1</v>
      </c>
      <c r="AG66" s="14">
        <v>2</v>
      </c>
      <c r="AH66" s="14">
        <v>3</v>
      </c>
      <c r="AI66" s="14">
        <v>3</v>
      </c>
      <c r="AJ66" s="14">
        <v>2</v>
      </c>
      <c r="AK66" s="22">
        <f t="shared" si="23"/>
        <v>0.59189702474662764</v>
      </c>
      <c r="AL66" s="18" t="s">
        <v>13</v>
      </c>
      <c r="AM66" s="33">
        <v>0.04</v>
      </c>
      <c r="AN66" s="66" t="s">
        <v>21</v>
      </c>
      <c r="AO66" s="14">
        <v>1</v>
      </c>
      <c r="AP66" s="14">
        <v>2</v>
      </c>
      <c r="AQ66" s="14">
        <v>3</v>
      </c>
      <c r="AR66" s="14">
        <v>3</v>
      </c>
      <c r="AS66" s="14">
        <v>2</v>
      </c>
      <c r="AT66" s="22">
        <f t="shared" si="24"/>
        <v>0.59189702474662764</v>
      </c>
      <c r="AU66" s="19" t="s">
        <v>14</v>
      </c>
      <c r="AV66" s="33">
        <v>0.04</v>
      </c>
      <c r="AW66" s="66" t="s">
        <v>21</v>
      </c>
      <c r="AX66" s="14">
        <v>1</v>
      </c>
      <c r="AY66" s="14">
        <v>2</v>
      </c>
      <c r="AZ66" s="14">
        <v>3</v>
      </c>
      <c r="BA66" s="14">
        <v>3</v>
      </c>
      <c r="BB66" s="14">
        <v>2</v>
      </c>
      <c r="BC66" s="22">
        <f t="shared" si="25"/>
        <v>0.59189702474662764</v>
      </c>
      <c r="BD66" s="20" t="s">
        <v>15</v>
      </c>
      <c r="BE66" s="33">
        <v>0.04</v>
      </c>
      <c r="BF66" s="66" t="s">
        <v>21</v>
      </c>
      <c r="BG66" s="14">
        <v>1</v>
      </c>
      <c r="BH66" s="14">
        <v>2</v>
      </c>
      <c r="BI66" s="14">
        <v>3</v>
      </c>
      <c r="BJ66" s="14">
        <v>3</v>
      </c>
      <c r="BK66" s="14">
        <v>2</v>
      </c>
      <c r="BL66" s="22">
        <f t="shared" si="26"/>
        <v>0.59189702474662764</v>
      </c>
      <c r="BM66" s="21" t="s">
        <v>16</v>
      </c>
      <c r="BN66" s="61">
        <v>0</v>
      </c>
      <c r="BO66" s="62"/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22">
        <f t="shared" si="21"/>
        <v>4.4081660908397297E-2</v>
      </c>
    </row>
    <row r="67" spans="1:73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v>0.12</v>
      </c>
      <c r="M67" s="66" t="s">
        <v>21</v>
      </c>
      <c r="N67" s="14">
        <v>1</v>
      </c>
      <c r="O67" s="14">
        <v>2</v>
      </c>
      <c r="P67" s="14">
        <v>3</v>
      </c>
      <c r="Q67" s="14">
        <v>3</v>
      </c>
      <c r="R67" s="14">
        <v>2</v>
      </c>
      <c r="S67" s="22">
        <f t="shared" si="10"/>
        <v>0.59189702474662764</v>
      </c>
      <c r="T67" s="16" t="s">
        <v>11</v>
      </c>
      <c r="U67" s="33">
        <v>0.06</v>
      </c>
      <c r="V67" s="66" t="s">
        <v>21</v>
      </c>
      <c r="W67" s="14">
        <v>1</v>
      </c>
      <c r="X67" s="14">
        <v>2</v>
      </c>
      <c r="Y67" s="14">
        <v>3</v>
      </c>
      <c r="Z67" s="14">
        <v>3</v>
      </c>
      <c r="AA67" s="14">
        <v>2</v>
      </c>
      <c r="AB67" s="22">
        <f t="shared" si="22"/>
        <v>0.59189702474662764</v>
      </c>
      <c r="AC67" s="17" t="s">
        <v>12</v>
      </c>
      <c r="AD67" s="33">
        <v>0.06</v>
      </c>
      <c r="AE67" s="66" t="s">
        <v>21</v>
      </c>
      <c r="AF67" s="14">
        <v>1</v>
      </c>
      <c r="AG67" s="14">
        <v>2</v>
      </c>
      <c r="AH67" s="14">
        <v>3</v>
      </c>
      <c r="AI67" s="14">
        <v>3</v>
      </c>
      <c r="AJ67" s="14">
        <v>2</v>
      </c>
      <c r="AK67" s="22">
        <f t="shared" si="23"/>
        <v>0.59189702474662764</v>
      </c>
      <c r="AL67" s="18" t="s">
        <v>13</v>
      </c>
      <c r="AM67" s="33">
        <v>0.04</v>
      </c>
      <c r="AN67" s="66" t="s">
        <v>21</v>
      </c>
      <c r="AO67" s="14">
        <v>1</v>
      </c>
      <c r="AP67" s="14">
        <v>2</v>
      </c>
      <c r="AQ67" s="14">
        <v>3</v>
      </c>
      <c r="AR67" s="14">
        <v>3</v>
      </c>
      <c r="AS67" s="14">
        <v>2</v>
      </c>
      <c r="AT67" s="22">
        <f t="shared" si="24"/>
        <v>0.59189702474662764</v>
      </c>
      <c r="AU67" s="19" t="s">
        <v>14</v>
      </c>
      <c r="AV67" s="33">
        <v>0.04</v>
      </c>
      <c r="AW67" s="66" t="s">
        <v>21</v>
      </c>
      <c r="AX67" s="14">
        <v>1</v>
      </c>
      <c r="AY67" s="14">
        <v>2</v>
      </c>
      <c r="AZ67" s="14">
        <v>3</v>
      </c>
      <c r="BA67" s="14">
        <v>3</v>
      </c>
      <c r="BB67" s="14">
        <v>2</v>
      </c>
      <c r="BC67" s="22">
        <f t="shared" si="25"/>
        <v>0.59189702474662764</v>
      </c>
      <c r="BD67" s="20" t="s">
        <v>15</v>
      </c>
      <c r="BE67" s="33">
        <v>0.04</v>
      </c>
      <c r="BF67" s="66" t="s">
        <v>21</v>
      </c>
      <c r="BG67" s="14">
        <v>1</v>
      </c>
      <c r="BH67" s="14">
        <v>2</v>
      </c>
      <c r="BI67" s="14">
        <v>3</v>
      </c>
      <c r="BJ67" s="14">
        <v>3</v>
      </c>
      <c r="BK67" s="14">
        <v>2</v>
      </c>
      <c r="BL67" s="22">
        <f t="shared" si="26"/>
        <v>0.59189702474662764</v>
      </c>
      <c r="BM67" s="21" t="s">
        <v>16</v>
      </c>
      <c r="BN67" s="61">
        <v>0</v>
      </c>
      <c r="BO67" s="62"/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22">
        <f t="shared" si="21"/>
        <v>4.4081660908397297E-2</v>
      </c>
    </row>
    <row r="68" spans="1:73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27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v>0.12</v>
      </c>
      <c r="M68" s="66" t="s">
        <v>21</v>
      </c>
      <c r="N68" s="14">
        <v>1</v>
      </c>
      <c r="O68" s="14">
        <v>2</v>
      </c>
      <c r="P68" s="14">
        <v>3</v>
      </c>
      <c r="Q68" s="14">
        <v>3</v>
      </c>
      <c r="R68" s="14">
        <v>2</v>
      </c>
      <c r="S68" s="22">
        <f t="shared" ref="S68:S73" si="28">SQRT((1.5*EXP(1.105*R68))^2+(1.5*EXP(1.105*(N68-1)))^2+(1.5*EXP(1.105*(O68-1)))^2+(1.5*EXP(1.105*(P68-1)))^2+(1.5*EXP(1.105*(Q68-1)))^2)/100*2.45</f>
        <v>0.59189702474662764</v>
      </c>
      <c r="T68" s="16" t="s">
        <v>11</v>
      </c>
      <c r="U68" s="33">
        <v>0.06</v>
      </c>
      <c r="V68" s="66" t="s">
        <v>21</v>
      </c>
      <c r="W68" s="14">
        <v>1</v>
      </c>
      <c r="X68" s="14">
        <v>2</v>
      </c>
      <c r="Y68" s="14">
        <v>3</v>
      </c>
      <c r="Z68" s="14">
        <v>3</v>
      </c>
      <c r="AA68" s="14">
        <v>2</v>
      </c>
      <c r="AB68" s="22">
        <f t="shared" ref="AB68:AB69" si="29">SQRT((1.5*EXP(1.105*AA68))^2+(1.5*EXP(1.105*(W68-1)))^2+(1.5*EXP(1.105*(X68-1)))^2+(1.5*EXP(1.105*(Y68-1)))^2+(1.5*EXP(1.105*(Z68-1)))^2)/100*2.45</f>
        <v>0.59189702474662764</v>
      </c>
      <c r="AC68" s="17" t="s">
        <v>12</v>
      </c>
      <c r="AD68" s="33">
        <v>0.06</v>
      </c>
      <c r="AE68" s="66" t="s">
        <v>21</v>
      </c>
      <c r="AF68" s="14">
        <v>1</v>
      </c>
      <c r="AG68" s="14">
        <v>2</v>
      </c>
      <c r="AH68" s="14">
        <v>3</v>
      </c>
      <c r="AI68" s="14">
        <v>3</v>
      </c>
      <c r="AJ68" s="14">
        <v>2</v>
      </c>
      <c r="AK68" s="22">
        <f t="shared" ref="AK68:AK69" si="30">SQRT((1.5*EXP(1.105*AJ68))^2+(1.5*EXP(1.105*(AF68-1)))^2+(1.5*EXP(1.105*(AG68-1)))^2+(1.5*EXP(1.105*(AH68-1)))^2+(1.5*EXP(1.105*(AI68-1)))^2)/100*2.45</f>
        <v>0.59189702474662764</v>
      </c>
      <c r="AL68" s="18" t="s">
        <v>13</v>
      </c>
      <c r="AM68" s="33">
        <v>0.04</v>
      </c>
      <c r="AN68" s="66" t="s">
        <v>21</v>
      </c>
      <c r="AO68" s="14">
        <v>1</v>
      </c>
      <c r="AP68" s="14">
        <v>2</v>
      </c>
      <c r="AQ68" s="14">
        <v>3</v>
      </c>
      <c r="AR68" s="14">
        <v>3</v>
      </c>
      <c r="AS68" s="14">
        <v>2</v>
      </c>
      <c r="AT68" s="22">
        <f t="shared" ref="AT68:AT73" si="31">SQRT((1.5*EXP(1.105*AS68))^2+(1.5*EXP(1.105*(AO68-1)))^2+(1.5*EXP(1.105*(AP68-1)))^2+(1.5*EXP(1.105*(AQ68-1)))^2+(1.5*EXP(1.105*(AR68-1)))^2)/100*2.45</f>
        <v>0.59189702474662764</v>
      </c>
      <c r="AU68" s="19" t="s">
        <v>14</v>
      </c>
      <c r="AV68" s="33">
        <v>0.04</v>
      </c>
      <c r="AW68" s="66" t="s">
        <v>21</v>
      </c>
      <c r="AX68" s="14">
        <v>1</v>
      </c>
      <c r="AY68" s="14">
        <v>2</v>
      </c>
      <c r="AZ68" s="14">
        <v>3</v>
      </c>
      <c r="BA68" s="14">
        <v>3</v>
      </c>
      <c r="BB68" s="14">
        <v>2</v>
      </c>
      <c r="BC68" s="22">
        <f t="shared" ref="BC68:BC73" si="32">SQRT((1.5*EXP(1.105*BB68))^2+(1.5*EXP(1.105*(AX68-1)))^2+(1.5*EXP(1.105*(AY68-1)))^2+(1.5*EXP(1.105*(AZ68-1)))^2+(1.5*EXP(1.105*(BA68-1)))^2)/100*2.45</f>
        <v>0.59189702474662764</v>
      </c>
      <c r="BD68" s="20" t="s">
        <v>15</v>
      </c>
      <c r="BE68" s="33">
        <v>0.04</v>
      </c>
      <c r="BF68" s="66" t="s">
        <v>21</v>
      </c>
      <c r="BG68" s="14">
        <v>1</v>
      </c>
      <c r="BH68" s="14">
        <v>2</v>
      </c>
      <c r="BI68" s="14">
        <v>3</v>
      </c>
      <c r="BJ68" s="14">
        <v>3</v>
      </c>
      <c r="BK68" s="14">
        <v>2</v>
      </c>
      <c r="BL68" s="22">
        <f t="shared" ref="BL68:BL73" si="33">SQRT((1.5*EXP(1.105*BK68))^2+(1.5*EXP(1.105*(BG68-1)))^2+(1.5*EXP(1.105*(BH68-1)))^2+(1.5*EXP(1.105*(BI68-1)))^2+(1.5*EXP(1.105*(BJ68-1)))^2)/100*2.45</f>
        <v>0.59189702474662764</v>
      </c>
      <c r="BM68" s="21" t="s">
        <v>16</v>
      </c>
      <c r="BN68" s="61">
        <v>0</v>
      </c>
      <c r="BO68" s="62"/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22">
        <f t="shared" si="21"/>
        <v>4.4081660908397297E-2</v>
      </c>
    </row>
    <row r="69" spans="1:73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27"/>
        <v>4.4081660908397297E-2</v>
      </c>
      <c r="K69" s="12" t="s">
        <v>10</v>
      </c>
      <c r="L69" s="33">
        <v>0.12</v>
      </c>
      <c r="M69" s="66" t="s">
        <v>21</v>
      </c>
      <c r="N69" s="14">
        <v>1</v>
      </c>
      <c r="O69" s="14">
        <v>2</v>
      </c>
      <c r="P69" s="14">
        <v>3</v>
      </c>
      <c r="Q69" s="14">
        <v>3</v>
      </c>
      <c r="R69" s="14">
        <v>2</v>
      </c>
      <c r="S69" s="22">
        <f t="shared" si="28"/>
        <v>0.59189702474662764</v>
      </c>
      <c r="T69" s="16" t="s">
        <v>11</v>
      </c>
      <c r="U69" s="33">
        <v>0.06</v>
      </c>
      <c r="V69" s="66" t="s">
        <v>21</v>
      </c>
      <c r="W69" s="14">
        <v>1</v>
      </c>
      <c r="X69" s="14">
        <v>2</v>
      </c>
      <c r="Y69" s="14">
        <v>3</v>
      </c>
      <c r="Z69" s="14">
        <v>3</v>
      </c>
      <c r="AA69" s="14">
        <v>2</v>
      </c>
      <c r="AB69" s="22">
        <f t="shared" si="29"/>
        <v>0.59189702474662764</v>
      </c>
      <c r="AC69" s="17" t="s">
        <v>12</v>
      </c>
      <c r="AD69" s="33">
        <v>0.06</v>
      </c>
      <c r="AE69" s="66" t="s">
        <v>21</v>
      </c>
      <c r="AF69" s="14">
        <v>1</v>
      </c>
      <c r="AG69" s="14">
        <v>2</v>
      </c>
      <c r="AH69" s="14">
        <v>3</v>
      </c>
      <c r="AI69" s="14">
        <v>3</v>
      </c>
      <c r="AJ69" s="14">
        <v>2</v>
      </c>
      <c r="AK69" s="22">
        <f t="shared" si="30"/>
        <v>0.59189702474662764</v>
      </c>
      <c r="AL69" s="18" t="s">
        <v>13</v>
      </c>
      <c r="AM69" s="33">
        <v>0.04</v>
      </c>
      <c r="AN69" s="66" t="s">
        <v>21</v>
      </c>
      <c r="AO69" s="14">
        <v>1</v>
      </c>
      <c r="AP69" s="14">
        <v>2</v>
      </c>
      <c r="AQ69" s="14">
        <v>3</v>
      </c>
      <c r="AR69" s="14">
        <v>3</v>
      </c>
      <c r="AS69" s="14">
        <v>2</v>
      </c>
      <c r="AT69" s="22">
        <f t="shared" si="31"/>
        <v>0.59189702474662764</v>
      </c>
      <c r="AU69" s="19" t="s">
        <v>14</v>
      </c>
      <c r="AV69" s="33">
        <v>0.04</v>
      </c>
      <c r="AW69" s="66" t="s">
        <v>21</v>
      </c>
      <c r="AX69" s="14">
        <v>1</v>
      </c>
      <c r="AY69" s="14">
        <v>2</v>
      </c>
      <c r="AZ69" s="14">
        <v>3</v>
      </c>
      <c r="BA69" s="14">
        <v>3</v>
      </c>
      <c r="BB69" s="14">
        <v>2</v>
      </c>
      <c r="BC69" s="22">
        <f t="shared" si="32"/>
        <v>0.59189702474662764</v>
      </c>
      <c r="BD69" s="20" t="s">
        <v>15</v>
      </c>
      <c r="BE69" s="33">
        <v>0.04</v>
      </c>
      <c r="BF69" s="66" t="s">
        <v>21</v>
      </c>
      <c r="BG69" s="14">
        <v>1</v>
      </c>
      <c r="BH69" s="14">
        <v>2</v>
      </c>
      <c r="BI69" s="14">
        <v>3</v>
      </c>
      <c r="BJ69" s="14">
        <v>3</v>
      </c>
      <c r="BK69" s="14">
        <v>2</v>
      </c>
      <c r="BL69" s="22">
        <f t="shared" si="33"/>
        <v>0.59189702474662764</v>
      </c>
      <c r="BM69" s="21" t="s">
        <v>16</v>
      </c>
      <c r="BN69" s="61">
        <v>0</v>
      </c>
      <c r="BO69" s="62"/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22">
        <f t="shared" ref="BU69:BU74" si="34">SQRT((1.5*EXP(1.105*BT69))^2+(1.5*EXP(1.105*(BP69-1)))^2+(1.5*EXP(1.105*(BQ69-1)))^2+(1.5*EXP(1.105*(BR69-1)))^2+(1.5*EXP(1.105*(BS69-1)))^2)/100*2.45</f>
        <v>4.4081660908397297E-2</v>
      </c>
    </row>
    <row r="70" spans="1:73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27"/>
        <v>4.4081660908397297E-2</v>
      </c>
      <c r="K70" s="12" t="s">
        <v>10</v>
      </c>
      <c r="L70" s="33">
        <v>0.12</v>
      </c>
      <c r="M70" s="66" t="s">
        <v>21</v>
      </c>
      <c r="N70" s="14">
        <v>1</v>
      </c>
      <c r="O70" s="14">
        <v>3</v>
      </c>
      <c r="P70" s="14">
        <v>3</v>
      </c>
      <c r="Q70" s="14">
        <v>3</v>
      </c>
      <c r="R70" s="14">
        <v>2</v>
      </c>
      <c r="S70" s="22">
        <f t="shared" si="28"/>
        <v>0.6710122726724993</v>
      </c>
      <c r="T70" s="16" t="s">
        <v>11</v>
      </c>
      <c r="U70" s="33">
        <v>0.06</v>
      </c>
      <c r="V70" s="66" t="s">
        <v>21</v>
      </c>
      <c r="W70" s="14">
        <v>1</v>
      </c>
      <c r="X70" s="14">
        <v>2</v>
      </c>
      <c r="Y70" s="14">
        <v>3</v>
      </c>
      <c r="Z70" s="14">
        <v>3</v>
      </c>
      <c r="AA70" s="14">
        <v>2</v>
      </c>
      <c r="AB70" s="22">
        <f t="shared" ref="AB70:AB73" si="35">SQRT((1.5*EXP(1.105*AA70))^2+(1.5*EXP(1.105*(W70-1)))^2+(1.5*EXP(1.105*(X70-1)))^2+(1.5*EXP(1.105*(Y70-1)))^2+(1.5*EXP(1.105*(Z70-1)))^2)/100*2.45</f>
        <v>0.59189702474662764</v>
      </c>
      <c r="AC70" s="17" t="s">
        <v>12</v>
      </c>
      <c r="AD70" s="33">
        <v>0.06</v>
      </c>
      <c r="AE70" s="66" t="s">
        <v>21</v>
      </c>
      <c r="AF70" s="14">
        <v>1</v>
      </c>
      <c r="AG70" s="14">
        <v>2</v>
      </c>
      <c r="AH70" s="14">
        <v>3</v>
      </c>
      <c r="AI70" s="14">
        <v>3</v>
      </c>
      <c r="AJ70" s="14">
        <v>2</v>
      </c>
      <c r="AK70" s="22">
        <f t="shared" ref="AK70:AK73" si="36">SQRT((1.5*EXP(1.105*AJ70))^2+(1.5*EXP(1.105*(AF70-1)))^2+(1.5*EXP(1.105*(AG70-1)))^2+(1.5*EXP(1.105*(AH70-1)))^2+(1.5*EXP(1.105*(AI70-1)))^2)/100*2.45</f>
        <v>0.59189702474662764</v>
      </c>
      <c r="AL70" s="18" t="s">
        <v>13</v>
      </c>
      <c r="AM70" s="33">
        <v>0.04</v>
      </c>
      <c r="AN70" s="66" t="s">
        <v>21</v>
      </c>
      <c r="AO70" s="14">
        <v>1</v>
      </c>
      <c r="AP70" s="14">
        <v>2</v>
      </c>
      <c r="AQ70" s="14">
        <v>3</v>
      </c>
      <c r="AR70" s="14">
        <v>3</v>
      </c>
      <c r="AS70" s="14">
        <v>2</v>
      </c>
      <c r="AT70" s="22">
        <f t="shared" si="31"/>
        <v>0.59189702474662764</v>
      </c>
      <c r="AU70" s="19" t="s">
        <v>14</v>
      </c>
      <c r="AV70" s="33">
        <v>0.04</v>
      </c>
      <c r="AW70" s="66" t="s">
        <v>21</v>
      </c>
      <c r="AX70" s="14">
        <v>1</v>
      </c>
      <c r="AY70" s="14">
        <v>2</v>
      </c>
      <c r="AZ70" s="14">
        <v>3</v>
      </c>
      <c r="BA70" s="14">
        <v>3</v>
      </c>
      <c r="BB70" s="14">
        <v>2</v>
      </c>
      <c r="BC70" s="22">
        <f t="shared" si="32"/>
        <v>0.59189702474662764</v>
      </c>
      <c r="BD70" s="20" t="s">
        <v>15</v>
      </c>
      <c r="BE70" s="33">
        <v>0.04</v>
      </c>
      <c r="BF70" s="66" t="s">
        <v>21</v>
      </c>
      <c r="BG70" s="14">
        <v>1</v>
      </c>
      <c r="BH70" s="14">
        <v>2</v>
      </c>
      <c r="BI70" s="14">
        <v>3</v>
      </c>
      <c r="BJ70" s="14">
        <v>3</v>
      </c>
      <c r="BK70" s="14">
        <v>2</v>
      </c>
      <c r="BL70" s="22">
        <f t="shared" si="33"/>
        <v>0.59189702474662764</v>
      </c>
      <c r="BM70" s="21" t="s">
        <v>16</v>
      </c>
      <c r="BN70" s="61">
        <v>0</v>
      </c>
      <c r="BO70" s="62"/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22">
        <f t="shared" si="34"/>
        <v>4.4081660908397297E-2</v>
      </c>
    </row>
    <row r="71" spans="1:73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37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v>0.12</v>
      </c>
      <c r="M71" s="66" t="s">
        <v>21</v>
      </c>
      <c r="N71" s="14">
        <v>1</v>
      </c>
      <c r="O71" s="14">
        <v>3</v>
      </c>
      <c r="P71" s="14">
        <v>3</v>
      </c>
      <c r="Q71" s="14">
        <v>3</v>
      </c>
      <c r="R71" s="14">
        <v>2</v>
      </c>
      <c r="S71" s="22">
        <f t="shared" ref="S71:S72" si="38">SQRT((1.5*EXP(1.105*R71))^2+(1.5*EXP(1.105*(N71-1)))^2+(1.5*EXP(1.105*(O71-1)))^2+(1.5*EXP(1.105*(P71-1)))^2+(1.5*EXP(1.105*(Q71-1)))^2)/100*2.45</f>
        <v>0.6710122726724993</v>
      </c>
      <c r="T71" s="16" t="s">
        <v>11</v>
      </c>
      <c r="U71" s="33">
        <v>0.06</v>
      </c>
      <c r="V71" s="66" t="s">
        <v>21</v>
      </c>
      <c r="W71" s="14">
        <v>1</v>
      </c>
      <c r="X71" s="14">
        <v>2</v>
      </c>
      <c r="Y71" s="14">
        <v>3</v>
      </c>
      <c r="Z71" s="14">
        <v>3</v>
      </c>
      <c r="AA71" s="14">
        <v>2</v>
      </c>
      <c r="AB71" s="22">
        <f t="shared" ref="AB71:AB72" si="39">SQRT((1.5*EXP(1.105*AA71))^2+(1.5*EXP(1.105*(W71-1)))^2+(1.5*EXP(1.105*(X71-1)))^2+(1.5*EXP(1.105*(Y71-1)))^2+(1.5*EXP(1.105*(Z71-1)))^2)/100*2.45</f>
        <v>0.59189702474662764</v>
      </c>
      <c r="AC71" s="17" t="s">
        <v>12</v>
      </c>
      <c r="AD71" s="33">
        <v>0.06</v>
      </c>
      <c r="AE71" s="66" t="s">
        <v>21</v>
      </c>
      <c r="AF71" s="14">
        <v>1</v>
      </c>
      <c r="AG71" s="14">
        <v>2</v>
      </c>
      <c r="AH71" s="14">
        <v>3</v>
      </c>
      <c r="AI71" s="14">
        <v>3</v>
      </c>
      <c r="AJ71" s="14">
        <v>2</v>
      </c>
      <c r="AK71" s="22">
        <f t="shared" ref="AK71:AK72" si="40">SQRT((1.5*EXP(1.105*AJ71))^2+(1.5*EXP(1.105*(AF71-1)))^2+(1.5*EXP(1.105*(AG71-1)))^2+(1.5*EXP(1.105*(AH71-1)))^2+(1.5*EXP(1.105*(AI71-1)))^2)/100*2.45</f>
        <v>0.59189702474662764</v>
      </c>
      <c r="AL71" s="18" t="s">
        <v>13</v>
      </c>
      <c r="AM71" s="33">
        <v>0.04</v>
      </c>
      <c r="AN71" s="66" t="s">
        <v>21</v>
      </c>
      <c r="AO71" s="14">
        <v>1</v>
      </c>
      <c r="AP71" s="14">
        <v>2</v>
      </c>
      <c r="AQ71" s="14">
        <v>3</v>
      </c>
      <c r="AR71" s="14">
        <v>3</v>
      </c>
      <c r="AS71" s="14">
        <v>2</v>
      </c>
      <c r="AT71" s="22">
        <f t="shared" ref="AT71:AT72" si="41">SQRT((1.5*EXP(1.105*AS71))^2+(1.5*EXP(1.105*(AO71-1)))^2+(1.5*EXP(1.105*(AP71-1)))^2+(1.5*EXP(1.105*(AQ71-1)))^2+(1.5*EXP(1.105*(AR71-1)))^2)/100*2.45</f>
        <v>0.59189702474662764</v>
      </c>
      <c r="AU71" s="19" t="s">
        <v>14</v>
      </c>
      <c r="AV71" s="33">
        <v>0.04</v>
      </c>
      <c r="AW71" s="66" t="s">
        <v>21</v>
      </c>
      <c r="AX71" s="14">
        <v>1</v>
      </c>
      <c r="AY71" s="14">
        <v>2</v>
      </c>
      <c r="AZ71" s="14">
        <v>3</v>
      </c>
      <c r="BA71" s="14">
        <v>3</v>
      </c>
      <c r="BB71" s="14">
        <v>2</v>
      </c>
      <c r="BC71" s="22">
        <f t="shared" ref="BC71:BC72" si="42">SQRT((1.5*EXP(1.105*BB71))^2+(1.5*EXP(1.105*(AX71-1)))^2+(1.5*EXP(1.105*(AY71-1)))^2+(1.5*EXP(1.105*(AZ71-1)))^2+(1.5*EXP(1.105*(BA71-1)))^2)/100*2.45</f>
        <v>0.59189702474662764</v>
      </c>
      <c r="BD71" s="20" t="s">
        <v>15</v>
      </c>
      <c r="BE71" s="33">
        <v>0.04</v>
      </c>
      <c r="BF71" s="66" t="s">
        <v>21</v>
      </c>
      <c r="BG71" s="14">
        <v>1</v>
      </c>
      <c r="BH71" s="14">
        <v>2</v>
      </c>
      <c r="BI71" s="14">
        <v>3</v>
      </c>
      <c r="BJ71" s="14">
        <v>3</v>
      </c>
      <c r="BK71" s="14">
        <v>2</v>
      </c>
      <c r="BL71" s="22">
        <f t="shared" ref="BL71:BL72" si="43">SQRT((1.5*EXP(1.105*BK71))^2+(1.5*EXP(1.105*(BG71-1)))^2+(1.5*EXP(1.105*(BH71-1)))^2+(1.5*EXP(1.105*(BI71-1)))^2+(1.5*EXP(1.105*(BJ71-1)))^2)/100*2.45</f>
        <v>0.59189702474662764</v>
      </c>
      <c r="BM71" s="21" t="s">
        <v>16</v>
      </c>
      <c r="BN71" s="61">
        <v>0</v>
      </c>
      <c r="BO71" s="62"/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22">
        <f t="shared" si="34"/>
        <v>4.4081660908397297E-2</v>
      </c>
    </row>
    <row r="72" spans="1:73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37"/>
        <v>4.4081660908397297E-2</v>
      </c>
      <c r="K72" s="12" t="s">
        <v>10</v>
      </c>
      <c r="L72" s="33">
        <v>0.12</v>
      </c>
      <c r="M72" s="66" t="s">
        <v>21</v>
      </c>
      <c r="N72" s="14">
        <v>1</v>
      </c>
      <c r="O72" s="14">
        <v>3</v>
      </c>
      <c r="P72" s="14">
        <v>3</v>
      </c>
      <c r="Q72" s="14">
        <v>3</v>
      </c>
      <c r="R72" s="14">
        <v>2</v>
      </c>
      <c r="S72" s="22">
        <f t="shared" si="38"/>
        <v>0.6710122726724993</v>
      </c>
      <c r="T72" s="16" t="s">
        <v>11</v>
      </c>
      <c r="U72" s="33">
        <v>0.06</v>
      </c>
      <c r="V72" s="66" t="s">
        <v>21</v>
      </c>
      <c r="W72" s="14">
        <v>1</v>
      </c>
      <c r="X72" s="14">
        <v>2</v>
      </c>
      <c r="Y72" s="14">
        <v>3</v>
      </c>
      <c r="Z72" s="14">
        <v>3</v>
      </c>
      <c r="AA72" s="14">
        <v>2</v>
      </c>
      <c r="AB72" s="22">
        <f t="shared" si="39"/>
        <v>0.59189702474662764</v>
      </c>
      <c r="AC72" s="17" t="s">
        <v>12</v>
      </c>
      <c r="AD72" s="33">
        <v>0.06</v>
      </c>
      <c r="AE72" s="66" t="s">
        <v>21</v>
      </c>
      <c r="AF72" s="14">
        <v>1</v>
      </c>
      <c r="AG72" s="14">
        <v>2</v>
      </c>
      <c r="AH72" s="14">
        <v>3</v>
      </c>
      <c r="AI72" s="14">
        <v>3</v>
      </c>
      <c r="AJ72" s="14">
        <v>2</v>
      </c>
      <c r="AK72" s="22">
        <f t="shared" si="40"/>
        <v>0.59189702474662764</v>
      </c>
      <c r="AL72" s="18" t="s">
        <v>13</v>
      </c>
      <c r="AM72" s="33">
        <v>0.04</v>
      </c>
      <c r="AN72" s="66" t="s">
        <v>21</v>
      </c>
      <c r="AO72" s="14">
        <v>1</v>
      </c>
      <c r="AP72" s="14">
        <v>2</v>
      </c>
      <c r="AQ72" s="14">
        <v>3</v>
      </c>
      <c r="AR72" s="14">
        <v>3</v>
      </c>
      <c r="AS72" s="14">
        <v>2</v>
      </c>
      <c r="AT72" s="22">
        <f t="shared" si="41"/>
        <v>0.59189702474662764</v>
      </c>
      <c r="AU72" s="19" t="s">
        <v>14</v>
      </c>
      <c r="AV72" s="33">
        <v>0.04</v>
      </c>
      <c r="AW72" s="66" t="s">
        <v>21</v>
      </c>
      <c r="AX72" s="14">
        <v>1</v>
      </c>
      <c r="AY72" s="14">
        <v>2</v>
      </c>
      <c r="AZ72" s="14">
        <v>3</v>
      </c>
      <c r="BA72" s="14">
        <v>3</v>
      </c>
      <c r="BB72" s="14">
        <v>2</v>
      </c>
      <c r="BC72" s="22">
        <f t="shared" si="42"/>
        <v>0.59189702474662764</v>
      </c>
      <c r="BD72" s="20" t="s">
        <v>15</v>
      </c>
      <c r="BE72" s="33">
        <v>0.04</v>
      </c>
      <c r="BF72" s="66" t="s">
        <v>21</v>
      </c>
      <c r="BG72" s="14">
        <v>1</v>
      </c>
      <c r="BH72" s="14">
        <v>2</v>
      </c>
      <c r="BI72" s="14">
        <v>3</v>
      </c>
      <c r="BJ72" s="14">
        <v>3</v>
      </c>
      <c r="BK72" s="14">
        <v>2</v>
      </c>
      <c r="BL72" s="22">
        <f t="shared" si="43"/>
        <v>0.59189702474662764</v>
      </c>
      <c r="BM72" s="21" t="s">
        <v>16</v>
      </c>
      <c r="BN72" s="61">
        <v>0</v>
      </c>
      <c r="BO72" s="62"/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22">
        <f t="shared" si="34"/>
        <v>4.4081660908397297E-2</v>
      </c>
    </row>
    <row r="73" spans="1:73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27"/>
        <v>4.4081660908397297E-2</v>
      </c>
      <c r="K73" s="12" t="s">
        <v>10</v>
      </c>
      <c r="L73" s="33">
        <v>0.12</v>
      </c>
      <c r="M73" s="66" t="s">
        <v>21</v>
      </c>
      <c r="N73" s="14">
        <v>1</v>
      </c>
      <c r="O73" s="14">
        <v>3</v>
      </c>
      <c r="P73" s="14">
        <v>3</v>
      </c>
      <c r="Q73" s="14">
        <v>3</v>
      </c>
      <c r="R73" s="14">
        <v>2</v>
      </c>
      <c r="S73" s="22">
        <f t="shared" si="28"/>
        <v>0.6710122726724993</v>
      </c>
      <c r="T73" s="16" t="s">
        <v>11</v>
      </c>
      <c r="U73" s="33">
        <v>0.06</v>
      </c>
      <c r="V73" s="66" t="s">
        <v>21</v>
      </c>
      <c r="W73" s="14">
        <v>1</v>
      </c>
      <c r="X73" s="14">
        <v>2</v>
      </c>
      <c r="Y73" s="14">
        <v>3</v>
      </c>
      <c r="Z73" s="14">
        <v>3</v>
      </c>
      <c r="AA73" s="14">
        <v>2</v>
      </c>
      <c r="AB73" s="22">
        <f t="shared" si="35"/>
        <v>0.59189702474662764</v>
      </c>
      <c r="AC73" s="17" t="s">
        <v>12</v>
      </c>
      <c r="AD73" s="33">
        <v>0.06</v>
      </c>
      <c r="AE73" s="66" t="s">
        <v>21</v>
      </c>
      <c r="AF73" s="14">
        <v>1</v>
      </c>
      <c r="AG73" s="14">
        <v>2</v>
      </c>
      <c r="AH73" s="14">
        <v>3</v>
      </c>
      <c r="AI73" s="14">
        <v>3</v>
      </c>
      <c r="AJ73" s="14">
        <v>2</v>
      </c>
      <c r="AK73" s="22">
        <f t="shared" si="36"/>
        <v>0.59189702474662764</v>
      </c>
      <c r="AL73" s="18" t="s">
        <v>13</v>
      </c>
      <c r="AM73" s="33">
        <v>0.04</v>
      </c>
      <c r="AN73" s="66" t="s">
        <v>21</v>
      </c>
      <c r="AO73" s="14">
        <v>1</v>
      </c>
      <c r="AP73" s="14">
        <v>2</v>
      </c>
      <c r="AQ73" s="14">
        <v>3</v>
      </c>
      <c r="AR73" s="14">
        <v>3</v>
      </c>
      <c r="AS73" s="14">
        <v>2</v>
      </c>
      <c r="AT73" s="22">
        <f t="shared" si="31"/>
        <v>0.59189702474662764</v>
      </c>
      <c r="AU73" s="19" t="s">
        <v>14</v>
      </c>
      <c r="AV73" s="33">
        <v>0.04</v>
      </c>
      <c r="AW73" s="66" t="s">
        <v>21</v>
      </c>
      <c r="AX73" s="14">
        <v>1</v>
      </c>
      <c r="AY73" s="14">
        <v>2</v>
      </c>
      <c r="AZ73" s="14">
        <v>3</v>
      </c>
      <c r="BA73" s="14">
        <v>3</v>
      </c>
      <c r="BB73" s="14">
        <v>2</v>
      </c>
      <c r="BC73" s="22">
        <f t="shared" si="32"/>
        <v>0.59189702474662764</v>
      </c>
      <c r="BD73" s="20" t="s">
        <v>15</v>
      </c>
      <c r="BE73" s="33">
        <v>0.04</v>
      </c>
      <c r="BF73" s="66" t="s">
        <v>21</v>
      </c>
      <c r="BG73" s="14">
        <v>1</v>
      </c>
      <c r="BH73" s="14">
        <v>2</v>
      </c>
      <c r="BI73" s="14">
        <v>3</v>
      </c>
      <c r="BJ73" s="14">
        <v>3</v>
      </c>
      <c r="BK73" s="14">
        <v>2</v>
      </c>
      <c r="BL73" s="22">
        <f t="shared" si="33"/>
        <v>0.59189702474662764</v>
      </c>
      <c r="BM73" s="21" t="s">
        <v>16</v>
      </c>
      <c r="BN73" s="61">
        <v>0</v>
      </c>
      <c r="BO73" s="62"/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22">
        <f t="shared" si="34"/>
        <v>4.4081660908397297E-2</v>
      </c>
    </row>
    <row r="74" spans="1:73" s="10" customForma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" si="4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v>0.12</v>
      </c>
      <c r="M74" s="66" t="s">
        <v>21</v>
      </c>
      <c r="N74" s="14">
        <v>1</v>
      </c>
      <c r="O74" s="14">
        <v>3</v>
      </c>
      <c r="P74" s="14">
        <v>3</v>
      </c>
      <c r="Q74" s="14">
        <v>3</v>
      </c>
      <c r="R74" s="14">
        <v>2</v>
      </c>
      <c r="S74" s="22">
        <f t="shared" ref="S74" si="45">SQRT((1.5*EXP(1.105*R74))^2+(1.5*EXP(1.105*(N74-1)))^2+(1.5*EXP(1.105*(O74-1)))^2+(1.5*EXP(1.105*(P74-1)))^2+(1.5*EXP(1.105*(Q74-1)))^2)/100*2.45</f>
        <v>0.6710122726724993</v>
      </c>
      <c r="T74" s="16" t="s">
        <v>11</v>
      </c>
      <c r="U74" s="33">
        <v>0.06</v>
      </c>
      <c r="V74" s="66" t="s">
        <v>21</v>
      </c>
      <c r="W74" s="14">
        <v>1</v>
      </c>
      <c r="X74" s="14">
        <v>2</v>
      </c>
      <c r="Y74" s="14">
        <v>3</v>
      </c>
      <c r="Z74" s="14">
        <v>3</v>
      </c>
      <c r="AA74" s="14">
        <v>2</v>
      </c>
      <c r="AB74" s="22">
        <f t="shared" ref="AB74" si="46">SQRT((1.5*EXP(1.105*AA74))^2+(1.5*EXP(1.105*(W74-1)))^2+(1.5*EXP(1.105*(X74-1)))^2+(1.5*EXP(1.105*(Y74-1)))^2+(1.5*EXP(1.105*(Z74-1)))^2)/100*2.45</f>
        <v>0.59189702474662764</v>
      </c>
      <c r="AC74" s="17" t="s">
        <v>12</v>
      </c>
      <c r="AD74" s="33">
        <v>0.06</v>
      </c>
      <c r="AE74" s="66" t="s">
        <v>21</v>
      </c>
      <c r="AF74" s="14">
        <v>1</v>
      </c>
      <c r="AG74" s="14">
        <v>2</v>
      </c>
      <c r="AH74" s="14">
        <v>3</v>
      </c>
      <c r="AI74" s="14">
        <v>3</v>
      </c>
      <c r="AJ74" s="14">
        <v>2</v>
      </c>
      <c r="AK74" s="22">
        <f t="shared" ref="AK74" si="47">SQRT((1.5*EXP(1.105*AJ74))^2+(1.5*EXP(1.105*(AF74-1)))^2+(1.5*EXP(1.105*(AG74-1)))^2+(1.5*EXP(1.105*(AH74-1)))^2+(1.5*EXP(1.105*(AI74-1)))^2)/100*2.45</f>
        <v>0.59189702474662764</v>
      </c>
      <c r="AL74" s="18" t="s">
        <v>13</v>
      </c>
      <c r="AM74" s="33">
        <v>0.04</v>
      </c>
      <c r="AN74" s="66" t="s">
        <v>21</v>
      </c>
      <c r="AO74" s="14">
        <v>1</v>
      </c>
      <c r="AP74" s="14">
        <v>2</v>
      </c>
      <c r="AQ74" s="14">
        <v>3</v>
      </c>
      <c r="AR74" s="14">
        <v>3</v>
      </c>
      <c r="AS74" s="14">
        <v>2</v>
      </c>
      <c r="AT74" s="22">
        <f t="shared" ref="AT74" si="48">SQRT((1.5*EXP(1.105*AS74))^2+(1.5*EXP(1.105*(AO74-1)))^2+(1.5*EXP(1.105*(AP74-1)))^2+(1.5*EXP(1.105*(AQ74-1)))^2+(1.5*EXP(1.105*(AR74-1)))^2)/100*2.45</f>
        <v>0.59189702474662764</v>
      </c>
      <c r="AU74" s="19" t="s">
        <v>14</v>
      </c>
      <c r="AV74" s="33">
        <v>0.04</v>
      </c>
      <c r="AW74" s="66" t="s">
        <v>21</v>
      </c>
      <c r="AX74" s="14">
        <v>1</v>
      </c>
      <c r="AY74" s="14">
        <v>2</v>
      </c>
      <c r="AZ74" s="14">
        <v>3</v>
      </c>
      <c r="BA74" s="14">
        <v>3</v>
      </c>
      <c r="BB74" s="14">
        <v>2</v>
      </c>
      <c r="BC74" s="22">
        <f t="shared" ref="BC74" si="49">SQRT((1.5*EXP(1.105*BB74))^2+(1.5*EXP(1.105*(AX74-1)))^2+(1.5*EXP(1.105*(AY74-1)))^2+(1.5*EXP(1.105*(AZ74-1)))^2+(1.5*EXP(1.105*(BA74-1)))^2)/100*2.45</f>
        <v>0.59189702474662764</v>
      </c>
      <c r="BD74" s="20" t="s">
        <v>15</v>
      </c>
      <c r="BE74" s="33">
        <v>0.04</v>
      </c>
      <c r="BF74" s="66" t="s">
        <v>21</v>
      </c>
      <c r="BG74" s="14">
        <v>1</v>
      </c>
      <c r="BH74" s="14">
        <v>2</v>
      </c>
      <c r="BI74" s="14">
        <v>3</v>
      </c>
      <c r="BJ74" s="14">
        <v>3</v>
      </c>
      <c r="BK74" s="14">
        <v>2</v>
      </c>
      <c r="BL74" s="22">
        <f t="shared" ref="BL74" si="50">SQRT((1.5*EXP(1.105*BK74))^2+(1.5*EXP(1.105*(BG74-1)))^2+(1.5*EXP(1.105*(BH74-1)))^2+(1.5*EXP(1.105*(BI74-1)))^2+(1.5*EXP(1.105*(BJ74-1)))^2)/100*2.45</f>
        <v>0.59189702474662764</v>
      </c>
      <c r="BM74" s="21" t="s">
        <v>16</v>
      </c>
      <c r="BN74" s="61">
        <v>0</v>
      </c>
      <c r="BO74" s="62"/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22">
        <f t="shared" si="34"/>
        <v>4.4081660908397297E-2</v>
      </c>
    </row>
    <row r="75" spans="1:73" s="10" customFormat="1">
      <c r="A75" s="11">
        <v>2021</v>
      </c>
      <c r="B75" s="75" t="s">
        <v>17</v>
      </c>
      <c r="C75" s="33"/>
      <c r="D75" s="13"/>
      <c r="E75" s="14"/>
      <c r="F75" s="14"/>
      <c r="G75" s="14"/>
      <c r="H75" s="14"/>
      <c r="I75" s="14"/>
      <c r="J75" s="22">
        <v>4.4081660908397297E-2</v>
      </c>
      <c r="K75" s="76" t="s">
        <v>10</v>
      </c>
      <c r="L75" s="33">
        <v>0.12</v>
      </c>
      <c r="M75" s="66" t="s">
        <v>21</v>
      </c>
      <c r="N75" s="14">
        <v>1</v>
      </c>
      <c r="O75" s="14">
        <v>3</v>
      </c>
      <c r="P75" s="14">
        <v>3</v>
      </c>
      <c r="Q75" s="14">
        <v>3</v>
      </c>
      <c r="R75" s="14">
        <v>2</v>
      </c>
      <c r="S75" s="22">
        <v>0.6710122726724993</v>
      </c>
      <c r="T75" s="77" t="s">
        <v>11</v>
      </c>
      <c r="U75" s="33">
        <v>0.06</v>
      </c>
      <c r="V75" s="66" t="s">
        <v>21</v>
      </c>
      <c r="W75" s="14">
        <v>1</v>
      </c>
      <c r="X75" s="14">
        <v>2</v>
      </c>
      <c r="Y75" s="14">
        <v>3</v>
      </c>
      <c r="Z75" s="14">
        <v>3</v>
      </c>
      <c r="AA75" s="14">
        <v>2</v>
      </c>
      <c r="AB75" s="22">
        <v>0.59189702474662764</v>
      </c>
      <c r="AC75" s="78" t="s">
        <v>12</v>
      </c>
      <c r="AD75" s="33">
        <v>0.06</v>
      </c>
      <c r="AE75" s="66" t="s">
        <v>21</v>
      </c>
      <c r="AF75" s="14">
        <v>1</v>
      </c>
      <c r="AG75" s="14">
        <v>2</v>
      </c>
      <c r="AH75" s="14">
        <v>3</v>
      </c>
      <c r="AI75" s="14">
        <v>3</v>
      </c>
      <c r="AJ75" s="14">
        <v>2</v>
      </c>
      <c r="AK75" s="22">
        <v>0.59189702474662764</v>
      </c>
      <c r="AL75" s="79" t="s">
        <v>13</v>
      </c>
      <c r="AM75" s="33">
        <v>0.04</v>
      </c>
      <c r="AN75" s="66" t="s">
        <v>21</v>
      </c>
      <c r="AO75" s="14">
        <v>1</v>
      </c>
      <c r="AP75" s="14">
        <v>2</v>
      </c>
      <c r="AQ75" s="14">
        <v>3</v>
      </c>
      <c r="AR75" s="14">
        <v>3</v>
      </c>
      <c r="AS75" s="14">
        <v>2</v>
      </c>
      <c r="AT75" s="22">
        <v>0.59189702474662764</v>
      </c>
      <c r="AU75" s="80" t="s">
        <v>14</v>
      </c>
      <c r="AV75" s="33">
        <v>0.04</v>
      </c>
      <c r="AW75" s="66" t="s">
        <v>21</v>
      </c>
      <c r="AX75" s="14">
        <v>1</v>
      </c>
      <c r="AY75" s="14">
        <v>2</v>
      </c>
      <c r="AZ75" s="14">
        <v>3</v>
      </c>
      <c r="BA75" s="14">
        <v>3</v>
      </c>
      <c r="BB75" s="14">
        <v>2</v>
      </c>
      <c r="BC75" s="22">
        <v>0.59189702474662764</v>
      </c>
      <c r="BD75" s="81" t="s">
        <v>15</v>
      </c>
      <c r="BE75" s="33">
        <v>0.04</v>
      </c>
      <c r="BF75" s="66" t="s">
        <v>21</v>
      </c>
      <c r="BG75" s="14">
        <v>1</v>
      </c>
      <c r="BH75" s="14">
        <v>2</v>
      </c>
      <c r="BI75" s="14">
        <v>3</v>
      </c>
      <c r="BJ75" s="14">
        <v>3</v>
      </c>
      <c r="BK75" s="14">
        <v>2</v>
      </c>
      <c r="BL75" s="22">
        <v>0.59189702474662764</v>
      </c>
      <c r="BM75" s="82" t="s">
        <v>16</v>
      </c>
      <c r="BN75" s="61">
        <v>0</v>
      </c>
      <c r="BO75" s="62"/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22">
        <v>4.4081660908397297E-2</v>
      </c>
    </row>
    <row r="76" spans="1:73" s="10" customFormat="1">
      <c r="A76" s="11">
        <v>2022</v>
      </c>
      <c r="B76" s="75" t="s">
        <v>17</v>
      </c>
      <c r="C76" s="33"/>
      <c r="D76" s="13"/>
      <c r="E76" s="14"/>
      <c r="F76" s="14"/>
      <c r="G76" s="14"/>
      <c r="H76" s="14"/>
      <c r="I76" s="14"/>
      <c r="J76" s="22">
        <v>4.4081660908397297E-2</v>
      </c>
      <c r="K76" s="76" t="s">
        <v>10</v>
      </c>
      <c r="L76" s="33">
        <v>0.12</v>
      </c>
      <c r="M76" s="66" t="s">
        <v>21</v>
      </c>
      <c r="N76" s="14">
        <v>1</v>
      </c>
      <c r="O76" s="14">
        <v>3</v>
      </c>
      <c r="P76" s="14">
        <v>3</v>
      </c>
      <c r="Q76" s="14">
        <v>3</v>
      </c>
      <c r="R76" s="14">
        <v>2</v>
      </c>
      <c r="S76" s="22">
        <v>0.6710122726724993</v>
      </c>
      <c r="T76" s="77" t="s">
        <v>11</v>
      </c>
      <c r="U76" s="33">
        <v>0.06</v>
      </c>
      <c r="V76" s="66" t="s">
        <v>21</v>
      </c>
      <c r="W76" s="14">
        <v>1</v>
      </c>
      <c r="X76" s="14">
        <v>2</v>
      </c>
      <c r="Y76" s="14">
        <v>3</v>
      </c>
      <c r="Z76" s="14">
        <v>3</v>
      </c>
      <c r="AA76" s="14">
        <v>2</v>
      </c>
      <c r="AB76" s="22">
        <v>0.59189702474662764</v>
      </c>
      <c r="AC76" s="78" t="s">
        <v>12</v>
      </c>
      <c r="AD76" s="33">
        <v>0.06</v>
      </c>
      <c r="AE76" s="66" t="s">
        <v>21</v>
      </c>
      <c r="AF76" s="14">
        <v>1</v>
      </c>
      <c r="AG76" s="14">
        <v>2</v>
      </c>
      <c r="AH76" s="14">
        <v>3</v>
      </c>
      <c r="AI76" s="14">
        <v>3</v>
      </c>
      <c r="AJ76" s="14">
        <v>2</v>
      </c>
      <c r="AK76" s="22">
        <v>0.59189702474662764</v>
      </c>
      <c r="AL76" s="79" t="s">
        <v>13</v>
      </c>
      <c r="AM76" s="33">
        <v>0.04</v>
      </c>
      <c r="AN76" s="66" t="s">
        <v>21</v>
      </c>
      <c r="AO76" s="14">
        <v>1</v>
      </c>
      <c r="AP76" s="14">
        <v>2</v>
      </c>
      <c r="AQ76" s="14">
        <v>3</v>
      </c>
      <c r="AR76" s="14">
        <v>3</v>
      </c>
      <c r="AS76" s="14">
        <v>2</v>
      </c>
      <c r="AT76" s="22">
        <v>0.59189702474662764</v>
      </c>
      <c r="AU76" s="80" t="s">
        <v>14</v>
      </c>
      <c r="AV76" s="33">
        <v>0.04</v>
      </c>
      <c r="AW76" s="66" t="s">
        <v>21</v>
      </c>
      <c r="AX76" s="14">
        <v>1</v>
      </c>
      <c r="AY76" s="14">
        <v>2</v>
      </c>
      <c r="AZ76" s="14">
        <v>3</v>
      </c>
      <c r="BA76" s="14">
        <v>3</v>
      </c>
      <c r="BB76" s="14">
        <v>2</v>
      </c>
      <c r="BC76" s="22">
        <v>0.59189702474662764</v>
      </c>
      <c r="BD76" s="81" t="s">
        <v>15</v>
      </c>
      <c r="BE76" s="33">
        <v>0.04</v>
      </c>
      <c r="BF76" s="66" t="s">
        <v>21</v>
      </c>
      <c r="BG76" s="14">
        <v>1</v>
      </c>
      <c r="BH76" s="14">
        <v>2</v>
      </c>
      <c r="BI76" s="14">
        <v>3</v>
      </c>
      <c r="BJ76" s="14">
        <v>3</v>
      </c>
      <c r="BK76" s="14">
        <v>2</v>
      </c>
      <c r="BL76" s="22">
        <v>0.59189702474662764</v>
      </c>
      <c r="BM76" s="82" t="s">
        <v>16</v>
      </c>
      <c r="BN76" s="61">
        <v>0</v>
      </c>
      <c r="BO76" s="62"/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22">
        <v>4.4081660908397297E-2</v>
      </c>
    </row>
  </sheetData>
  <conditionalFormatting sqref="AB68:AB70 AB73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68:AK70 AK73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E4:E70 E73">
    <cfRule type="dataBar" priority="2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E4:I70 E73:I73">
    <cfRule type="dataBar" priority="2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F4:I70 F73:I73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{C15C9FF7-8C49-423F-A8D2-44F70C201D09}</x14:id>
        </ext>
      </extLst>
    </cfRule>
  </conditionalFormatting>
  <conditionalFormatting sqref="J4:J70 J73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{2E19E99B-FAEA-49AC-983F-96B6FEEB2485}</x14:id>
        </ext>
      </extLst>
    </cfRule>
  </conditionalFormatting>
  <conditionalFormatting sqref="N45:N70 N73">
    <cfRule type="dataBar" priority="2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5:R70 N73:R73">
    <cfRule type="dataBar" priority="2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5:R70 O73:R73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5:S70 S73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68:AT70 AT73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68:BL70 BL73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C68:BC70 BC73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W65:W70 W73">
    <cfRule type="dataBar" priority="1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{87078911-5A7A-4B84-B31B-72B8CA2C093F}</x14:id>
        </ext>
      </extLst>
    </cfRule>
  </conditionalFormatting>
  <conditionalFormatting sqref="W65:AA70 W73:AA73">
    <cfRule type="dataBar" priority="1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{9424E247-6DA1-4D31-B4B3-7AB4CCBC4E5A}</x14:id>
        </ext>
      </extLst>
    </cfRule>
  </conditionalFormatting>
  <conditionalFormatting sqref="X65:AA70 X73:AA73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{DD12C222-A15A-47CA-94A9-B32AAC6E5E12}</x14:id>
        </ext>
      </extLst>
    </cfRule>
  </conditionalFormatting>
  <conditionalFormatting sqref="AB65:AB67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{8BCB8E8E-02BE-43B8-BEFB-EFE453F7433B}</x14:id>
        </ext>
      </extLst>
    </cfRule>
  </conditionalFormatting>
  <conditionalFormatting sqref="AF65:AF70 AF73">
    <cfRule type="dataBar" priority="1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{FA5FE4B0-21C2-4CC9-B717-CF8EE47B3E0B}</x14:id>
        </ext>
      </extLst>
    </cfRule>
  </conditionalFormatting>
  <conditionalFormatting sqref="AF65:AJ70 AF73:AJ73">
    <cfRule type="dataBar" priority="1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{0C05B670-D0CF-48B9-8ADF-B12684ABBD08}</x14:id>
        </ext>
      </extLst>
    </cfRule>
  </conditionalFormatting>
  <conditionalFormatting sqref="AG65:AJ70 AG73:AJ73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{DF216B66-4558-4F2A-B7A4-D5B1A914F4BE}</x14:id>
        </ext>
      </extLst>
    </cfRule>
  </conditionalFormatting>
  <conditionalFormatting sqref="AK65:AK67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{3A01285F-060C-4705-8A77-EF226C0709A6}</x14:id>
        </ext>
      </extLst>
    </cfRule>
  </conditionalFormatting>
  <conditionalFormatting sqref="AO65:AO70 AO73">
    <cfRule type="dataBar" priority="1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{1488F5C7-0EA2-400F-B2BF-6A334250A88E}</x14:id>
        </ext>
      </extLst>
    </cfRule>
  </conditionalFormatting>
  <conditionalFormatting sqref="AO65:AS70 AO73:AS73">
    <cfRule type="dataBar" priority="1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{3790A87F-75C0-4977-B8BA-9D5D6443EA8C}</x14:id>
        </ext>
      </extLst>
    </cfRule>
  </conditionalFormatting>
  <conditionalFormatting sqref="AP65:AS70 AP73:AS73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{8353DDC0-4794-4362-9ADF-55140F9B7A14}</x14:id>
        </ext>
      </extLst>
    </cfRule>
  </conditionalFormatting>
  <conditionalFormatting sqref="AT65:AT67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{BB355166-EE73-4675-A7E3-D642394E6250}</x14:id>
        </ext>
      </extLst>
    </cfRule>
  </conditionalFormatting>
  <conditionalFormatting sqref="AX65:AX70 AX73">
    <cfRule type="dataBar" priority="1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{4CC8AA82-8DBF-4D5D-9EB6-96275B945C34}</x14:id>
        </ext>
      </extLst>
    </cfRule>
  </conditionalFormatting>
  <conditionalFormatting sqref="AX65:BB70 AX73:BB73">
    <cfRule type="dataBar" priority="1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{0461FA81-2AF9-430F-AB5A-395A930CD41F}</x14:id>
        </ext>
      </extLst>
    </cfRule>
  </conditionalFormatting>
  <conditionalFormatting sqref="AY65:BB70 AY73:BB73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{85907199-8AE1-46DE-AB8D-B78DBE5273B6}</x14:id>
        </ext>
      </extLst>
    </cfRule>
  </conditionalFormatting>
  <conditionalFormatting sqref="BC65:BC67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{81082911-4C54-4ACF-8565-8C6BCFD47F05}</x14:id>
        </ext>
      </extLst>
    </cfRule>
  </conditionalFormatting>
  <conditionalFormatting sqref="BG65:BG70 BG73">
    <cfRule type="dataBar" priority="1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{6384FB76-8D95-484C-9D2A-5380656A895B}</x14:id>
        </ext>
      </extLst>
    </cfRule>
  </conditionalFormatting>
  <conditionalFormatting sqref="BG65:BK70 BG73:BK73">
    <cfRule type="dataBar" priority="1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{0E78FC63-5EED-4778-A064-1CCEDB461412}</x14:id>
        </ext>
      </extLst>
    </cfRule>
  </conditionalFormatting>
  <conditionalFormatting sqref="BH65:BK70 BH73:BK73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{F6283B5D-DDB4-40BB-9AEB-B4571440D5A6}</x14:id>
        </ext>
      </extLst>
    </cfRule>
  </conditionalFormatting>
  <conditionalFormatting sqref="BL65:BL67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{46922A76-B3E7-4BDE-AAA2-A75BFC26C3FD}</x14:id>
        </ext>
      </extLst>
    </cfRule>
  </conditionalFormatting>
  <conditionalFormatting sqref="W45:W64">
    <cfRule type="dataBar" priority="1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{888D22BE-600E-4A5D-979D-D9E6B7878161}</x14:id>
        </ext>
      </extLst>
    </cfRule>
  </conditionalFormatting>
  <conditionalFormatting sqref="W45:AA64">
    <cfRule type="dataBar" priority="1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{05234A47-C0A2-44F3-A2FE-1C686F42973F}</x14:id>
        </ext>
      </extLst>
    </cfRule>
  </conditionalFormatting>
  <conditionalFormatting sqref="X45:AA64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{0C78A96E-F321-4EA5-B786-7B60E6318EBA}</x14:id>
        </ext>
      </extLst>
    </cfRule>
  </conditionalFormatting>
  <conditionalFormatting sqref="AB45:AB64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{F5DAAFDC-0080-43DF-9881-079FE9FEBA6C}</x14:id>
        </ext>
      </extLst>
    </cfRule>
  </conditionalFormatting>
  <conditionalFormatting sqref="AF45:AF64">
    <cfRule type="dataBar" priority="1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{AB4B27E4-0C83-47FC-971E-892AB01E588B}</x14:id>
        </ext>
      </extLst>
    </cfRule>
  </conditionalFormatting>
  <conditionalFormatting sqref="AF45:AJ64">
    <cfRule type="dataBar" priority="1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{17785C50-4DB8-46F3-8D75-749C59CBB4EC}</x14:id>
        </ext>
      </extLst>
    </cfRule>
  </conditionalFormatting>
  <conditionalFormatting sqref="AG45:AJ64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{C295BFBE-B142-4F1C-A381-DDFCE86FFA21}</x14:id>
        </ext>
      </extLst>
    </cfRule>
  </conditionalFormatting>
  <conditionalFormatting sqref="AK45:AK64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{B6C62AC7-39F0-44DA-937A-11196593B7FF}</x14:id>
        </ext>
      </extLst>
    </cfRule>
  </conditionalFormatting>
  <conditionalFormatting sqref="AF4:AF44">
    <cfRule type="dataBar" priority="1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{116064E7-E14F-44D7-BC6E-A8164999BD1F}</x14:id>
        </ext>
      </extLst>
    </cfRule>
  </conditionalFormatting>
  <conditionalFormatting sqref="AF4:AJ44">
    <cfRule type="dataBar" priority="1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{4F43B933-50A6-442D-96CC-F5702D7B776B}</x14:id>
        </ext>
      </extLst>
    </cfRule>
  </conditionalFormatting>
  <conditionalFormatting sqref="AG4:AJ44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{ED47A46C-5A63-4954-94E7-F1F354B9F0BC}</x14:id>
        </ext>
      </extLst>
    </cfRule>
  </conditionalFormatting>
  <conditionalFormatting sqref="AO45:AO64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{AD0F0D0A-AA5C-4BE0-9AD9-F5C4257F94AB}</x14:id>
        </ext>
      </extLst>
    </cfRule>
  </conditionalFormatting>
  <conditionalFormatting sqref="AO45:AS64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{0576F75C-A810-4DD0-81E2-42D5A9FA47C3}</x14:id>
        </ext>
      </extLst>
    </cfRule>
  </conditionalFormatting>
  <conditionalFormatting sqref="AP45:AS64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{4FBAB788-A974-4F3A-ACFA-AB738AEF15D6}</x14:id>
        </ext>
      </extLst>
    </cfRule>
  </conditionalFormatting>
  <conditionalFormatting sqref="AT45:AT64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{40223C4F-C9B0-4AA6-B2D3-2A82710188C9}</x14:id>
        </ext>
      </extLst>
    </cfRule>
  </conditionalFormatting>
  <conditionalFormatting sqref="AX45:AX64">
    <cfRule type="dataBar" priority="1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{3B659D14-9ABA-4066-A03A-224E551F9DC9}</x14:id>
        </ext>
      </extLst>
    </cfRule>
  </conditionalFormatting>
  <conditionalFormatting sqref="AX45:BB64">
    <cfRule type="dataBar" priority="1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{D1F0A0F3-1BFC-46CA-8D27-F3C0A9F48AB1}</x14:id>
        </ext>
      </extLst>
    </cfRule>
  </conditionalFormatting>
  <conditionalFormatting sqref="AY45:BB64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{021B2E06-6FAD-4D0B-AF3C-701B71292CBC}</x14:id>
        </ext>
      </extLst>
    </cfRule>
  </conditionalFormatting>
  <conditionalFormatting sqref="BC45:BC64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{6AB0B2B8-A7F2-40A3-BC6A-6D9E9DA640D9}</x14:id>
        </ext>
      </extLst>
    </cfRule>
  </conditionalFormatting>
  <conditionalFormatting sqref="BG45:BG64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{EBA5F07B-66C7-4F67-8966-997A76FE1EA7}</x14:id>
        </ext>
      </extLst>
    </cfRule>
  </conditionalFormatting>
  <conditionalFormatting sqref="BG45:BK64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{E9C81504-660E-4A1C-894B-0430CC366254}</x14:id>
        </ext>
      </extLst>
    </cfRule>
  </conditionalFormatting>
  <conditionalFormatting sqref="BH45:BK64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{8320EA16-415F-4E58-8FAA-FF15B456768F}</x14:id>
        </ext>
      </extLst>
    </cfRule>
  </conditionalFormatting>
  <conditionalFormatting sqref="BL45:BL64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{09028327-4108-41D0-BE14-0F1362880D79}</x14:id>
        </ext>
      </extLst>
    </cfRule>
  </conditionalFormatting>
  <conditionalFormatting sqref="AB74:AB7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{FB58DECB-CF3E-49FA-A1E7-BFA3CEA48162}</x14:id>
        </ext>
      </extLst>
    </cfRule>
  </conditionalFormatting>
  <conditionalFormatting sqref="AK74:AK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{FD05B649-58C3-499F-9EA1-41EB7642D04F}</x14:id>
        </ext>
      </extLst>
    </cfRule>
  </conditionalFormatting>
  <conditionalFormatting sqref="E74:E76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{D3F355FC-1A8F-439B-B755-E0CFB5235E63}</x14:id>
        </ext>
      </extLst>
    </cfRule>
  </conditionalFormatting>
  <conditionalFormatting sqref="E74:I76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{534E2CBA-6611-4F54-8F7D-D71920483C6A}</x14:id>
        </ext>
      </extLst>
    </cfRule>
  </conditionalFormatting>
  <conditionalFormatting sqref="F74:I7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{57E0EBC2-8C26-4511-AC88-147779AB336C}</x14:id>
        </ext>
      </extLst>
    </cfRule>
  </conditionalFormatting>
  <conditionalFormatting sqref="J74:J7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{9307839A-AEFD-4FCB-8900-BB988F133FBB}</x14:id>
        </ext>
      </extLst>
    </cfRule>
  </conditionalFormatting>
  <conditionalFormatting sqref="N74:N76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{F318FE00-E003-4849-A183-4402AE984FD8}</x14:id>
        </ext>
      </extLst>
    </cfRule>
  </conditionalFormatting>
  <conditionalFormatting sqref="N74:R76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{224D680C-66AC-439C-8B7B-F473D8D81883}</x14:id>
        </ext>
      </extLst>
    </cfRule>
  </conditionalFormatting>
  <conditionalFormatting sqref="O74:R76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{B1F1A601-D5FE-40B5-87EE-E3AE319AE12B}</x14:id>
        </ext>
      </extLst>
    </cfRule>
  </conditionalFormatting>
  <conditionalFormatting sqref="S74:S76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{F9DF56AD-B0E5-45C2-A416-B025CF897F46}</x14:id>
        </ext>
      </extLst>
    </cfRule>
  </conditionalFormatting>
  <conditionalFormatting sqref="AT74:AT7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{E97A91DE-9BD0-46BA-BCCC-4257BFEC3039}</x14:id>
        </ext>
      </extLst>
    </cfRule>
  </conditionalFormatting>
  <conditionalFormatting sqref="BL74:BL7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{88F9ECF1-963F-4423-A18E-2E70655BE3A4}</x14:id>
        </ext>
      </extLst>
    </cfRule>
  </conditionalFormatting>
  <conditionalFormatting sqref="BC74:BC76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{1EF8F3AF-4D4C-47B5-8479-3062D9B1C6CC}</x14:id>
        </ext>
      </extLst>
    </cfRule>
  </conditionalFormatting>
  <conditionalFormatting sqref="W74:W76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{2C0B7FE3-72C8-47E5-8C53-F0E9D8D011FC}</x14:id>
        </ext>
      </extLst>
    </cfRule>
  </conditionalFormatting>
  <conditionalFormatting sqref="W74:AA76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{257C18C5-F21A-4798-8196-1E48942A7DB4}</x14:id>
        </ext>
      </extLst>
    </cfRule>
  </conditionalFormatting>
  <conditionalFormatting sqref="X74:AA76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{80080052-B879-46BA-8178-AA1ACC057070}</x14:id>
        </ext>
      </extLst>
    </cfRule>
  </conditionalFormatting>
  <conditionalFormatting sqref="AF74:AF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{2D874D85-4ABE-416B-96F4-23550871C096}</x14:id>
        </ext>
      </extLst>
    </cfRule>
  </conditionalFormatting>
  <conditionalFormatting sqref="AF74:AJ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{164494A4-B5FB-4DD3-A308-E11D8179D99A}</x14:id>
        </ext>
      </extLst>
    </cfRule>
  </conditionalFormatting>
  <conditionalFormatting sqref="AG74:AJ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{05A8F306-5840-4306-94CD-AFEAE504AB62}</x14:id>
        </ext>
      </extLst>
    </cfRule>
  </conditionalFormatting>
  <conditionalFormatting sqref="AO74:AO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{6BA0EECC-B1B2-4510-8214-FED28B9ED071}</x14:id>
        </ext>
      </extLst>
    </cfRule>
  </conditionalFormatting>
  <conditionalFormatting sqref="AO74:AS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{390F5929-C9CA-4434-A24F-3251CA781789}</x14:id>
        </ext>
      </extLst>
    </cfRule>
  </conditionalFormatting>
  <conditionalFormatting sqref="AP74:AS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{D5FF0C1A-B130-4ABB-B98E-A9B0E826B3BC}</x14:id>
        </ext>
      </extLst>
    </cfRule>
  </conditionalFormatting>
  <conditionalFormatting sqref="AX74:AX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{9748F18F-F90E-471B-959C-5B9B376FD00A}</x14:id>
        </ext>
      </extLst>
    </cfRule>
  </conditionalFormatting>
  <conditionalFormatting sqref="AX74:BB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{7EDFDD01-2D2A-4BC1-ABA1-2679B5C448EA}</x14:id>
        </ext>
      </extLst>
    </cfRule>
  </conditionalFormatting>
  <conditionalFormatting sqref="AY74:BB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{751D6129-E9E4-4E77-A1E0-5049E05CD826}</x14:id>
        </ext>
      </extLst>
    </cfRule>
  </conditionalFormatting>
  <conditionalFormatting sqref="BG74:BG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{061A44EC-116C-4FB6-847E-D35F10EE294D}</x14:id>
        </ext>
      </extLst>
    </cfRule>
  </conditionalFormatting>
  <conditionalFormatting sqref="BG74:BK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{25389034-4F33-4F7A-9807-4E138D143C9E}</x14:id>
        </ext>
      </extLst>
    </cfRule>
  </conditionalFormatting>
  <conditionalFormatting sqref="BH74:BK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{3AFEDA1A-29EF-452F-B910-B051BF5DF55A}</x14:id>
        </ext>
      </extLst>
    </cfRule>
  </conditionalFormatting>
  <conditionalFormatting sqref="AB7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{FA5F8B0E-AC8D-4C82-AED6-A5B93A6A1E6F}</x14:id>
        </ext>
      </extLst>
    </cfRule>
  </conditionalFormatting>
  <conditionalFormatting sqref="AK7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{ECDFB9C9-F58F-4FCC-A1FF-48F689D2AE7D}</x14:id>
        </ext>
      </extLst>
    </cfRule>
  </conditionalFormatting>
  <conditionalFormatting sqref="E71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{C71F26B2-18F7-4D10-A6F3-4CEC490DEA99}</x14:id>
        </ext>
      </extLst>
    </cfRule>
  </conditionalFormatting>
  <conditionalFormatting sqref="E71:I71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{8E24146B-4892-4812-8E3F-E46924EF0479}</x14:id>
        </ext>
      </extLst>
    </cfRule>
  </conditionalFormatting>
  <conditionalFormatting sqref="F71:I7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{0C8D9013-CEF9-4017-8D89-E59AE7E0310B}</x14:id>
        </ext>
      </extLst>
    </cfRule>
  </conditionalFormatting>
  <conditionalFormatting sqref="J7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{A93088AB-7DF7-4CDC-A2CA-F700944AE86A}</x14:id>
        </ext>
      </extLst>
    </cfRule>
  </conditionalFormatting>
  <conditionalFormatting sqref="N71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{A2686CD1-5631-4238-BF8F-837A9A9A8F9D}</x14:id>
        </ext>
      </extLst>
    </cfRule>
  </conditionalFormatting>
  <conditionalFormatting sqref="N71:R71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{74BF3EF2-6F7C-42AA-8535-AEF5D4ED6D57}</x14:id>
        </ext>
      </extLst>
    </cfRule>
  </conditionalFormatting>
  <conditionalFormatting sqref="O71:R7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{1C6B3E97-23B9-4CD8-9809-CAFDD27D1E2D}</x14:id>
        </ext>
      </extLst>
    </cfRule>
  </conditionalFormatting>
  <conditionalFormatting sqref="S7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{98540A2E-3A6B-4F27-82B7-B94C106B6D9D}</x14:id>
        </ext>
      </extLst>
    </cfRule>
  </conditionalFormatting>
  <conditionalFormatting sqref="AT7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{A31A6481-3AAD-4E3C-A7CE-251299EA6A66}</x14:id>
        </ext>
      </extLst>
    </cfRule>
  </conditionalFormatting>
  <conditionalFormatting sqref="BL7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{4317A5C1-BD61-4533-92B1-57323FFEDA26}</x14:id>
        </ext>
      </extLst>
    </cfRule>
  </conditionalFormatting>
  <conditionalFormatting sqref="BC7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{BD8B15DE-222A-4145-BF51-F28E95230C64}</x14:id>
        </ext>
      </extLst>
    </cfRule>
  </conditionalFormatting>
  <conditionalFormatting sqref="W71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{0E722104-C505-4AE5-8549-1119DF6F26C5}</x14:id>
        </ext>
      </extLst>
    </cfRule>
  </conditionalFormatting>
  <conditionalFormatting sqref="W71:AA71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{59629148-6F5A-427E-B38D-309F32A1F470}</x14:id>
        </ext>
      </extLst>
    </cfRule>
  </conditionalFormatting>
  <conditionalFormatting sqref="X71:AA7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{EB2BEDB8-4E26-4AB8-8D7C-D1F1529DEEEC}</x14:id>
        </ext>
      </extLst>
    </cfRule>
  </conditionalFormatting>
  <conditionalFormatting sqref="AF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{05663D97-B693-479E-AAAB-EB6B6C12C94A}</x14:id>
        </ext>
      </extLst>
    </cfRule>
  </conditionalFormatting>
  <conditionalFormatting sqref="AF71:AJ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{BF913AD2-858E-4E1B-86D4-51D8D295589D}</x14:id>
        </ext>
      </extLst>
    </cfRule>
  </conditionalFormatting>
  <conditionalFormatting sqref="AG71:AJ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{A7A5F317-7513-4885-B4B0-2CF37AB5DBD1}</x14:id>
        </ext>
      </extLst>
    </cfRule>
  </conditionalFormatting>
  <conditionalFormatting sqref="AO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{77399F0F-2B0F-414A-902A-DB81DCBF76F2}</x14:id>
        </ext>
      </extLst>
    </cfRule>
  </conditionalFormatting>
  <conditionalFormatting sqref="AO71:AS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{6C9A4CFF-5184-451D-ACA8-4BEAE7A14241}</x14:id>
        </ext>
      </extLst>
    </cfRule>
  </conditionalFormatting>
  <conditionalFormatting sqref="AP71:AS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{0D3FCDB4-12C1-4FCA-883E-F73CF2432129}</x14:id>
        </ext>
      </extLst>
    </cfRule>
  </conditionalFormatting>
  <conditionalFormatting sqref="AX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{52A0C59E-2E24-49F3-B222-31E46890E035}</x14:id>
        </ext>
      </extLst>
    </cfRule>
  </conditionalFormatting>
  <conditionalFormatting sqref="AX71:BB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{072DAEF1-F6CE-4A74-ADF0-689968DC114E}</x14:id>
        </ext>
      </extLst>
    </cfRule>
  </conditionalFormatting>
  <conditionalFormatting sqref="AY71:BB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{B180DD91-0A66-4966-896C-2CD14FB800F7}</x14:id>
        </ext>
      </extLst>
    </cfRule>
  </conditionalFormatting>
  <conditionalFormatting sqref="BG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{F8B4F929-6F97-4E87-95BF-0EDD89BED116}</x14:id>
        </ext>
      </extLst>
    </cfRule>
  </conditionalFormatting>
  <conditionalFormatting sqref="BG71:BK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{A5A440CC-EF1F-44A6-99FD-88BD94EC6CCF}</x14:id>
        </ext>
      </extLst>
    </cfRule>
  </conditionalFormatting>
  <conditionalFormatting sqref="BH71:BK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{0472FB5B-8EF3-4DA0-AC41-69339B086810}</x14:id>
        </ext>
      </extLst>
    </cfRule>
  </conditionalFormatting>
  <conditionalFormatting sqref="AB72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{90DFD84C-0F3A-4B02-AE0A-9907E6598C6D}</x14:id>
        </ext>
      </extLst>
    </cfRule>
  </conditionalFormatting>
  <conditionalFormatting sqref="AK72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{B5A931FF-F35D-46E8-B8B9-7D0829B750D9}</x14:id>
        </ext>
      </extLst>
    </cfRule>
  </conditionalFormatting>
  <conditionalFormatting sqref="E72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{498511FE-8722-43E7-A775-2CD976548045}</x14:id>
        </ext>
      </extLst>
    </cfRule>
  </conditionalFormatting>
  <conditionalFormatting sqref="E72:I72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{11734E0D-42D1-4802-BDD3-55D02D69EC55}</x14:id>
        </ext>
      </extLst>
    </cfRule>
  </conditionalFormatting>
  <conditionalFormatting sqref="F72:I72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{319120C0-1B1B-4D7C-9789-A28704E7194B}</x14:id>
        </ext>
      </extLst>
    </cfRule>
  </conditionalFormatting>
  <conditionalFormatting sqref="J72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{0EF0FC69-BE65-47A9-89E5-AC8A0A04008F}</x14:id>
        </ext>
      </extLst>
    </cfRule>
  </conditionalFormatting>
  <conditionalFormatting sqref="N72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{A242B385-3034-41D1-AECF-C9E0931A1689}</x14:id>
        </ext>
      </extLst>
    </cfRule>
  </conditionalFormatting>
  <conditionalFormatting sqref="N72:R72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{CE07664C-8FAC-4558-AA82-19ACE7B30972}</x14:id>
        </ext>
      </extLst>
    </cfRule>
  </conditionalFormatting>
  <conditionalFormatting sqref="O72:R72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{CCC934FE-3CAD-473C-ABA1-714429362BF6}</x14:id>
        </ext>
      </extLst>
    </cfRule>
  </conditionalFormatting>
  <conditionalFormatting sqref="S7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{1582299E-8B16-491E-A73C-E14E8C3A79AD}</x14:id>
        </ext>
      </extLst>
    </cfRule>
  </conditionalFormatting>
  <conditionalFormatting sqref="AT72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{AF52ED58-5C63-4C67-8EB7-3AA010E02423}</x14:id>
        </ext>
      </extLst>
    </cfRule>
  </conditionalFormatting>
  <conditionalFormatting sqref="BL72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{F9E91E8F-E67F-4AAC-AA59-F60FF02EFBA5}</x14:id>
        </ext>
      </extLst>
    </cfRule>
  </conditionalFormatting>
  <conditionalFormatting sqref="BC72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{89F1E121-3F5E-4F59-B906-37C090254BD3}</x14:id>
        </ext>
      </extLst>
    </cfRule>
  </conditionalFormatting>
  <conditionalFormatting sqref="W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{DF012AC4-6CD9-4FCE-89B7-CEE6408B3C42}</x14:id>
        </ext>
      </extLst>
    </cfRule>
  </conditionalFormatting>
  <conditionalFormatting sqref="W72:AA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{72246036-B032-486B-962F-89F49DA3B676}</x14:id>
        </ext>
      </extLst>
    </cfRule>
  </conditionalFormatting>
  <conditionalFormatting sqref="X72:AA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{DFB0F177-20B1-4043-8644-33233EFB840F}</x14:id>
        </ext>
      </extLst>
    </cfRule>
  </conditionalFormatting>
  <conditionalFormatting sqref="AF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{1F8B711F-66AD-4360-9D12-F06F6759A860}</x14:id>
        </ext>
      </extLst>
    </cfRule>
  </conditionalFormatting>
  <conditionalFormatting sqref="AF72:AJ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{4A697D5F-55B3-4165-A218-83A0A07C825B}</x14:id>
        </ext>
      </extLst>
    </cfRule>
  </conditionalFormatting>
  <conditionalFormatting sqref="AG72:AJ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{E504FA38-E5D2-4572-8322-89CAE7DD664B}</x14:id>
        </ext>
      </extLst>
    </cfRule>
  </conditionalFormatting>
  <conditionalFormatting sqref="AO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{A11B26B3-081D-4E7E-B0FE-0C607C61D954}</x14:id>
        </ext>
      </extLst>
    </cfRule>
  </conditionalFormatting>
  <conditionalFormatting sqref="AO72:AS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{43E0F700-D016-4D55-B84E-76470813189E}</x14:id>
        </ext>
      </extLst>
    </cfRule>
  </conditionalFormatting>
  <conditionalFormatting sqref="AP72:AS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{D0B3112C-1AF7-4EAC-9984-7953987BA27F}</x14:id>
        </ext>
      </extLst>
    </cfRule>
  </conditionalFormatting>
  <conditionalFormatting sqref="AX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{4CF8994B-1D1C-4D6A-A1CF-A742C3B90C1B}</x14:id>
        </ext>
      </extLst>
    </cfRule>
  </conditionalFormatting>
  <conditionalFormatting sqref="AX72:BB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{FEBF8599-2551-41EA-B5B9-5D2E10DAABAC}</x14:id>
        </ext>
      </extLst>
    </cfRule>
  </conditionalFormatting>
  <conditionalFormatting sqref="AY72:BB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{059AD62F-373B-4735-AFCD-9E48F2989F67}</x14:id>
        </ext>
      </extLst>
    </cfRule>
  </conditionalFormatting>
  <conditionalFormatting sqref="BG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{BABB5964-BA9C-41FD-8C83-278C7A63285E}</x14:id>
        </ext>
      </extLst>
    </cfRule>
  </conditionalFormatting>
  <conditionalFormatting sqref="BG72:BK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{474DE5EA-9175-40F6-B02D-629B2A35E11A}</x14:id>
        </ext>
      </extLst>
    </cfRule>
  </conditionalFormatting>
  <conditionalFormatting sqref="BH72:BK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{6A43D5BE-4D4B-4BCC-A0CC-B0214FC8BF39}</x14:id>
        </ext>
      </extLst>
    </cfRule>
  </conditionalFormatting>
  <conditionalFormatting sqref="AK4:AK44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{C27E32D1-A2F8-4FD0-9F7E-E7BC040B498D}</x14:id>
        </ext>
      </extLst>
    </cfRule>
  </conditionalFormatting>
  <conditionalFormatting sqref="AO4:AO44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{114EDE9A-73E0-478A-8EC9-DA829457F337}</x14:id>
        </ext>
      </extLst>
    </cfRule>
  </conditionalFormatting>
  <conditionalFormatting sqref="AO4:AS44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{9A86E57C-E895-4962-A688-BF53BA260E65}</x14:id>
        </ext>
      </extLst>
    </cfRule>
  </conditionalFormatting>
  <conditionalFormatting sqref="AP4:AS4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{2A4CAB42-241C-4CD6-B7AC-E85C8DF1EF2F}</x14:id>
        </ext>
      </extLst>
    </cfRule>
  </conditionalFormatting>
  <conditionalFormatting sqref="AT4:AT4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{FFEA7E76-74A5-418A-88E8-8307FFF13D78}</x14:id>
        </ext>
      </extLst>
    </cfRule>
  </conditionalFormatting>
  <conditionalFormatting sqref="AX4:AX44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{43FCC5A3-123F-41C6-9B9E-270E3084CFB9}</x14:id>
        </ext>
      </extLst>
    </cfRule>
  </conditionalFormatting>
  <conditionalFormatting sqref="AX4:BB44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{22EC8B43-9E2D-4B72-AFEE-319150062403}</x14:id>
        </ext>
      </extLst>
    </cfRule>
  </conditionalFormatting>
  <conditionalFormatting sqref="AY4:BB4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{8E4A94BC-2020-40BA-A821-F9E5AF402B7F}</x14:id>
        </ext>
      </extLst>
    </cfRule>
  </conditionalFormatting>
  <conditionalFormatting sqref="BC4:BC44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{433DD09F-8375-4CA7-B03C-EA77737E7CFF}</x14:id>
        </ext>
      </extLst>
    </cfRule>
  </conditionalFormatting>
  <conditionalFormatting sqref="BG4:BG44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{B7E6E69E-C14D-4A8C-8499-D45D39E3B2E5}</x14:id>
        </ext>
      </extLst>
    </cfRule>
  </conditionalFormatting>
  <conditionalFormatting sqref="BG4:BK44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{A10BFAA2-D9C0-486B-93E7-F06D11AFC019}</x14:id>
        </ext>
      </extLst>
    </cfRule>
  </conditionalFormatting>
  <conditionalFormatting sqref="BH4:BK4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{C73D55D1-C778-44A0-BFA7-503C07938302}</x14:id>
        </ext>
      </extLst>
    </cfRule>
  </conditionalFormatting>
  <conditionalFormatting sqref="BL4:BL44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{FD3E308C-B364-4EDF-BE61-E5F9DF09F236}</x14:id>
        </ext>
      </extLst>
    </cfRule>
  </conditionalFormatting>
  <conditionalFormatting sqref="N4:N44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{7EB92AF7-9EA8-48D3-AE50-44F946325A65}</x14:id>
        </ext>
      </extLst>
    </cfRule>
  </conditionalFormatting>
  <conditionalFormatting sqref="N4:R44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{F4A0401D-6DA0-4B29-880A-A2E97B65C6C5}</x14:id>
        </ext>
      </extLst>
    </cfRule>
  </conditionalFormatting>
  <conditionalFormatting sqref="O4:R4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{0AFF4CEB-6665-4229-8FA1-0A34A2053CF2}</x14:id>
        </ext>
      </extLst>
    </cfRule>
  </conditionalFormatting>
  <conditionalFormatting sqref="S4:S4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{E30555AB-D778-4344-8896-3DEB21EB6AEF}</x14:id>
        </ext>
      </extLst>
    </cfRule>
  </conditionalFormatting>
  <conditionalFormatting sqref="W4:W44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{98B643D0-FD46-4D97-A55A-CF52A251BA5A}</x14:id>
        </ext>
      </extLst>
    </cfRule>
  </conditionalFormatting>
  <conditionalFormatting sqref="W4:AA44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{D561D8D5-3FFA-4689-913B-48E0632A4D55}</x14:id>
        </ext>
      </extLst>
    </cfRule>
  </conditionalFormatting>
  <conditionalFormatting sqref="X4:AA4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{2F221089-466C-48CC-9787-304AA277BD30}</x14:id>
        </ext>
      </extLst>
    </cfRule>
  </conditionalFormatting>
  <conditionalFormatting sqref="AB4:AB4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{62E6D0F1-8A4A-44E9-8D3C-68E7A86E3204}</x14:id>
        </ext>
      </extLst>
    </cfRule>
  </conditionalFormatting>
  <conditionalFormatting sqref="BP45:BP76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{699F076B-9308-43A1-8C40-C4C7D3131995}</x14:id>
        </ext>
      </extLst>
    </cfRule>
  </conditionalFormatting>
  <conditionalFormatting sqref="BP45:BT76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{C11EB4FB-FFA5-47CC-9B92-4C8CD867ACFD}</x14:id>
        </ext>
      </extLst>
    </cfRule>
  </conditionalFormatting>
  <conditionalFormatting sqref="BQ45:BT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{8F34BE23-BA25-4643-B169-D6947E269B38}</x14:id>
        </ext>
      </extLst>
    </cfRule>
  </conditionalFormatting>
  <conditionalFormatting sqref="BU45:BU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{805CD0F4-2CDC-4319-AD24-237F7FABD3AF}</x14:id>
        </ext>
      </extLst>
    </cfRule>
  </conditionalFormatting>
  <conditionalFormatting sqref="BP4:BP44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{743EF6A0-20CE-41C5-BA9B-171C044E1624}</x14:id>
        </ext>
      </extLst>
    </cfRule>
  </conditionalFormatting>
  <conditionalFormatting sqref="BP4:BT44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{5E10C39A-05E8-43E5-B572-1DA26B2F822D}</x14:id>
        </ext>
      </extLst>
    </cfRule>
  </conditionalFormatting>
  <conditionalFormatting sqref="BQ4:BT4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{C1EBB343-6AD0-4835-907C-B663EA0EAF59}</x14:id>
        </ext>
      </extLst>
    </cfRule>
  </conditionalFormatting>
  <conditionalFormatting sqref="BU4:BU4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{63CD6CA5-9D10-47EC-8727-0E80BB584A84}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AB68:AB70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AK68:AK70 AK73</xm:sqref>
        </x14:conditionalFormatting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15C9FF7-8C49-423F-A8D2-44F70C201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E19E99B-FAEA-49AC-983F-96B6FEEB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N45:N70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N45:R70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O45:R70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S45:S70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AT68:AT70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BL68:BL70 BL73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BC68:BC70 BC73</xm:sqref>
        </x14:conditionalFormatting>
        <x14:conditionalFormatting xmlns:xm="http://schemas.microsoft.com/office/excel/2006/main">
          <x14:cfRule type="dataBar" id="{87078911-5A7A-4B84-B31B-72B8CA2C09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W65:W70 W73</xm:sqref>
        </x14:conditionalFormatting>
        <x14:conditionalFormatting xmlns:xm="http://schemas.microsoft.com/office/excel/2006/main">
          <x14:cfRule type="dataBar" id="{9424E247-6DA1-4D31-B4B3-7AB4CCBC4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W65:AA70 W73:AA73</xm:sqref>
        </x14:conditionalFormatting>
        <x14:conditionalFormatting xmlns:xm="http://schemas.microsoft.com/office/excel/2006/main">
          <x14:cfRule type="dataBar" id="{DD12C222-A15A-47CA-94A9-B32AAC6E5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X65:AA70 X73:AA73</xm:sqref>
        </x14:conditionalFormatting>
        <x14:conditionalFormatting xmlns:xm="http://schemas.microsoft.com/office/excel/2006/main">
          <x14:cfRule type="dataBar" id="{8BCB8E8E-02BE-43B8-BEFB-EFE453F74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AB65:AB67</xm:sqref>
        </x14:conditionalFormatting>
        <x14:conditionalFormatting xmlns:xm="http://schemas.microsoft.com/office/excel/2006/main">
          <x14:cfRule type="dataBar" id="{FA5FE4B0-21C2-4CC9-B717-CF8EE47B3E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AF65:AF70 AF73</xm:sqref>
        </x14:conditionalFormatting>
        <x14:conditionalFormatting xmlns:xm="http://schemas.microsoft.com/office/excel/2006/main">
          <x14:cfRule type="dataBar" id="{0C05B670-D0CF-48B9-8ADF-B12684ABBD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AF65:AJ70 AF73:AJ73</xm:sqref>
        </x14:conditionalFormatting>
        <x14:conditionalFormatting xmlns:xm="http://schemas.microsoft.com/office/excel/2006/main">
          <x14:cfRule type="dataBar" id="{DF216B66-4558-4F2A-B7A4-D5B1A914F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AG65:AJ70 AG73:AJ73</xm:sqref>
        </x14:conditionalFormatting>
        <x14:conditionalFormatting xmlns:xm="http://schemas.microsoft.com/office/excel/2006/main">
          <x14:cfRule type="dataBar" id="{3A01285F-060C-4705-8A77-EF226C070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AK65:AK67</xm:sqref>
        </x14:conditionalFormatting>
        <x14:conditionalFormatting xmlns:xm="http://schemas.microsoft.com/office/excel/2006/main">
          <x14:cfRule type="dataBar" id="{1488F5C7-0EA2-400F-B2BF-6A334250A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AO65:AO70 AO73</xm:sqref>
        </x14:conditionalFormatting>
        <x14:conditionalFormatting xmlns:xm="http://schemas.microsoft.com/office/excel/2006/main">
          <x14:cfRule type="dataBar" id="{3790A87F-75C0-4977-B8BA-9D5D6443EA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AO65:AS70 AO73:AS73</xm:sqref>
        </x14:conditionalFormatting>
        <x14:conditionalFormatting xmlns:xm="http://schemas.microsoft.com/office/excel/2006/main">
          <x14:cfRule type="dataBar" id="{8353DDC0-4794-4362-9ADF-55140F9B7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AP65:AS70 AP73:AS73</xm:sqref>
        </x14:conditionalFormatting>
        <x14:conditionalFormatting xmlns:xm="http://schemas.microsoft.com/office/excel/2006/main">
          <x14:cfRule type="dataBar" id="{BB355166-EE73-4675-A7E3-D642394E6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AT65:AT67</xm:sqref>
        </x14:conditionalFormatting>
        <x14:conditionalFormatting xmlns:xm="http://schemas.microsoft.com/office/excel/2006/main">
          <x14:cfRule type="dataBar" id="{4CC8AA82-8DBF-4D5D-9EB6-96275B945C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AX65:AX70 AX73</xm:sqref>
        </x14:conditionalFormatting>
        <x14:conditionalFormatting xmlns:xm="http://schemas.microsoft.com/office/excel/2006/main">
          <x14:cfRule type="dataBar" id="{0461FA81-2AF9-430F-AB5A-395A930CD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AX65:BB70 AX73:BB73</xm:sqref>
        </x14:conditionalFormatting>
        <x14:conditionalFormatting xmlns:xm="http://schemas.microsoft.com/office/excel/2006/main">
          <x14:cfRule type="dataBar" id="{85907199-8AE1-46DE-AB8D-B78DBE527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AY65:BB70 AY73:BB73</xm:sqref>
        </x14:conditionalFormatting>
        <x14:conditionalFormatting xmlns:xm="http://schemas.microsoft.com/office/excel/2006/main">
          <x14:cfRule type="dataBar" id="{81082911-4C54-4ACF-8565-8C6BCFD47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BC65:BC67</xm:sqref>
        </x14:conditionalFormatting>
        <x14:conditionalFormatting xmlns:xm="http://schemas.microsoft.com/office/excel/2006/main">
          <x14:cfRule type="dataBar" id="{6384FB76-8D95-484C-9D2A-5380656A89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BG65:BG70 BG73</xm:sqref>
        </x14:conditionalFormatting>
        <x14:conditionalFormatting xmlns:xm="http://schemas.microsoft.com/office/excel/2006/main">
          <x14:cfRule type="dataBar" id="{0E78FC63-5EED-4778-A064-1CCEDB4614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BG65:BK70 BG73:BK73</xm:sqref>
        </x14:conditionalFormatting>
        <x14:conditionalFormatting xmlns:xm="http://schemas.microsoft.com/office/excel/2006/main">
          <x14:cfRule type="dataBar" id="{F6283B5D-DDB4-40BB-9AEB-B457144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BH65:BK70 BH73:BK73</xm:sqref>
        </x14:conditionalFormatting>
        <x14:conditionalFormatting xmlns:xm="http://schemas.microsoft.com/office/excel/2006/main">
          <x14:cfRule type="dataBar" id="{46922A76-B3E7-4BDE-AAA2-A75BFC26C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BL65:BL67</xm:sqref>
        </x14:conditionalFormatting>
        <x14:conditionalFormatting xmlns:xm="http://schemas.microsoft.com/office/excel/2006/main">
          <x14:cfRule type="dataBar" id="{888D22BE-600E-4A5D-979D-D9E6B7878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W45:W64</xm:sqref>
        </x14:conditionalFormatting>
        <x14:conditionalFormatting xmlns:xm="http://schemas.microsoft.com/office/excel/2006/main">
          <x14:cfRule type="dataBar" id="{05234A47-C0A2-44F3-A2FE-1C686F4297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W45:AA64</xm:sqref>
        </x14:conditionalFormatting>
        <x14:conditionalFormatting xmlns:xm="http://schemas.microsoft.com/office/excel/2006/main">
          <x14:cfRule type="dataBar" id="{0C78A96E-F321-4EA5-B786-7B60E6318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X45:AA64</xm:sqref>
        </x14:conditionalFormatting>
        <x14:conditionalFormatting xmlns:xm="http://schemas.microsoft.com/office/excel/2006/main">
          <x14:cfRule type="dataBar" id="{F5DAAFDC-0080-43DF-9881-079FE9FEB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AB45:AB64</xm:sqref>
        </x14:conditionalFormatting>
        <x14:conditionalFormatting xmlns:xm="http://schemas.microsoft.com/office/excel/2006/main">
          <x14:cfRule type="dataBar" id="{AB4B27E4-0C83-47FC-971E-892AB01E58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AF45:AF64</xm:sqref>
        </x14:conditionalFormatting>
        <x14:conditionalFormatting xmlns:xm="http://schemas.microsoft.com/office/excel/2006/main">
          <x14:cfRule type="dataBar" id="{17785C50-4DB8-46F3-8D75-749C59CBB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AF45:AJ64</xm:sqref>
        </x14:conditionalFormatting>
        <x14:conditionalFormatting xmlns:xm="http://schemas.microsoft.com/office/excel/2006/main">
          <x14:cfRule type="dataBar" id="{C295BFBE-B142-4F1C-A381-DDFCE86FF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AG45:AJ64</xm:sqref>
        </x14:conditionalFormatting>
        <x14:conditionalFormatting xmlns:xm="http://schemas.microsoft.com/office/excel/2006/main">
          <x14:cfRule type="dataBar" id="{B6C62AC7-39F0-44DA-937A-11196593B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AK45:AK64</xm:sqref>
        </x14:conditionalFormatting>
        <x14:conditionalFormatting xmlns:xm="http://schemas.microsoft.com/office/excel/2006/main">
          <x14:cfRule type="dataBar" id="{116064E7-E14F-44D7-BC6E-A8164999BD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AF4:AF44</xm:sqref>
        </x14:conditionalFormatting>
        <x14:conditionalFormatting xmlns:xm="http://schemas.microsoft.com/office/excel/2006/main">
          <x14:cfRule type="dataBar" id="{4F43B933-50A6-442D-96CC-F5702D7B7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AF4:AJ44</xm:sqref>
        </x14:conditionalFormatting>
        <x14:conditionalFormatting xmlns:xm="http://schemas.microsoft.com/office/excel/2006/main">
          <x14:cfRule type="dataBar" id="{ED47A46C-5A63-4954-94E7-F1F354B9F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AG4:AJ44</xm:sqref>
        </x14:conditionalFormatting>
        <x14:conditionalFormatting xmlns:xm="http://schemas.microsoft.com/office/excel/2006/main">
          <x14:cfRule type="dataBar" id="{AD0F0D0A-AA5C-4BE0-9AD9-F5C4257F94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AO45:AO64</xm:sqref>
        </x14:conditionalFormatting>
        <x14:conditionalFormatting xmlns:xm="http://schemas.microsoft.com/office/excel/2006/main">
          <x14:cfRule type="dataBar" id="{0576F75C-A810-4DD0-81E2-42D5A9FA47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AO45:AS64</xm:sqref>
        </x14:conditionalFormatting>
        <x14:conditionalFormatting xmlns:xm="http://schemas.microsoft.com/office/excel/2006/main">
          <x14:cfRule type="dataBar" id="{4FBAB788-A974-4F3A-ACFA-AB738AEF1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AP45:AS64</xm:sqref>
        </x14:conditionalFormatting>
        <x14:conditionalFormatting xmlns:xm="http://schemas.microsoft.com/office/excel/2006/main">
          <x14:cfRule type="dataBar" id="{40223C4F-C9B0-4AA6-B2D3-2A8271018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AT45:AT64</xm:sqref>
        </x14:conditionalFormatting>
        <x14:conditionalFormatting xmlns:xm="http://schemas.microsoft.com/office/excel/2006/main">
          <x14:cfRule type="dataBar" id="{3B659D14-9ABA-4066-A03A-224E551F9D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AX45:AX64</xm:sqref>
        </x14:conditionalFormatting>
        <x14:conditionalFormatting xmlns:xm="http://schemas.microsoft.com/office/excel/2006/main">
          <x14:cfRule type="dataBar" id="{D1F0A0F3-1BFC-46CA-8D27-F3C0A9F48A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AX45:BB64</xm:sqref>
        </x14:conditionalFormatting>
        <x14:conditionalFormatting xmlns:xm="http://schemas.microsoft.com/office/excel/2006/main">
          <x14:cfRule type="dataBar" id="{021B2E06-6FAD-4D0B-AF3C-701B71292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AY45:BB64</xm:sqref>
        </x14:conditionalFormatting>
        <x14:conditionalFormatting xmlns:xm="http://schemas.microsoft.com/office/excel/2006/main">
          <x14:cfRule type="dataBar" id="{6AB0B2B8-A7F2-40A3-BC6A-6D9E9DA64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BC45:BC64</xm:sqref>
        </x14:conditionalFormatting>
        <x14:conditionalFormatting xmlns:xm="http://schemas.microsoft.com/office/excel/2006/main">
          <x14:cfRule type="dataBar" id="{EBA5F07B-66C7-4F67-8966-997A76FE1E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BG45:BG64</xm:sqref>
        </x14:conditionalFormatting>
        <x14:conditionalFormatting xmlns:xm="http://schemas.microsoft.com/office/excel/2006/main">
          <x14:cfRule type="dataBar" id="{E9C81504-660E-4A1C-894B-0430CC3662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BG45:BK64</xm:sqref>
        </x14:conditionalFormatting>
        <x14:conditionalFormatting xmlns:xm="http://schemas.microsoft.com/office/excel/2006/main">
          <x14:cfRule type="dataBar" id="{8320EA16-415F-4E58-8FAA-FF15B4567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BH45:BK64</xm:sqref>
        </x14:conditionalFormatting>
        <x14:conditionalFormatting xmlns:xm="http://schemas.microsoft.com/office/excel/2006/main">
          <x14:cfRule type="dataBar" id="{09028327-4108-41D0-BE14-0F1362880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BL45:BL64</xm:sqref>
        </x14:conditionalFormatting>
        <x14:conditionalFormatting xmlns:xm="http://schemas.microsoft.com/office/excel/2006/main">
          <x14:cfRule type="dataBar" id="{FB58DECB-CF3E-49FA-A1E7-BFA3CEA48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D05B649-58C3-499F-9EA1-41EB7642D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3F355FC-1A8F-439B-B755-E0CFB5235E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534E2CBA-6611-4F54-8F7D-D71920483C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7E0EBC2-8C26-4511-AC88-147779AB3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307839A-AEFD-4FCB-8900-BB988F133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318FE00-E003-4849-A183-4402AE984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24D680C-66AC-439C-8B7B-F473D8D818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1F1A601-D5FE-40B5-87EE-E3AE319AE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9DF56AD-B0E5-45C2-A416-B025CF897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97A91DE-9BD0-46BA-BCCC-4257BFEC3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8F9ECF1-963F-4423-A18E-2E70655BE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EF8F3AF-4D4C-47B5-8479-3062D9B1C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C0B7FE3-72C8-47E5-8C53-F0E9D8D011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57C18C5-F21A-4798-8196-1E48942A7D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0080052-B879-46BA-8178-AA1ACC057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D874D85-4ABE-416B-96F4-23550871C0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64494A4-B5FB-4DD3-A308-E11D8179D9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5A8F306-5840-4306-94CD-AFEAE504A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BA0EECC-B1B2-4510-8214-FED28B9ED0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90F5929-C9CA-4434-A24F-3251CA7817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5FF0C1A-B130-4ABB-B98E-A9B0E826B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748F18F-F90E-471B-959C-5B9B376FD0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EDFDD01-2D2A-4BC1-ABA1-2679B5C44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51D6129-E9E4-4E77-A1E0-5049E05CD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61A44EC-116C-4FB6-847E-D35F10EE2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5389034-4F33-4F7A-9807-4E138D14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AFEDA1A-29EF-452F-B910-B051BF5DF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A5F8B0E-AC8D-4C82-AED6-A5B93A6A1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CDFB9C9-F58F-4FCC-A1FF-48F689D2A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71F26B2-18F7-4D10-A6F3-4CEC490DEA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E24146B-4892-4812-8E3F-E46924EF04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C8D9013-CEF9-4017-8D89-E59AE7E03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93088AB-7DF7-4CDC-A2CA-F700944AE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2686CD1-5631-4238-BF8F-837A9A9A8F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4BF3EF2-6F7C-42AA-8535-AEF5D4ED6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C6B3E97-23B9-4CD8-9809-CAFDD27D1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8540A2E-3A6B-4F27-82B7-B94C106B6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31A6481-3AAD-4E3C-A7CE-251299EA6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317A5C1-BD61-4533-92B1-57323FFED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D8B15DE-222A-4145-BF51-F28E95230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E722104-C505-4AE5-8549-1119DF6F26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9629148-6F5A-427E-B38D-309F32A1F4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B2BEDB8-4E26-4AB8-8D7C-D1F1529DE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5663D97-B693-479E-AAAB-EB6B6C12C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F913AD2-858E-4E1B-86D4-51D8D29558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7A5F317-7513-4885-B4B0-2CF37AB5D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7399F0F-2B0F-414A-902A-DB81DCBF7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C9A4CFF-5184-451D-ACA8-4BEAE7A14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D3FCDB4-12C1-4FCA-883E-F73CF2432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2A0C59E-2E24-49F3-B222-31E46890E0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72DAEF1-F6CE-4A74-ADF0-689968DC11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180DD91-0A66-4966-896C-2CD14FB80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8B4F929-6F97-4E87-95BF-0EDD89BED1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5A440CC-EF1F-44A6-99FD-88BD94EC6C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472FB5B-8EF3-4DA0-AC41-69339B086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0DFD84C-0F3A-4B02-AE0A-9907E6598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5A931FF-F35D-46E8-B8B9-7D0829B75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98511FE-8722-43E7-A775-2CD9765480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1734E0D-42D1-4802-BDD3-55D02D69E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19120C0-1B1B-4D7C-9789-A28704E71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EF0FC69-BE65-47A9-89E5-AC8A0A040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242B385-3034-41D1-AECF-C9E0931A1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E07664C-8FAC-4558-AA82-19ACE7B30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CC934FE-3CAD-473C-ABA1-714429362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582299E-8B16-491E-A73C-E14E8C3A7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F52ED58-5C63-4C67-8EB7-3AA010E02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9E91E8F-E67F-4AAC-AA59-F60FF02EF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9F1E121-3F5E-4F59-B906-37C090254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F012AC4-6CD9-4FCE-89B7-CEE6408B3C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2246036-B032-486B-962F-89F49DA3B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FB0F177-20B1-4043-8644-33233EFB8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F8B711F-66AD-4360-9D12-F06F6759A8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A697D5F-55B3-4165-A218-83A0A07C82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504FA38-E5D2-4572-8322-89CAE7DD6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11B26B3-081D-4E7E-B0FE-0C607C61D9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3E0F700-D016-4D55-B84E-7647081318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0B3112C-1AF7-4EAC-9984-7953987BA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CF8994B-1D1C-4D6A-A1CF-A742C3B90C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EBF8599-2551-41EA-B5B9-5D2E10DAAB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59AD62F-373B-4735-AFCD-9E48F2989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ABB5964-BA9C-41FD-8C83-278C7A6328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74DE5EA-9175-40F6-B02D-629B2A35E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A43D5BE-4D4B-4BCC-A0CC-B0214FC8B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27E32D1-A2F8-4FD0-9F7E-E7BC040B4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AK4:AK44</xm:sqref>
        </x14:conditionalFormatting>
        <x14:conditionalFormatting xmlns:xm="http://schemas.microsoft.com/office/excel/2006/main">
          <x14:cfRule type="dataBar" id="{114EDE9A-73E0-478A-8EC9-DA829457F3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AO4:AO44</xm:sqref>
        </x14:conditionalFormatting>
        <x14:conditionalFormatting xmlns:xm="http://schemas.microsoft.com/office/excel/2006/main">
          <x14:cfRule type="dataBar" id="{9A86E57C-E895-4962-A688-BF53BA260E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AO4:AS44</xm:sqref>
        </x14:conditionalFormatting>
        <x14:conditionalFormatting xmlns:xm="http://schemas.microsoft.com/office/excel/2006/main">
          <x14:cfRule type="dataBar" id="{2A4CAB42-241C-4CD6-B7AC-E85C8DF1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AP4:AS44</xm:sqref>
        </x14:conditionalFormatting>
        <x14:conditionalFormatting xmlns:xm="http://schemas.microsoft.com/office/excel/2006/main">
          <x14:cfRule type="dataBar" id="{FFEA7E76-74A5-418A-88E8-8307FFF13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AT4:AT44</xm:sqref>
        </x14:conditionalFormatting>
        <x14:conditionalFormatting xmlns:xm="http://schemas.microsoft.com/office/excel/2006/main">
          <x14:cfRule type="dataBar" id="{43FCC5A3-123F-41C6-9B9E-270E3084CF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AX4:AX44</xm:sqref>
        </x14:conditionalFormatting>
        <x14:conditionalFormatting xmlns:xm="http://schemas.microsoft.com/office/excel/2006/main">
          <x14:cfRule type="dataBar" id="{22EC8B43-9E2D-4B72-AFEE-319150062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AX4:BB44</xm:sqref>
        </x14:conditionalFormatting>
        <x14:conditionalFormatting xmlns:xm="http://schemas.microsoft.com/office/excel/2006/main">
          <x14:cfRule type="dataBar" id="{8E4A94BC-2020-40BA-A821-F9E5AF402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AY4:BB44</xm:sqref>
        </x14:conditionalFormatting>
        <x14:conditionalFormatting xmlns:xm="http://schemas.microsoft.com/office/excel/2006/main">
          <x14:cfRule type="dataBar" id="{433DD09F-8375-4CA7-B03C-EA77737E7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BC4:BC44</xm:sqref>
        </x14:conditionalFormatting>
        <x14:conditionalFormatting xmlns:xm="http://schemas.microsoft.com/office/excel/2006/main">
          <x14:cfRule type="dataBar" id="{B7E6E69E-C14D-4A8C-8499-D45D39E3B2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BG4:BG44</xm:sqref>
        </x14:conditionalFormatting>
        <x14:conditionalFormatting xmlns:xm="http://schemas.microsoft.com/office/excel/2006/main">
          <x14:cfRule type="dataBar" id="{A10BFAA2-D9C0-486B-93E7-F06D11AFC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BG4:BK44</xm:sqref>
        </x14:conditionalFormatting>
        <x14:conditionalFormatting xmlns:xm="http://schemas.microsoft.com/office/excel/2006/main">
          <x14:cfRule type="dataBar" id="{C73D55D1-C778-44A0-BFA7-503C07938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BH4:BK44</xm:sqref>
        </x14:conditionalFormatting>
        <x14:conditionalFormatting xmlns:xm="http://schemas.microsoft.com/office/excel/2006/main">
          <x14:cfRule type="dataBar" id="{FD3E308C-B364-4EDF-BE61-E5F9DF09F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BL4:BL44</xm:sqref>
        </x14:conditionalFormatting>
        <x14:conditionalFormatting xmlns:xm="http://schemas.microsoft.com/office/excel/2006/main">
          <x14:cfRule type="dataBar" id="{7EB92AF7-9EA8-48D3-AE50-44F946325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N4:N44</xm:sqref>
        </x14:conditionalFormatting>
        <x14:conditionalFormatting xmlns:xm="http://schemas.microsoft.com/office/excel/2006/main">
          <x14:cfRule type="dataBar" id="{F4A0401D-6DA0-4B29-880A-A2E97B65C6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N4:R44</xm:sqref>
        </x14:conditionalFormatting>
        <x14:conditionalFormatting xmlns:xm="http://schemas.microsoft.com/office/excel/2006/main">
          <x14:cfRule type="dataBar" id="{0AFF4CEB-6665-4229-8FA1-0A34A2053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O4:R44</xm:sqref>
        </x14:conditionalFormatting>
        <x14:conditionalFormatting xmlns:xm="http://schemas.microsoft.com/office/excel/2006/main">
          <x14:cfRule type="dataBar" id="{E30555AB-D778-4344-8896-3DEB21EB6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S4:S44</xm:sqref>
        </x14:conditionalFormatting>
        <x14:conditionalFormatting xmlns:xm="http://schemas.microsoft.com/office/excel/2006/main">
          <x14:cfRule type="dataBar" id="{98B643D0-FD46-4D97-A55A-CF52A251BA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W4:W44</xm:sqref>
        </x14:conditionalFormatting>
        <x14:conditionalFormatting xmlns:xm="http://schemas.microsoft.com/office/excel/2006/main">
          <x14:cfRule type="dataBar" id="{D561D8D5-3FFA-4689-913B-48E0632A4D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W4:AA44</xm:sqref>
        </x14:conditionalFormatting>
        <x14:conditionalFormatting xmlns:xm="http://schemas.microsoft.com/office/excel/2006/main">
          <x14:cfRule type="dataBar" id="{2F221089-466C-48CC-9787-304AA277B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X4:AA44</xm:sqref>
        </x14:conditionalFormatting>
        <x14:conditionalFormatting xmlns:xm="http://schemas.microsoft.com/office/excel/2006/main">
          <x14:cfRule type="dataBar" id="{62E6D0F1-8A4A-44E9-8D3C-68E7A86E3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AB4:AB44</xm:sqref>
        </x14:conditionalFormatting>
        <x14:conditionalFormatting xmlns:xm="http://schemas.microsoft.com/office/excel/2006/main">
          <x14:cfRule type="dataBar" id="{699F076B-9308-43A1-8C40-C4C7D31319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BP45:BP76</xm:sqref>
        </x14:conditionalFormatting>
        <x14:conditionalFormatting xmlns:xm="http://schemas.microsoft.com/office/excel/2006/main">
          <x14:cfRule type="dataBar" id="{C11EB4FB-FFA5-47CC-9B92-4C8CD867AC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BP45:BT76</xm:sqref>
        </x14:conditionalFormatting>
        <x14:conditionalFormatting xmlns:xm="http://schemas.microsoft.com/office/excel/2006/main">
          <x14:cfRule type="dataBar" id="{8F34BE23-BA25-4643-B169-D6947E269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BQ45:BT76</xm:sqref>
        </x14:conditionalFormatting>
        <x14:conditionalFormatting xmlns:xm="http://schemas.microsoft.com/office/excel/2006/main">
          <x14:cfRule type="dataBar" id="{805CD0F4-2CDC-4319-AD24-237F7FABD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BU45:BU76</xm:sqref>
        </x14:conditionalFormatting>
        <x14:conditionalFormatting xmlns:xm="http://schemas.microsoft.com/office/excel/2006/main">
          <x14:cfRule type="dataBar" id="{743EF6A0-20CE-41C5-BA9B-171C044E16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BP4:BP44</xm:sqref>
        </x14:conditionalFormatting>
        <x14:conditionalFormatting xmlns:xm="http://schemas.microsoft.com/office/excel/2006/main">
          <x14:cfRule type="dataBar" id="{5E10C39A-05E8-43E5-B572-1DA26B2F82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BP4:BT44</xm:sqref>
        </x14:conditionalFormatting>
        <x14:conditionalFormatting xmlns:xm="http://schemas.microsoft.com/office/excel/2006/main">
          <x14:cfRule type="dataBar" id="{C1EBB343-6AD0-4835-907C-B663EA0EA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BQ4:BT44</xm:sqref>
        </x14:conditionalFormatting>
        <x14:conditionalFormatting xmlns:xm="http://schemas.microsoft.com/office/excel/2006/main">
          <x14:cfRule type="dataBar" id="{63CD6CA5-9D10-47EC-8727-0E80BB58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EF76"/>
  <sheetViews>
    <sheetView zoomScale="55" zoomScaleNormal="55" workbookViewId="0">
      <pane xSplit="1" ySplit="3" topLeftCell="B43" activePane="bottomRight" state="frozen"/>
      <selection pane="topRight"/>
      <selection pane="bottomLeft"/>
      <selection pane="bottomRight" activeCell="R69" sqref="R69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f>1-'CDColl-CDRec'!L4-'CDColl-LF'!L4</f>
        <v>0</v>
      </c>
      <c r="M4" s="13" t="s">
        <v>23</v>
      </c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f>1-'CDColl-CDRec'!U4-'CDColl-LF'!U4</f>
        <v>0</v>
      </c>
      <c r="V4" s="13" t="s">
        <v>23</v>
      </c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f>1-'CDColl-CDRec'!AD4-'CDColl-LF'!AD4</f>
        <v>0</v>
      </c>
      <c r="AE4" s="13" t="s">
        <v>23</v>
      </c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f>1-'CDColl-CDRec'!AM4-'CDColl-LF'!AM4</f>
        <v>0</v>
      </c>
      <c r="AN4" s="13" t="s">
        <v>23</v>
      </c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f>1-'CDColl-CDRec'!AV4-'CDColl-LF'!AV4</f>
        <v>0</v>
      </c>
      <c r="AW4" s="13" t="s">
        <v>23</v>
      </c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f>1-'CDColl-CDRec'!BE4-'CDColl-LF'!BE4</f>
        <v>0</v>
      </c>
      <c r="BF4" s="13" t="s">
        <v>23</v>
      </c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f>1-'CDColl-CDRec'!BN4-'CDColl-LF'!BN4</f>
        <v>0</v>
      </c>
      <c r="BO4" s="13" t="s">
        <v>23</v>
      </c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f>1-'CDColl-CDRec'!L5-'CDColl-LF'!L5-0.0013</f>
        <v>4.8904761904761907E-3</v>
      </c>
      <c r="M5" s="13" t="s">
        <v>23</v>
      </c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>
        <f>1-'CDColl-CDRec'!U5-'CDColl-LF'!U5-0.0013</f>
        <v>4.8904761904761907E-3</v>
      </c>
      <c r="V5" s="13" t="s">
        <v>23</v>
      </c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>
        <f>1-'CDColl-CDRec'!AD5-'CDColl-LF'!AD5-0.0013</f>
        <v>4.8904761904761907E-3</v>
      </c>
      <c r="AE5" s="13" t="s">
        <v>23</v>
      </c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>
        <f>1-'CDColl-CDRec'!AM5-'CDColl-LF'!AM5-0.0013</f>
        <v>4.8904761904761907E-3</v>
      </c>
      <c r="AN5" s="13" t="s">
        <v>23</v>
      </c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>
        <f>1-'CDColl-CDRec'!AV5-'CDColl-LF'!AV5-0.0013</f>
        <v>4.8904761904761907E-3</v>
      </c>
      <c r="AW5" s="13" t="s">
        <v>23</v>
      </c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>
        <f>1-'CDColl-CDRec'!BE5-'CDColl-LF'!BE5-0.0013</f>
        <v>4.8904761904761907E-3</v>
      </c>
      <c r="BF5" s="13" t="s">
        <v>23</v>
      </c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>
        <f>1-'CDColl-CDRec'!BN5-'CDColl-LF'!BN5-0.0013</f>
        <v>4.8904761904761907E-3</v>
      </c>
      <c r="BO5" s="13" t="s">
        <v>23</v>
      </c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f>1-'CDColl-CDRec'!L6-'CDColl-LF'!L6-0.0013</f>
        <v>1.1080952380952382E-2</v>
      </c>
      <c r="M6" s="13" t="s">
        <v>23</v>
      </c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>
        <f>1-'CDColl-CDRec'!U6-'CDColl-LF'!U6-0.0013</f>
        <v>1.1080952380952382E-2</v>
      </c>
      <c r="V6" s="13" t="s">
        <v>23</v>
      </c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>
        <f>1-'CDColl-CDRec'!AD6-'CDColl-LF'!AD6-0.0013</f>
        <v>1.1080952380952382E-2</v>
      </c>
      <c r="AE6" s="13" t="s">
        <v>23</v>
      </c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>
        <f>1-'CDColl-CDRec'!AM6-'CDColl-LF'!AM6-0.0013</f>
        <v>1.1080952380952382E-2</v>
      </c>
      <c r="AN6" s="13" t="s">
        <v>23</v>
      </c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>
        <f>1-'CDColl-CDRec'!AV6-'CDColl-LF'!AV6-0.0013</f>
        <v>1.1080952380952382E-2</v>
      </c>
      <c r="AW6" s="13" t="s">
        <v>23</v>
      </c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>
        <f>1-'CDColl-CDRec'!BE6-'CDColl-LF'!BE6-0.0013</f>
        <v>1.1080952380952382E-2</v>
      </c>
      <c r="BF6" s="13" t="s">
        <v>23</v>
      </c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>
        <f>1-'CDColl-CDRec'!BN6-'CDColl-LF'!BN6-0.0013</f>
        <v>1.1080952380952382E-2</v>
      </c>
      <c r="BO6" s="13" t="s">
        <v>23</v>
      </c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f>1-'CDColl-CDRec'!L7-'CDColl-LF'!L7-0.0013</f>
        <v>1.7271428571428573E-2</v>
      </c>
      <c r="M7" s="13" t="s">
        <v>23</v>
      </c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>
        <f>1-'CDColl-CDRec'!U7-'CDColl-LF'!U7-0.0013</f>
        <v>1.7271428571428573E-2</v>
      </c>
      <c r="V7" s="13" t="s">
        <v>23</v>
      </c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>
        <f>1-'CDColl-CDRec'!AD7-'CDColl-LF'!AD7-0.0013</f>
        <v>1.7271428571428573E-2</v>
      </c>
      <c r="AE7" s="13" t="s">
        <v>23</v>
      </c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>
        <f>1-'CDColl-CDRec'!AM7-'CDColl-LF'!AM7-0.0013</f>
        <v>1.7271428571428573E-2</v>
      </c>
      <c r="AN7" s="13" t="s">
        <v>23</v>
      </c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>
        <f>1-'CDColl-CDRec'!AV7-'CDColl-LF'!AV7-0.0013</f>
        <v>1.7271428571428573E-2</v>
      </c>
      <c r="AW7" s="13" t="s">
        <v>23</v>
      </c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>
        <f>1-'CDColl-CDRec'!BE7-'CDColl-LF'!BE7-0.0013</f>
        <v>1.7271428571428573E-2</v>
      </c>
      <c r="BF7" s="13" t="s">
        <v>23</v>
      </c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>
        <f>1-'CDColl-CDRec'!BN7-'CDColl-LF'!BN7-0.0013</f>
        <v>1.7271428571428573E-2</v>
      </c>
      <c r="BO7" s="13" t="s">
        <v>23</v>
      </c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f>1-'CDColl-CDRec'!L8-'CDColl-LF'!L8-0.0013</f>
        <v>2.3461904761904764E-2</v>
      </c>
      <c r="M8" s="13" t="s">
        <v>23</v>
      </c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>
        <f>1-'CDColl-CDRec'!U8-'CDColl-LF'!U8-0.0013</f>
        <v>2.3461904761904764E-2</v>
      </c>
      <c r="V8" s="13" t="s">
        <v>23</v>
      </c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>
        <f>1-'CDColl-CDRec'!AD8-'CDColl-LF'!AD8-0.0013</f>
        <v>2.3461904761904764E-2</v>
      </c>
      <c r="AE8" s="13" t="s">
        <v>23</v>
      </c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>
        <f>1-'CDColl-CDRec'!AM8-'CDColl-LF'!AM8-0.0013</f>
        <v>2.3461904761904764E-2</v>
      </c>
      <c r="AN8" s="13" t="s">
        <v>23</v>
      </c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>
        <f>1-'CDColl-CDRec'!AV8-'CDColl-LF'!AV8-0.0013</f>
        <v>2.3461904761904764E-2</v>
      </c>
      <c r="AW8" s="13" t="s">
        <v>23</v>
      </c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>
        <f>1-'CDColl-CDRec'!BE8-'CDColl-LF'!BE8-0.0013</f>
        <v>2.3461904761904764E-2</v>
      </c>
      <c r="BF8" s="13" t="s">
        <v>23</v>
      </c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>
        <f>1-'CDColl-CDRec'!BN8-'CDColl-LF'!BN8-0.0013</f>
        <v>2.3461904761904764E-2</v>
      </c>
      <c r="BO8" s="13" t="s">
        <v>23</v>
      </c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f>1-'CDColl-CDRec'!L9-'CDColl-LF'!L9-0.0013</f>
        <v>2.9652380952380954E-2</v>
      </c>
      <c r="M9" s="13" t="s">
        <v>23</v>
      </c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>
        <f>1-'CDColl-CDRec'!U9-'CDColl-LF'!U9-0.0013</f>
        <v>2.9652380952380954E-2</v>
      </c>
      <c r="V9" s="13" t="s">
        <v>23</v>
      </c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>
        <f>1-'CDColl-CDRec'!AD9-'CDColl-LF'!AD9-0.0013</f>
        <v>2.9652380952380954E-2</v>
      </c>
      <c r="AE9" s="13" t="s">
        <v>23</v>
      </c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>
        <f>1-'CDColl-CDRec'!AM9-'CDColl-LF'!AM9-0.0013</f>
        <v>2.9652380952380954E-2</v>
      </c>
      <c r="AN9" s="13" t="s">
        <v>23</v>
      </c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>
        <f>1-'CDColl-CDRec'!AV9-'CDColl-LF'!AV9-0.0013</f>
        <v>2.9652380952380954E-2</v>
      </c>
      <c r="AW9" s="13" t="s">
        <v>23</v>
      </c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>
        <f>1-'CDColl-CDRec'!BE9-'CDColl-LF'!BE9-0.0013</f>
        <v>2.9652380952380954E-2</v>
      </c>
      <c r="BF9" s="13" t="s">
        <v>23</v>
      </c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>
        <f>1-'CDColl-CDRec'!BN9-'CDColl-LF'!BN9-0.0013</f>
        <v>2.9652380952380954E-2</v>
      </c>
      <c r="BO9" s="13" t="s">
        <v>23</v>
      </c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f>1-'CDColl-CDRec'!L10-'CDColl-LF'!L10-0.0013</f>
        <v>3.5842857142857142E-2</v>
      </c>
      <c r="M10" s="13" t="s">
        <v>23</v>
      </c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>
        <f>1-'CDColl-CDRec'!U10-'CDColl-LF'!U10-0.0013</f>
        <v>3.5842857142857142E-2</v>
      </c>
      <c r="V10" s="13" t="s">
        <v>23</v>
      </c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>
        <f>1-'CDColl-CDRec'!AD10-'CDColl-LF'!AD10-0.0013</f>
        <v>3.5842857142857142E-2</v>
      </c>
      <c r="AE10" s="13" t="s">
        <v>23</v>
      </c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>
        <f>1-'CDColl-CDRec'!AM10-'CDColl-LF'!AM10-0.0013</f>
        <v>3.5842857142857142E-2</v>
      </c>
      <c r="AN10" s="13" t="s">
        <v>23</v>
      </c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>
        <f>1-'CDColl-CDRec'!AV10-'CDColl-LF'!AV10-0.0013</f>
        <v>3.5842857142857142E-2</v>
      </c>
      <c r="AW10" s="13" t="s">
        <v>23</v>
      </c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>
        <f>1-'CDColl-CDRec'!BE10-'CDColl-LF'!BE10-0.0013</f>
        <v>3.5842857142857142E-2</v>
      </c>
      <c r="BF10" s="13" t="s">
        <v>23</v>
      </c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>
        <f>1-'CDColl-CDRec'!BN10-'CDColl-LF'!BN10-0.0013</f>
        <v>3.5842857142857142E-2</v>
      </c>
      <c r="BO10" s="13" t="s">
        <v>23</v>
      </c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f>1-'CDColl-CDRec'!L11-'CDColl-LF'!L11-0.0013</f>
        <v>4.2033333333333332E-2</v>
      </c>
      <c r="M11" s="13" t="s">
        <v>23</v>
      </c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>
        <f>1-'CDColl-CDRec'!U11-'CDColl-LF'!U11-0.0013</f>
        <v>4.2033333333333332E-2</v>
      </c>
      <c r="V11" s="13" t="s">
        <v>23</v>
      </c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>
        <f>1-'CDColl-CDRec'!AD11-'CDColl-LF'!AD11-0.0013</f>
        <v>4.2033333333333332E-2</v>
      </c>
      <c r="AE11" s="13" t="s">
        <v>23</v>
      </c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>
        <f>1-'CDColl-CDRec'!AM11-'CDColl-LF'!AM11-0.0013</f>
        <v>4.2033333333333332E-2</v>
      </c>
      <c r="AN11" s="13" t="s">
        <v>23</v>
      </c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>
        <f>1-'CDColl-CDRec'!AV11-'CDColl-LF'!AV11-0.0013</f>
        <v>4.2033333333333332E-2</v>
      </c>
      <c r="AW11" s="13" t="s">
        <v>23</v>
      </c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>
        <f>1-'CDColl-CDRec'!BE11-'CDColl-LF'!BE11-0.0013</f>
        <v>4.2033333333333332E-2</v>
      </c>
      <c r="BF11" s="13" t="s">
        <v>23</v>
      </c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>
        <f>1-'CDColl-CDRec'!BN11-'CDColl-LF'!BN11-0.0013</f>
        <v>4.2033333333333332E-2</v>
      </c>
      <c r="BO11" s="13" t="s">
        <v>23</v>
      </c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f>1-'CDColl-CDRec'!L12-'CDColl-LF'!L12-0.0013</f>
        <v>4.8223809523809523E-2</v>
      </c>
      <c r="M12" s="13" t="s">
        <v>23</v>
      </c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>
        <f>1-'CDColl-CDRec'!U12-'CDColl-LF'!U12-0.0013</f>
        <v>4.8223809523809523E-2</v>
      </c>
      <c r="V12" s="13" t="s">
        <v>23</v>
      </c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>
        <f>1-'CDColl-CDRec'!AD12-'CDColl-LF'!AD12-0.0013</f>
        <v>4.8223809523809523E-2</v>
      </c>
      <c r="AE12" s="13" t="s">
        <v>23</v>
      </c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>
        <f>1-'CDColl-CDRec'!AM12-'CDColl-LF'!AM12-0.0013</f>
        <v>4.8223809523809523E-2</v>
      </c>
      <c r="AN12" s="13" t="s">
        <v>23</v>
      </c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>
        <f>1-'CDColl-CDRec'!AV12-'CDColl-LF'!AV12-0.0013</f>
        <v>4.8223809523809523E-2</v>
      </c>
      <c r="AW12" s="13" t="s">
        <v>23</v>
      </c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>
        <f>1-'CDColl-CDRec'!BE12-'CDColl-LF'!BE12-0.0013</f>
        <v>4.8223809523809523E-2</v>
      </c>
      <c r="BF12" s="13" t="s">
        <v>23</v>
      </c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>
        <f>1-'CDColl-CDRec'!BN12-'CDColl-LF'!BN12-0.0013</f>
        <v>4.8223809523809523E-2</v>
      </c>
      <c r="BO12" s="13" t="s">
        <v>23</v>
      </c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f>1-'CDColl-CDRec'!L13-'CDColl-LF'!L13-0.0013</f>
        <v>5.4414285714285714E-2</v>
      </c>
      <c r="M13" s="13" t="s">
        <v>23</v>
      </c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>
        <f>1-'CDColl-CDRec'!U13-'CDColl-LF'!U13-0.0013</f>
        <v>5.4414285714285714E-2</v>
      </c>
      <c r="V13" s="13" t="s">
        <v>23</v>
      </c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>
        <f>1-'CDColl-CDRec'!AD13-'CDColl-LF'!AD13-0.0013</f>
        <v>5.4414285714285714E-2</v>
      </c>
      <c r="AE13" s="13" t="s">
        <v>23</v>
      </c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>
        <f>1-'CDColl-CDRec'!AM13-'CDColl-LF'!AM13-0.0013</f>
        <v>5.4414285714285714E-2</v>
      </c>
      <c r="AN13" s="13" t="s">
        <v>23</v>
      </c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>
        <f>1-'CDColl-CDRec'!AV13-'CDColl-LF'!AV13-0.0013</f>
        <v>5.4414285714285714E-2</v>
      </c>
      <c r="AW13" s="13" t="s">
        <v>23</v>
      </c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>
        <f>1-'CDColl-CDRec'!BE13-'CDColl-LF'!BE13-0.0013</f>
        <v>5.4414285714285714E-2</v>
      </c>
      <c r="BF13" s="13" t="s">
        <v>23</v>
      </c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>
        <f>1-'CDColl-CDRec'!BN13-'CDColl-LF'!BN13-0.0013</f>
        <v>5.4414285714285714E-2</v>
      </c>
      <c r="BO13" s="13" t="s">
        <v>23</v>
      </c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f>1-'CDColl-CDRec'!L14-'CDColl-LF'!L14-0.0013</f>
        <v>6.0604761904761904E-2</v>
      </c>
      <c r="M14" s="13" t="s">
        <v>23</v>
      </c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>
        <f>1-'CDColl-CDRec'!U14-'CDColl-LF'!U14-0.0013</f>
        <v>6.0604761904761904E-2</v>
      </c>
      <c r="V14" s="13" t="s">
        <v>23</v>
      </c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>
        <f>1-'CDColl-CDRec'!AD14-'CDColl-LF'!AD14-0.0013</f>
        <v>6.0604761904761904E-2</v>
      </c>
      <c r="AE14" s="13" t="s">
        <v>23</v>
      </c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>
        <f>1-'CDColl-CDRec'!AM14-'CDColl-LF'!AM14-0.0013</f>
        <v>6.0604761904761904E-2</v>
      </c>
      <c r="AN14" s="13" t="s">
        <v>23</v>
      </c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>
        <f>1-'CDColl-CDRec'!AV14-'CDColl-LF'!AV14-0.0013</f>
        <v>6.0604761904761904E-2</v>
      </c>
      <c r="AW14" s="13" t="s">
        <v>23</v>
      </c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>
        <f>1-'CDColl-CDRec'!BE14-'CDColl-LF'!BE14-0.0013</f>
        <v>6.0604761904761904E-2</v>
      </c>
      <c r="BF14" s="13" t="s">
        <v>23</v>
      </c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>
        <f>1-'CDColl-CDRec'!BN14-'CDColl-LF'!BN14-0.0013</f>
        <v>6.0604761904761904E-2</v>
      </c>
      <c r="BO14" s="13" t="s">
        <v>23</v>
      </c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f>1-'CDColl-CDRec'!L15-'CDColl-LF'!L15-0.0013</f>
        <v>6.6795238095238102E-2</v>
      </c>
      <c r="M15" s="13" t="s">
        <v>23</v>
      </c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>
        <f>1-'CDColl-CDRec'!U15-'CDColl-LF'!U15-0.0013</f>
        <v>6.6795238095238102E-2</v>
      </c>
      <c r="V15" s="13" t="s">
        <v>23</v>
      </c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>
        <f>1-'CDColl-CDRec'!AD15-'CDColl-LF'!AD15-0.0013</f>
        <v>6.6795238095238102E-2</v>
      </c>
      <c r="AE15" s="13" t="s">
        <v>23</v>
      </c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>
        <f>1-'CDColl-CDRec'!AM15-'CDColl-LF'!AM15-0.0013</f>
        <v>6.6795238095238102E-2</v>
      </c>
      <c r="AN15" s="13" t="s">
        <v>23</v>
      </c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>
        <f>1-'CDColl-CDRec'!AV15-'CDColl-LF'!AV15-0.0013</f>
        <v>6.6795238095238102E-2</v>
      </c>
      <c r="AW15" s="13" t="s">
        <v>23</v>
      </c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>
        <f>1-'CDColl-CDRec'!BE15-'CDColl-LF'!BE15-0.0013</f>
        <v>6.6795238095238102E-2</v>
      </c>
      <c r="BF15" s="13" t="s">
        <v>23</v>
      </c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>
        <f>1-'CDColl-CDRec'!BN15-'CDColl-LF'!BN15-0.0013</f>
        <v>6.6795238095238102E-2</v>
      </c>
      <c r="BO15" s="13" t="s">
        <v>23</v>
      </c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f>1-'CDColl-CDRec'!L16-'CDColl-LF'!L16-0.0013</f>
        <v>7.2985714285714293E-2</v>
      </c>
      <c r="M16" s="13" t="s">
        <v>23</v>
      </c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>
        <f>1-'CDColl-CDRec'!U16-'CDColl-LF'!U16-0.0013</f>
        <v>7.2985714285714293E-2</v>
      </c>
      <c r="V16" s="13" t="s">
        <v>23</v>
      </c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>
        <f>1-'CDColl-CDRec'!AD16-'CDColl-LF'!AD16-0.0013</f>
        <v>7.2985714285714293E-2</v>
      </c>
      <c r="AE16" s="13" t="s">
        <v>23</v>
      </c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>
        <f>1-'CDColl-CDRec'!AM16-'CDColl-LF'!AM16-0.0013</f>
        <v>7.2985714285714293E-2</v>
      </c>
      <c r="AN16" s="13" t="s">
        <v>23</v>
      </c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>
        <f>1-'CDColl-CDRec'!AV16-'CDColl-LF'!AV16-0.0013</f>
        <v>7.2985714285714293E-2</v>
      </c>
      <c r="AW16" s="13" t="s">
        <v>23</v>
      </c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>
        <f>1-'CDColl-CDRec'!BE16-'CDColl-LF'!BE16-0.0013</f>
        <v>7.2985714285714293E-2</v>
      </c>
      <c r="BF16" s="13" t="s">
        <v>23</v>
      </c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>
        <f>1-'CDColl-CDRec'!BN16-'CDColl-LF'!BN16-0.0013</f>
        <v>7.2985714285714293E-2</v>
      </c>
      <c r="BO16" s="13" t="s">
        <v>23</v>
      </c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f>1-'CDColl-CDRec'!L17-'CDColl-LF'!L17-0.0013</f>
        <v>7.9176190476190483E-2</v>
      </c>
      <c r="M17" s="13" t="s">
        <v>23</v>
      </c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>
        <f>1-'CDColl-CDRec'!U17-'CDColl-LF'!U17-0.0013</f>
        <v>7.9176190476190483E-2</v>
      </c>
      <c r="V17" s="13" t="s">
        <v>23</v>
      </c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>
        <f>1-'CDColl-CDRec'!AD17-'CDColl-LF'!AD17-0.0013</f>
        <v>7.9176190476190483E-2</v>
      </c>
      <c r="AE17" s="13" t="s">
        <v>23</v>
      </c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>
        <f>1-'CDColl-CDRec'!AM17-'CDColl-LF'!AM17-0.0013</f>
        <v>7.9176190476190483E-2</v>
      </c>
      <c r="AN17" s="13" t="s">
        <v>23</v>
      </c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>
        <f>1-'CDColl-CDRec'!AV17-'CDColl-LF'!AV17-0.0013</f>
        <v>7.9176190476190483E-2</v>
      </c>
      <c r="AW17" s="13" t="s">
        <v>23</v>
      </c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>
        <f>1-'CDColl-CDRec'!BE17-'CDColl-LF'!BE17-0.0013</f>
        <v>7.9176190476190483E-2</v>
      </c>
      <c r="BF17" s="13" t="s">
        <v>23</v>
      </c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>
        <f>1-'CDColl-CDRec'!BN17-'CDColl-LF'!BN17-0.0013</f>
        <v>7.9176190476190483E-2</v>
      </c>
      <c r="BO17" s="13" t="s">
        <v>23</v>
      </c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f>1-'CDColl-CDRec'!L18-'CDColl-LF'!L18-0.0013</f>
        <v>8.5366666666666674E-2</v>
      </c>
      <c r="M18" s="13" t="s">
        <v>23</v>
      </c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>
        <f>1-'CDColl-CDRec'!U18-'CDColl-LF'!U18-0.0013</f>
        <v>8.5366666666666674E-2</v>
      </c>
      <c r="V18" s="13" t="s">
        <v>23</v>
      </c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>
        <f>1-'CDColl-CDRec'!AD18-'CDColl-LF'!AD18-0.0013</f>
        <v>8.5366666666666674E-2</v>
      </c>
      <c r="AE18" s="13" t="s">
        <v>23</v>
      </c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>
        <f>1-'CDColl-CDRec'!AM18-'CDColl-LF'!AM18-0.0013</f>
        <v>8.5366666666666674E-2</v>
      </c>
      <c r="AN18" s="13" t="s">
        <v>23</v>
      </c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>
        <f>1-'CDColl-CDRec'!AV18-'CDColl-LF'!AV18-0.0013</f>
        <v>8.5366666666666674E-2</v>
      </c>
      <c r="AW18" s="13" t="s">
        <v>23</v>
      </c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>
        <f>1-'CDColl-CDRec'!BE18-'CDColl-LF'!BE18-0.0013</f>
        <v>8.5366666666666674E-2</v>
      </c>
      <c r="BF18" s="13" t="s">
        <v>23</v>
      </c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>
        <f>1-'CDColl-CDRec'!BN18-'CDColl-LF'!BN18-0.0013</f>
        <v>8.5366666666666674E-2</v>
      </c>
      <c r="BO18" s="13" t="s">
        <v>23</v>
      </c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f>1-'CDColl-CDRec'!L19-'CDColl-LF'!L19-0.0013</f>
        <v>9.1557142857142865E-2</v>
      </c>
      <c r="M19" s="13" t="s">
        <v>23</v>
      </c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>
        <f>1-'CDColl-CDRec'!U19-'CDColl-LF'!U19-0.0013</f>
        <v>9.1557142857142865E-2</v>
      </c>
      <c r="V19" s="13" t="s">
        <v>23</v>
      </c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>
        <f>1-'CDColl-CDRec'!AD19-'CDColl-LF'!AD19-0.0013</f>
        <v>9.1557142857142865E-2</v>
      </c>
      <c r="AE19" s="13" t="s">
        <v>23</v>
      </c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>
        <f>1-'CDColl-CDRec'!AM19-'CDColl-LF'!AM19-0.0013</f>
        <v>9.1557142857142865E-2</v>
      </c>
      <c r="AN19" s="13" t="s">
        <v>23</v>
      </c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>
        <f>1-'CDColl-CDRec'!AV19-'CDColl-LF'!AV19-0.0013</f>
        <v>9.1557142857142865E-2</v>
      </c>
      <c r="AW19" s="13" t="s">
        <v>23</v>
      </c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>
        <f>1-'CDColl-CDRec'!BE19-'CDColl-LF'!BE19-0.0013</f>
        <v>9.1557142857142865E-2</v>
      </c>
      <c r="BF19" s="13" t="s">
        <v>23</v>
      </c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>
        <f>1-'CDColl-CDRec'!BN19-'CDColl-LF'!BN19-0.0013</f>
        <v>9.1557142857142865E-2</v>
      </c>
      <c r="BO19" s="13" t="s">
        <v>23</v>
      </c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f>1-'CDColl-CDRec'!L20-'CDColl-LF'!L20-0.0013</f>
        <v>9.7747619047619055E-2</v>
      </c>
      <c r="M20" s="13" t="s">
        <v>23</v>
      </c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>
        <f>1-'CDColl-CDRec'!U20-'CDColl-LF'!U20-0.0013</f>
        <v>9.7747619047619055E-2</v>
      </c>
      <c r="V20" s="13" t="s">
        <v>23</v>
      </c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>
        <f>1-'CDColl-CDRec'!AD20-'CDColl-LF'!AD20-0.0013</f>
        <v>9.7747619047619055E-2</v>
      </c>
      <c r="AE20" s="13" t="s">
        <v>23</v>
      </c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>
        <f>1-'CDColl-CDRec'!AM20-'CDColl-LF'!AM20-0.0013</f>
        <v>9.7747619047619055E-2</v>
      </c>
      <c r="AN20" s="13" t="s">
        <v>23</v>
      </c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>
        <f>1-'CDColl-CDRec'!AV20-'CDColl-LF'!AV20-0.0013</f>
        <v>9.7747619047619055E-2</v>
      </c>
      <c r="AW20" s="13" t="s">
        <v>23</v>
      </c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>
        <f>1-'CDColl-CDRec'!BE20-'CDColl-LF'!BE20-0.0013</f>
        <v>9.7747619047619055E-2</v>
      </c>
      <c r="BF20" s="13" t="s">
        <v>23</v>
      </c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>
        <f>1-'CDColl-CDRec'!BN20-'CDColl-LF'!BN20-0.0013</f>
        <v>9.7747619047619055E-2</v>
      </c>
      <c r="BO20" s="13" t="s">
        <v>23</v>
      </c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f>1-'CDColl-CDRec'!L21-'CDColl-LF'!L21-0.0013</f>
        <v>0.10393809523809525</v>
      </c>
      <c r="M21" s="13" t="s">
        <v>23</v>
      </c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>
        <f>1-'CDColl-CDRec'!U21-'CDColl-LF'!U21-0.0013</f>
        <v>0.10393809523809525</v>
      </c>
      <c r="V21" s="13" t="s">
        <v>23</v>
      </c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>
        <f>1-'CDColl-CDRec'!AD21-'CDColl-LF'!AD21-0.0013</f>
        <v>0.10393809523809525</v>
      </c>
      <c r="AE21" s="13" t="s">
        <v>23</v>
      </c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>
        <f>1-'CDColl-CDRec'!AM21-'CDColl-LF'!AM21-0.0013</f>
        <v>0.10393809523809525</v>
      </c>
      <c r="AN21" s="13" t="s">
        <v>23</v>
      </c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>
        <f>1-'CDColl-CDRec'!AV21-'CDColl-LF'!AV21-0.0013</f>
        <v>0.10393809523809525</v>
      </c>
      <c r="AW21" s="13" t="s">
        <v>23</v>
      </c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>
        <f>1-'CDColl-CDRec'!BE21-'CDColl-LF'!BE21-0.0013</f>
        <v>0.10393809523809525</v>
      </c>
      <c r="BF21" s="13" t="s">
        <v>23</v>
      </c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>
        <f>1-'CDColl-CDRec'!BN21-'CDColl-LF'!BN21-0.0013</f>
        <v>0.10393809523809525</v>
      </c>
      <c r="BO21" s="13" t="s">
        <v>23</v>
      </c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f>1-'CDColl-CDRec'!L22-'CDColl-LF'!L22-0.0013</f>
        <v>0.11012857142857144</v>
      </c>
      <c r="M22" s="13" t="s">
        <v>23</v>
      </c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>
        <f>1-'CDColl-CDRec'!U22-'CDColl-LF'!U22-0.0013</f>
        <v>0.11012857142857144</v>
      </c>
      <c r="V22" s="13" t="s">
        <v>23</v>
      </c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>
        <f>1-'CDColl-CDRec'!AD22-'CDColl-LF'!AD22-0.0013</f>
        <v>0.11012857142857144</v>
      </c>
      <c r="AE22" s="13" t="s">
        <v>23</v>
      </c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>
        <f>1-'CDColl-CDRec'!AM22-'CDColl-LF'!AM22-0.0013</f>
        <v>0.11012857142857144</v>
      </c>
      <c r="AN22" s="13" t="s">
        <v>23</v>
      </c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>
        <f>1-'CDColl-CDRec'!AV22-'CDColl-LF'!AV22-0.0013</f>
        <v>0.11012857142857144</v>
      </c>
      <c r="AW22" s="13" t="s">
        <v>23</v>
      </c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>
        <f>1-'CDColl-CDRec'!BE22-'CDColl-LF'!BE22-0.0013</f>
        <v>0.11012857142857144</v>
      </c>
      <c r="BF22" s="13" t="s">
        <v>23</v>
      </c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>
        <f>1-'CDColl-CDRec'!BN22-'CDColl-LF'!BN22-0.0013</f>
        <v>0.11012857142857144</v>
      </c>
      <c r="BO22" s="13" t="s">
        <v>23</v>
      </c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f>1-'CDColl-CDRec'!L23-'CDColl-LF'!L23-0.0013</f>
        <v>0.11631904761904763</v>
      </c>
      <c r="M23" s="13" t="s">
        <v>23</v>
      </c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>
        <f>1-'CDColl-CDRec'!U23-'CDColl-LF'!U23-0.0013</f>
        <v>0.11631904761904763</v>
      </c>
      <c r="V23" s="13" t="s">
        <v>23</v>
      </c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>
        <f>1-'CDColl-CDRec'!AD23-'CDColl-LF'!AD23-0.0013</f>
        <v>0.11631904761904763</v>
      </c>
      <c r="AE23" s="13" t="s">
        <v>23</v>
      </c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>
        <f>1-'CDColl-CDRec'!AM23-'CDColl-LF'!AM23-0.0013</f>
        <v>0.11631904761904763</v>
      </c>
      <c r="AN23" s="13" t="s">
        <v>23</v>
      </c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>
        <f>1-'CDColl-CDRec'!AV23-'CDColl-LF'!AV23-0.0013</f>
        <v>0.11631904761904763</v>
      </c>
      <c r="AW23" s="13" t="s">
        <v>23</v>
      </c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>
        <f>1-'CDColl-CDRec'!BE23-'CDColl-LF'!BE23-0.0013</f>
        <v>0.11631904761904763</v>
      </c>
      <c r="BF23" s="13" t="s">
        <v>23</v>
      </c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>
        <f>1-'CDColl-CDRec'!BN23-'CDColl-LF'!BN23-0.0013</f>
        <v>0.11631904761904763</v>
      </c>
      <c r="BO23" s="13" t="s">
        <v>23</v>
      </c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f>1-'CDColl-CDRec'!L24-'CDColl-LF'!L24-0.0013</f>
        <v>0.12250952380952382</v>
      </c>
      <c r="M24" s="13" t="s">
        <v>23</v>
      </c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>
        <f>1-'CDColl-CDRec'!U24-'CDColl-LF'!U24-0.0013</f>
        <v>0.12250952380952382</v>
      </c>
      <c r="V24" s="13" t="s">
        <v>23</v>
      </c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>
        <f>1-'CDColl-CDRec'!AD24-'CDColl-LF'!AD24-0.0013</f>
        <v>0.12250952380952382</v>
      </c>
      <c r="AE24" s="13" t="s">
        <v>23</v>
      </c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>
        <f>1-'CDColl-CDRec'!AM24-'CDColl-LF'!AM24-0.0013</f>
        <v>0.12250952380952382</v>
      </c>
      <c r="AN24" s="13" t="s">
        <v>23</v>
      </c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>
        <f>1-'CDColl-CDRec'!AV24-'CDColl-LF'!AV24-0.0013</f>
        <v>0.12250952380952382</v>
      </c>
      <c r="AW24" s="13" t="s">
        <v>23</v>
      </c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>
        <f>1-'CDColl-CDRec'!BE24-'CDColl-LF'!BE24-0.0013</f>
        <v>0.12250952380952382</v>
      </c>
      <c r="BF24" s="13" t="s">
        <v>23</v>
      </c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>
        <f>1-'CDColl-CDRec'!BN24-'CDColl-LF'!BN24-0.0013</f>
        <v>0.12250952380952382</v>
      </c>
      <c r="BO24" s="13" t="s">
        <v>23</v>
      </c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f>1-'CDColl-CDRec'!L25-'CDColl-LF'!L25-0.0013</f>
        <v>0.12870000000000001</v>
      </c>
      <c r="M25" s="13" t="s">
        <v>23</v>
      </c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>
        <f>1-'CDColl-CDRec'!U25-'CDColl-LF'!U25-0.0013</f>
        <v>0.12870000000000001</v>
      </c>
      <c r="V25" s="13" t="s">
        <v>23</v>
      </c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>
        <f>1-'CDColl-CDRec'!AD25-'CDColl-LF'!AD25-0.0013</f>
        <v>0.12870000000000001</v>
      </c>
      <c r="AE25" s="13" t="s">
        <v>23</v>
      </c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>
        <f>1-'CDColl-CDRec'!AM25-'CDColl-LF'!AM25-0.0013</f>
        <v>0.12870000000000001</v>
      </c>
      <c r="AN25" s="13" t="s">
        <v>23</v>
      </c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>
        <f>1-'CDColl-CDRec'!AV25-'CDColl-LF'!AV25-0.0013</f>
        <v>0.12870000000000001</v>
      </c>
      <c r="AW25" s="13" t="s">
        <v>23</v>
      </c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>
        <f>1-'CDColl-CDRec'!BE25-'CDColl-LF'!BE25-0.0013</f>
        <v>0.12870000000000001</v>
      </c>
      <c r="BF25" s="13" t="s">
        <v>23</v>
      </c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>
        <f>1-'CDColl-CDRec'!BN25-'CDColl-LF'!BN25-0.0013</f>
        <v>0.12870000000000001</v>
      </c>
      <c r="BO25" s="13" t="s">
        <v>23</v>
      </c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f>1-'CDColl-CDRec'!L26-'CDColl-LF'!L26-0.0013</f>
        <v>0.1348904761904762</v>
      </c>
      <c r="M26" s="13" t="s">
        <v>23</v>
      </c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>
        <f>1-'CDColl-CDRec'!U26-'CDColl-LF'!U26-0.0013</f>
        <v>0.1348904761904762</v>
      </c>
      <c r="V26" s="13" t="s">
        <v>23</v>
      </c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>
        <f>1-'CDColl-CDRec'!AD26-'CDColl-LF'!AD26-0.0013</f>
        <v>0.1348904761904762</v>
      </c>
      <c r="AE26" s="13" t="s">
        <v>23</v>
      </c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>
        <f>1-'CDColl-CDRec'!AM26-'CDColl-LF'!AM26-0.0013</f>
        <v>0.1348904761904762</v>
      </c>
      <c r="AN26" s="13" t="s">
        <v>23</v>
      </c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>
        <f>1-'CDColl-CDRec'!AV26-'CDColl-LF'!AV26-0.0013</f>
        <v>0.1348904761904762</v>
      </c>
      <c r="AW26" s="13" t="s">
        <v>23</v>
      </c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>
        <f>1-'CDColl-CDRec'!BE26-'CDColl-LF'!BE26-0.0013</f>
        <v>0.1348904761904762</v>
      </c>
      <c r="BF26" s="13" t="s">
        <v>23</v>
      </c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>
        <f>1-'CDColl-CDRec'!BN26-'CDColl-LF'!BN26-0.0013</f>
        <v>0.1348904761904762</v>
      </c>
      <c r="BO26" s="13" t="s">
        <v>23</v>
      </c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f>1-'CDColl-CDRec'!L27-'CDColl-LF'!L27-0.0013</f>
        <v>0.14108095238095239</v>
      </c>
      <c r="M27" s="13" t="s">
        <v>23</v>
      </c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>
        <f>1-'CDColl-CDRec'!U27-'CDColl-LF'!U27-0.0013</f>
        <v>0.14108095238095239</v>
      </c>
      <c r="V27" s="13" t="s">
        <v>23</v>
      </c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>
        <f>1-'CDColl-CDRec'!AD27-'CDColl-LF'!AD27-0.0013</f>
        <v>0.14108095238095239</v>
      </c>
      <c r="AE27" s="13" t="s">
        <v>23</v>
      </c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>
        <f>1-'CDColl-CDRec'!AM27-'CDColl-LF'!AM27-0.0013</f>
        <v>0.14108095238095239</v>
      </c>
      <c r="AN27" s="13" t="s">
        <v>23</v>
      </c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>
        <f>1-'CDColl-CDRec'!AV27-'CDColl-LF'!AV27-0.0013</f>
        <v>0.14108095238095239</v>
      </c>
      <c r="AW27" s="13" t="s">
        <v>23</v>
      </c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>
        <f>1-'CDColl-CDRec'!BE27-'CDColl-LF'!BE27-0.0013</f>
        <v>0.14108095238095239</v>
      </c>
      <c r="BF27" s="13" t="s">
        <v>23</v>
      </c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>
        <f>1-'CDColl-CDRec'!BN27-'CDColl-LF'!BN27-0.0013</f>
        <v>0.14108095238095239</v>
      </c>
      <c r="BO27" s="13" t="s">
        <v>23</v>
      </c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f>1-'CDColl-CDRec'!L28-'CDColl-LF'!L28-0.0013</f>
        <v>0.14727142857142858</v>
      </c>
      <c r="M28" s="13" t="s">
        <v>23</v>
      </c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>
        <f>1-'CDColl-CDRec'!U28-'CDColl-LF'!U28-0.0013</f>
        <v>0.14727142857142858</v>
      </c>
      <c r="V28" s="13" t="s">
        <v>23</v>
      </c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>
        <f>1-'CDColl-CDRec'!AD28-'CDColl-LF'!AD28-0.0013</f>
        <v>0.14727142857142858</v>
      </c>
      <c r="AE28" s="13" t="s">
        <v>23</v>
      </c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>
        <f>1-'CDColl-CDRec'!AM28-'CDColl-LF'!AM28-0.0013</f>
        <v>0.14727142857142858</v>
      </c>
      <c r="AN28" s="13" t="s">
        <v>23</v>
      </c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>
        <f>1-'CDColl-CDRec'!AV28-'CDColl-LF'!AV28-0.0013</f>
        <v>0.14727142857142858</v>
      </c>
      <c r="AW28" s="13" t="s">
        <v>23</v>
      </c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>
        <f>1-'CDColl-CDRec'!BE28-'CDColl-LF'!BE28-0.0013</f>
        <v>0.14727142857142858</v>
      </c>
      <c r="BF28" s="13" t="s">
        <v>23</v>
      </c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>
        <f>1-'CDColl-CDRec'!BN28-'CDColl-LF'!BN28-0.0013</f>
        <v>0.14727142857142858</v>
      </c>
      <c r="BO28" s="13" t="s">
        <v>23</v>
      </c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f>1-'CDColl-CDRec'!L29-'CDColl-LF'!L29-0.0013</f>
        <v>0.15346190476190477</v>
      </c>
      <c r="M29" s="13" t="s">
        <v>23</v>
      </c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>
        <f>1-'CDColl-CDRec'!U29-'CDColl-LF'!U29-0.0013</f>
        <v>0.15346190476190477</v>
      </c>
      <c r="V29" s="13" t="s">
        <v>23</v>
      </c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>
        <f>1-'CDColl-CDRec'!AD29-'CDColl-LF'!AD29-0.0013</f>
        <v>0.15346190476190477</v>
      </c>
      <c r="AE29" s="13" t="s">
        <v>23</v>
      </c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>
        <f>1-'CDColl-CDRec'!AM29-'CDColl-LF'!AM29-0.0013</f>
        <v>0.15346190476190477</v>
      </c>
      <c r="AN29" s="13" t="s">
        <v>23</v>
      </c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>
        <f>1-'CDColl-CDRec'!AV29-'CDColl-LF'!AV29-0.0013</f>
        <v>0.15346190476190477</v>
      </c>
      <c r="AW29" s="13" t="s">
        <v>23</v>
      </c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>
        <f>1-'CDColl-CDRec'!BE29-'CDColl-LF'!BE29-0.0013</f>
        <v>0.15346190476190477</v>
      </c>
      <c r="BF29" s="13" t="s">
        <v>23</v>
      </c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>
        <f>1-'CDColl-CDRec'!BN29-'CDColl-LF'!BN29-0.0013</f>
        <v>0.15346190476190477</v>
      </c>
      <c r="BO29" s="13" t="s">
        <v>23</v>
      </c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f>1-'CDColl-CDRec'!L30-'CDColl-LF'!L30-0.0013</f>
        <v>0.15965238095238096</v>
      </c>
      <c r="M30" s="13" t="s">
        <v>23</v>
      </c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>
        <f>1-'CDColl-CDRec'!U30-'CDColl-LF'!U30-0.0013</f>
        <v>0.15965238095238096</v>
      </c>
      <c r="V30" s="13" t="s">
        <v>23</v>
      </c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>
        <f>1-'CDColl-CDRec'!AD30-'CDColl-LF'!AD30-0.0013</f>
        <v>0.15965238095238096</v>
      </c>
      <c r="AE30" s="13" t="s">
        <v>23</v>
      </c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>
        <f>1-'CDColl-CDRec'!AM30-'CDColl-LF'!AM30-0.0013</f>
        <v>0.15965238095238096</v>
      </c>
      <c r="AN30" s="13" t="s">
        <v>23</v>
      </c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>
        <f>1-'CDColl-CDRec'!AV30-'CDColl-LF'!AV30-0.0013</f>
        <v>0.15965238095238096</v>
      </c>
      <c r="AW30" s="13" t="s">
        <v>23</v>
      </c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>
        <f>1-'CDColl-CDRec'!BE30-'CDColl-LF'!BE30-0.0013</f>
        <v>0.15965238095238096</v>
      </c>
      <c r="BF30" s="13" t="s">
        <v>23</v>
      </c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>
        <f>1-'CDColl-CDRec'!BN30-'CDColl-LF'!BN30-0.0013</f>
        <v>0.15965238095238096</v>
      </c>
      <c r="BO30" s="13" t="s">
        <v>23</v>
      </c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f>1-'CDColl-CDRec'!L31-'CDColl-LF'!L31-0.0013</f>
        <v>0.16584285714285715</v>
      </c>
      <c r="M31" s="13" t="s">
        <v>23</v>
      </c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>
        <f>1-'CDColl-CDRec'!U31-'CDColl-LF'!U31-0.0013</f>
        <v>0.16584285714285715</v>
      </c>
      <c r="V31" s="13" t="s">
        <v>23</v>
      </c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>
        <f>1-'CDColl-CDRec'!AD31-'CDColl-LF'!AD31-0.0013</f>
        <v>0.16584285714285715</v>
      </c>
      <c r="AE31" s="13" t="s">
        <v>23</v>
      </c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>
        <f>1-'CDColl-CDRec'!AM31-'CDColl-LF'!AM31-0.0013</f>
        <v>0.16584285714285715</v>
      </c>
      <c r="AN31" s="13" t="s">
        <v>23</v>
      </c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>
        <f>1-'CDColl-CDRec'!AV31-'CDColl-LF'!AV31-0.0013</f>
        <v>0.16584285714285715</v>
      </c>
      <c r="AW31" s="13" t="s">
        <v>23</v>
      </c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>
        <f>1-'CDColl-CDRec'!BE31-'CDColl-LF'!BE31-0.0013</f>
        <v>0.16584285714285715</v>
      </c>
      <c r="BF31" s="13" t="s">
        <v>23</v>
      </c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>
        <f>1-'CDColl-CDRec'!BN31-'CDColl-LF'!BN31-0.0013</f>
        <v>0.16584285714285715</v>
      </c>
      <c r="BO31" s="13" t="s">
        <v>23</v>
      </c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f>1-'CDColl-CDRec'!L32-'CDColl-LF'!L32-0.0013</f>
        <v>0.17203333333333334</v>
      </c>
      <c r="M32" s="13" t="s">
        <v>23</v>
      </c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>
        <f>1-'CDColl-CDRec'!U32-'CDColl-LF'!U32-0.0013</f>
        <v>0.17203333333333334</v>
      </c>
      <c r="V32" s="13" t="s">
        <v>23</v>
      </c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>
        <f>1-'CDColl-CDRec'!AD32-'CDColl-LF'!AD32-0.0013</f>
        <v>0.17203333333333334</v>
      </c>
      <c r="AE32" s="13" t="s">
        <v>23</v>
      </c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>
        <f>1-'CDColl-CDRec'!AM32-'CDColl-LF'!AM32-0.0013</f>
        <v>0.17203333333333334</v>
      </c>
      <c r="AN32" s="13" t="s">
        <v>23</v>
      </c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>
        <f>1-'CDColl-CDRec'!AV32-'CDColl-LF'!AV32-0.0013</f>
        <v>0.17203333333333334</v>
      </c>
      <c r="AW32" s="13" t="s">
        <v>23</v>
      </c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>
        <f>1-'CDColl-CDRec'!BE32-'CDColl-LF'!BE32-0.0013</f>
        <v>0.17203333333333334</v>
      </c>
      <c r="BF32" s="13" t="s">
        <v>23</v>
      </c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>
        <f>1-'CDColl-CDRec'!BN32-'CDColl-LF'!BN32-0.0013</f>
        <v>0.17203333333333334</v>
      </c>
      <c r="BO32" s="13" t="s">
        <v>23</v>
      </c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f>1-'CDColl-CDRec'!L33-'CDColl-LF'!L33-0.0013</f>
        <v>0.17822380952380953</v>
      </c>
      <c r="M33" s="13" t="s">
        <v>23</v>
      </c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>
        <f>1-'CDColl-CDRec'!U33-'CDColl-LF'!U33-0.0013</f>
        <v>0.17822380952380953</v>
      </c>
      <c r="V33" s="13" t="s">
        <v>23</v>
      </c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>
        <f>1-'CDColl-CDRec'!AD33-'CDColl-LF'!AD33-0.0013</f>
        <v>0.17822380952380953</v>
      </c>
      <c r="AE33" s="13" t="s">
        <v>23</v>
      </c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>
        <f>1-'CDColl-CDRec'!AM33-'CDColl-LF'!AM33-0.0013</f>
        <v>0.17822380952380953</v>
      </c>
      <c r="AN33" s="13" t="s">
        <v>23</v>
      </c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>
        <f>1-'CDColl-CDRec'!AV33-'CDColl-LF'!AV33-0.0013</f>
        <v>0.17822380952380953</v>
      </c>
      <c r="AW33" s="13" t="s">
        <v>23</v>
      </c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>
        <f>1-'CDColl-CDRec'!BE33-'CDColl-LF'!BE33-0.0013</f>
        <v>0.17822380952380953</v>
      </c>
      <c r="BF33" s="13" t="s">
        <v>23</v>
      </c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>
        <f>1-'CDColl-CDRec'!BN33-'CDColl-LF'!BN33-0.0013</f>
        <v>0.17822380952380953</v>
      </c>
      <c r="BO33" s="13" t="s">
        <v>23</v>
      </c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f>1-'CDColl-CDRec'!L34-'CDColl-LF'!L34-0.0013</f>
        <v>0.18441428571428573</v>
      </c>
      <c r="M34" s="13" t="s">
        <v>23</v>
      </c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>
        <f>1-'CDColl-CDRec'!U34-'CDColl-LF'!U34-0.0013</f>
        <v>0.18441428571428573</v>
      </c>
      <c r="V34" s="13" t="s">
        <v>23</v>
      </c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>
        <f>1-'CDColl-CDRec'!AD34-'CDColl-LF'!AD34-0.0013</f>
        <v>0.18441428571428573</v>
      </c>
      <c r="AE34" s="13" t="s">
        <v>23</v>
      </c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>
        <f>1-'CDColl-CDRec'!AM34-'CDColl-LF'!AM34-0.0013</f>
        <v>0.18441428571428573</v>
      </c>
      <c r="AN34" s="13" t="s">
        <v>23</v>
      </c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>
        <f>1-'CDColl-CDRec'!AV34-'CDColl-LF'!AV34-0.0013</f>
        <v>0.18441428571428573</v>
      </c>
      <c r="AW34" s="13" t="s">
        <v>23</v>
      </c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>
        <f>1-'CDColl-CDRec'!BE34-'CDColl-LF'!BE34-0.0013</f>
        <v>0.18441428571428573</v>
      </c>
      <c r="BF34" s="13" t="s">
        <v>23</v>
      </c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>
        <f>1-'CDColl-CDRec'!BN34-'CDColl-LF'!BN34-0.0013</f>
        <v>0.18441428571428573</v>
      </c>
      <c r="BO34" s="13" t="s">
        <v>23</v>
      </c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f>1-'CDColl-CDRec'!L35-'CDColl-LF'!L35-0.0013</f>
        <v>0.19060476190476192</v>
      </c>
      <c r="M35" s="13" t="s">
        <v>23</v>
      </c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>
        <f>1-'CDColl-CDRec'!U35-'CDColl-LF'!U35-0.0013</f>
        <v>0.19060476190476192</v>
      </c>
      <c r="V35" s="13" t="s">
        <v>23</v>
      </c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>
        <f>1-'CDColl-CDRec'!AD35-'CDColl-LF'!AD35-0.0013</f>
        <v>0.19060476190476192</v>
      </c>
      <c r="AE35" s="13" t="s">
        <v>23</v>
      </c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>
        <f>1-'CDColl-CDRec'!AM35-'CDColl-LF'!AM35-0.0013</f>
        <v>0.19060476190476192</v>
      </c>
      <c r="AN35" s="13" t="s">
        <v>23</v>
      </c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>
        <f>1-'CDColl-CDRec'!AV35-'CDColl-LF'!AV35-0.0013</f>
        <v>0.19060476190476192</v>
      </c>
      <c r="AW35" s="13" t="s">
        <v>23</v>
      </c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>
        <f>1-'CDColl-CDRec'!BE35-'CDColl-LF'!BE35-0.0013</f>
        <v>0.19060476190476192</v>
      </c>
      <c r="BF35" s="13" t="s">
        <v>23</v>
      </c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>
        <f>1-'CDColl-CDRec'!BN35-'CDColl-LF'!BN35-0.0013</f>
        <v>0.19060476190476192</v>
      </c>
      <c r="BO35" s="13" t="s">
        <v>23</v>
      </c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f>1-'CDColl-CDRec'!L36-'CDColl-LF'!L36-0.0013</f>
        <v>0.19679523809523811</v>
      </c>
      <c r="M36" s="13" t="s">
        <v>23</v>
      </c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>
        <f>1-'CDColl-CDRec'!U36-'CDColl-LF'!U36-0.0013</f>
        <v>0.19679523809523811</v>
      </c>
      <c r="V36" s="13" t="s">
        <v>23</v>
      </c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>
        <f>1-'CDColl-CDRec'!AD36-'CDColl-LF'!AD36-0.0013</f>
        <v>0.19679523809523811</v>
      </c>
      <c r="AE36" s="13" t="s">
        <v>23</v>
      </c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>
        <f>1-'CDColl-CDRec'!AM36-'CDColl-LF'!AM36-0.0013</f>
        <v>0.19679523809523811</v>
      </c>
      <c r="AN36" s="13" t="s">
        <v>23</v>
      </c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>
        <f>1-'CDColl-CDRec'!AV36-'CDColl-LF'!AV36-0.0013</f>
        <v>0.19679523809523811</v>
      </c>
      <c r="AW36" s="13" t="s">
        <v>23</v>
      </c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>
        <f>1-'CDColl-CDRec'!BE36-'CDColl-LF'!BE36-0.0013</f>
        <v>0.19679523809523811</v>
      </c>
      <c r="BF36" s="13" t="s">
        <v>23</v>
      </c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>
        <f>1-'CDColl-CDRec'!BN36-'CDColl-LF'!BN36-0.0013</f>
        <v>0.19679523809523811</v>
      </c>
      <c r="BO36" s="13" t="s">
        <v>23</v>
      </c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f>1-'CDColl-CDRec'!L37-'CDColl-LF'!L37-0.0013</f>
        <v>0.2029857142857143</v>
      </c>
      <c r="M37" s="13" t="s">
        <v>23</v>
      </c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>
        <f>1-'CDColl-CDRec'!U37-'CDColl-LF'!U37-0.0013</f>
        <v>0.2029857142857143</v>
      </c>
      <c r="V37" s="13" t="s">
        <v>23</v>
      </c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>
        <f>1-'CDColl-CDRec'!AD37-'CDColl-LF'!AD37-0.0013</f>
        <v>0.2029857142857143</v>
      </c>
      <c r="AE37" s="13" t="s">
        <v>23</v>
      </c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>
        <f>1-'CDColl-CDRec'!AM37-'CDColl-LF'!AM37-0.0013</f>
        <v>0.2029857142857143</v>
      </c>
      <c r="AN37" s="13" t="s">
        <v>23</v>
      </c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>
        <f>1-'CDColl-CDRec'!AV37-'CDColl-LF'!AV37-0.0013</f>
        <v>0.2029857142857143</v>
      </c>
      <c r="AW37" s="13" t="s">
        <v>23</v>
      </c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>
        <f>1-'CDColl-CDRec'!BE37-'CDColl-LF'!BE37-0.0013</f>
        <v>0.2029857142857143</v>
      </c>
      <c r="BF37" s="13" t="s">
        <v>23</v>
      </c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>
        <f>1-'CDColl-CDRec'!BN37-'CDColl-LF'!BN37-0.0013</f>
        <v>0.2029857142857143</v>
      </c>
      <c r="BO37" s="13" t="s">
        <v>23</v>
      </c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f>1-'CDColl-CDRec'!L38-'CDColl-LF'!L38-0.0013</f>
        <v>0.20917619047619049</v>
      </c>
      <c r="M38" s="13" t="s">
        <v>23</v>
      </c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>
        <f>1-'CDColl-CDRec'!U38-'CDColl-LF'!U38-0.0013</f>
        <v>0.20917619047619049</v>
      </c>
      <c r="V38" s="13" t="s">
        <v>23</v>
      </c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>
        <f>1-'CDColl-CDRec'!AD38-'CDColl-LF'!AD38-0.0013</f>
        <v>0.20917619047619049</v>
      </c>
      <c r="AE38" s="13" t="s">
        <v>23</v>
      </c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>
        <f>1-'CDColl-CDRec'!AM38-'CDColl-LF'!AM38-0.0013</f>
        <v>0.20917619047619049</v>
      </c>
      <c r="AN38" s="13" t="s">
        <v>23</v>
      </c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>
        <f>1-'CDColl-CDRec'!AV38-'CDColl-LF'!AV38-0.0013</f>
        <v>0.20917619047619049</v>
      </c>
      <c r="AW38" s="13" t="s">
        <v>23</v>
      </c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>
        <f>1-'CDColl-CDRec'!BE38-'CDColl-LF'!BE38-0.0013</f>
        <v>0.20917619047619049</v>
      </c>
      <c r="BF38" s="13" t="s">
        <v>23</v>
      </c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>
        <f>1-'CDColl-CDRec'!BN38-'CDColl-LF'!BN38-0.0013</f>
        <v>0.20917619047619049</v>
      </c>
      <c r="BO38" s="13" t="s">
        <v>23</v>
      </c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f>1-'CDColl-CDRec'!L39-'CDColl-LF'!L39-0.0013</f>
        <v>0.21536666666666668</v>
      </c>
      <c r="M39" s="13" t="s">
        <v>23</v>
      </c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>
        <f>1-'CDColl-CDRec'!U39-'CDColl-LF'!U39-0.0013</f>
        <v>0.21536666666666668</v>
      </c>
      <c r="V39" s="13" t="s">
        <v>23</v>
      </c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>
        <f>1-'CDColl-CDRec'!AD39-'CDColl-LF'!AD39-0.0013</f>
        <v>0.21536666666666668</v>
      </c>
      <c r="AE39" s="13" t="s">
        <v>23</v>
      </c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>
        <f>1-'CDColl-CDRec'!AM39-'CDColl-LF'!AM39-0.0013</f>
        <v>0.21536666666666668</v>
      </c>
      <c r="AN39" s="13" t="s">
        <v>23</v>
      </c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>
        <f>1-'CDColl-CDRec'!AV39-'CDColl-LF'!AV39-0.0013</f>
        <v>0.21536666666666668</v>
      </c>
      <c r="AW39" s="13" t="s">
        <v>23</v>
      </c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>
        <f>1-'CDColl-CDRec'!BE39-'CDColl-LF'!BE39-0.0013</f>
        <v>0.21536666666666668</v>
      </c>
      <c r="BF39" s="13" t="s">
        <v>23</v>
      </c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>
        <f>1-'CDColl-CDRec'!BN39-'CDColl-LF'!BN39-0.0013</f>
        <v>0.21536666666666668</v>
      </c>
      <c r="BO39" s="13" t="s">
        <v>23</v>
      </c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f>1-'CDColl-CDRec'!L40-'CDColl-LF'!L40-0.0013</f>
        <v>0.22155714285714287</v>
      </c>
      <c r="M40" s="13" t="s">
        <v>23</v>
      </c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>
        <f>1-'CDColl-CDRec'!U40-'CDColl-LF'!U40-0.0013</f>
        <v>0.22155714285714287</v>
      </c>
      <c r="V40" s="13" t="s">
        <v>23</v>
      </c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>
        <f>1-'CDColl-CDRec'!AD40-'CDColl-LF'!AD40-0.0013</f>
        <v>0.22155714285714287</v>
      </c>
      <c r="AE40" s="13" t="s">
        <v>23</v>
      </c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>
        <f>1-'CDColl-CDRec'!AM40-'CDColl-LF'!AM40-0.0013</f>
        <v>0.22155714285714287</v>
      </c>
      <c r="AN40" s="13" t="s">
        <v>23</v>
      </c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>
        <f>1-'CDColl-CDRec'!AV40-'CDColl-LF'!AV40-0.0013</f>
        <v>0.22155714285714287</v>
      </c>
      <c r="AW40" s="13" t="s">
        <v>23</v>
      </c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>
        <f>1-'CDColl-CDRec'!BE40-'CDColl-LF'!BE40-0.0013</f>
        <v>0.22155714285714287</v>
      </c>
      <c r="BF40" s="13" t="s">
        <v>23</v>
      </c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>
        <f>1-'CDColl-CDRec'!BN40-'CDColl-LF'!BN40-0.0013</f>
        <v>0.22155714285714287</v>
      </c>
      <c r="BO40" s="13" t="s">
        <v>23</v>
      </c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f>1-'CDColl-CDRec'!L41-'CDColl-LF'!L41-0.0013</f>
        <v>0.22774761904761906</v>
      </c>
      <c r="M41" s="13" t="s">
        <v>23</v>
      </c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>
        <f>1-'CDColl-CDRec'!U41-'CDColl-LF'!U41-0.0013</f>
        <v>0.22774761904761906</v>
      </c>
      <c r="V41" s="13" t="s">
        <v>23</v>
      </c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>
        <f>1-'CDColl-CDRec'!AD41-'CDColl-LF'!AD41-0.0013</f>
        <v>0.22774761904761906</v>
      </c>
      <c r="AE41" s="13" t="s">
        <v>23</v>
      </c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>
        <f>1-'CDColl-CDRec'!AM41-'CDColl-LF'!AM41-0.0013</f>
        <v>0.22774761904761906</v>
      </c>
      <c r="AN41" s="13" t="s">
        <v>23</v>
      </c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>
        <f>1-'CDColl-CDRec'!AV41-'CDColl-LF'!AV41-0.0013</f>
        <v>0.22774761904761906</v>
      </c>
      <c r="AW41" s="13" t="s">
        <v>23</v>
      </c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>
        <f>1-'CDColl-CDRec'!BE41-'CDColl-LF'!BE41-0.0013</f>
        <v>0.22774761904761906</v>
      </c>
      <c r="BF41" s="13" t="s">
        <v>23</v>
      </c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>
        <f>1-'CDColl-CDRec'!BN41-'CDColl-LF'!BN41-0.0013</f>
        <v>0.22774761904761906</v>
      </c>
      <c r="BO41" s="13" t="s">
        <v>23</v>
      </c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f>1-'CDColl-CDRec'!L42-'CDColl-LF'!L42-0.0013</f>
        <v>0.23393809523809525</v>
      </c>
      <c r="M42" s="13" t="s">
        <v>23</v>
      </c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>
        <f>1-'CDColl-CDRec'!U42-'CDColl-LF'!U42-0.0013</f>
        <v>0.23393809523809525</v>
      </c>
      <c r="V42" s="13" t="s">
        <v>23</v>
      </c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>
        <f>1-'CDColl-CDRec'!AD42-'CDColl-LF'!AD42-0.0013</f>
        <v>0.23393809523809525</v>
      </c>
      <c r="AE42" s="13" t="s">
        <v>23</v>
      </c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>
        <f>1-'CDColl-CDRec'!AM42-'CDColl-LF'!AM42-0.0013</f>
        <v>0.23393809523809525</v>
      </c>
      <c r="AN42" s="13" t="s">
        <v>23</v>
      </c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>
        <f>1-'CDColl-CDRec'!AV42-'CDColl-LF'!AV42-0.0013</f>
        <v>0.23393809523809525</v>
      </c>
      <c r="AW42" s="13" t="s">
        <v>23</v>
      </c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>
        <f>1-'CDColl-CDRec'!BE42-'CDColl-LF'!BE42-0.0013</f>
        <v>0.23393809523809525</v>
      </c>
      <c r="BF42" s="13" t="s">
        <v>23</v>
      </c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>
        <f>1-'CDColl-CDRec'!BN42-'CDColl-LF'!BN42-0.0013</f>
        <v>0.23393809523809525</v>
      </c>
      <c r="BO42" s="13" t="s">
        <v>23</v>
      </c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f>1-'CDColl-CDRec'!L43-'CDColl-LF'!L43-0.0013</f>
        <v>0.24012857142857144</v>
      </c>
      <c r="M43" s="13" t="s">
        <v>23</v>
      </c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>
        <f>1-'CDColl-CDRec'!U43-'CDColl-LF'!U43-0.0013</f>
        <v>0.24012857142857144</v>
      </c>
      <c r="V43" s="13" t="s">
        <v>23</v>
      </c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>
        <f>1-'CDColl-CDRec'!AD43-'CDColl-LF'!AD43-0.0013</f>
        <v>0.24012857142857144</v>
      </c>
      <c r="AE43" s="13" t="s">
        <v>23</v>
      </c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>
        <f>1-'CDColl-CDRec'!AM43-'CDColl-LF'!AM43-0.0013</f>
        <v>0.24012857142857144</v>
      </c>
      <c r="AN43" s="13" t="s">
        <v>23</v>
      </c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>
        <f>1-'CDColl-CDRec'!AV43-'CDColl-LF'!AV43-0.0013</f>
        <v>0.24012857142857144</v>
      </c>
      <c r="AW43" s="13" t="s">
        <v>23</v>
      </c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>
        <f>1-'CDColl-CDRec'!BE43-'CDColl-LF'!BE43-0.0013</f>
        <v>0.24012857142857144</v>
      </c>
      <c r="BF43" s="13" t="s">
        <v>23</v>
      </c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>
        <f>1-'CDColl-CDRec'!BN43-'CDColl-LF'!BN43-0.0013</f>
        <v>0.24012857142857144</v>
      </c>
      <c r="BO43" s="13" t="s">
        <v>23</v>
      </c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f>1-'CDColl-CDRec'!L44-'CDColl-LF'!L44-0.0013</f>
        <v>0.24631904761904763</v>
      </c>
      <c r="M44" s="13" t="s">
        <v>23</v>
      </c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>
        <f>1-'CDColl-CDRec'!U44-'CDColl-LF'!U44-0.0013</f>
        <v>0.24631904761904763</v>
      </c>
      <c r="V44" s="13" t="s">
        <v>23</v>
      </c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>
        <f>1-'CDColl-CDRec'!AD44-'CDColl-LF'!AD44-0.0013</f>
        <v>0.24631904761904763</v>
      </c>
      <c r="AE44" s="13" t="s">
        <v>23</v>
      </c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>
        <f>1-'CDColl-CDRec'!AM44-'CDColl-LF'!AM44-0.0013</f>
        <v>0.24631904761904763</v>
      </c>
      <c r="AN44" s="13" t="s">
        <v>23</v>
      </c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>
        <f>1-'CDColl-CDRec'!AV44-'CDColl-LF'!AV44-0.0013</f>
        <v>0.24631904761904763</v>
      </c>
      <c r="AW44" s="13" t="s">
        <v>23</v>
      </c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>
        <f>1-'CDColl-CDRec'!BE44-'CDColl-LF'!BE44-0.0013</f>
        <v>0.24631904761904763</v>
      </c>
      <c r="BF44" s="13" t="s">
        <v>23</v>
      </c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>
        <f>1-'CDColl-CDRec'!BN44-'CDColl-LF'!BN44-0.0013</f>
        <v>0.24631904761904763</v>
      </c>
      <c r="BO44" s="13" t="s">
        <v>23</v>
      </c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f>1-'CDColl-CDRec'!L45-'CDColl-LF'!L45-0.0013</f>
        <v>0.24679523809523815</v>
      </c>
      <c r="M45" s="13" t="s">
        <v>23</v>
      </c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>
        <f>1-'CDColl-CDRec'!U45-'CDColl-LF'!U45-0.0013</f>
        <v>0.24965238095238093</v>
      </c>
      <c r="V45" s="13" t="s">
        <v>23</v>
      </c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>
        <f>1-'CDColl-CDRec'!AD45-'CDColl-LF'!AD45-0.0013</f>
        <v>0.24965238095238093</v>
      </c>
      <c r="AE45" s="13" t="s">
        <v>23</v>
      </c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>
        <f>1-'CDColl-CDRec'!AM45-'CDColl-LF'!AM45-0.0013</f>
        <v>0.25060476190476194</v>
      </c>
      <c r="AN45" s="13" t="s">
        <v>23</v>
      </c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>
        <f>1-'CDColl-CDRec'!AV45-'CDColl-LF'!AV45-0.0013</f>
        <v>0.25060476190476194</v>
      </c>
      <c r="AW45" s="13" t="s">
        <v>23</v>
      </c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>
        <f>1-'CDColl-CDRec'!BE45-'CDColl-LF'!BE45-0.0013</f>
        <v>0.25060476190476194</v>
      </c>
      <c r="BF45" s="13" t="s">
        <v>23</v>
      </c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>
        <f>1-'CDColl-CDRec'!BN45-'CDColl-LF'!BN45-0.0013</f>
        <v>0.25250952380952379</v>
      </c>
      <c r="BO45" s="13" t="s">
        <v>23</v>
      </c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f>1-'CDColl-CDRec'!L46-'CDColl-LF'!L46-0.0013</f>
        <v>0.24727142857142856</v>
      </c>
      <c r="M46" s="13" t="s">
        <v>23</v>
      </c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>
        <f>1-'CDColl-CDRec'!U46-'CDColl-LF'!U46-0.0013</f>
        <v>0.25298571428571431</v>
      </c>
      <c r="V46" s="13" t="s">
        <v>23</v>
      </c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>
        <f>1-'CDColl-CDRec'!AD46-'CDColl-LF'!AD46-0.0013</f>
        <v>0.25298571428571431</v>
      </c>
      <c r="AE46" s="13" t="s">
        <v>23</v>
      </c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>
        <f>1-'CDColl-CDRec'!AM46-'CDColl-LF'!AM46-0.0013</f>
        <v>0.25489047619047617</v>
      </c>
      <c r="AN46" s="13" t="s">
        <v>23</v>
      </c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>
        <f>1-'CDColl-CDRec'!AV46-'CDColl-LF'!AV46-0.0013</f>
        <v>0.25489047619047617</v>
      </c>
      <c r="AW46" s="13" t="s">
        <v>23</v>
      </c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>
        <f>1-'CDColl-CDRec'!BE46-'CDColl-LF'!BE46-0.0013</f>
        <v>0.25489047619047617</v>
      </c>
      <c r="BF46" s="13" t="s">
        <v>23</v>
      </c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>
        <f>1-'CDColl-CDRec'!BN46-'CDColl-LF'!BN46-0.0013</f>
        <v>0.25869999999999999</v>
      </c>
      <c r="BO46" s="13" t="s">
        <v>23</v>
      </c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f>1-'CDColl-CDRec'!L47-'CDColl-LF'!L47-0.0013</f>
        <v>0.37555714285714287</v>
      </c>
      <c r="M47" s="13" t="s">
        <v>23</v>
      </c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>
        <f>1-'CDColl-CDRec'!U47-'CDColl-LF'!U47-0.0013</f>
        <v>0.38412857142857143</v>
      </c>
      <c r="V47" s="13" t="s">
        <v>23</v>
      </c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>
        <f>1-'CDColl-CDRec'!AD47-'CDColl-LF'!AD47-0.0013</f>
        <v>0.38412857142857143</v>
      </c>
      <c r="AE47" s="13" t="s">
        <v>23</v>
      </c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>
        <f>1-'CDColl-CDRec'!AM47-'CDColl-LF'!AM47-0.0013</f>
        <v>0.38698571428571432</v>
      </c>
      <c r="AN47" s="13" t="s">
        <v>23</v>
      </c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>
        <f>1-'CDColl-CDRec'!AV47-'CDColl-LF'!AV47-0.0013</f>
        <v>0.38698571428571432</v>
      </c>
      <c r="AW47" s="13" t="s">
        <v>23</v>
      </c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>
        <f>1-'CDColl-CDRec'!BE47-'CDColl-LF'!BE47-0.0013</f>
        <v>0.38698571428571432</v>
      </c>
      <c r="BF47" s="13" t="s">
        <v>23</v>
      </c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>
        <f>1-'CDColl-CDRec'!BN47-'CDColl-LF'!BN47-0.0013</f>
        <v>0.39269999999999999</v>
      </c>
      <c r="BO47" s="13" t="s">
        <v>23</v>
      </c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f>1-'CDColl-CDRec'!L48-'CDColl-LF'!L48-0.0013</f>
        <v>0.59084285714285711</v>
      </c>
      <c r="M48" s="13" t="s">
        <v>23</v>
      </c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>
        <f>1-'CDColl-CDRec'!U48-'CDColl-LF'!U48-0.0013</f>
        <v>0.60227142857142857</v>
      </c>
      <c r="V48" s="13" t="s">
        <v>23</v>
      </c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>
        <f>1-'CDColl-CDRec'!AD48-'CDColl-LF'!AD48-0.0013</f>
        <v>0.60227142857142857</v>
      </c>
      <c r="AE48" s="13" t="s">
        <v>23</v>
      </c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>
        <f>1-'CDColl-CDRec'!AM48-'CDColl-LF'!AM48-0.0013</f>
        <v>0.60608095238095239</v>
      </c>
      <c r="AN48" s="13" t="s">
        <v>23</v>
      </c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>
        <f>1-'CDColl-CDRec'!AV48-'CDColl-LF'!AV48-0.0013</f>
        <v>0.60608095238095239</v>
      </c>
      <c r="AW48" s="13" t="s">
        <v>23</v>
      </c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>
        <f>1-'CDColl-CDRec'!BE48-'CDColl-LF'!BE48-0.0013</f>
        <v>0.60608095238095239</v>
      </c>
      <c r="BF48" s="13" t="s">
        <v>23</v>
      </c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>
        <f>1-'CDColl-CDRec'!BN48-'CDColl-LF'!BN48-0.0013</f>
        <v>0.61370000000000002</v>
      </c>
      <c r="BO48" s="13" t="s">
        <v>23</v>
      </c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f>1-'CDColl-CDRec'!L49-'CDColl-LF'!L49-0.0013</f>
        <v>0.66212857142857151</v>
      </c>
      <c r="M49" s="13" t="s">
        <v>23</v>
      </c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>
        <f>1-'CDColl-CDRec'!U49-'CDColl-LF'!U49-0.0013</f>
        <v>0.67641428571428575</v>
      </c>
      <c r="V49" s="13" t="s">
        <v>23</v>
      </c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>
        <f>1-'CDColl-CDRec'!AD49-'CDColl-LF'!AD49-0.0013</f>
        <v>0.67641428571428575</v>
      </c>
      <c r="AE49" s="13" t="s">
        <v>23</v>
      </c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>
        <f>1-'CDColl-CDRec'!AM49-'CDColl-LF'!AM49-0.0013</f>
        <v>0.68117619047619049</v>
      </c>
      <c r="AN49" s="13" t="s">
        <v>23</v>
      </c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>
        <f>1-'CDColl-CDRec'!AV49-'CDColl-LF'!AV49-0.0013</f>
        <v>0.68117619047619049</v>
      </c>
      <c r="AW49" s="13" t="s">
        <v>23</v>
      </c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>
        <f>1-'CDColl-CDRec'!BE49-'CDColl-LF'!BE49-0.0013</f>
        <v>0.68117619047619049</v>
      </c>
      <c r="BF49" s="13" t="s">
        <v>23</v>
      </c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>
        <f>1-'CDColl-CDRec'!BN49-'CDColl-LF'!BN49-0.0013</f>
        <v>0.69069999999999998</v>
      </c>
      <c r="BO49" s="13" t="s">
        <v>23</v>
      </c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f>1-'CDColl-CDRec'!L50-'CDColl-LF'!L50-0.0013</f>
        <v>0.7424142857142858</v>
      </c>
      <c r="M50" s="13" t="s">
        <v>23</v>
      </c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>
        <f>1-'CDColl-CDRec'!U50-'CDColl-LF'!U50-0.0013</f>
        <v>0.75955714285714293</v>
      </c>
      <c r="V50" s="13" t="s">
        <v>23</v>
      </c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>
        <f>1-'CDColl-CDRec'!AD50-'CDColl-LF'!AD50-0.0013</f>
        <v>0.75955714285714293</v>
      </c>
      <c r="AE50" s="13" t="s">
        <v>23</v>
      </c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>
        <f>1-'CDColl-CDRec'!AM50-'CDColl-LF'!AM50-0.0013</f>
        <v>0.7652714285714286</v>
      </c>
      <c r="AN50" s="13" t="s">
        <v>23</v>
      </c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>
        <f>1-'CDColl-CDRec'!AV50-'CDColl-LF'!AV50-0.0013</f>
        <v>0.7652714285714286</v>
      </c>
      <c r="AW50" s="13" t="s">
        <v>23</v>
      </c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>
        <f>1-'CDColl-CDRec'!BE50-'CDColl-LF'!BE50-0.0013</f>
        <v>0.7652714285714286</v>
      </c>
      <c r="BF50" s="13" t="s">
        <v>23</v>
      </c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>
        <f>1-'CDColl-CDRec'!BN50-'CDColl-LF'!BN50-0.0013</f>
        <v>0.77670000000000006</v>
      </c>
      <c r="BO50" s="13" t="s">
        <v>23</v>
      </c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f>1-'CDColl-CDRec'!L51-'CDColl-LF'!L51-0.0013</f>
        <v>0.75170000000000003</v>
      </c>
      <c r="M51" s="13" t="s">
        <v>23</v>
      </c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>
        <f>1-'CDColl-CDRec'!U51-'CDColl-LF'!U51-0.0013</f>
        <v>0.77170000000000005</v>
      </c>
      <c r="V51" s="13" t="s">
        <v>23</v>
      </c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>
        <f>1-'CDColl-CDRec'!AD51-'CDColl-LF'!AD51-0.0013</f>
        <v>0.77170000000000005</v>
      </c>
      <c r="AE51" s="13" t="s">
        <v>23</v>
      </c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>
        <f>1-'CDColl-CDRec'!AM51-'CDColl-LF'!AM51-0.0013</f>
        <v>0.77836666666666676</v>
      </c>
      <c r="AN51" s="13" t="s">
        <v>23</v>
      </c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>
        <f>1-'CDColl-CDRec'!AV51-'CDColl-LF'!AV51-0.0013</f>
        <v>0.77836666666666676</v>
      </c>
      <c r="AW51" s="13" t="s">
        <v>23</v>
      </c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>
        <f>1-'CDColl-CDRec'!BE51-'CDColl-LF'!BE51-0.0013</f>
        <v>0.77836666666666676</v>
      </c>
      <c r="BF51" s="13" t="s">
        <v>23</v>
      </c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>
        <f>1-'CDColl-CDRec'!BN51-'CDColl-LF'!BN51-0.0013</f>
        <v>0.79170000000000007</v>
      </c>
      <c r="BO51" s="13" t="s">
        <v>23</v>
      </c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f>1-'CDColl-CDRec'!L52-'CDColl-LF'!L52-0.0013</f>
        <v>0.74088571428571426</v>
      </c>
      <c r="M52" s="13" t="s">
        <v>23</v>
      </c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>
        <f>1-'CDColl-CDRec'!U52-'CDColl-LF'!U52-0.0013</f>
        <v>0.76374285714285717</v>
      </c>
      <c r="V52" s="13" t="s">
        <v>23</v>
      </c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>
        <f>1-'CDColl-CDRec'!AD52-'CDColl-LF'!AD52-0.0013</f>
        <v>0.76374285714285717</v>
      </c>
      <c r="AE52" s="13" t="s">
        <v>23</v>
      </c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>
        <f>1-'CDColl-CDRec'!AM52-'CDColl-LF'!AM52-0.0013</f>
        <v>0.7713619047619048</v>
      </c>
      <c r="AN52" s="13" t="s">
        <v>23</v>
      </c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>
        <f>1-'CDColl-CDRec'!AV52-'CDColl-LF'!AV52-0.0013</f>
        <v>0.7713619047619048</v>
      </c>
      <c r="AW52" s="13" t="s">
        <v>23</v>
      </c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>
        <f>1-'CDColl-CDRec'!BE52-'CDColl-LF'!BE52-0.0013</f>
        <v>0.7713619047619048</v>
      </c>
      <c r="BF52" s="13" t="s">
        <v>23</v>
      </c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>
        <f>1-'CDColl-CDRec'!BN52-'CDColl-LF'!BN52-0.0013</f>
        <v>0.78660000000000008</v>
      </c>
      <c r="BO52" s="13" t="s">
        <v>23</v>
      </c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f>1-'CDColl-CDRec'!L53-'CDColl-LF'!L53-0.0013</f>
        <v>0.7472714285714287</v>
      </c>
      <c r="M53" s="13" t="s">
        <v>23</v>
      </c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>
        <f>1-'CDColl-CDRec'!U53-'CDColl-LF'!U53-0.0013</f>
        <v>0.77298571428571428</v>
      </c>
      <c r="V53" s="13" t="s">
        <v>23</v>
      </c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>
        <f>1-'CDColl-CDRec'!AD53-'CDColl-LF'!AD53-0.0013</f>
        <v>0.77298571428571428</v>
      </c>
      <c r="AE53" s="13" t="s">
        <v>23</v>
      </c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>
        <f>1-'CDColl-CDRec'!AM53-'CDColl-LF'!AM53-0.0013</f>
        <v>0.78155714285714295</v>
      </c>
      <c r="AN53" s="13" t="s">
        <v>23</v>
      </c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>
        <f>1-'CDColl-CDRec'!AV53-'CDColl-LF'!AV53-0.0013</f>
        <v>0.78155714285714295</v>
      </c>
      <c r="AW53" s="13" t="s">
        <v>23</v>
      </c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>
        <f>1-'CDColl-CDRec'!BE53-'CDColl-LF'!BE53-0.0013</f>
        <v>0.78155714285714295</v>
      </c>
      <c r="BF53" s="13" t="s">
        <v>23</v>
      </c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>
        <f>1-'CDColl-CDRec'!BN53-'CDColl-LF'!BN53-0.0013</f>
        <v>0.79870000000000008</v>
      </c>
      <c r="BO53" s="13" t="s">
        <v>23</v>
      </c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f>1-'CDColl-CDRec'!L54-'CDColl-LF'!L54-0.0013</f>
        <v>0.81655714285714287</v>
      </c>
      <c r="M54" s="13" t="s">
        <v>23</v>
      </c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>
        <f>1-'CDColl-CDRec'!U54-'CDColl-LF'!U54-0.0013</f>
        <v>0.84512857142857145</v>
      </c>
      <c r="V54" s="13" t="s">
        <v>23</v>
      </c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>
        <f>1-'CDColl-CDRec'!AD54-'CDColl-LF'!AD54-0.0013</f>
        <v>0.84512857142857145</v>
      </c>
      <c r="AE54" s="13" t="s">
        <v>23</v>
      </c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>
        <f>1-'CDColl-CDRec'!AM54-'CDColl-LF'!AM54-0.0013</f>
        <v>0.85465238095238094</v>
      </c>
      <c r="AN54" s="13" t="s">
        <v>23</v>
      </c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>
        <f>1-'CDColl-CDRec'!AV54-'CDColl-LF'!AV54-0.0013</f>
        <v>0.85465238095238094</v>
      </c>
      <c r="AW54" s="13" t="s">
        <v>23</v>
      </c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>
        <f>1-'CDColl-CDRec'!BE54-'CDColl-LF'!BE54-0.0013</f>
        <v>0.85465238095238094</v>
      </c>
      <c r="BF54" s="13" t="s">
        <v>23</v>
      </c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>
        <f>1-'CDColl-CDRec'!BN54-'CDColl-LF'!BN54-0.0013</f>
        <v>0.87370000000000003</v>
      </c>
      <c r="BO54" s="13" t="s">
        <v>23</v>
      </c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f>1-'CDColl-CDRec'!L55-'CDColl-LF'!L55-0.0013</f>
        <v>0.8350428571428572</v>
      </c>
      <c r="M55" s="13" t="s">
        <v>23</v>
      </c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>
        <f>1-'CDColl-CDRec'!U55-'CDColl-LF'!U55-0.0013</f>
        <v>0.86647142857142856</v>
      </c>
      <c r="V55" s="13" t="s">
        <v>23</v>
      </c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>
        <f>1-'CDColl-CDRec'!AD55-'CDColl-LF'!AD55-0.0013</f>
        <v>0.86647142857142856</v>
      </c>
      <c r="AE55" s="13" t="s">
        <v>23</v>
      </c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>
        <f>1-'CDColl-CDRec'!AM55-'CDColl-LF'!AM55-0.0013</f>
        <v>0.87694761904761909</v>
      </c>
      <c r="AN55" s="13" t="s">
        <v>23</v>
      </c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>
        <f>1-'CDColl-CDRec'!AV55-'CDColl-LF'!AV55-0.0013</f>
        <v>0.87694761904761909</v>
      </c>
      <c r="AW55" s="13" t="s">
        <v>23</v>
      </c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>
        <f>1-'CDColl-CDRec'!BE55-'CDColl-LF'!BE55-0.0013</f>
        <v>0.87694761904761909</v>
      </c>
      <c r="BF55" s="13" t="s">
        <v>23</v>
      </c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>
        <f>1-'CDColl-CDRec'!BN55-'CDColl-LF'!BN55-0.0013</f>
        <v>0.89790000000000003</v>
      </c>
      <c r="BO55" s="13" t="s">
        <v>23</v>
      </c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f>1-'CDColl-CDRec'!L56-'CDColl-LF'!L56-0.0013</f>
        <v>0.8405285714285714</v>
      </c>
      <c r="M56" s="13" t="s">
        <v>23</v>
      </c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>
        <f>1-'CDColl-CDRec'!U56-'CDColl-LF'!U56-0.0013</f>
        <v>0.87481428571428577</v>
      </c>
      <c r="V56" s="13" t="s">
        <v>23</v>
      </c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>
        <f>1-'CDColl-CDRec'!AD56-'CDColl-LF'!AD56-0.0013</f>
        <v>0.87481428571428577</v>
      </c>
      <c r="AE56" s="13" t="s">
        <v>23</v>
      </c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>
        <f>1-'CDColl-CDRec'!AM56-'CDColl-LF'!AM56-0.0013</f>
        <v>0.88624285714285711</v>
      </c>
      <c r="AN56" s="13" t="s">
        <v>23</v>
      </c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>
        <f>1-'CDColl-CDRec'!AV56-'CDColl-LF'!AV56-0.0013</f>
        <v>0.88624285714285711</v>
      </c>
      <c r="AW56" s="13" t="s">
        <v>23</v>
      </c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>
        <f>1-'CDColl-CDRec'!BE56-'CDColl-LF'!BE56-0.0013</f>
        <v>0.88624285714285711</v>
      </c>
      <c r="BF56" s="13" t="s">
        <v>23</v>
      </c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>
        <f>1-'CDColl-CDRec'!BN56-'CDColl-LF'!BN56-0.0013</f>
        <v>0.90910000000000002</v>
      </c>
      <c r="BO56" s="13" t="s">
        <v>23</v>
      </c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f>1-'CDColl-CDRec'!L57-'CDColl-LF'!L57-0.0013</f>
        <v>0.84601428571428572</v>
      </c>
      <c r="M57" s="13" t="s">
        <v>23</v>
      </c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>
        <f>1-'CDColl-CDRec'!U57-'CDColl-LF'!U57-0.0013</f>
        <v>0.88315714285714286</v>
      </c>
      <c r="V57" s="13" t="s">
        <v>23</v>
      </c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>
        <f>1-'CDColl-CDRec'!AD57-'CDColl-LF'!AD57-0.0013</f>
        <v>0.88315714285714286</v>
      </c>
      <c r="AE57" s="13" t="s">
        <v>23</v>
      </c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>
        <f>1-'CDColl-CDRec'!AM57-'CDColl-LF'!AM57-0.0013</f>
        <v>0.89553809523809524</v>
      </c>
      <c r="AN57" s="13" t="s">
        <v>23</v>
      </c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>
        <f>1-'CDColl-CDRec'!AV57-'CDColl-LF'!AV57-0.0013</f>
        <v>0.89553809523809524</v>
      </c>
      <c r="AW57" s="13" t="s">
        <v>23</v>
      </c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>
        <f>1-'CDColl-CDRec'!BE57-'CDColl-LF'!BE57-0.0013</f>
        <v>0.89553809523809524</v>
      </c>
      <c r="BF57" s="13" t="s">
        <v>23</v>
      </c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>
        <f>1-'CDColl-CDRec'!BN57-'CDColl-LF'!BN57-0.0013</f>
        <v>0.92030000000000001</v>
      </c>
      <c r="BO57" s="13" t="s">
        <v>23</v>
      </c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f>1-'CDColl-CDRec'!L58-'CDColl-LF'!L58-0.0013</f>
        <v>0.85150000000000003</v>
      </c>
      <c r="M58" s="13" t="s">
        <v>23</v>
      </c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>
        <f>1-'CDColl-CDRec'!U58-'CDColl-LF'!U58-0.0013</f>
        <v>0.89149999999999996</v>
      </c>
      <c r="V58" s="13" t="s">
        <v>23</v>
      </c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>
        <f>1-'CDColl-CDRec'!AD58-'CDColl-LF'!AD58-0.0013</f>
        <v>0.89149999999999996</v>
      </c>
      <c r="AE58" s="13" t="s">
        <v>23</v>
      </c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>
        <f>1-'CDColl-CDRec'!AM58-'CDColl-LF'!AM58-0.0013</f>
        <v>0.90483333333333327</v>
      </c>
      <c r="AN58" s="13" t="s">
        <v>23</v>
      </c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>
        <f>1-'CDColl-CDRec'!AV58-'CDColl-LF'!AV58-0.0013</f>
        <v>0.90483333333333327</v>
      </c>
      <c r="AW58" s="13" t="s">
        <v>23</v>
      </c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>
        <f>1-'CDColl-CDRec'!BE58-'CDColl-LF'!BE58-0.0013</f>
        <v>0.90483333333333327</v>
      </c>
      <c r="BF58" s="13" t="s">
        <v>23</v>
      </c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>
        <f>1-'CDColl-CDRec'!BN58-'CDColl-LF'!BN58-0.0013</f>
        <v>0.93149999999999999</v>
      </c>
      <c r="BO58" s="13" t="s">
        <v>23</v>
      </c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f>1-'CDColl-CDRec'!L59-'CDColl-LF'!L59-0.0013</f>
        <v>0.85698571428571424</v>
      </c>
      <c r="M59" s="13" t="s">
        <v>23</v>
      </c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>
        <f>1-'CDColl-CDRec'!U59-'CDColl-LF'!U59-0.0013</f>
        <v>0.89984285714285717</v>
      </c>
      <c r="V59" s="13" t="s">
        <v>23</v>
      </c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>
        <f>1-'CDColl-CDRec'!AD59-'CDColl-LF'!AD59-0.0013</f>
        <v>0.89984285714285717</v>
      </c>
      <c r="AE59" s="13" t="s">
        <v>23</v>
      </c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>
        <f>1-'CDColl-CDRec'!AM59-'CDColl-LF'!AM59-0.0013</f>
        <v>0.9141285714285714</v>
      </c>
      <c r="AN59" s="13" t="s">
        <v>23</v>
      </c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>
        <f>1-'CDColl-CDRec'!AV59-'CDColl-LF'!AV59-0.0013</f>
        <v>0.9141285714285714</v>
      </c>
      <c r="AW59" s="13" t="s">
        <v>23</v>
      </c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>
        <f>1-'CDColl-CDRec'!BE59-'CDColl-LF'!BE59-0.0013</f>
        <v>0.9141285714285714</v>
      </c>
      <c r="BF59" s="13" t="s">
        <v>23</v>
      </c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>
        <f>1-'CDColl-CDRec'!BN59-'CDColl-LF'!BN59-0.0013</f>
        <v>0.94269999999999998</v>
      </c>
      <c r="BO59" s="13" t="s">
        <v>23</v>
      </c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f>1-'CDColl-CDRec'!L60-'CDColl-LF'!L60-0.0013</f>
        <v>0.86247142857142856</v>
      </c>
      <c r="M60" s="13" t="s">
        <v>23</v>
      </c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>
        <f>1-'CDColl-CDRec'!U60-'CDColl-LF'!U60-0.0013</f>
        <v>0.90818571428571426</v>
      </c>
      <c r="V60" s="13" t="s">
        <v>23</v>
      </c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>
        <f>1-'CDColl-CDRec'!AD60-'CDColl-LF'!AD60-0.0013</f>
        <v>0.90818571428571426</v>
      </c>
      <c r="AE60" s="13" t="s">
        <v>23</v>
      </c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>
        <f>1-'CDColl-CDRec'!AM60-'CDColl-LF'!AM60-0.0013</f>
        <v>0.92342380952380954</v>
      </c>
      <c r="AN60" s="13" t="s">
        <v>23</v>
      </c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>
        <f>1-'CDColl-CDRec'!AV60-'CDColl-LF'!AV60-0.0013</f>
        <v>0.92342380952380954</v>
      </c>
      <c r="AW60" s="13" t="s">
        <v>23</v>
      </c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>
        <f>1-'CDColl-CDRec'!BE60-'CDColl-LF'!BE60-0.0013</f>
        <v>0.92342380952380954</v>
      </c>
      <c r="BF60" s="13" t="s">
        <v>23</v>
      </c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>
        <f>1-'CDColl-CDRec'!BN60-'CDColl-LF'!BN60-0.0013</f>
        <v>0.95389999999999997</v>
      </c>
      <c r="BO60" s="13" t="s">
        <v>23</v>
      </c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f>1-'CDColl-CDRec'!L61-'CDColl-LF'!L61-0.0013</f>
        <v>0.86795714285714276</v>
      </c>
      <c r="M61" s="13" t="s">
        <v>23</v>
      </c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>
        <f>1-'CDColl-CDRec'!U61-'CDColl-LF'!U61-0.0013</f>
        <v>0.91652857142857136</v>
      </c>
      <c r="V61" s="13" t="s">
        <v>23</v>
      </c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>
        <f>1-'CDColl-CDRec'!AD61-'CDColl-LF'!AD61-0.0013</f>
        <v>0.91652857142857136</v>
      </c>
      <c r="AE61" s="13" t="s">
        <v>23</v>
      </c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>
        <f>1-'CDColl-CDRec'!AM61-'CDColl-LF'!AM61-0.0013</f>
        <v>0.93271904761904756</v>
      </c>
      <c r="AN61" s="13" t="s">
        <v>23</v>
      </c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>
        <f>1-'CDColl-CDRec'!AV61-'CDColl-LF'!AV61-0.0013</f>
        <v>0.93271904761904756</v>
      </c>
      <c r="AW61" s="13" t="s">
        <v>23</v>
      </c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>
        <f>1-'CDColl-CDRec'!BE61-'CDColl-LF'!BE61-0.0013</f>
        <v>0.93271904761904756</v>
      </c>
      <c r="BF61" s="13" t="s">
        <v>23</v>
      </c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>
        <f>1-'CDColl-CDRec'!BN61-'CDColl-LF'!BN61-0.0013</f>
        <v>0.96509999999999996</v>
      </c>
      <c r="BO61" s="13" t="s">
        <v>23</v>
      </c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f>1-'CDColl-CDRec'!L62-'CDColl-LF'!L62-0.0013</f>
        <v>0.87344285714285708</v>
      </c>
      <c r="M62" s="13" t="s">
        <v>23</v>
      </c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>
        <f>1-'CDColl-CDRec'!U62-'CDColl-LF'!U62-0.0013</f>
        <v>0.92487142857142857</v>
      </c>
      <c r="V62" s="13" t="s">
        <v>23</v>
      </c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>
        <f>1-'CDColl-CDRec'!AD62-'CDColl-LF'!AD62-0.0013</f>
        <v>0.92487142857142857</v>
      </c>
      <c r="AE62" s="13" t="s">
        <v>23</v>
      </c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>
        <f>1-'CDColl-CDRec'!AM62-'CDColl-LF'!AM62-0.0013</f>
        <v>0.94201428571428569</v>
      </c>
      <c r="AN62" s="13" t="s">
        <v>23</v>
      </c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>
        <f>1-'CDColl-CDRec'!AV62-'CDColl-LF'!AV62-0.0013</f>
        <v>0.94201428571428569</v>
      </c>
      <c r="AW62" s="13" t="s">
        <v>23</v>
      </c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>
        <f>1-'CDColl-CDRec'!BE62-'CDColl-LF'!BE62-0.0013</f>
        <v>0.94201428571428569</v>
      </c>
      <c r="BF62" s="13" t="s">
        <v>23</v>
      </c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>
        <f>1-'CDColl-CDRec'!BN62-'CDColl-LF'!BN62-0.0013</f>
        <v>0.97629999999999995</v>
      </c>
      <c r="BO62" s="13" t="s">
        <v>23</v>
      </c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f>1-'CDColl-CDRec'!L63-'CDColl-LF'!L63-0.0013</f>
        <v>0.87892857142857139</v>
      </c>
      <c r="M63" s="13" t="s">
        <v>23</v>
      </c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>
        <f>1-'CDColl-CDRec'!U63-'CDColl-LF'!U63-0.0013</f>
        <v>0.93321428571428566</v>
      </c>
      <c r="V63" s="13" t="s">
        <v>23</v>
      </c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>
        <f>1-'CDColl-CDRec'!AD63-'CDColl-LF'!AD63-0.0013</f>
        <v>0.93321428571428566</v>
      </c>
      <c r="AE63" s="13" t="s">
        <v>23</v>
      </c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>
        <f>1-'CDColl-CDRec'!AM63-'CDColl-LF'!AM63-0.0013</f>
        <v>0.95130952380952372</v>
      </c>
      <c r="AN63" s="13" t="s">
        <v>23</v>
      </c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>
        <f>1-'CDColl-CDRec'!AV63-'CDColl-LF'!AV63-0.0013</f>
        <v>0.95130952380952372</v>
      </c>
      <c r="AW63" s="13" t="s">
        <v>23</v>
      </c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>
        <f>1-'CDColl-CDRec'!BE63-'CDColl-LF'!BE63-0.0013</f>
        <v>0.95130952380952372</v>
      </c>
      <c r="BF63" s="13" t="s">
        <v>23</v>
      </c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>
        <f>1-'CDColl-CDRec'!BN63-'CDColl-LF'!BN63-0.0013</f>
        <v>0.98749999999999993</v>
      </c>
      <c r="BO63" s="13" t="s">
        <v>23</v>
      </c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f>1-'CDColl-CDRec'!L64-'CDColl-LF'!L64-0.0013</f>
        <v>0.88441428571428571</v>
      </c>
      <c r="M64" s="13" t="s">
        <v>23</v>
      </c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>
        <f>1-'CDColl-CDRec'!U64-'CDColl-LF'!U64-0.0013</f>
        <v>0.94155714285714287</v>
      </c>
      <c r="V64" s="13" t="s">
        <v>23</v>
      </c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>
        <f>1-'CDColl-CDRec'!AD64-'CDColl-LF'!AD64-0.0013</f>
        <v>0.94155714285714287</v>
      </c>
      <c r="AE64" s="13" t="s">
        <v>23</v>
      </c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>
        <f>1-'CDColl-CDRec'!AM64-'CDColl-LF'!AM64-0.0013</f>
        <v>0.96060476190476196</v>
      </c>
      <c r="AN64" s="13" t="s">
        <v>23</v>
      </c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>
        <f>1-'CDColl-CDRec'!AV64-'CDColl-LF'!AV64-0.0013</f>
        <v>0.96060476190476196</v>
      </c>
      <c r="AW64" s="13" t="s">
        <v>23</v>
      </c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>
        <f>1-'CDColl-CDRec'!BE64-'CDColl-LF'!BE64-0.0013</f>
        <v>0.96060476190476196</v>
      </c>
      <c r="BF64" s="13" t="s">
        <v>23</v>
      </c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>
        <f>1-'CDColl-CDRec'!BN64-'CDColl-LF'!BN64-0.0013</f>
        <v>0.99870000000000003</v>
      </c>
      <c r="BO64" s="13" t="s">
        <v>23</v>
      </c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f>1-'CDColl-CDRec'!L65-'CDColl-LF'!L65-0.0013</f>
        <v>0.87870000000000004</v>
      </c>
      <c r="M65" s="13" t="s">
        <v>23</v>
      </c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>
        <f>1-'CDColl-CDRec'!U65-'CDColl-LF'!U65-0.0013</f>
        <v>0.93869999999999998</v>
      </c>
      <c r="V65" s="13" t="s">
        <v>23</v>
      </c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>
        <f>1-'CDColl-CDRec'!AD65-'CDColl-LF'!AD65-0.0013</f>
        <v>0.93869999999999998</v>
      </c>
      <c r="AE65" s="13" t="s">
        <v>23</v>
      </c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>
        <f>1-'CDColl-CDRec'!AM65-'CDColl-LF'!AM65-0.0013</f>
        <v>0.9587</v>
      </c>
      <c r="AN65" s="13" t="s">
        <v>23</v>
      </c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>
        <f>1-'CDColl-CDRec'!AV65-'CDColl-LF'!AV65-0.0013</f>
        <v>0.9587</v>
      </c>
      <c r="AW65" s="13" t="s">
        <v>23</v>
      </c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>
        <f>1-'CDColl-CDRec'!BE65-'CDColl-LF'!BE65-0.0013</f>
        <v>0.9587</v>
      </c>
      <c r="BF65" s="13" t="s">
        <v>23</v>
      </c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>
        <f>1-'CDColl-CDRec'!BN65-'CDColl-LF'!BN65-0.0013</f>
        <v>0.99870000000000003</v>
      </c>
      <c r="BO65" s="13" t="s">
        <v>23</v>
      </c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f>1-'CDColl-CDRec'!L66-'CDColl-LF'!L66-0.0013</f>
        <v>0.87870000000000004</v>
      </c>
      <c r="M66" s="13" t="s">
        <v>23</v>
      </c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>
        <f>1-'CDColl-CDRec'!U66-'CDColl-LF'!U66-0.0013</f>
        <v>0.93869999999999998</v>
      </c>
      <c r="V66" s="13" t="s">
        <v>23</v>
      </c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>
        <f>1-'CDColl-CDRec'!AD66-'CDColl-LF'!AD66-0.0013</f>
        <v>0.93869999999999998</v>
      </c>
      <c r="AE66" s="13" t="s">
        <v>23</v>
      </c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>
        <f>1-'CDColl-CDRec'!AM66-'CDColl-LF'!AM66-0.0013</f>
        <v>0.9587</v>
      </c>
      <c r="AN66" s="13" t="s">
        <v>23</v>
      </c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>
        <f>1-'CDColl-CDRec'!AV66-'CDColl-LF'!AV66-0.0013</f>
        <v>0.9587</v>
      </c>
      <c r="AW66" s="13" t="s">
        <v>23</v>
      </c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>
        <f>1-'CDColl-CDRec'!BE66-'CDColl-LF'!BE66-0.0013</f>
        <v>0.9587</v>
      </c>
      <c r="BF66" s="13" t="s">
        <v>23</v>
      </c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>
        <f>1-'CDColl-CDRec'!BN66-'CDColl-LF'!BN66-0.0013</f>
        <v>0.99870000000000003</v>
      </c>
      <c r="BO66" s="13" t="s">
        <v>23</v>
      </c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f>1-'CDColl-CDRec'!L67-'CDColl-LF'!L67-0.0013</f>
        <v>0.87870000000000004</v>
      </c>
      <c r="M67" s="13" t="s">
        <v>23</v>
      </c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>
        <f>1-'CDColl-CDRec'!U67-'CDColl-LF'!U67-0.0013</f>
        <v>0.93869999999999998</v>
      </c>
      <c r="V67" s="13" t="s">
        <v>23</v>
      </c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>
        <f>1-'CDColl-CDRec'!AD67-'CDColl-LF'!AD67-0.0013</f>
        <v>0.93869999999999998</v>
      </c>
      <c r="AE67" s="13" t="s">
        <v>23</v>
      </c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>
        <f>1-'CDColl-CDRec'!AM67-'CDColl-LF'!AM67-0.0013</f>
        <v>0.9587</v>
      </c>
      <c r="AN67" s="13" t="s">
        <v>23</v>
      </c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>
        <f>1-'CDColl-CDRec'!AV67-'CDColl-LF'!AV67-0.0013</f>
        <v>0.9587</v>
      </c>
      <c r="AW67" s="13" t="s">
        <v>23</v>
      </c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>
        <f>1-'CDColl-CDRec'!BE67-'CDColl-LF'!BE67-0.0013</f>
        <v>0.9587</v>
      </c>
      <c r="BF67" s="13" t="s">
        <v>23</v>
      </c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>
        <f>1-'CDColl-CDRec'!BN67-'CDColl-LF'!BN67-0.0013</f>
        <v>0.99870000000000003</v>
      </c>
      <c r="BO67" s="13" t="s">
        <v>23</v>
      </c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f>1-'CDColl-CDRec'!L68-'CDColl-LF'!L68-0.0013</f>
        <v>0.87870000000000004</v>
      </c>
      <c r="M68" s="13" t="s">
        <v>23</v>
      </c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f>1-'CDColl-CDRec'!U68-'CDColl-LF'!U68-0.0013</f>
        <v>0.93869999999999998</v>
      </c>
      <c r="V68" s="13" t="s">
        <v>23</v>
      </c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>
        <f>1-'CDColl-CDRec'!AD68-'CDColl-LF'!AD68-0.0013</f>
        <v>0.93869999999999998</v>
      </c>
      <c r="AE68" s="13" t="s">
        <v>23</v>
      </c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>
        <f>1-'CDColl-CDRec'!AM68-'CDColl-LF'!AM68-0.0013</f>
        <v>0.9587</v>
      </c>
      <c r="AN68" s="13" t="s">
        <v>23</v>
      </c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>
        <f>1-'CDColl-CDRec'!AV68-'CDColl-LF'!AV68-0.0013</f>
        <v>0.9587</v>
      </c>
      <c r="AW68" s="13" t="s">
        <v>23</v>
      </c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>
        <f>1-'CDColl-CDRec'!BE68-'CDColl-LF'!BE68-0.0013</f>
        <v>0.9587</v>
      </c>
      <c r="BF68" s="13" t="s">
        <v>23</v>
      </c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>
        <f>1-'CDColl-CDRec'!BN68-'CDColl-LF'!BN68-0.0013</f>
        <v>0.99870000000000003</v>
      </c>
      <c r="BO68" s="13" t="s">
        <v>23</v>
      </c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10"/>
        <v>4.4081660908397297E-2</v>
      </c>
      <c r="K69" s="12" t="s">
        <v>10</v>
      </c>
      <c r="L69" s="33">
        <f>1-'CDColl-CDRec'!L69-'CDColl-LF'!L69-0.0013</f>
        <v>0.87870000000000004</v>
      </c>
      <c r="M69" s="13" t="s">
        <v>23</v>
      </c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>
        <f>1-'CDColl-CDRec'!U69-'CDColl-LF'!U69-0.0013</f>
        <v>0.93869999999999998</v>
      </c>
      <c r="V69" s="13" t="s">
        <v>23</v>
      </c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>
        <f>1-'CDColl-CDRec'!AD69-'CDColl-LF'!AD69-0.0013</f>
        <v>0.93869999999999998</v>
      </c>
      <c r="AE69" s="13" t="s">
        <v>23</v>
      </c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>
        <f>1-'CDColl-CDRec'!AM69-'CDColl-LF'!AM69-0.0013</f>
        <v>0.9587</v>
      </c>
      <c r="AN69" s="13" t="s">
        <v>23</v>
      </c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>
        <f>1-'CDColl-CDRec'!AV69-'CDColl-LF'!AV69-0.0013</f>
        <v>0.9587</v>
      </c>
      <c r="AW69" s="13" t="s">
        <v>23</v>
      </c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>
        <f>1-'CDColl-CDRec'!BE69-'CDColl-LF'!BE69-0.0013</f>
        <v>0.9587</v>
      </c>
      <c r="BF69" s="13" t="s">
        <v>23</v>
      </c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>
        <f>1-'CDColl-CDRec'!BN69-'CDColl-LF'!BN69-0.0013</f>
        <v>0.99870000000000003</v>
      </c>
      <c r="BO69" s="13" t="s">
        <v>23</v>
      </c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10"/>
        <v>4.4081660908397297E-2</v>
      </c>
      <c r="K70" s="12" t="s">
        <v>10</v>
      </c>
      <c r="L70" s="33">
        <f>1-'CDColl-CDRec'!L70-'CDColl-LF'!L70-0.0013</f>
        <v>0.87870000000000004</v>
      </c>
      <c r="M70" s="13" t="s">
        <v>23</v>
      </c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>
        <f>1-'CDColl-CDRec'!U70-'CDColl-LF'!U70-0.0013</f>
        <v>0.93869999999999998</v>
      </c>
      <c r="V70" s="13" t="s">
        <v>23</v>
      </c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>
        <f>1-'CDColl-CDRec'!AD70-'CDColl-LF'!AD70-0.0013</f>
        <v>0.93869999999999998</v>
      </c>
      <c r="AE70" s="13" t="s">
        <v>23</v>
      </c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>
        <f>1-'CDColl-CDRec'!AM70-'CDColl-LF'!AM70-0.0013</f>
        <v>0.9587</v>
      </c>
      <c r="AN70" s="13" t="s">
        <v>23</v>
      </c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>
        <f>1-'CDColl-CDRec'!AV70-'CDColl-LF'!AV70-0.0013</f>
        <v>0.9587</v>
      </c>
      <c r="AW70" s="13" t="s">
        <v>23</v>
      </c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>
        <f>1-'CDColl-CDRec'!BE70-'CDColl-LF'!BE70-0.0013</f>
        <v>0.9587</v>
      </c>
      <c r="BF70" s="13" t="s">
        <v>23</v>
      </c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>
        <f>1-'CDColl-CDRec'!BN70-'CDColl-LF'!BN70-0.0013</f>
        <v>0.99870000000000003</v>
      </c>
      <c r="BO70" s="13" t="s">
        <v>23</v>
      </c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f>1-'CDColl-CDRec'!L71-'CDColl-LF'!L69-0.0013</f>
        <v>0.87870000000000004</v>
      </c>
      <c r="M71" s="13" t="s">
        <v>23</v>
      </c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>
        <f>1-'CDColl-CDRec'!U71-'CDColl-LF'!U69-0.0013</f>
        <v>0.93869999999999998</v>
      </c>
      <c r="V71" s="13" t="s">
        <v>23</v>
      </c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>
        <f>1-'CDColl-CDRec'!AD71-'CDColl-LF'!AD69-0.0013</f>
        <v>0.93869999999999998</v>
      </c>
      <c r="AE71" s="13" t="s">
        <v>23</v>
      </c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>
        <f>1-'CDColl-CDRec'!AM71-'CDColl-LF'!AM69-0.0013</f>
        <v>0.9587</v>
      </c>
      <c r="AN71" s="13" t="s">
        <v>23</v>
      </c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>
        <f>1-'CDColl-CDRec'!AV71-'CDColl-LF'!AV69-0.0013</f>
        <v>0.9587</v>
      </c>
      <c r="AW71" s="13" t="s">
        <v>23</v>
      </c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>
        <f>1-'CDColl-CDRec'!BE71-'CDColl-LF'!BE69-0.0013</f>
        <v>0.9587</v>
      </c>
      <c r="BF71" s="13" t="s">
        <v>23</v>
      </c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>
        <f>1-'CDColl-CDRec'!BN71-'CDColl-LF'!BN69-0.0013</f>
        <v>0.99870000000000003</v>
      </c>
      <c r="BO71" s="13" t="s">
        <v>23</v>
      </c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>
        <f>1-'CDColl-CDRec'!L72-'CDColl-LF'!L70-0.0013</f>
        <v>0.87870000000000004</v>
      </c>
      <c r="M72" s="13" t="s">
        <v>23</v>
      </c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>
        <f>1-'CDColl-CDRec'!U72-'CDColl-LF'!U70-0.0013</f>
        <v>0.93869999999999998</v>
      </c>
      <c r="V72" s="13" t="s">
        <v>23</v>
      </c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>
        <f>1-'CDColl-CDRec'!AD72-'CDColl-LF'!AD70-0.0013</f>
        <v>0.93869999999999998</v>
      </c>
      <c r="AE72" s="13" t="s">
        <v>23</v>
      </c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>
        <f>1-'CDColl-CDRec'!AM72-'CDColl-LF'!AM70-0.0013</f>
        <v>0.9587</v>
      </c>
      <c r="AN72" s="13" t="s">
        <v>23</v>
      </c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>
        <f>1-'CDColl-CDRec'!AV72-'CDColl-LF'!AV70-0.0013</f>
        <v>0.9587</v>
      </c>
      <c r="AW72" s="13" t="s">
        <v>23</v>
      </c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>
        <f>1-'CDColl-CDRec'!BE72-'CDColl-LF'!BE70-0.0013</f>
        <v>0.9587</v>
      </c>
      <c r="BF72" s="13" t="s">
        <v>23</v>
      </c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>
        <f>1-'CDColl-CDRec'!BN72-'CDColl-LF'!BN70-0.0013</f>
        <v>0.99870000000000003</v>
      </c>
      <c r="BO72" s="13" t="s">
        <v>23</v>
      </c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10"/>
        <v>4.4081660908397297E-2</v>
      </c>
      <c r="K73" s="12" t="s">
        <v>10</v>
      </c>
      <c r="L73" s="33">
        <f>1-'CDColl-CDRec'!L73-'CDColl-LF'!L73-0.0013</f>
        <v>0.87870000000000004</v>
      </c>
      <c r="M73" s="13" t="s">
        <v>23</v>
      </c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>
        <f>1-'CDColl-CDRec'!U73-'CDColl-LF'!U73-0.0013</f>
        <v>0.93869999999999998</v>
      </c>
      <c r="V73" s="13" t="s">
        <v>23</v>
      </c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>
        <f>1-'CDColl-CDRec'!AD73-'CDColl-LF'!AD73-0.0013</f>
        <v>0.93869999999999998</v>
      </c>
      <c r="AE73" s="13" t="s">
        <v>23</v>
      </c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>
        <f>1-'CDColl-CDRec'!AM73-'CDColl-LF'!AM73-0.0013</f>
        <v>0.9587</v>
      </c>
      <c r="AN73" s="13" t="s">
        <v>23</v>
      </c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>
        <f>1-'CDColl-CDRec'!AV73-'CDColl-LF'!AV73-0.0013</f>
        <v>0.9587</v>
      </c>
      <c r="AW73" s="13" t="s">
        <v>23</v>
      </c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>
        <f>1-'CDColl-CDRec'!BE73-'CDColl-LF'!BE73-0.0013</f>
        <v>0.9587</v>
      </c>
      <c r="BF73" s="13" t="s">
        <v>23</v>
      </c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>
        <f>1-'CDColl-CDRec'!BN73-'CDColl-LF'!BN73-0.0013</f>
        <v>0.99870000000000003</v>
      </c>
      <c r="BO73" s="13" t="s">
        <v>23</v>
      </c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" si="2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f>1-'CDColl-CDRec'!L74-'CDColl-LF'!L74-0.0013</f>
        <v>0.87870000000000004</v>
      </c>
      <c r="M74" s="13" t="s">
        <v>23</v>
      </c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>
        <f>1-'CDColl-CDRec'!U74-'CDColl-LF'!U74-0.0013</f>
        <v>0.93869999999999998</v>
      </c>
      <c r="V74" s="13" t="s">
        <v>23</v>
      </c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>
        <f>1-'CDColl-CDRec'!AD74-'CDColl-LF'!AD74-0.0013</f>
        <v>0.93869999999999998</v>
      </c>
      <c r="AE74" s="13" t="s">
        <v>23</v>
      </c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>
        <f>1-'CDColl-CDRec'!AM74-'CDColl-LF'!AM74-0.0013</f>
        <v>0.9587</v>
      </c>
      <c r="AN74" s="13" t="s">
        <v>23</v>
      </c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>
        <f>1-'CDColl-CDRec'!AV74-'CDColl-LF'!AV74-0.0013</f>
        <v>0.9587</v>
      </c>
      <c r="AW74" s="13" t="s">
        <v>23</v>
      </c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>
        <f>1-'CDColl-CDRec'!BE74-'CDColl-LF'!BE74-0.0013</f>
        <v>0.9587</v>
      </c>
      <c r="BF74" s="13" t="s">
        <v>23</v>
      </c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>
        <f>1-'CDColl-CDRec'!BN74-'CDColl-LF'!BN74-0.0013</f>
        <v>0.99870000000000003</v>
      </c>
      <c r="BO74" s="13" t="s">
        <v>23</v>
      </c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5" t="s">
        <v>17</v>
      </c>
      <c r="C75" s="33"/>
      <c r="D75" s="13"/>
      <c r="E75" s="14"/>
      <c r="F75" s="14"/>
      <c r="G75" s="14"/>
      <c r="H75" s="14"/>
      <c r="I75" s="14"/>
      <c r="J75" s="22">
        <v>4.4081660908397297E-2</v>
      </c>
      <c r="K75" s="76" t="s">
        <v>10</v>
      </c>
      <c r="L75" s="33">
        <v>0.87870000000000004</v>
      </c>
      <c r="M75" s="13" t="s">
        <v>23</v>
      </c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>
        <v>0.93869999999999998</v>
      </c>
      <c r="V75" s="13" t="s">
        <v>23</v>
      </c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>
        <v>0.93869999999999998</v>
      </c>
      <c r="AE75" s="13" t="s">
        <v>23</v>
      </c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>
        <v>0.9587</v>
      </c>
      <c r="AN75" s="13" t="s">
        <v>23</v>
      </c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>
        <v>0.9587</v>
      </c>
      <c r="AW75" s="13" t="s">
        <v>23</v>
      </c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>
        <v>0.9587</v>
      </c>
      <c r="BF75" s="13" t="s">
        <v>23</v>
      </c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>
        <v>0.99870000000000003</v>
      </c>
      <c r="BO75" s="13" t="s">
        <v>23</v>
      </c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5" t="s">
        <v>17</v>
      </c>
      <c r="C76" s="33"/>
      <c r="D76" s="13"/>
      <c r="E76" s="14"/>
      <c r="F76" s="14"/>
      <c r="G76" s="14"/>
      <c r="H76" s="14"/>
      <c r="I76" s="14"/>
      <c r="J76" s="22">
        <v>4.4081660908397297E-2</v>
      </c>
      <c r="K76" s="76" t="s">
        <v>10</v>
      </c>
      <c r="L76" s="33">
        <v>0.87870000000000004</v>
      </c>
      <c r="M76" s="13" t="s">
        <v>23</v>
      </c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>
        <v>0.93869999999999998</v>
      </c>
      <c r="V76" s="13" t="s">
        <v>23</v>
      </c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>
        <v>0.93869999999999998</v>
      </c>
      <c r="AE76" s="13" t="s">
        <v>23</v>
      </c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>
        <v>0.9587</v>
      </c>
      <c r="AN76" s="13" t="s">
        <v>23</v>
      </c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>
        <v>0.9587</v>
      </c>
      <c r="AW76" s="13" t="s">
        <v>23</v>
      </c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>
        <v>0.9587</v>
      </c>
      <c r="BF76" s="13" t="s">
        <v>23</v>
      </c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>
        <v>0.99870000000000003</v>
      </c>
      <c r="BO76" s="13" t="s">
        <v>23</v>
      </c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E4:E70 E73">
    <cfRule type="dataBar" priority="1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{9329A279-C07A-4685-BA43-3EBEA461984D}</x14:id>
        </ext>
      </extLst>
    </cfRule>
  </conditionalFormatting>
  <conditionalFormatting sqref="E4:I70 E73:I73">
    <cfRule type="dataBar" priority="1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{2C48C45A-191B-4E87-AAEE-F5666700B241}</x14:id>
        </ext>
      </extLst>
    </cfRule>
  </conditionalFormatting>
  <conditionalFormatting sqref="F4:I70 F73:I73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{D8B0D2EE-CE10-491F-A94F-3129B57BC26F}</x14:id>
        </ext>
      </extLst>
    </cfRule>
  </conditionalFormatting>
  <conditionalFormatting sqref="J4:J70 J7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AT4:AT70 AT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S4:S70 S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{91004921-F1E2-4A2A-A185-D63727C0C534}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{D08CF3E3-CC60-487E-BCAC-D53D73AA6D5F}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{081E5F8E-F623-4372-B680-46CF6E7382B7}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{DAD9D88A-9E8F-4A1B-94FE-8F62933E47B8}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{55814E4E-E8DE-44C5-BE09-40A9348DD29A}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{E5B36208-AFE9-4F83-853E-E7F8994CA8E4}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{3FC7A68A-B3AF-4E92-BAA6-0BA2BE3E6DEB}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{A0502D0A-EC38-4267-955A-7E98B5A2FBE5}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{B799494E-2C97-4119-A7F0-D8EF70DB4870}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{8766CD91-FBAD-410D-A952-326DC1B709AE}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{3E8461AD-EBD8-47F3-9C9B-F3C2243729D9}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{CC83EB36-56A2-4521-B956-F86A17D52FD2}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{42BA9692-3EC2-4539-A71A-1DCBCC17BC73}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{C1997A92-BBD9-4A1A-B0E0-7BA8D5AD1545}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{4297BBDC-212A-4C78-BB37-084F1DAD1277}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{1C195635-E306-428B-92FB-408C532ABC82}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{82EE54A3-E578-4CEE-B6CD-6F8E366C3498}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{184AF09F-CF87-4D89-8974-181D83FD003E}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{237F6E9B-17FD-4CF4-AD64-3C889B034EBB}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{C0ACDD5B-0B0E-49DF-976D-4FEEFE438EBD}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{E63EC8FC-29F3-4BF0-AC8D-EEC41236225D}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{9C9D7A7D-61AF-431D-AB74-92FED8E3F785}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{F8A7E72B-5C13-4078-AA85-99BFBFBDBC18}</x14:id>
        </ext>
      </extLst>
    </cfRule>
  </conditionalFormatting>
  <conditionalFormatting sqref="AT74:AT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{C8CF4AE5-B9AA-42EA-89B8-0B70B6495A06}</x14:id>
        </ext>
      </extLst>
    </cfRule>
  </conditionalFormatting>
  <conditionalFormatting sqref="BL74:BL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{71A46E20-233D-44D5-A848-86DA3DE5DBA6}</x14:id>
        </ext>
      </extLst>
    </cfRule>
  </conditionalFormatting>
  <conditionalFormatting sqref="BG74:BG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{CE6A12E0-9C7A-43FE-B8C7-2EBD79FF57BC}</x14:id>
        </ext>
      </extLst>
    </cfRule>
  </conditionalFormatting>
  <conditionalFormatting sqref="BG74:BK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{210735F3-3165-48B1-B372-97C7D05E79DE}</x14:id>
        </ext>
      </extLst>
    </cfRule>
  </conditionalFormatting>
  <conditionalFormatting sqref="BH74:BK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{08029A93-047E-4143-9501-6934B58C655D}</x14:id>
        </ext>
      </extLst>
    </cfRule>
  </conditionalFormatting>
  <conditionalFormatting sqref="BC74:BC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{6EA8E8CC-DF1A-4E9E-8E66-8B5D4BECF3E8}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{8EF560AA-27D5-434B-AE02-874FABAEE2C5}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{230B6CA0-0E56-4085-932A-143F6D44986F}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{7898BDAB-9D21-45EE-9F80-47EE4B1795FD}</x14:id>
        </ext>
      </extLst>
    </cfRule>
  </conditionalFormatting>
  <conditionalFormatting sqref="S74:S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{2E6F33A6-9954-4D30-BD87-66732CD208C3}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{13019297-19EA-4636-8890-543B5C1CF43F}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{0D8BAFB4-87C2-4FA6-970D-1CBD7E604D0D}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{5239E408-66D2-4433-A64C-483813291D66}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{5D7B4E96-ED7A-4E1B-B3A3-C764976FFF15}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{97205403-BE71-4723-87DA-C494B8CBB955}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{984371D9-8D14-4841-A63A-3F7F899EF277}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{93341CD3-5BAA-448A-82F9-71C0D710CDA1}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{A57531DD-2DF1-4517-9457-36CDCEC5C81D}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{CBD8F15E-2FD3-47A1-9050-DBE0542D5114}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{187CF917-75EE-41C6-AB3E-48B21978E6A1}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{819AE43E-8CAB-43BC-9486-FBFEBE668598}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{CB4761E8-6689-4B80-81C9-8433A5CECDA6}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{1D71B232-1091-402E-BAAF-A71433C9D7E7}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{ABE43D53-1B75-4B75-8E47-DF02EACFA656}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{FC192711-DBE8-4E9A-9279-CF04E17FF512}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{231718FD-2BFF-4164-963D-2980755A4142}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{89207008-1521-44D0-A8BD-B2EF804FF0C2}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{7E78F53B-1E6A-4FA4-A7DD-C2EDAE6734D0}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{15FDD637-2FB7-4085-A27D-CCC36DBE1D73}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{090593CC-2602-4244-AAF7-6EF96F6891D4}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{998E5F43-D7FB-4CDA-81D7-1ADED8B51CF1}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{24F0B010-4394-4917-86AF-C748CF73E78A}</x14:id>
        </ext>
      </extLst>
    </cfRule>
  </conditionalFormatting>
  <conditionalFormatting sqref="AT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{307895DE-30D3-45BB-9A7C-31326362C18B}</x14:id>
        </ext>
      </extLst>
    </cfRule>
  </conditionalFormatting>
  <conditionalFormatting sqref="BL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{ABEE1563-3BE3-4C36-8DED-554EEA15A694}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{69F45A5A-7EF5-467D-AB4D-25FD6D738850}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{354B390F-DF41-40E3-BC5A-2528724E4098}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{56A11DB4-B235-4C5D-A189-052865CCF98E}</x14:id>
        </ext>
      </extLst>
    </cfRule>
  </conditionalFormatting>
  <conditionalFormatting sqref="BC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{EA3C799B-AEE9-4E93-B0F1-12D3BD3420E2}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{5DCAA8B7-1F97-4709-96F4-AE821FD80048}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{61BA7950-1352-4626-A069-95B61CE4D73D}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{C4397E23-A85D-460E-9D17-4584F09FF43E}</x14:id>
        </ext>
      </extLst>
    </cfRule>
  </conditionalFormatting>
  <conditionalFormatting sqref="S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{EC2457ED-7ADA-40F7-A12E-85D9F2FF9EEB}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{4DBEA11D-2591-4B9B-811C-D6623A264C04}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{8E07FF56-229B-4F34-9796-6A99F6198211}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{050526BE-851F-4C0E-AB4D-F35AAA1DB885}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{178CEC0E-63B0-459C-9642-1D26B1DE87A3}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{0C84F1B2-51B1-47F0-979F-BE17D667C6C2}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{AC13D12C-F3B1-46FE-830E-57B463F849FF}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{BAF9860F-DE2A-4375-9B2D-5EEF557D3A12}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{341CEA3D-F121-42F2-AF19-DA9FA6E0F411}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{35F1F21F-359B-497C-A149-ED5C61F1656E}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{3EAC1488-999D-4B2E-852E-796FBD7D5934}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{BFA3D733-8A92-4E38-AF97-7220CDB5D365}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{5FAD23FD-3A22-44FF-BC4C-087CD6C8CD41}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{8A23A878-72AE-4B67-924F-4691FB94348D}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{B363AEF1-F3FA-4048-975B-0824494D1D22}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{3C6A45A6-89A3-45CB-9C36-0E4D57654FF1}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{02929DBC-AE7F-49B3-9F84-035656D0E0BF}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{64EED283-46E0-40A4-97BD-7EC74665B15F}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{5B130250-9F03-4482-B93F-ABAD4516C14D}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{30288DB6-1824-4EBC-AB92-849B4FB3367B}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{F75A0F0D-3F72-456E-8CE2-3C93F18ECF59}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{346D4064-27F4-4E9B-93B3-3568D4A9EC60}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{7D95F1AF-E9DE-4E72-9C50-6B1A459AC00E}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{4A225EA4-2243-4A3E-9B4A-F484D3B362B4}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{E6F26B7A-A048-4E54-8C79-FC09B93FBE1A}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{4B9EA126-5840-4884-A5F1-A62F936CA255}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{09F487E5-22B1-4885-B9A1-04A2BEDE62C6}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{5938AD45-A9D1-4079-AA1E-8168612C28B6}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{4A75156F-9073-4057-9077-B413318B7458}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{DAA11C8B-1A68-4985-8CE6-9142F2282A32}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{43000960-CBBB-4E84-BA43-1B81B2383973}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{8F9C5D98-9500-4D9C-B91D-584CB23F9A36}</x14:id>
        </ext>
      </extLst>
    </cfRule>
  </conditionalFormatting>
  <conditionalFormatting sqref="S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{944FF1F3-9168-424D-846D-F9B0F29D8400}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329A279-C07A-4685-BA43-3EBEA4619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C48C45A-191B-4E87-AAEE-F5666700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8B0D2EE-CE10-491F-A94F-3129B57BC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1004921-F1E2-4A2A-A185-D63727C0C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08CF3E3-CC60-487E-BCAC-D53D73AA6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81E5F8E-F623-4372-B680-46CF6E73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AD9D88A-9E8F-4A1B-94FE-8F62933E4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5814E4E-E8DE-44C5-BE09-40A9348DD2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5B36208-AFE9-4F83-853E-E7F8994CA8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FC7A68A-B3AF-4E92-BAA6-0BA2BE3E6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0502D0A-EC38-4267-955A-7E98B5A2F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799494E-2C97-4119-A7F0-D8EF70DB48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766CD91-FBAD-410D-A952-326DC1B70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E8461AD-EBD8-47F3-9C9B-F3C22437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C83EB36-56A2-4521-B956-F86A17D52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2BA9692-3EC2-4539-A71A-1DCBCC17BC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1997A92-BBD9-4A1A-B0E0-7BA8D5AD1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297BBDC-212A-4C78-BB37-084F1DAD1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C195635-E306-428B-92FB-408C532ABC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2EE54A3-E578-4CEE-B6CD-6F8E366C3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84AF09F-CF87-4D89-8974-181D83FD00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37F6E9B-17FD-4CF4-AD64-3C889B034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0ACDD5B-0B0E-49DF-976D-4FEEFE438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63EC8FC-29F3-4BF0-AC8D-EEC412362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C9D7A7D-61AF-431D-AB74-92FED8E3F7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8A7E72B-5C13-4078-AA85-99BFBFBDB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8CF4AE5-B9AA-42EA-89B8-0B70B6495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1A46E20-233D-44D5-A848-86DA3DE5D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E6A12E0-9C7A-43FE-B8C7-2EBD79FF57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10735F3-3165-48B1-B372-97C7D05E79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8029A93-047E-4143-9501-6934B58C6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EA8E8CC-DF1A-4E9E-8E66-8B5D4BECF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EF560AA-27D5-434B-AE02-874FABAEE2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30B6CA0-0E56-4085-932A-143F6D449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898BDAB-9D21-45EE-9F80-47EE4B179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E6F33A6-9954-4D30-BD87-66732CD20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3019297-19EA-4636-8890-543B5C1CF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D8BAFB4-87C2-4FA6-970D-1CBD7E604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239E408-66D2-4433-A64C-483813291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D7B4E96-ED7A-4E1B-B3A3-C764976FF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7205403-BE71-4723-87DA-C494B8CBB9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84371D9-8D14-4841-A63A-3F7F899EF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3341CD3-5BAA-448A-82F9-71C0D710C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57531DD-2DF1-4517-9457-36CDCEC5C8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BD8F15E-2FD3-47A1-9050-DBE0542D51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87CF917-75EE-41C6-AB3E-48B21978E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19AE43E-8CAB-43BC-9486-FBFEBE6685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B4761E8-6689-4B80-81C9-8433A5CECD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D71B232-1091-402E-BAAF-A71433C9D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BE43D53-1B75-4B75-8E47-DF02EACFA6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C192711-DBE8-4E9A-9279-CF04E17FF5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31718FD-2BFF-4164-963D-2980755A4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9207008-1521-44D0-A8BD-B2EF804FF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E78F53B-1E6A-4FA4-A7DD-C2EDAE673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5FDD637-2FB7-4085-A27D-CCC36DBE1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90593CC-2602-4244-AAF7-6EF96F6891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98E5F43-D7FB-4CDA-81D7-1ADED8B51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4F0B010-4394-4917-86AF-C748CF73E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07895DE-30D3-45BB-9A7C-31326362C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BEE1563-3BE3-4C36-8DED-554EEA15A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9F45A5A-7EF5-467D-AB4D-25FD6D738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54B390F-DF41-40E3-BC5A-2528724E40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6A11DB4-B235-4C5D-A189-052865CCF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A3C799B-AEE9-4E93-B0F1-12D3BD342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DCAA8B7-1F97-4709-96F4-AE821FD800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1BA7950-1352-4626-A069-95B61CE4D7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4397E23-A85D-460E-9D17-4584F09F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C2457ED-7ADA-40F7-A12E-85D9F2FF9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DBEA11D-2591-4B9B-811C-D6623A264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E07FF56-229B-4F34-9796-6A99F6198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50526BE-851F-4C0E-AB4D-F35AAA1DB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78CEC0E-63B0-459C-9642-1D26B1DE87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C84F1B2-51B1-47F0-979F-BE17D667C6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C13D12C-F3B1-46FE-830E-57B463F84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AF9860F-DE2A-4375-9B2D-5EEF557D3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41CEA3D-F121-42F2-AF19-DA9FA6E0F4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5F1F21F-359B-497C-A149-ED5C61F16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EAC1488-999D-4B2E-852E-796FBD7D5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FA3D733-8A92-4E38-AF97-7220CDB5D3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FAD23FD-3A22-44FF-BC4C-087CD6C8C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A23A878-72AE-4B67-924F-4691FB943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363AEF1-F3FA-4048-975B-0824494D1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C6A45A6-89A3-45CB-9C36-0E4D57654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2929DBC-AE7F-49B3-9F84-035656D0E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4EED283-46E0-40A4-97BD-7EC74665B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B130250-9F03-4482-B93F-ABAD4516C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0288DB6-1824-4EBC-AB92-849B4FB33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75A0F0D-3F72-456E-8CE2-3C93F18ECF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46D4064-27F4-4E9B-93B3-3568D4A9E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D95F1AF-E9DE-4E72-9C50-6B1A459AC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A225EA4-2243-4A3E-9B4A-F484D3B36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6F26B7A-A048-4E54-8C79-FC09B93FB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B9EA126-5840-4884-A5F1-A62F936CA2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9F487E5-22B1-4885-B9A1-04A2BEDE62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938AD45-A9D1-4079-AA1E-8168612C2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A75156F-9073-4057-9077-B413318B7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AA11C8B-1A68-4985-8CE6-9142F2282A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3000960-CBBB-4E84-BA43-1B81B23839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F9C5D98-9500-4D9C-B91D-584CB23F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44FF1F3-9168-424D-846D-F9B0F29D8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 tint="0.39997558519241921"/>
  </sheetPr>
  <dimension ref="A1:EF76"/>
  <sheetViews>
    <sheetView zoomScale="40" zoomScaleNormal="40" workbookViewId="0">
      <pane xSplit="1" ySplit="3" topLeftCell="I28" activePane="bottomRight" state="frozen"/>
      <selection pane="topRight"/>
      <selection pane="bottomLeft"/>
      <selection pane="bottomRight" activeCell="BO64" sqref="BO64:BU74"/>
    </sheetView>
  </sheetViews>
  <sheetFormatPr defaultColWidth="0" defaultRowHeight="29.1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v>1</v>
      </c>
      <c r="M4" s="64" t="s">
        <v>32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22">
        <f t="shared" ref="S4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v>1</v>
      </c>
      <c r="V4" s="64" t="s">
        <v>32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22">
        <f t="shared" ref="AB4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v>1</v>
      </c>
      <c r="AE4" s="64" t="s">
        <v>32</v>
      </c>
      <c r="AF4" s="64">
        <v>0</v>
      </c>
      <c r="AG4" s="64">
        <v>0</v>
      </c>
      <c r="AH4" s="64">
        <v>0</v>
      </c>
      <c r="AI4" s="64">
        <v>0</v>
      </c>
      <c r="AJ4" s="64">
        <v>0</v>
      </c>
      <c r="AK4" s="22">
        <f t="shared" ref="AK4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v>1</v>
      </c>
      <c r="AN4" s="64" t="s">
        <v>32</v>
      </c>
      <c r="AO4" s="64">
        <v>0</v>
      </c>
      <c r="AP4" s="64">
        <v>0</v>
      </c>
      <c r="AQ4" s="64">
        <v>0</v>
      </c>
      <c r="AR4" s="64">
        <v>0</v>
      </c>
      <c r="AS4" s="64">
        <v>0</v>
      </c>
      <c r="AT4" s="22">
        <f t="shared" ref="AT4:AT67" si="4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v>1</v>
      </c>
      <c r="AW4" s="64" t="s">
        <v>32</v>
      </c>
      <c r="AX4" s="64">
        <v>0</v>
      </c>
      <c r="AY4" s="64">
        <v>0</v>
      </c>
      <c r="AZ4" s="64">
        <v>0</v>
      </c>
      <c r="BA4" s="64">
        <v>0</v>
      </c>
      <c r="BB4" s="64">
        <v>0</v>
      </c>
      <c r="BC4" s="22">
        <f t="shared" ref="BC4" si="5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v>1</v>
      </c>
      <c r="BF4" s="64" t="s">
        <v>32</v>
      </c>
      <c r="BG4" s="64">
        <v>0</v>
      </c>
      <c r="BH4" s="64">
        <v>0</v>
      </c>
      <c r="BI4" s="64">
        <v>0</v>
      </c>
      <c r="BJ4" s="64">
        <v>0</v>
      </c>
      <c r="BK4" s="64">
        <v>0</v>
      </c>
      <c r="BL4" s="22">
        <f t="shared" ref="BL4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v>1</v>
      </c>
      <c r="BO4" s="64" t="s">
        <v>32</v>
      </c>
      <c r="BP4" s="64">
        <v>0</v>
      </c>
      <c r="BQ4" s="64">
        <v>0</v>
      </c>
      <c r="BR4" s="64">
        <v>0</v>
      </c>
      <c r="BS4" s="64">
        <v>0</v>
      </c>
      <c r="BT4" s="64">
        <v>0</v>
      </c>
      <c r="BU4" s="22">
        <f t="shared" ref="BU4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f>L4-(L$4-L$46)/42</f>
        <v>0.99380952380952381</v>
      </c>
      <c r="M5" s="13" t="s">
        <v>22</v>
      </c>
      <c r="N5" s="14">
        <v>1</v>
      </c>
      <c r="O5" s="14">
        <v>1</v>
      </c>
      <c r="P5" s="14">
        <v>4</v>
      </c>
      <c r="Q5" s="14">
        <v>1</v>
      </c>
      <c r="R5" s="14">
        <v>3</v>
      </c>
      <c r="S5" s="22">
        <f t="shared" ref="S5:S67" si="8">SQRT((1.5*EXP(1.105*R5))^2+(1.5*EXP(1.105*(N5-1)))^2+(1.5*EXP(1.105*(O5-1)))^2+(1.5*EXP(1.105*(P5-1)))^2+(1.5*EXP(1.105*(Q5-1)))^2)/100*2.45</f>
        <v>1.4318190233667303</v>
      </c>
      <c r="T5" s="16" t="s">
        <v>11</v>
      </c>
      <c r="U5" s="33">
        <f>U4-(U$4-U$46)/42</f>
        <v>0.99380952380952381</v>
      </c>
      <c r="V5" s="13" t="s">
        <v>22</v>
      </c>
      <c r="W5" s="14">
        <v>1</v>
      </c>
      <c r="X5" s="14">
        <v>1</v>
      </c>
      <c r="Y5" s="14">
        <v>4</v>
      </c>
      <c r="Z5" s="14">
        <v>1</v>
      </c>
      <c r="AA5" s="14">
        <v>3</v>
      </c>
      <c r="AB5" s="22">
        <f t="shared" ref="AB5:AB67" si="9">SQRT((1.5*EXP(1.105*AA5))^2+(1.5*EXP(1.105*(W5-1)))^2+(1.5*EXP(1.105*(X5-1)))^2+(1.5*EXP(1.105*(Y5-1)))^2+(1.5*EXP(1.105*(Z5-1)))^2)/100*2.45</f>
        <v>1.4318190233667303</v>
      </c>
      <c r="AC5" s="17" t="s">
        <v>12</v>
      </c>
      <c r="AD5" s="33">
        <f>AD4-(AD$4-AD$46)/42</f>
        <v>0.99380952380952381</v>
      </c>
      <c r="AE5" s="13" t="s">
        <v>22</v>
      </c>
      <c r="AF5" s="14">
        <v>1</v>
      </c>
      <c r="AG5" s="14">
        <v>1</v>
      </c>
      <c r="AH5" s="14">
        <v>4</v>
      </c>
      <c r="AI5" s="14">
        <v>1</v>
      </c>
      <c r="AJ5" s="14">
        <v>3</v>
      </c>
      <c r="AK5" s="22">
        <f t="shared" ref="AK5:AK67" si="10">SQRT((1.5*EXP(1.105*AJ5))^2+(1.5*EXP(1.105*(AF5-1)))^2+(1.5*EXP(1.105*(AG5-1)))^2+(1.5*EXP(1.105*(AH5-1)))^2+(1.5*EXP(1.105*(AI5-1)))^2)/100*2.45</f>
        <v>1.4318190233667303</v>
      </c>
      <c r="AL5" s="18" t="s">
        <v>13</v>
      </c>
      <c r="AM5" s="33">
        <f>AM4-(AM$4-AM$46)/42</f>
        <v>0.99380952380952381</v>
      </c>
      <c r="AN5" s="13" t="s">
        <v>22</v>
      </c>
      <c r="AO5" s="14">
        <v>1</v>
      </c>
      <c r="AP5" s="14">
        <v>1</v>
      </c>
      <c r="AQ5" s="14">
        <v>4</v>
      </c>
      <c r="AR5" s="14">
        <v>1</v>
      </c>
      <c r="AS5" s="14">
        <v>3</v>
      </c>
      <c r="AT5" s="22">
        <f t="shared" si="4"/>
        <v>1.4318190233667303</v>
      </c>
      <c r="AU5" s="19" t="s">
        <v>14</v>
      </c>
      <c r="AV5" s="33">
        <f>AV4-(AV$4-AV$46)/42</f>
        <v>0.99380952380952381</v>
      </c>
      <c r="AW5" s="13" t="s">
        <v>22</v>
      </c>
      <c r="AX5" s="14">
        <v>1</v>
      </c>
      <c r="AY5" s="14">
        <v>1</v>
      </c>
      <c r="AZ5" s="14">
        <v>4</v>
      </c>
      <c r="BA5" s="14">
        <v>1</v>
      </c>
      <c r="BB5" s="14">
        <v>3</v>
      </c>
      <c r="BC5" s="22">
        <f t="shared" ref="BC5:BC64" si="11">SQRT((1.5*EXP(1.105*BB5))^2+(1.5*EXP(1.105*(AX5-1)))^2+(1.5*EXP(1.105*(AY5-1)))^2+(1.5*EXP(1.105*(AZ5-1)))^2+(1.5*EXP(1.105*(BA5-1)))^2)/100*2.45</f>
        <v>1.4318190233667303</v>
      </c>
      <c r="BD5" s="20" t="s">
        <v>15</v>
      </c>
      <c r="BE5" s="33">
        <f>BE4-(BE$4-BE$46)/42</f>
        <v>0.99380952380952381</v>
      </c>
      <c r="BF5" s="13" t="s">
        <v>22</v>
      </c>
      <c r="BG5" s="14">
        <v>1</v>
      </c>
      <c r="BH5" s="14">
        <v>1</v>
      </c>
      <c r="BI5" s="14">
        <v>4</v>
      </c>
      <c r="BJ5" s="14">
        <v>1</v>
      </c>
      <c r="BK5" s="14">
        <v>3</v>
      </c>
      <c r="BL5" s="22">
        <f t="shared" ref="BL5:BL67" si="12">SQRT((1.5*EXP(1.105*BK5))^2+(1.5*EXP(1.105*(BG5-1)))^2+(1.5*EXP(1.105*(BH5-1)))^2+(1.5*EXP(1.105*(BI5-1)))^2+(1.5*EXP(1.105*(BJ5-1)))^2)/100*2.45</f>
        <v>1.4318190233667303</v>
      </c>
      <c r="BM5" s="21" t="s">
        <v>16</v>
      </c>
      <c r="BN5" s="33">
        <f>BN4-(BN$4-BN$46)/42</f>
        <v>0.99380952380952381</v>
      </c>
      <c r="BO5" s="13" t="s">
        <v>22</v>
      </c>
      <c r="BP5" s="14">
        <v>1</v>
      </c>
      <c r="BQ5" s="14">
        <v>1</v>
      </c>
      <c r="BR5" s="14">
        <v>4</v>
      </c>
      <c r="BS5" s="14">
        <v>1</v>
      </c>
      <c r="BT5" s="14">
        <v>3</v>
      </c>
      <c r="BU5" s="22">
        <f t="shared" ref="BU5:BU67" si="13">SQRT((1.5*EXP(1.105*BT5))^2+(1.5*EXP(1.105*(BP5-1)))^2+(1.5*EXP(1.105*(BQ5-1)))^2+(1.5*EXP(1.105*(BR5-1)))^2+(1.5*EXP(1.105*(BS5-1)))^2)/100*2.45</f>
        <v>1.4318190233667303</v>
      </c>
    </row>
    <row r="6" spans="1:73" ht="15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f t="shared" ref="L6:L45" si="14">L5-(L$4-L$46)/42</f>
        <v>0.98761904761904762</v>
      </c>
      <c r="M6" s="13" t="s">
        <v>22</v>
      </c>
      <c r="N6" s="14">
        <v>1</v>
      </c>
      <c r="O6" s="14">
        <v>1</v>
      </c>
      <c r="P6" s="14">
        <v>4</v>
      </c>
      <c r="Q6" s="14">
        <v>1</v>
      </c>
      <c r="R6" s="14">
        <v>3</v>
      </c>
      <c r="S6" s="22">
        <f t="shared" si="8"/>
        <v>1.4318190233667303</v>
      </c>
      <c r="T6" s="16" t="s">
        <v>11</v>
      </c>
      <c r="U6" s="33">
        <f t="shared" ref="U6:U45" si="15">U5-(U$4-U$46)/42</f>
        <v>0.98761904761904762</v>
      </c>
      <c r="V6" s="13" t="s">
        <v>22</v>
      </c>
      <c r="W6" s="14">
        <v>1</v>
      </c>
      <c r="X6" s="14">
        <v>1</v>
      </c>
      <c r="Y6" s="14">
        <v>4</v>
      </c>
      <c r="Z6" s="14">
        <v>1</v>
      </c>
      <c r="AA6" s="14">
        <v>3</v>
      </c>
      <c r="AB6" s="22">
        <f t="shared" si="9"/>
        <v>1.4318190233667303</v>
      </c>
      <c r="AC6" s="17" t="s">
        <v>12</v>
      </c>
      <c r="AD6" s="33">
        <f t="shared" ref="AD6:AD45" si="16">AD5-(AD$4-AD$46)/42</f>
        <v>0.98761904761904762</v>
      </c>
      <c r="AE6" s="13" t="s">
        <v>22</v>
      </c>
      <c r="AF6" s="14">
        <v>1</v>
      </c>
      <c r="AG6" s="14">
        <v>1</v>
      </c>
      <c r="AH6" s="14">
        <v>4</v>
      </c>
      <c r="AI6" s="14">
        <v>1</v>
      </c>
      <c r="AJ6" s="14">
        <v>3</v>
      </c>
      <c r="AK6" s="22">
        <f t="shared" si="10"/>
        <v>1.4318190233667303</v>
      </c>
      <c r="AL6" s="18" t="s">
        <v>13</v>
      </c>
      <c r="AM6" s="33">
        <f t="shared" ref="AM6:AM45" si="17">AM5-(AM$4-AM$46)/42</f>
        <v>0.98761904761904762</v>
      </c>
      <c r="AN6" s="13" t="s">
        <v>22</v>
      </c>
      <c r="AO6" s="14">
        <v>1</v>
      </c>
      <c r="AP6" s="14">
        <v>1</v>
      </c>
      <c r="AQ6" s="14">
        <v>4</v>
      </c>
      <c r="AR6" s="14">
        <v>1</v>
      </c>
      <c r="AS6" s="14">
        <v>3</v>
      </c>
      <c r="AT6" s="22">
        <f t="shared" si="4"/>
        <v>1.4318190233667303</v>
      </c>
      <c r="AU6" s="19" t="s">
        <v>14</v>
      </c>
      <c r="AV6" s="33">
        <f t="shared" ref="AV6:AV45" si="18">AV5-(AV$4-AV$46)/42</f>
        <v>0.98761904761904762</v>
      </c>
      <c r="AW6" s="13" t="s">
        <v>22</v>
      </c>
      <c r="AX6" s="14">
        <v>1</v>
      </c>
      <c r="AY6" s="14">
        <v>1</v>
      </c>
      <c r="AZ6" s="14">
        <v>4</v>
      </c>
      <c r="BA6" s="14">
        <v>1</v>
      </c>
      <c r="BB6" s="14">
        <v>3</v>
      </c>
      <c r="BC6" s="22">
        <f t="shared" si="11"/>
        <v>1.4318190233667303</v>
      </c>
      <c r="BD6" s="20" t="s">
        <v>15</v>
      </c>
      <c r="BE6" s="33">
        <f t="shared" ref="BE6:BE45" si="19">BE5-(BE$4-BE$46)/42</f>
        <v>0.98761904761904762</v>
      </c>
      <c r="BF6" s="13" t="s">
        <v>22</v>
      </c>
      <c r="BG6" s="14">
        <v>1</v>
      </c>
      <c r="BH6" s="14">
        <v>1</v>
      </c>
      <c r="BI6" s="14">
        <v>4</v>
      </c>
      <c r="BJ6" s="14">
        <v>1</v>
      </c>
      <c r="BK6" s="14">
        <v>3</v>
      </c>
      <c r="BL6" s="22">
        <f t="shared" si="12"/>
        <v>1.4318190233667303</v>
      </c>
      <c r="BM6" s="21" t="s">
        <v>16</v>
      </c>
      <c r="BN6" s="33">
        <f t="shared" ref="BN6:BN45" si="20">BN5-(BN$4-BN$46)/42</f>
        <v>0.98761904761904762</v>
      </c>
      <c r="BO6" s="13" t="s">
        <v>22</v>
      </c>
      <c r="BP6" s="14">
        <v>1</v>
      </c>
      <c r="BQ6" s="14">
        <v>1</v>
      </c>
      <c r="BR6" s="14">
        <v>4</v>
      </c>
      <c r="BS6" s="14">
        <v>1</v>
      </c>
      <c r="BT6" s="14">
        <v>3</v>
      </c>
      <c r="BU6" s="22">
        <f t="shared" si="13"/>
        <v>1.4318190233667303</v>
      </c>
    </row>
    <row r="7" spans="1:73" ht="15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f t="shared" si="14"/>
        <v>0.98142857142857143</v>
      </c>
      <c r="M7" s="13" t="s">
        <v>22</v>
      </c>
      <c r="N7" s="14">
        <v>1</v>
      </c>
      <c r="O7" s="14">
        <v>1</v>
      </c>
      <c r="P7" s="14">
        <v>4</v>
      </c>
      <c r="Q7" s="14">
        <v>1</v>
      </c>
      <c r="R7" s="14">
        <v>3</v>
      </c>
      <c r="S7" s="22">
        <f t="shared" si="8"/>
        <v>1.4318190233667303</v>
      </c>
      <c r="T7" s="16" t="s">
        <v>11</v>
      </c>
      <c r="U7" s="33">
        <f t="shared" si="15"/>
        <v>0.98142857142857143</v>
      </c>
      <c r="V7" s="13" t="s">
        <v>22</v>
      </c>
      <c r="W7" s="14">
        <v>1</v>
      </c>
      <c r="X7" s="14">
        <v>1</v>
      </c>
      <c r="Y7" s="14">
        <v>4</v>
      </c>
      <c r="Z7" s="14">
        <v>1</v>
      </c>
      <c r="AA7" s="14">
        <v>3</v>
      </c>
      <c r="AB7" s="22">
        <f t="shared" si="9"/>
        <v>1.4318190233667303</v>
      </c>
      <c r="AC7" s="17" t="s">
        <v>12</v>
      </c>
      <c r="AD7" s="33">
        <f t="shared" si="16"/>
        <v>0.98142857142857143</v>
      </c>
      <c r="AE7" s="13" t="s">
        <v>22</v>
      </c>
      <c r="AF7" s="14">
        <v>1</v>
      </c>
      <c r="AG7" s="14">
        <v>1</v>
      </c>
      <c r="AH7" s="14">
        <v>4</v>
      </c>
      <c r="AI7" s="14">
        <v>1</v>
      </c>
      <c r="AJ7" s="14">
        <v>3</v>
      </c>
      <c r="AK7" s="22">
        <f t="shared" si="10"/>
        <v>1.4318190233667303</v>
      </c>
      <c r="AL7" s="18" t="s">
        <v>13</v>
      </c>
      <c r="AM7" s="33">
        <f t="shared" si="17"/>
        <v>0.98142857142857143</v>
      </c>
      <c r="AN7" s="13" t="s">
        <v>22</v>
      </c>
      <c r="AO7" s="14">
        <v>1</v>
      </c>
      <c r="AP7" s="14">
        <v>1</v>
      </c>
      <c r="AQ7" s="14">
        <v>4</v>
      </c>
      <c r="AR7" s="14">
        <v>1</v>
      </c>
      <c r="AS7" s="14">
        <v>3</v>
      </c>
      <c r="AT7" s="22">
        <f t="shared" si="4"/>
        <v>1.4318190233667303</v>
      </c>
      <c r="AU7" s="19" t="s">
        <v>14</v>
      </c>
      <c r="AV7" s="33">
        <f t="shared" si="18"/>
        <v>0.98142857142857143</v>
      </c>
      <c r="AW7" s="13" t="s">
        <v>22</v>
      </c>
      <c r="AX7" s="14">
        <v>1</v>
      </c>
      <c r="AY7" s="14">
        <v>1</v>
      </c>
      <c r="AZ7" s="14">
        <v>4</v>
      </c>
      <c r="BA7" s="14">
        <v>1</v>
      </c>
      <c r="BB7" s="14">
        <v>3</v>
      </c>
      <c r="BC7" s="22">
        <f t="shared" si="11"/>
        <v>1.4318190233667303</v>
      </c>
      <c r="BD7" s="20" t="s">
        <v>15</v>
      </c>
      <c r="BE7" s="33">
        <f t="shared" si="19"/>
        <v>0.98142857142857143</v>
      </c>
      <c r="BF7" s="13" t="s">
        <v>22</v>
      </c>
      <c r="BG7" s="14">
        <v>1</v>
      </c>
      <c r="BH7" s="14">
        <v>1</v>
      </c>
      <c r="BI7" s="14">
        <v>4</v>
      </c>
      <c r="BJ7" s="14">
        <v>1</v>
      </c>
      <c r="BK7" s="14">
        <v>3</v>
      </c>
      <c r="BL7" s="22">
        <f t="shared" si="12"/>
        <v>1.4318190233667303</v>
      </c>
      <c r="BM7" s="21" t="s">
        <v>16</v>
      </c>
      <c r="BN7" s="33">
        <f t="shared" si="20"/>
        <v>0.98142857142857143</v>
      </c>
      <c r="BO7" s="13" t="s">
        <v>22</v>
      </c>
      <c r="BP7" s="14">
        <v>1</v>
      </c>
      <c r="BQ7" s="14">
        <v>1</v>
      </c>
      <c r="BR7" s="14">
        <v>4</v>
      </c>
      <c r="BS7" s="14">
        <v>1</v>
      </c>
      <c r="BT7" s="14">
        <v>3</v>
      </c>
      <c r="BU7" s="22">
        <f t="shared" si="13"/>
        <v>1.4318190233667303</v>
      </c>
    </row>
    <row r="8" spans="1:73" ht="15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f t="shared" si="14"/>
        <v>0.97523809523809524</v>
      </c>
      <c r="M8" s="13" t="s">
        <v>22</v>
      </c>
      <c r="N8" s="14">
        <v>1</v>
      </c>
      <c r="O8" s="14">
        <v>1</v>
      </c>
      <c r="P8" s="14">
        <v>4</v>
      </c>
      <c r="Q8" s="14">
        <v>1</v>
      </c>
      <c r="R8" s="14">
        <v>3</v>
      </c>
      <c r="S8" s="22">
        <f t="shared" si="8"/>
        <v>1.4318190233667303</v>
      </c>
      <c r="T8" s="16" t="s">
        <v>11</v>
      </c>
      <c r="U8" s="33">
        <f t="shared" si="15"/>
        <v>0.97523809523809524</v>
      </c>
      <c r="V8" s="13" t="s">
        <v>22</v>
      </c>
      <c r="W8" s="14">
        <v>1</v>
      </c>
      <c r="X8" s="14">
        <v>1</v>
      </c>
      <c r="Y8" s="14">
        <v>4</v>
      </c>
      <c r="Z8" s="14">
        <v>1</v>
      </c>
      <c r="AA8" s="14">
        <v>3</v>
      </c>
      <c r="AB8" s="22">
        <f t="shared" si="9"/>
        <v>1.4318190233667303</v>
      </c>
      <c r="AC8" s="17" t="s">
        <v>12</v>
      </c>
      <c r="AD8" s="33">
        <f t="shared" si="16"/>
        <v>0.97523809523809524</v>
      </c>
      <c r="AE8" s="13" t="s">
        <v>22</v>
      </c>
      <c r="AF8" s="14">
        <v>1</v>
      </c>
      <c r="AG8" s="14">
        <v>1</v>
      </c>
      <c r="AH8" s="14">
        <v>4</v>
      </c>
      <c r="AI8" s="14">
        <v>1</v>
      </c>
      <c r="AJ8" s="14">
        <v>3</v>
      </c>
      <c r="AK8" s="22">
        <f t="shared" si="10"/>
        <v>1.4318190233667303</v>
      </c>
      <c r="AL8" s="18" t="s">
        <v>13</v>
      </c>
      <c r="AM8" s="33">
        <f t="shared" si="17"/>
        <v>0.97523809523809524</v>
      </c>
      <c r="AN8" s="13" t="s">
        <v>22</v>
      </c>
      <c r="AO8" s="14">
        <v>1</v>
      </c>
      <c r="AP8" s="14">
        <v>1</v>
      </c>
      <c r="AQ8" s="14">
        <v>4</v>
      </c>
      <c r="AR8" s="14">
        <v>1</v>
      </c>
      <c r="AS8" s="14">
        <v>3</v>
      </c>
      <c r="AT8" s="22">
        <f t="shared" si="4"/>
        <v>1.4318190233667303</v>
      </c>
      <c r="AU8" s="19" t="s">
        <v>14</v>
      </c>
      <c r="AV8" s="33">
        <f t="shared" si="18"/>
        <v>0.97523809523809524</v>
      </c>
      <c r="AW8" s="13" t="s">
        <v>22</v>
      </c>
      <c r="AX8" s="14">
        <v>1</v>
      </c>
      <c r="AY8" s="14">
        <v>1</v>
      </c>
      <c r="AZ8" s="14">
        <v>4</v>
      </c>
      <c r="BA8" s="14">
        <v>1</v>
      </c>
      <c r="BB8" s="14">
        <v>3</v>
      </c>
      <c r="BC8" s="22">
        <f t="shared" si="11"/>
        <v>1.4318190233667303</v>
      </c>
      <c r="BD8" s="20" t="s">
        <v>15</v>
      </c>
      <c r="BE8" s="33">
        <f t="shared" si="19"/>
        <v>0.97523809523809524</v>
      </c>
      <c r="BF8" s="13" t="s">
        <v>22</v>
      </c>
      <c r="BG8" s="14">
        <v>1</v>
      </c>
      <c r="BH8" s="14">
        <v>1</v>
      </c>
      <c r="BI8" s="14">
        <v>4</v>
      </c>
      <c r="BJ8" s="14">
        <v>1</v>
      </c>
      <c r="BK8" s="14">
        <v>3</v>
      </c>
      <c r="BL8" s="22">
        <f t="shared" si="12"/>
        <v>1.4318190233667303</v>
      </c>
      <c r="BM8" s="21" t="s">
        <v>16</v>
      </c>
      <c r="BN8" s="33">
        <f t="shared" si="20"/>
        <v>0.97523809523809524</v>
      </c>
      <c r="BO8" s="13" t="s">
        <v>22</v>
      </c>
      <c r="BP8" s="14">
        <v>1</v>
      </c>
      <c r="BQ8" s="14">
        <v>1</v>
      </c>
      <c r="BR8" s="14">
        <v>4</v>
      </c>
      <c r="BS8" s="14">
        <v>1</v>
      </c>
      <c r="BT8" s="14">
        <v>3</v>
      </c>
      <c r="BU8" s="22">
        <f t="shared" si="13"/>
        <v>1.4318190233667303</v>
      </c>
    </row>
    <row r="9" spans="1:73" ht="15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f t="shared" si="14"/>
        <v>0.96904761904761905</v>
      </c>
      <c r="M9" s="13" t="s">
        <v>22</v>
      </c>
      <c r="N9" s="14">
        <v>1</v>
      </c>
      <c r="O9" s="14">
        <v>1</v>
      </c>
      <c r="P9" s="14">
        <v>4</v>
      </c>
      <c r="Q9" s="14">
        <v>1</v>
      </c>
      <c r="R9" s="14">
        <v>3</v>
      </c>
      <c r="S9" s="22">
        <f t="shared" si="8"/>
        <v>1.4318190233667303</v>
      </c>
      <c r="T9" s="16" t="s">
        <v>11</v>
      </c>
      <c r="U9" s="33">
        <f t="shared" si="15"/>
        <v>0.96904761904761905</v>
      </c>
      <c r="V9" s="13" t="s">
        <v>22</v>
      </c>
      <c r="W9" s="14">
        <v>1</v>
      </c>
      <c r="X9" s="14">
        <v>1</v>
      </c>
      <c r="Y9" s="14">
        <v>4</v>
      </c>
      <c r="Z9" s="14">
        <v>1</v>
      </c>
      <c r="AA9" s="14">
        <v>3</v>
      </c>
      <c r="AB9" s="22">
        <f t="shared" si="9"/>
        <v>1.4318190233667303</v>
      </c>
      <c r="AC9" s="17" t="s">
        <v>12</v>
      </c>
      <c r="AD9" s="33">
        <f t="shared" si="16"/>
        <v>0.96904761904761905</v>
      </c>
      <c r="AE9" s="13" t="s">
        <v>22</v>
      </c>
      <c r="AF9" s="14">
        <v>1</v>
      </c>
      <c r="AG9" s="14">
        <v>1</v>
      </c>
      <c r="AH9" s="14">
        <v>4</v>
      </c>
      <c r="AI9" s="14">
        <v>1</v>
      </c>
      <c r="AJ9" s="14">
        <v>3</v>
      </c>
      <c r="AK9" s="22">
        <f t="shared" si="10"/>
        <v>1.4318190233667303</v>
      </c>
      <c r="AL9" s="18" t="s">
        <v>13</v>
      </c>
      <c r="AM9" s="33">
        <f t="shared" si="17"/>
        <v>0.96904761904761905</v>
      </c>
      <c r="AN9" s="13" t="s">
        <v>22</v>
      </c>
      <c r="AO9" s="14">
        <v>1</v>
      </c>
      <c r="AP9" s="14">
        <v>1</v>
      </c>
      <c r="AQ9" s="14">
        <v>4</v>
      </c>
      <c r="AR9" s="14">
        <v>1</v>
      </c>
      <c r="AS9" s="14">
        <v>3</v>
      </c>
      <c r="AT9" s="22">
        <f t="shared" si="4"/>
        <v>1.4318190233667303</v>
      </c>
      <c r="AU9" s="19" t="s">
        <v>14</v>
      </c>
      <c r="AV9" s="33">
        <f t="shared" si="18"/>
        <v>0.96904761904761905</v>
      </c>
      <c r="AW9" s="13" t="s">
        <v>22</v>
      </c>
      <c r="AX9" s="14">
        <v>1</v>
      </c>
      <c r="AY9" s="14">
        <v>1</v>
      </c>
      <c r="AZ9" s="14">
        <v>4</v>
      </c>
      <c r="BA9" s="14">
        <v>1</v>
      </c>
      <c r="BB9" s="14">
        <v>3</v>
      </c>
      <c r="BC9" s="22">
        <f t="shared" si="11"/>
        <v>1.4318190233667303</v>
      </c>
      <c r="BD9" s="20" t="s">
        <v>15</v>
      </c>
      <c r="BE9" s="33">
        <f t="shared" si="19"/>
        <v>0.96904761904761905</v>
      </c>
      <c r="BF9" s="13" t="s">
        <v>22</v>
      </c>
      <c r="BG9" s="14">
        <v>1</v>
      </c>
      <c r="BH9" s="14">
        <v>1</v>
      </c>
      <c r="BI9" s="14">
        <v>4</v>
      </c>
      <c r="BJ9" s="14">
        <v>1</v>
      </c>
      <c r="BK9" s="14">
        <v>3</v>
      </c>
      <c r="BL9" s="22">
        <f t="shared" si="12"/>
        <v>1.4318190233667303</v>
      </c>
      <c r="BM9" s="21" t="s">
        <v>16</v>
      </c>
      <c r="BN9" s="33">
        <f t="shared" si="20"/>
        <v>0.96904761904761905</v>
      </c>
      <c r="BO9" s="13" t="s">
        <v>22</v>
      </c>
      <c r="BP9" s="14">
        <v>1</v>
      </c>
      <c r="BQ9" s="14">
        <v>1</v>
      </c>
      <c r="BR9" s="14">
        <v>4</v>
      </c>
      <c r="BS9" s="14">
        <v>1</v>
      </c>
      <c r="BT9" s="14">
        <v>3</v>
      </c>
      <c r="BU9" s="22">
        <f t="shared" si="13"/>
        <v>1.4318190233667303</v>
      </c>
    </row>
    <row r="10" spans="1:73" ht="15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f t="shared" si="14"/>
        <v>0.96285714285714286</v>
      </c>
      <c r="M10" s="13" t="s">
        <v>22</v>
      </c>
      <c r="N10" s="14">
        <v>1</v>
      </c>
      <c r="O10" s="14">
        <v>1</v>
      </c>
      <c r="P10" s="14">
        <v>4</v>
      </c>
      <c r="Q10" s="14">
        <v>1</v>
      </c>
      <c r="R10" s="14">
        <v>3</v>
      </c>
      <c r="S10" s="22">
        <f t="shared" si="8"/>
        <v>1.4318190233667303</v>
      </c>
      <c r="T10" s="16" t="s">
        <v>11</v>
      </c>
      <c r="U10" s="33">
        <f t="shared" si="15"/>
        <v>0.96285714285714286</v>
      </c>
      <c r="V10" s="13" t="s">
        <v>22</v>
      </c>
      <c r="W10" s="14">
        <v>1</v>
      </c>
      <c r="X10" s="14">
        <v>1</v>
      </c>
      <c r="Y10" s="14">
        <v>4</v>
      </c>
      <c r="Z10" s="14">
        <v>1</v>
      </c>
      <c r="AA10" s="14">
        <v>3</v>
      </c>
      <c r="AB10" s="22">
        <f t="shared" si="9"/>
        <v>1.4318190233667303</v>
      </c>
      <c r="AC10" s="17" t="s">
        <v>12</v>
      </c>
      <c r="AD10" s="33">
        <f t="shared" si="16"/>
        <v>0.96285714285714286</v>
      </c>
      <c r="AE10" s="13" t="s">
        <v>22</v>
      </c>
      <c r="AF10" s="14">
        <v>1</v>
      </c>
      <c r="AG10" s="14">
        <v>1</v>
      </c>
      <c r="AH10" s="14">
        <v>4</v>
      </c>
      <c r="AI10" s="14">
        <v>1</v>
      </c>
      <c r="AJ10" s="14">
        <v>3</v>
      </c>
      <c r="AK10" s="22">
        <f t="shared" si="10"/>
        <v>1.4318190233667303</v>
      </c>
      <c r="AL10" s="18" t="s">
        <v>13</v>
      </c>
      <c r="AM10" s="33">
        <f t="shared" si="17"/>
        <v>0.96285714285714286</v>
      </c>
      <c r="AN10" s="13" t="s">
        <v>22</v>
      </c>
      <c r="AO10" s="14">
        <v>1</v>
      </c>
      <c r="AP10" s="14">
        <v>1</v>
      </c>
      <c r="AQ10" s="14">
        <v>4</v>
      </c>
      <c r="AR10" s="14">
        <v>1</v>
      </c>
      <c r="AS10" s="14">
        <v>3</v>
      </c>
      <c r="AT10" s="22">
        <f t="shared" si="4"/>
        <v>1.4318190233667303</v>
      </c>
      <c r="AU10" s="19" t="s">
        <v>14</v>
      </c>
      <c r="AV10" s="33">
        <f t="shared" si="18"/>
        <v>0.96285714285714286</v>
      </c>
      <c r="AW10" s="13" t="s">
        <v>22</v>
      </c>
      <c r="AX10" s="14">
        <v>1</v>
      </c>
      <c r="AY10" s="14">
        <v>1</v>
      </c>
      <c r="AZ10" s="14">
        <v>4</v>
      </c>
      <c r="BA10" s="14">
        <v>1</v>
      </c>
      <c r="BB10" s="14">
        <v>3</v>
      </c>
      <c r="BC10" s="22">
        <f t="shared" si="11"/>
        <v>1.4318190233667303</v>
      </c>
      <c r="BD10" s="20" t="s">
        <v>15</v>
      </c>
      <c r="BE10" s="33">
        <f t="shared" si="19"/>
        <v>0.96285714285714286</v>
      </c>
      <c r="BF10" s="13" t="s">
        <v>22</v>
      </c>
      <c r="BG10" s="14">
        <v>1</v>
      </c>
      <c r="BH10" s="14">
        <v>1</v>
      </c>
      <c r="BI10" s="14">
        <v>4</v>
      </c>
      <c r="BJ10" s="14">
        <v>1</v>
      </c>
      <c r="BK10" s="14">
        <v>3</v>
      </c>
      <c r="BL10" s="22">
        <f t="shared" si="12"/>
        <v>1.4318190233667303</v>
      </c>
      <c r="BM10" s="21" t="s">
        <v>16</v>
      </c>
      <c r="BN10" s="33">
        <f t="shared" si="20"/>
        <v>0.96285714285714286</v>
      </c>
      <c r="BO10" s="13" t="s">
        <v>22</v>
      </c>
      <c r="BP10" s="14">
        <v>1</v>
      </c>
      <c r="BQ10" s="14">
        <v>1</v>
      </c>
      <c r="BR10" s="14">
        <v>4</v>
      </c>
      <c r="BS10" s="14">
        <v>1</v>
      </c>
      <c r="BT10" s="14">
        <v>3</v>
      </c>
      <c r="BU10" s="22">
        <f t="shared" si="13"/>
        <v>1.4318190233667303</v>
      </c>
    </row>
    <row r="11" spans="1:73" ht="15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f t="shared" si="14"/>
        <v>0.95666666666666667</v>
      </c>
      <c r="M11" s="13" t="s">
        <v>22</v>
      </c>
      <c r="N11" s="14">
        <v>1</v>
      </c>
      <c r="O11" s="14">
        <v>1</v>
      </c>
      <c r="P11" s="14">
        <v>4</v>
      </c>
      <c r="Q11" s="14">
        <v>1</v>
      </c>
      <c r="R11" s="14">
        <v>3</v>
      </c>
      <c r="S11" s="22">
        <f t="shared" si="8"/>
        <v>1.4318190233667303</v>
      </c>
      <c r="T11" s="16" t="s">
        <v>11</v>
      </c>
      <c r="U11" s="33">
        <f t="shared" si="15"/>
        <v>0.95666666666666667</v>
      </c>
      <c r="V11" s="13" t="s">
        <v>22</v>
      </c>
      <c r="W11" s="14">
        <v>1</v>
      </c>
      <c r="X11" s="14">
        <v>1</v>
      </c>
      <c r="Y11" s="14">
        <v>4</v>
      </c>
      <c r="Z11" s="14">
        <v>1</v>
      </c>
      <c r="AA11" s="14">
        <v>3</v>
      </c>
      <c r="AB11" s="22">
        <f t="shared" si="9"/>
        <v>1.4318190233667303</v>
      </c>
      <c r="AC11" s="17" t="s">
        <v>12</v>
      </c>
      <c r="AD11" s="33">
        <f t="shared" si="16"/>
        <v>0.95666666666666667</v>
      </c>
      <c r="AE11" s="13" t="s">
        <v>22</v>
      </c>
      <c r="AF11" s="14">
        <v>1</v>
      </c>
      <c r="AG11" s="14">
        <v>1</v>
      </c>
      <c r="AH11" s="14">
        <v>4</v>
      </c>
      <c r="AI11" s="14">
        <v>1</v>
      </c>
      <c r="AJ11" s="14">
        <v>3</v>
      </c>
      <c r="AK11" s="22">
        <f t="shared" si="10"/>
        <v>1.4318190233667303</v>
      </c>
      <c r="AL11" s="18" t="s">
        <v>13</v>
      </c>
      <c r="AM11" s="33">
        <f t="shared" si="17"/>
        <v>0.95666666666666667</v>
      </c>
      <c r="AN11" s="13" t="s">
        <v>22</v>
      </c>
      <c r="AO11" s="14">
        <v>1</v>
      </c>
      <c r="AP11" s="14">
        <v>1</v>
      </c>
      <c r="AQ11" s="14">
        <v>4</v>
      </c>
      <c r="AR11" s="14">
        <v>1</v>
      </c>
      <c r="AS11" s="14">
        <v>3</v>
      </c>
      <c r="AT11" s="22">
        <f t="shared" si="4"/>
        <v>1.4318190233667303</v>
      </c>
      <c r="AU11" s="19" t="s">
        <v>14</v>
      </c>
      <c r="AV11" s="33">
        <f t="shared" si="18"/>
        <v>0.95666666666666667</v>
      </c>
      <c r="AW11" s="13" t="s">
        <v>22</v>
      </c>
      <c r="AX11" s="14">
        <v>1</v>
      </c>
      <c r="AY11" s="14">
        <v>1</v>
      </c>
      <c r="AZ11" s="14">
        <v>4</v>
      </c>
      <c r="BA11" s="14">
        <v>1</v>
      </c>
      <c r="BB11" s="14">
        <v>3</v>
      </c>
      <c r="BC11" s="22">
        <f t="shared" si="11"/>
        <v>1.4318190233667303</v>
      </c>
      <c r="BD11" s="20" t="s">
        <v>15</v>
      </c>
      <c r="BE11" s="33">
        <f t="shared" si="19"/>
        <v>0.95666666666666667</v>
      </c>
      <c r="BF11" s="13" t="s">
        <v>22</v>
      </c>
      <c r="BG11" s="14">
        <v>1</v>
      </c>
      <c r="BH11" s="14">
        <v>1</v>
      </c>
      <c r="BI11" s="14">
        <v>4</v>
      </c>
      <c r="BJ11" s="14">
        <v>1</v>
      </c>
      <c r="BK11" s="14">
        <v>3</v>
      </c>
      <c r="BL11" s="22">
        <f t="shared" si="12"/>
        <v>1.4318190233667303</v>
      </c>
      <c r="BM11" s="21" t="s">
        <v>16</v>
      </c>
      <c r="BN11" s="33">
        <f t="shared" si="20"/>
        <v>0.95666666666666667</v>
      </c>
      <c r="BO11" s="13" t="s">
        <v>22</v>
      </c>
      <c r="BP11" s="14">
        <v>1</v>
      </c>
      <c r="BQ11" s="14">
        <v>1</v>
      </c>
      <c r="BR11" s="14">
        <v>4</v>
      </c>
      <c r="BS11" s="14">
        <v>1</v>
      </c>
      <c r="BT11" s="14">
        <v>3</v>
      </c>
      <c r="BU11" s="22">
        <f t="shared" si="13"/>
        <v>1.4318190233667303</v>
      </c>
    </row>
    <row r="12" spans="1:73" ht="15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f t="shared" si="14"/>
        <v>0.95047619047619047</v>
      </c>
      <c r="M12" s="13" t="s">
        <v>22</v>
      </c>
      <c r="N12" s="14">
        <v>1</v>
      </c>
      <c r="O12" s="14">
        <v>1</v>
      </c>
      <c r="P12" s="14">
        <v>4</v>
      </c>
      <c r="Q12" s="14">
        <v>1</v>
      </c>
      <c r="R12" s="14">
        <v>3</v>
      </c>
      <c r="S12" s="22">
        <f t="shared" si="8"/>
        <v>1.4318190233667303</v>
      </c>
      <c r="T12" s="16" t="s">
        <v>11</v>
      </c>
      <c r="U12" s="33">
        <f t="shared" si="15"/>
        <v>0.95047619047619047</v>
      </c>
      <c r="V12" s="13" t="s">
        <v>22</v>
      </c>
      <c r="W12" s="14">
        <v>1</v>
      </c>
      <c r="X12" s="14">
        <v>1</v>
      </c>
      <c r="Y12" s="14">
        <v>4</v>
      </c>
      <c r="Z12" s="14">
        <v>1</v>
      </c>
      <c r="AA12" s="14">
        <v>3</v>
      </c>
      <c r="AB12" s="22">
        <f t="shared" si="9"/>
        <v>1.4318190233667303</v>
      </c>
      <c r="AC12" s="17" t="s">
        <v>12</v>
      </c>
      <c r="AD12" s="33">
        <f t="shared" si="16"/>
        <v>0.95047619047619047</v>
      </c>
      <c r="AE12" s="13" t="s">
        <v>22</v>
      </c>
      <c r="AF12" s="14">
        <v>1</v>
      </c>
      <c r="AG12" s="14">
        <v>1</v>
      </c>
      <c r="AH12" s="14">
        <v>4</v>
      </c>
      <c r="AI12" s="14">
        <v>1</v>
      </c>
      <c r="AJ12" s="14">
        <v>3</v>
      </c>
      <c r="AK12" s="22">
        <f t="shared" si="10"/>
        <v>1.4318190233667303</v>
      </c>
      <c r="AL12" s="18" t="s">
        <v>13</v>
      </c>
      <c r="AM12" s="33">
        <f t="shared" si="17"/>
        <v>0.95047619047619047</v>
      </c>
      <c r="AN12" s="13" t="s">
        <v>22</v>
      </c>
      <c r="AO12" s="14">
        <v>1</v>
      </c>
      <c r="AP12" s="14">
        <v>1</v>
      </c>
      <c r="AQ12" s="14">
        <v>4</v>
      </c>
      <c r="AR12" s="14">
        <v>1</v>
      </c>
      <c r="AS12" s="14">
        <v>3</v>
      </c>
      <c r="AT12" s="22">
        <f t="shared" si="4"/>
        <v>1.4318190233667303</v>
      </c>
      <c r="AU12" s="19" t="s">
        <v>14</v>
      </c>
      <c r="AV12" s="33">
        <f t="shared" si="18"/>
        <v>0.95047619047619047</v>
      </c>
      <c r="AW12" s="13" t="s">
        <v>22</v>
      </c>
      <c r="AX12" s="14">
        <v>1</v>
      </c>
      <c r="AY12" s="14">
        <v>1</v>
      </c>
      <c r="AZ12" s="14">
        <v>4</v>
      </c>
      <c r="BA12" s="14">
        <v>1</v>
      </c>
      <c r="BB12" s="14">
        <v>3</v>
      </c>
      <c r="BC12" s="22">
        <f t="shared" si="11"/>
        <v>1.4318190233667303</v>
      </c>
      <c r="BD12" s="20" t="s">
        <v>15</v>
      </c>
      <c r="BE12" s="33">
        <f t="shared" si="19"/>
        <v>0.95047619047619047</v>
      </c>
      <c r="BF12" s="13" t="s">
        <v>22</v>
      </c>
      <c r="BG12" s="14">
        <v>1</v>
      </c>
      <c r="BH12" s="14">
        <v>1</v>
      </c>
      <c r="BI12" s="14">
        <v>4</v>
      </c>
      <c r="BJ12" s="14">
        <v>1</v>
      </c>
      <c r="BK12" s="14">
        <v>3</v>
      </c>
      <c r="BL12" s="22">
        <f t="shared" si="12"/>
        <v>1.4318190233667303</v>
      </c>
      <c r="BM12" s="21" t="s">
        <v>16</v>
      </c>
      <c r="BN12" s="33">
        <f t="shared" si="20"/>
        <v>0.95047619047619047</v>
      </c>
      <c r="BO12" s="13" t="s">
        <v>22</v>
      </c>
      <c r="BP12" s="14">
        <v>1</v>
      </c>
      <c r="BQ12" s="14">
        <v>1</v>
      </c>
      <c r="BR12" s="14">
        <v>4</v>
      </c>
      <c r="BS12" s="14">
        <v>1</v>
      </c>
      <c r="BT12" s="14">
        <v>3</v>
      </c>
      <c r="BU12" s="22">
        <f t="shared" si="13"/>
        <v>1.4318190233667303</v>
      </c>
    </row>
    <row r="13" spans="1:73" ht="15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f t="shared" si="14"/>
        <v>0.94428571428571428</v>
      </c>
      <c r="M13" s="13" t="s">
        <v>22</v>
      </c>
      <c r="N13" s="14">
        <v>1</v>
      </c>
      <c r="O13" s="14">
        <v>1</v>
      </c>
      <c r="P13" s="14">
        <v>4</v>
      </c>
      <c r="Q13" s="14">
        <v>1</v>
      </c>
      <c r="R13" s="14">
        <v>3</v>
      </c>
      <c r="S13" s="22">
        <f t="shared" si="8"/>
        <v>1.4318190233667303</v>
      </c>
      <c r="T13" s="16" t="s">
        <v>11</v>
      </c>
      <c r="U13" s="33">
        <f t="shared" si="15"/>
        <v>0.94428571428571428</v>
      </c>
      <c r="V13" s="13" t="s">
        <v>22</v>
      </c>
      <c r="W13" s="14">
        <v>1</v>
      </c>
      <c r="X13" s="14">
        <v>1</v>
      </c>
      <c r="Y13" s="14">
        <v>4</v>
      </c>
      <c r="Z13" s="14">
        <v>1</v>
      </c>
      <c r="AA13" s="14">
        <v>3</v>
      </c>
      <c r="AB13" s="22">
        <f t="shared" si="9"/>
        <v>1.4318190233667303</v>
      </c>
      <c r="AC13" s="17" t="s">
        <v>12</v>
      </c>
      <c r="AD13" s="33">
        <f t="shared" si="16"/>
        <v>0.94428571428571428</v>
      </c>
      <c r="AE13" s="13" t="s">
        <v>22</v>
      </c>
      <c r="AF13" s="14">
        <v>1</v>
      </c>
      <c r="AG13" s="14">
        <v>1</v>
      </c>
      <c r="AH13" s="14">
        <v>4</v>
      </c>
      <c r="AI13" s="14">
        <v>1</v>
      </c>
      <c r="AJ13" s="14">
        <v>3</v>
      </c>
      <c r="AK13" s="22">
        <f t="shared" si="10"/>
        <v>1.4318190233667303</v>
      </c>
      <c r="AL13" s="18" t="s">
        <v>13</v>
      </c>
      <c r="AM13" s="33">
        <f t="shared" si="17"/>
        <v>0.94428571428571428</v>
      </c>
      <c r="AN13" s="13" t="s">
        <v>22</v>
      </c>
      <c r="AO13" s="14">
        <v>1</v>
      </c>
      <c r="AP13" s="14">
        <v>1</v>
      </c>
      <c r="AQ13" s="14">
        <v>4</v>
      </c>
      <c r="AR13" s="14">
        <v>1</v>
      </c>
      <c r="AS13" s="14">
        <v>3</v>
      </c>
      <c r="AT13" s="22">
        <f t="shared" si="4"/>
        <v>1.4318190233667303</v>
      </c>
      <c r="AU13" s="19" t="s">
        <v>14</v>
      </c>
      <c r="AV13" s="33">
        <f t="shared" si="18"/>
        <v>0.94428571428571428</v>
      </c>
      <c r="AW13" s="13" t="s">
        <v>22</v>
      </c>
      <c r="AX13" s="14">
        <v>1</v>
      </c>
      <c r="AY13" s="14">
        <v>1</v>
      </c>
      <c r="AZ13" s="14">
        <v>4</v>
      </c>
      <c r="BA13" s="14">
        <v>1</v>
      </c>
      <c r="BB13" s="14">
        <v>3</v>
      </c>
      <c r="BC13" s="22">
        <f t="shared" si="11"/>
        <v>1.4318190233667303</v>
      </c>
      <c r="BD13" s="20" t="s">
        <v>15</v>
      </c>
      <c r="BE13" s="33">
        <f t="shared" si="19"/>
        <v>0.94428571428571428</v>
      </c>
      <c r="BF13" s="13" t="s">
        <v>22</v>
      </c>
      <c r="BG13" s="14">
        <v>1</v>
      </c>
      <c r="BH13" s="14">
        <v>1</v>
      </c>
      <c r="BI13" s="14">
        <v>4</v>
      </c>
      <c r="BJ13" s="14">
        <v>1</v>
      </c>
      <c r="BK13" s="14">
        <v>3</v>
      </c>
      <c r="BL13" s="22">
        <f t="shared" si="12"/>
        <v>1.4318190233667303</v>
      </c>
      <c r="BM13" s="21" t="s">
        <v>16</v>
      </c>
      <c r="BN13" s="33">
        <f t="shared" si="20"/>
        <v>0.94428571428571428</v>
      </c>
      <c r="BO13" s="13" t="s">
        <v>22</v>
      </c>
      <c r="BP13" s="14">
        <v>1</v>
      </c>
      <c r="BQ13" s="14">
        <v>1</v>
      </c>
      <c r="BR13" s="14">
        <v>4</v>
      </c>
      <c r="BS13" s="14">
        <v>1</v>
      </c>
      <c r="BT13" s="14">
        <v>3</v>
      </c>
      <c r="BU13" s="22">
        <f t="shared" si="13"/>
        <v>1.4318190233667303</v>
      </c>
    </row>
    <row r="14" spans="1:73" ht="15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f t="shared" si="14"/>
        <v>0.93809523809523809</v>
      </c>
      <c r="M14" s="13" t="s">
        <v>22</v>
      </c>
      <c r="N14" s="14">
        <v>1</v>
      </c>
      <c r="O14" s="14">
        <v>1</v>
      </c>
      <c r="P14" s="14">
        <v>4</v>
      </c>
      <c r="Q14" s="14">
        <v>1</v>
      </c>
      <c r="R14" s="14">
        <v>3</v>
      </c>
      <c r="S14" s="22">
        <f t="shared" si="8"/>
        <v>1.4318190233667303</v>
      </c>
      <c r="T14" s="16" t="s">
        <v>11</v>
      </c>
      <c r="U14" s="33">
        <f t="shared" si="15"/>
        <v>0.93809523809523809</v>
      </c>
      <c r="V14" s="13" t="s">
        <v>22</v>
      </c>
      <c r="W14" s="14">
        <v>1</v>
      </c>
      <c r="X14" s="14">
        <v>1</v>
      </c>
      <c r="Y14" s="14">
        <v>4</v>
      </c>
      <c r="Z14" s="14">
        <v>1</v>
      </c>
      <c r="AA14" s="14">
        <v>3</v>
      </c>
      <c r="AB14" s="22">
        <f t="shared" si="9"/>
        <v>1.4318190233667303</v>
      </c>
      <c r="AC14" s="17" t="s">
        <v>12</v>
      </c>
      <c r="AD14" s="33">
        <f t="shared" si="16"/>
        <v>0.93809523809523809</v>
      </c>
      <c r="AE14" s="13" t="s">
        <v>22</v>
      </c>
      <c r="AF14" s="14">
        <v>1</v>
      </c>
      <c r="AG14" s="14">
        <v>1</v>
      </c>
      <c r="AH14" s="14">
        <v>4</v>
      </c>
      <c r="AI14" s="14">
        <v>1</v>
      </c>
      <c r="AJ14" s="14">
        <v>3</v>
      </c>
      <c r="AK14" s="22">
        <f t="shared" si="10"/>
        <v>1.4318190233667303</v>
      </c>
      <c r="AL14" s="18" t="s">
        <v>13</v>
      </c>
      <c r="AM14" s="33">
        <f t="shared" si="17"/>
        <v>0.93809523809523809</v>
      </c>
      <c r="AN14" s="13" t="s">
        <v>22</v>
      </c>
      <c r="AO14" s="14">
        <v>1</v>
      </c>
      <c r="AP14" s="14">
        <v>1</v>
      </c>
      <c r="AQ14" s="14">
        <v>4</v>
      </c>
      <c r="AR14" s="14">
        <v>1</v>
      </c>
      <c r="AS14" s="14">
        <v>3</v>
      </c>
      <c r="AT14" s="22">
        <f t="shared" si="4"/>
        <v>1.4318190233667303</v>
      </c>
      <c r="AU14" s="19" t="s">
        <v>14</v>
      </c>
      <c r="AV14" s="33">
        <f t="shared" si="18"/>
        <v>0.93809523809523809</v>
      </c>
      <c r="AW14" s="13" t="s">
        <v>22</v>
      </c>
      <c r="AX14" s="14">
        <v>1</v>
      </c>
      <c r="AY14" s="14">
        <v>1</v>
      </c>
      <c r="AZ14" s="14">
        <v>4</v>
      </c>
      <c r="BA14" s="14">
        <v>1</v>
      </c>
      <c r="BB14" s="14">
        <v>3</v>
      </c>
      <c r="BC14" s="22">
        <f t="shared" si="11"/>
        <v>1.4318190233667303</v>
      </c>
      <c r="BD14" s="20" t="s">
        <v>15</v>
      </c>
      <c r="BE14" s="33">
        <f t="shared" si="19"/>
        <v>0.93809523809523809</v>
      </c>
      <c r="BF14" s="13" t="s">
        <v>22</v>
      </c>
      <c r="BG14" s="14">
        <v>1</v>
      </c>
      <c r="BH14" s="14">
        <v>1</v>
      </c>
      <c r="BI14" s="14">
        <v>4</v>
      </c>
      <c r="BJ14" s="14">
        <v>1</v>
      </c>
      <c r="BK14" s="14">
        <v>3</v>
      </c>
      <c r="BL14" s="22">
        <f t="shared" si="12"/>
        <v>1.4318190233667303</v>
      </c>
      <c r="BM14" s="21" t="s">
        <v>16</v>
      </c>
      <c r="BN14" s="33">
        <f t="shared" si="20"/>
        <v>0.93809523809523809</v>
      </c>
      <c r="BO14" s="13" t="s">
        <v>22</v>
      </c>
      <c r="BP14" s="14">
        <v>1</v>
      </c>
      <c r="BQ14" s="14">
        <v>1</v>
      </c>
      <c r="BR14" s="14">
        <v>4</v>
      </c>
      <c r="BS14" s="14">
        <v>1</v>
      </c>
      <c r="BT14" s="14">
        <v>3</v>
      </c>
      <c r="BU14" s="22">
        <f t="shared" si="13"/>
        <v>1.4318190233667303</v>
      </c>
    </row>
    <row r="15" spans="1:73" ht="15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f t="shared" si="14"/>
        <v>0.9319047619047619</v>
      </c>
      <c r="M15" s="13" t="s">
        <v>22</v>
      </c>
      <c r="N15" s="14">
        <v>1</v>
      </c>
      <c r="O15" s="14">
        <v>1</v>
      </c>
      <c r="P15" s="14">
        <v>4</v>
      </c>
      <c r="Q15" s="14">
        <v>1</v>
      </c>
      <c r="R15" s="14">
        <v>3</v>
      </c>
      <c r="S15" s="22">
        <f t="shared" si="8"/>
        <v>1.4318190233667303</v>
      </c>
      <c r="T15" s="16" t="s">
        <v>11</v>
      </c>
      <c r="U15" s="33">
        <f t="shared" si="15"/>
        <v>0.9319047619047619</v>
      </c>
      <c r="V15" s="13" t="s">
        <v>22</v>
      </c>
      <c r="W15" s="14">
        <v>1</v>
      </c>
      <c r="X15" s="14">
        <v>1</v>
      </c>
      <c r="Y15" s="14">
        <v>4</v>
      </c>
      <c r="Z15" s="14">
        <v>1</v>
      </c>
      <c r="AA15" s="14">
        <v>3</v>
      </c>
      <c r="AB15" s="22">
        <f t="shared" si="9"/>
        <v>1.4318190233667303</v>
      </c>
      <c r="AC15" s="17" t="s">
        <v>12</v>
      </c>
      <c r="AD15" s="33">
        <f t="shared" si="16"/>
        <v>0.9319047619047619</v>
      </c>
      <c r="AE15" s="13" t="s">
        <v>22</v>
      </c>
      <c r="AF15" s="14">
        <v>1</v>
      </c>
      <c r="AG15" s="14">
        <v>1</v>
      </c>
      <c r="AH15" s="14">
        <v>4</v>
      </c>
      <c r="AI15" s="14">
        <v>1</v>
      </c>
      <c r="AJ15" s="14">
        <v>3</v>
      </c>
      <c r="AK15" s="22">
        <f t="shared" si="10"/>
        <v>1.4318190233667303</v>
      </c>
      <c r="AL15" s="18" t="s">
        <v>13</v>
      </c>
      <c r="AM15" s="33">
        <f t="shared" si="17"/>
        <v>0.9319047619047619</v>
      </c>
      <c r="AN15" s="13" t="s">
        <v>22</v>
      </c>
      <c r="AO15" s="14">
        <v>1</v>
      </c>
      <c r="AP15" s="14">
        <v>1</v>
      </c>
      <c r="AQ15" s="14">
        <v>4</v>
      </c>
      <c r="AR15" s="14">
        <v>1</v>
      </c>
      <c r="AS15" s="14">
        <v>3</v>
      </c>
      <c r="AT15" s="22">
        <f t="shared" si="4"/>
        <v>1.4318190233667303</v>
      </c>
      <c r="AU15" s="19" t="s">
        <v>14</v>
      </c>
      <c r="AV15" s="33">
        <f t="shared" si="18"/>
        <v>0.9319047619047619</v>
      </c>
      <c r="AW15" s="13" t="s">
        <v>22</v>
      </c>
      <c r="AX15" s="14">
        <v>1</v>
      </c>
      <c r="AY15" s="14">
        <v>1</v>
      </c>
      <c r="AZ15" s="14">
        <v>4</v>
      </c>
      <c r="BA15" s="14">
        <v>1</v>
      </c>
      <c r="BB15" s="14">
        <v>3</v>
      </c>
      <c r="BC15" s="22">
        <f t="shared" si="11"/>
        <v>1.4318190233667303</v>
      </c>
      <c r="BD15" s="20" t="s">
        <v>15</v>
      </c>
      <c r="BE15" s="33">
        <f t="shared" si="19"/>
        <v>0.9319047619047619</v>
      </c>
      <c r="BF15" s="13" t="s">
        <v>22</v>
      </c>
      <c r="BG15" s="14">
        <v>1</v>
      </c>
      <c r="BH15" s="14">
        <v>1</v>
      </c>
      <c r="BI15" s="14">
        <v>4</v>
      </c>
      <c r="BJ15" s="14">
        <v>1</v>
      </c>
      <c r="BK15" s="14">
        <v>3</v>
      </c>
      <c r="BL15" s="22">
        <f t="shared" si="12"/>
        <v>1.4318190233667303</v>
      </c>
      <c r="BM15" s="21" t="s">
        <v>16</v>
      </c>
      <c r="BN15" s="33">
        <f t="shared" si="20"/>
        <v>0.9319047619047619</v>
      </c>
      <c r="BO15" s="13" t="s">
        <v>22</v>
      </c>
      <c r="BP15" s="14">
        <v>1</v>
      </c>
      <c r="BQ15" s="14">
        <v>1</v>
      </c>
      <c r="BR15" s="14">
        <v>4</v>
      </c>
      <c r="BS15" s="14">
        <v>1</v>
      </c>
      <c r="BT15" s="14">
        <v>3</v>
      </c>
      <c r="BU15" s="22">
        <f t="shared" si="13"/>
        <v>1.4318190233667303</v>
      </c>
    </row>
    <row r="16" spans="1:73" ht="15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f t="shared" si="14"/>
        <v>0.92571428571428571</v>
      </c>
      <c r="M16" s="13" t="s">
        <v>22</v>
      </c>
      <c r="N16" s="14">
        <v>1</v>
      </c>
      <c r="O16" s="14">
        <v>1</v>
      </c>
      <c r="P16" s="14">
        <v>4</v>
      </c>
      <c r="Q16" s="14">
        <v>1</v>
      </c>
      <c r="R16" s="14">
        <v>3</v>
      </c>
      <c r="S16" s="22">
        <f t="shared" si="8"/>
        <v>1.4318190233667303</v>
      </c>
      <c r="T16" s="16" t="s">
        <v>11</v>
      </c>
      <c r="U16" s="33">
        <f t="shared" si="15"/>
        <v>0.92571428571428571</v>
      </c>
      <c r="V16" s="13" t="s">
        <v>22</v>
      </c>
      <c r="W16" s="14">
        <v>1</v>
      </c>
      <c r="X16" s="14">
        <v>1</v>
      </c>
      <c r="Y16" s="14">
        <v>4</v>
      </c>
      <c r="Z16" s="14">
        <v>1</v>
      </c>
      <c r="AA16" s="14">
        <v>3</v>
      </c>
      <c r="AB16" s="22">
        <f t="shared" si="9"/>
        <v>1.4318190233667303</v>
      </c>
      <c r="AC16" s="17" t="s">
        <v>12</v>
      </c>
      <c r="AD16" s="33">
        <f t="shared" si="16"/>
        <v>0.92571428571428571</v>
      </c>
      <c r="AE16" s="13" t="s">
        <v>22</v>
      </c>
      <c r="AF16" s="14">
        <v>1</v>
      </c>
      <c r="AG16" s="14">
        <v>1</v>
      </c>
      <c r="AH16" s="14">
        <v>4</v>
      </c>
      <c r="AI16" s="14">
        <v>1</v>
      </c>
      <c r="AJ16" s="14">
        <v>3</v>
      </c>
      <c r="AK16" s="22">
        <f t="shared" si="10"/>
        <v>1.4318190233667303</v>
      </c>
      <c r="AL16" s="18" t="s">
        <v>13</v>
      </c>
      <c r="AM16" s="33">
        <f t="shared" si="17"/>
        <v>0.92571428571428571</v>
      </c>
      <c r="AN16" s="13" t="s">
        <v>22</v>
      </c>
      <c r="AO16" s="14">
        <v>1</v>
      </c>
      <c r="AP16" s="14">
        <v>1</v>
      </c>
      <c r="AQ16" s="14">
        <v>4</v>
      </c>
      <c r="AR16" s="14">
        <v>1</v>
      </c>
      <c r="AS16" s="14">
        <v>3</v>
      </c>
      <c r="AT16" s="22">
        <f t="shared" si="4"/>
        <v>1.4318190233667303</v>
      </c>
      <c r="AU16" s="19" t="s">
        <v>14</v>
      </c>
      <c r="AV16" s="33">
        <f t="shared" si="18"/>
        <v>0.92571428571428571</v>
      </c>
      <c r="AW16" s="13" t="s">
        <v>22</v>
      </c>
      <c r="AX16" s="14">
        <v>1</v>
      </c>
      <c r="AY16" s="14">
        <v>1</v>
      </c>
      <c r="AZ16" s="14">
        <v>4</v>
      </c>
      <c r="BA16" s="14">
        <v>1</v>
      </c>
      <c r="BB16" s="14">
        <v>3</v>
      </c>
      <c r="BC16" s="22">
        <f t="shared" si="11"/>
        <v>1.4318190233667303</v>
      </c>
      <c r="BD16" s="20" t="s">
        <v>15</v>
      </c>
      <c r="BE16" s="33">
        <f t="shared" si="19"/>
        <v>0.92571428571428571</v>
      </c>
      <c r="BF16" s="13" t="s">
        <v>22</v>
      </c>
      <c r="BG16" s="14">
        <v>1</v>
      </c>
      <c r="BH16" s="14">
        <v>1</v>
      </c>
      <c r="BI16" s="14">
        <v>4</v>
      </c>
      <c r="BJ16" s="14">
        <v>1</v>
      </c>
      <c r="BK16" s="14">
        <v>3</v>
      </c>
      <c r="BL16" s="22">
        <f t="shared" si="12"/>
        <v>1.4318190233667303</v>
      </c>
      <c r="BM16" s="21" t="s">
        <v>16</v>
      </c>
      <c r="BN16" s="33">
        <f t="shared" si="20"/>
        <v>0.92571428571428571</v>
      </c>
      <c r="BO16" s="13" t="s">
        <v>22</v>
      </c>
      <c r="BP16" s="14">
        <v>1</v>
      </c>
      <c r="BQ16" s="14">
        <v>1</v>
      </c>
      <c r="BR16" s="14">
        <v>4</v>
      </c>
      <c r="BS16" s="14">
        <v>1</v>
      </c>
      <c r="BT16" s="14">
        <v>3</v>
      </c>
      <c r="BU16" s="22">
        <f t="shared" si="13"/>
        <v>1.4318190233667303</v>
      </c>
    </row>
    <row r="17" spans="1:73" ht="15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f t="shared" si="14"/>
        <v>0.91952380952380952</v>
      </c>
      <c r="M17" s="13" t="s">
        <v>22</v>
      </c>
      <c r="N17" s="14">
        <v>1</v>
      </c>
      <c r="O17" s="14">
        <v>1</v>
      </c>
      <c r="P17" s="14">
        <v>4</v>
      </c>
      <c r="Q17" s="14">
        <v>1</v>
      </c>
      <c r="R17" s="14">
        <v>3</v>
      </c>
      <c r="S17" s="22">
        <f t="shared" si="8"/>
        <v>1.4318190233667303</v>
      </c>
      <c r="T17" s="16" t="s">
        <v>11</v>
      </c>
      <c r="U17" s="33">
        <f t="shared" si="15"/>
        <v>0.91952380952380952</v>
      </c>
      <c r="V17" s="13" t="s">
        <v>22</v>
      </c>
      <c r="W17" s="14">
        <v>1</v>
      </c>
      <c r="X17" s="14">
        <v>1</v>
      </c>
      <c r="Y17" s="14">
        <v>4</v>
      </c>
      <c r="Z17" s="14">
        <v>1</v>
      </c>
      <c r="AA17" s="14">
        <v>3</v>
      </c>
      <c r="AB17" s="22">
        <f t="shared" si="9"/>
        <v>1.4318190233667303</v>
      </c>
      <c r="AC17" s="17" t="s">
        <v>12</v>
      </c>
      <c r="AD17" s="33">
        <f t="shared" si="16"/>
        <v>0.91952380952380952</v>
      </c>
      <c r="AE17" s="13" t="s">
        <v>22</v>
      </c>
      <c r="AF17" s="14">
        <v>1</v>
      </c>
      <c r="AG17" s="14">
        <v>1</v>
      </c>
      <c r="AH17" s="14">
        <v>4</v>
      </c>
      <c r="AI17" s="14">
        <v>1</v>
      </c>
      <c r="AJ17" s="14">
        <v>3</v>
      </c>
      <c r="AK17" s="22">
        <f t="shared" si="10"/>
        <v>1.4318190233667303</v>
      </c>
      <c r="AL17" s="18" t="s">
        <v>13</v>
      </c>
      <c r="AM17" s="33">
        <f t="shared" si="17"/>
        <v>0.91952380952380952</v>
      </c>
      <c r="AN17" s="13" t="s">
        <v>22</v>
      </c>
      <c r="AO17" s="14">
        <v>1</v>
      </c>
      <c r="AP17" s="14">
        <v>1</v>
      </c>
      <c r="AQ17" s="14">
        <v>4</v>
      </c>
      <c r="AR17" s="14">
        <v>1</v>
      </c>
      <c r="AS17" s="14">
        <v>3</v>
      </c>
      <c r="AT17" s="22">
        <f t="shared" si="4"/>
        <v>1.4318190233667303</v>
      </c>
      <c r="AU17" s="19" t="s">
        <v>14</v>
      </c>
      <c r="AV17" s="33">
        <f t="shared" si="18"/>
        <v>0.91952380952380952</v>
      </c>
      <c r="AW17" s="13" t="s">
        <v>22</v>
      </c>
      <c r="AX17" s="14">
        <v>1</v>
      </c>
      <c r="AY17" s="14">
        <v>1</v>
      </c>
      <c r="AZ17" s="14">
        <v>4</v>
      </c>
      <c r="BA17" s="14">
        <v>1</v>
      </c>
      <c r="BB17" s="14">
        <v>3</v>
      </c>
      <c r="BC17" s="22">
        <f t="shared" si="11"/>
        <v>1.4318190233667303</v>
      </c>
      <c r="BD17" s="20" t="s">
        <v>15</v>
      </c>
      <c r="BE17" s="33">
        <f t="shared" si="19"/>
        <v>0.91952380952380952</v>
      </c>
      <c r="BF17" s="13" t="s">
        <v>22</v>
      </c>
      <c r="BG17" s="14">
        <v>1</v>
      </c>
      <c r="BH17" s="14">
        <v>1</v>
      </c>
      <c r="BI17" s="14">
        <v>4</v>
      </c>
      <c r="BJ17" s="14">
        <v>1</v>
      </c>
      <c r="BK17" s="14">
        <v>3</v>
      </c>
      <c r="BL17" s="22">
        <f t="shared" si="12"/>
        <v>1.4318190233667303</v>
      </c>
      <c r="BM17" s="21" t="s">
        <v>16</v>
      </c>
      <c r="BN17" s="33">
        <f t="shared" si="20"/>
        <v>0.91952380952380952</v>
      </c>
      <c r="BO17" s="13" t="s">
        <v>22</v>
      </c>
      <c r="BP17" s="14">
        <v>1</v>
      </c>
      <c r="BQ17" s="14">
        <v>1</v>
      </c>
      <c r="BR17" s="14">
        <v>4</v>
      </c>
      <c r="BS17" s="14">
        <v>1</v>
      </c>
      <c r="BT17" s="14">
        <v>3</v>
      </c>
      <c r="BU17" s="22">
        <f t="shared" si="13"/>
        <v>1.4318190233667303</v>
      </c>
    </row>
    <row r="18" spans="1:73" ht="15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f t="shared" si="14"/>
        <v>0.91333333333333333</v>
      </c>
      <c r="M18" s="13" t="s">
        <v>22</v>
      </c>
      <c r="N18" s="14">
        <v>1</v>
      </c>
      <c r="O18" s="14">
        <v>1</v>
      </c>
      <c r="P18" s="14">
        <v>4</v>
      </c>
      <c r="Q18" s="14">
        <v>1</v>
      </c>
      <c r="R18" s="14">
        <v>3</v>
      </c>
      <c r="S18" s="22">
        <f t="shared" si="8"/>
        <v>1.4318190233667303</v>
      </c>
      <c r="T18" s="16" t="s">
        <v>11</v>
      </c>
      <c r="U18" s="33">
        <f t="shared" si="15"/>
        <v>0.91333333333333333</v>
      </c>
      <c r="V18" s="13" t="s">
        <v>22</v>
      </c>
      <c r="W18" s="14">
        <v>1</v>
      </c>
      <c r="X18" s="14">
        <v>1</v>
      </c>
      <c r="Y18" s="14">
        <v>4</v>
      </c>
      <c r="Z18" s="14">
        <v>1</v>
      </c>
      <c r="AA18" s="14">
        <v>3</v>
      </c>
      <c r="AB18" s="22">
        <f t="shared" si="9"/>
        <v>1.4318190233667303</v>
      </c>
      <c r="AC18" s="17" t="s">
        <v>12</v>
      </c>
      <c r="AD18" s="33">
        <f t="shared" si="16"/>
        <v>0.91333333333333333</v>
      </c>
      <c r="AE18" s="13" t="s">
        <v>22</v>
      </c>
      <c r="AF18" s="14">
        <v>1</v>
      </c>
      <c r="AG18" s="14">
        <v>1</v>
      </c>
      <c r="AH18" s="14">
        <v>4</v>
      </c>
      <c r="AI18" s="14">
        <v>1</v>
      </c>
      <c r="AJ18" s="14">
        <v>3</v>
      </c>
      <c r="AK18" s="22">
        <f t="shared" si="10"/>
        <v>1.4318190233667303</v>
      </c>
      <c r="AL18" s="18" t="s">
        <v>13</v>
      </c>
      <c r="AM18" s="33">
        <f t="shared" si="17"/>
        <v>0.91333333333333333</v>
      </c>
      <c r="AN18" s="13" t="s">
        <v>22</v>
      </c>
      <c r="AO18" s="14">
        <v>1</v>
      </c>
      <c r="AP18" s="14">
        <v>1</v>
      </c>
      <c r="AQ18" s="14">
        <v>4</v>
      </c>
      <c r="AR18" s="14">
        <v>1</v>
      </c>
      <c r="AS18" s="14">
        <v>3</v>
      </c>
      <c r="AT18" s="22">
        <f t="shared" si="4"/>
        <v>1.4318190233667303</v>
      </c>
      <c r="AU18" s="19" t="s">
        <v>14</v>
      </c>
      <c r="AV18" s="33">
        <f t="shared" si="18"/>
        <v>0.91333333333333333</v>
      </c>
      <c r="AW18" s="13" t="s">
        <v>22</v>
      </c>
      <c r="AX18" s="14">
        <v>1</v>
      </c>
      <c r="AY18" s="14">
        <v>1</v>
      </c>
      <c r="AZ18" s="14">
        <v>4</v>
      </c>
      <c r="BA18" s="14">
        <v>1</v>
      </c>
      <c r="BB18" s="14">
        <v>3</v>
      </c>
      <c r="BC18" s="22">
        <f t="shared" si="11"/>
        <v>1.4318190233667303</v>
      </c>
      <c r="BD18" s="20" t="s">
        <v>15</v>
      </c>
      <c r="BE18" s="33">
        <f t="shared" si="19"/>
        <v>0.91333333333333333</v>
      </c>
      <c r="BF18" s="13" t="s">
        <v>22</v>
      </c>
      <c r="BG18" s="14">
        <v>1</v>
      </c>
      <c r="BH18" s="14">
        <v>1</v>
      </c>
      <c r="BI18" s="14">
        <v>4</v>
      </c>
      <c r="BJ18" s="14">
        <v>1</v>
      </c>
      <c r="BK18" s="14">
        <v>3</v>
      </c>
      <c r="BL18" s="22">
        <f t="shared" si="12"/>
        <v>1.4318190233667303</v>
      </c>
      <c r="BM18" s="21" t="s">
        <v>16</v>
      </c>
      <c r="BN18" s="33">
        <f t="shared" si="20"/>
        <v>0.91333333333333333</v>
      </c>
      <c r="BO18" s="13" t="s">
        <v>22</v>
      </c>
      <c r="BP18" s="14">
        <v>1</v>
      </c>
      <c r="BQ18" s="14">
        <v>1</v>
      </c>
      <c r="BR18" s="14">
        <v>4</v>
      </c>
      <c r="BS18" s="14">
        <v>1</v>
      </c>
      <c r="BT18" s="14">
        <v>3</v>
      </c>
      <c r="BU18" s="22">
        <f t="shared" si="13"/>
        <v>1.4318190233667303</v>
      </c>
    </row>
    <row r="19" spans="1:73" ht="15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f t="shared" si="14"/>
        <v>0.90714285714285714</v>
      </c>
      <c r="M19" s="13" t="s">
        <v>22</v>
      </c>
      <c r="N19" s="14">
        <v>1</v>
      </c>
      <c r="O19" s="14">
        <v>1</v>
      </c>
      <c r="P19" s="14">
        <v>4</v>
      </c>
      <c r="Q19" s="14">
        <v>1</v>
      </c>
      <c r="R19" s="14">
        <v>3</v>
      </c>
      <c r="S19" s="22">
        <f t="shared" si="8"/>
        <v>1.4318190233667303</v>
      </c>
      <c r="T19" s="16" t="s">
        <v>11</v>
      </c>
      <c r="U19" s="33">
        <f t="shared" si="15"/>
        <v>0.90714285714285714</v>
      </c>
      <c r="V19" s="13" t="s">
        <v>22</v>
      </c>
      <c r="W19" s="14">
        <v>1</v>
      </c>
      <c r="X19" s="14">
        <v>1</v>
      </c>
      <c r="Y19" s="14">
        <v>4</v>
      </c>
      <c r="Z19" s="14">
        <v>1</v>
      </c>
      <c r="AA19" s="14">
        <v>3</v>
      </c>
      <c r="AB19" s="22">
        <f t="shared" si="9"/>
        <v>1.4318190233667303</v>
      </c>
      <c r="AC19" s="17" t="s">
        <v>12</v>
      </c>
      <c r="AD19" s="33">
        <f t="shared" si="16"/>
        <v>0.90714285714285714</v>
      </c>
      <c r="AE19" s="13" t="s">
        <v>22</v>
      </c>
      <c r="AF19" s="14">
        <v>1</v>
      </c>
      <c r="AG19" s="14">
        <v>1</v>
      </c>
      <c r="AH19" s="14">
        <v>4</v>
      </c>
      <c r="AI19" s="14">
        <v>1</v>
      </c>
      <c r="AJ19" s="14">
        <v>3</v>
      </c>
      <c r="AK19" s="22">
        <f t="shared" si="10"/>
        <v>1.4318190233667303</v>
      </c>
      <c r="AL19" s="18" t="s">
        <v>13</v>
      </c>
      <c r="AM19" s="33">
        <f t="shared" si="17"/>
        <v>0.90714285714285714</v>
      </c>
      <c r="AN19" s="13" t="s">
        <v>22</v>
      </c>
      <c r="AO19" s="14">
        <v>1</v>
      </c>
      <c r="AP19" s="14">
        <v>1</v>
      </c>
      <c r="AQ19" s="14">
        <v>4</v>
      </c>
      <c r="AR19" s="14">
        <v>1</v>
      </c>
      <c r="AS19" s="14">
        <v>3</v>
      </c>
      <c r="AT19" s="22">
        <f t="shared" si="4"/>
        <v>1.4318190233667303</v>
      </c>
      <c r="AU19" s="19" t="s">
        <v>14</v>
      </c>
      <c r="AV19" s="33">
        <f t="shared" si="18"/>
        <v>0.90714285714285714</v>
      </c>
      <c r="AW19" s="13" t="s">
        <v>22</v>
      </c>
      <c r="AX19" s="14">
        <v>1</v>
      </c>
      <c r="AY19" s="14">
        <v>1</v>
      </c>
      <c r="AZ19" s="14">
        <v>4</v>
      </c>
      <c r="BA19" s="14">
        <v>1</v>
      </c>
      <c r="BB19" s="14">
        <v>3</v>
      </c>
      <c r="BC19" s="22">
        <f t="shared" si="11"/>
        <v>1.4318190233667303</v>
      </c>
      <c r="BD19" s="20" t="s">
        <v>15</v>
      </c>
      <c r="BE19" s="33">
        <f t="shared" si="19"/>
        <v>0.90714285714285714</v>
      </c>
      <c r="BF19" s="13" t="s">
        <v>22</v>
      </c>
      <c r="BG19" s="14">
        <v>1</v>
      </c>
      <c r="BH19" s="14">
        <v>1</v>
      </c>
      <c r="BI19" s="14">
        <v>4</v>
      </c>
      <c r="BJ19" s="14">
        <v>1</v>
      </c>
      <c r="BK19" s="14">
        <v>3</v>
      </c>
      <c r="BL19" s="22">
        <f t="shared" si="12"/>
        <v>1.4318190233667303</v>
      </c>
      <c r="BM19" s="21" t="s">
        <v>16</v>
      </c>
      <c r="BN19" s="33">
        <f t="shared" si="20"/>
        <v>0.90714285714285714</v>
      </c>
      <c r="BO19" s="13" t="s">
        <v>22</v>
      </c>
      <c r="BP19" s="14">
        <v>1</v>
      </c>
      <c r="BQ19" s="14">
        <v>1</v>
      </c>
      <c r="BR19" s="14">
        <v>4</v>
      </c>
      <c r="BS19" s="14">
        <v>1</v>
      </c>
      <c r="BT19" s="14">
        <v>3</v>
      </c>
      <c r="BU19" s="22">
        <f t="shared" si="13"/>
        <v>1.4318190233667303</v>
      </c>
    </row>
    <row r="20" spans="1:73" ht="15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f t="shared" si="14"/>
        <v>0.90095238095238095</v>
      </c>
      <c r="M20" s="13" t="s">
        <v>22</v>
      </c>
      <c r="N20" s="14">
        <v>1</v>
      </c>
      <c r="O20" s="14">
        <v>1</v>
      </c>
      <c r="P20" s="14">
        <v>4</v>
      </c>
      <c r="Q20" s="14">
        <v>1</v>
      </c>
      <c r="R20" s="14">
        <v>3</v>
      </c>
      <c r="S20" s="22">
        <f t="shared" si="8"/>
        <v>1.4318190233667303</v>
      </c>
      <c r="T20" s="16" t="s">
        <v>11</v>
      </c>
      <c r="U20" s="33">
        <f t="shared" si="15"/>
        <v>0.90095238095238095</v>
      </c>
      <c r="V20" s="13" t="s">
        <v>22</v>
      </c>
      <c r="W20" s="14">
        <v>1</v>
      </c>
      <c r="X20" s="14">
        <v>1</v>
      </c>
      <c r="Y20" s="14">
        <v>4</v>
      </c>
      <c r="Z20" s="14">
        <v>1</v>
      </c>
      <c r="AA20" s="14">
        <v>3</v>
      </c>
      <c r="AB20" s="22">
        <f t="shared" si="9"/>
        <v>1.4318190233667303</v>
      </c>
      <c r="AC20" s="17" t="s">
        <v>12</v>
      </c>
      <c r="AD20" s="33">
        <f t="shared" si="16"/>
        <v>0.90095238095238095</v>
      </c>
      <c r="AE20" s="13" t="s">
        <v>22</v>
      </c>
      <c r="AF20" s="14">
        <v>1</v>
      </c>
      <c r="AG20" s="14">
        <v>1</v>
      </c>
      <c r="AH20" s="14">
        <v>4</v>
      </c>
      <c r="AI20" s="14">
        <v>1</v>
      </c>
      <c r="AJ20" s="14">
        <v>3</v>
      </c>
      <c r="AK20" s="22">
        <f t="shared" si="10"/>
        <v>1.4318190233667303</v>
      </c>
      <c r="AL20" s="18" t="s">
        <v>13</v>
      </c>
      <c r="AM20" s="33">
        <f t="shared" si="17"/>
        <v>0.90095238095238095</v>
      </c>
      <c r="AN20" s="13" t="s">
        <v>22</v>
      </c>
      <c r="AO20" s="14">
        <v>1</v>
      </c>
      <c r="AP20" s="14">
        <v>1</v>
      </c>
      <c r="AQ20" s="14">
        <v>4</v>
      </c>
      <c r="AR20" s="14">
        <v>1</v>
      </c>
      <c r="AS20" s="14">
        <v>3</v>
      </c>
      <c r="AT20" s="22">
        <f t="shared" si="4"/>
        <v>1.4318190233667303</v>
      </c>
      <c r="AU20" s="19" t="s">
        <v>14</v>
      </c>
      <c r="AV20" s="33">
        <f t="shared" si="18"/>
        <v>0.90095238095238095</v>
      </c>
      <c r="AW20" s="13" t="s">
        <v>22</v>
      </c>
      <c r="AX20" s="14">
        <v>1</v>
      </c>
      <c r="AY20" s="14">
        <v>1</v>
      </c>
      <c r="AZ20" s="14">
        <v>4</v>
      </c>
      <c r="BA20" s="14">
        <v>1</v>
      </c>
      <c r="BB20" s="14">
        <v>3</v>
      </c>
      <c r="BC20" s="22">
        <f t="shared" si="11"/>
        <v>1.4318190233667303</v>
      </c>
      <c r="BD20" s="20" t="s">
        <v>15</v>
      </c>
      <c r="BE20" s="33">
        <f t="shared" si="19"/>
        <v>0.90095238095238095</v>
      </c>
      <c r="BF20" s="13" t="s">
        <v>22</v>
      </c>
      <c r="BG20" s="14">
        <v>1</v>
      </c>
      <c r="BH20" s="14">
        <v>1</v>
      </c>
      <c r="BI20" s="14">
        <v>4</v>
      </c>
      <c r="BJ20" s="14">
        <v>1</v>
      </c>
      <c r="BK20" s="14">
        <v>3</v>
      </c>
      <c r="BL20" s="22">
        <f t="shared" si="12"/>
        <v>1.4318190233667303</v>
      </c>
      <c r="BM20" s="21" t="s">
        <v>16</v>
      </c>
      <c r="BN20" s="33">
        <f t="shared" si="20"/>
        <v>0.90095238095238095</v>
      </c>
      <c r="BO20" s="13" t="s">
        <v>22</v>
      </c>
      <c r="BP20" s="14">
        <v>1</v>
      </c>
      <c r="BQ20" s="14">
        <v>1</v>
      </c>
      <c r="BR20" s="14">
        <v>4</v>
      </c>
      <c r="BS20" s="14">
        <v>1</v>
      </c>
      <c r="BT20" s="14">
        <v>3</v>
      </c>
      <c r="BU20" s="22">
        <f t="shared" si="13"/>
        <v>1.4318190233667303</v>
      </c>
    </row>
    <row r="21" spans="1:73" ht="15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f t="shared" si="14"/>
        <v>0.89476190476190476</v>
      </c>
      <c r="M21" s="13" t="s">
        <v>22</v>
      </c>
      <c r="N21" s="14">
        <v>1</v>
      </c>
      <c r="O21" s="14">
        <v>1</v>
      </c>
      <c r="P21" s="14">
        <v>4</v>
      </c>
      <c r="Q21" s="14">
        <v>1</v>
      </c>
      <c r="R21" s="14">
        <v>3</v>
      </c>
      <c r="S21" s="22">
        <f t="shared" si="8"/>
        <v>1.4318190233667303</v>
      </c>
      <c r="T21" s="16" t="s">
        <v>11</v>
      </c>
      <c r="U21" s="33">
        <f t="shared" si="15"/>
        <v>0.89476190476190476</v>
      </c>
      <c r="V21" s="13" t="s">
        <v>22</v>
      </c>
      <c r="W21" s="14">
        <v>1</v>
      </c>
      <c r="X21" s="14">
        <v>1</v>
      </c>
      <c r="Y21" s="14">
        <v>4</v>
      </c>
      <c r="Z21" s="14">
        <v>1</v>
      </c>
      <c r="AA21" s="14">
        <v>3</v>
      </c>
      <c r="AB21" s="22">
        <f t="shared" si="9"/>
        <v>1.4318190233667303</v>
      </c>
      <c r="AC21" s="17" t="s">
        <v>12</v>
      </c>
      <c r="AD21" s="33">
        <f t="shared" si="16"/>
        <v>0.89476190476190476</v>
      </c>
      <c r="AE21" s="13" t="s">
        <v>22</v>
      </c>
      <c r="AF21" s="14">
        <v>1</v>
      </c>
      <c r="AG21" s="14">
        <v>1</v>
      </c>
      <c r="AH21" s="14">
        <v>4</v>
      </c>
      <c r="AI21" s="14">
        <v>1</v>
      </c>
      <c r="AJ21" s="14">
        <v>3</v>
      </c>
      <c r="AK21" s="22">
        <f t="shared" si="10"/>
        <v>1.4318190233667303</v>
      </c>
      <c r="AL21" s="18" t="s">
        <v>13</v>
      </c>
      <c r="AM21" s="33">
        <f t="shared" si="17"/>
        <v>0.89476190476190476</v>
      </c>
      <c r="AN21" s="13" t="s">
        <v>22</v>
      </c>
      <c r="AO21" s="14">
        <v>1</v>
      </c>
      <c r="AP21" s="14">
        <v>1</v>
      </c>
      <c r="AQ21" s="14">
        <v>4</v>
      </c>
      <c r="AR21" s="14">
        <v>1</v>
      </c>
      <c r="AS21" s="14">
        <v>3</v>
      </c>
      <c r="AT21" s="22">
        <f t="shared" si="4"/>
        <v>1.4318190233667303</v>
      </c>
      <c r="AU21" s="19" t="s">
        <v>14</v>
      </c>
      <c r="AV21" s="33">
        <f t="shared" si="18"/>
        <v>0.89476190476190476</v>
      </c>
      <c r="AW21" s="13" t="s">
        <v>22</v>
      </c>
      <c r="AX21" s="14">
        <v>1</v>
      </c>
      <c r="AY21" s="14">
        <v>1</v>
      </c>
      <c r="AZ21" s="14">
        <v>4</v>
      </c>
      <c r="BA21" s="14">
        <v>1</v>
      </c>
      <c r="BB21" s="14">
        <v>3</v>
      </c>
      <c r="BC21" s="22">
        <f t="shared" si="11"/>
        <v>1.4318190233667303</v>
      </c>
      <c r="BD21" s="20" t="s">
        <v>15</v>
      </c>
      <c r="BE21" s="33">
        <f t="shared" si="19"/>
        <v>0.89476190476190476</v>
      </c>
      <c r="BF21" s="13" t="s">
        <v>22</v>
      </c>
      <c r="BG21" s="14">
        <v>1</v>
      </c>
      <c r="BH21" s="14">
        <v>1</v>
      </c>
      <c r="BI21" s="14">
        <v>4</v>
      </c>
      <c r="BJ21" s="14">
        <v>1</v>
      </c>
      <c r="BK21" s="14">
        <v>3</v>
      </c>
      <c r="BL21" s="22">
        <f t="shared" si="12"/>
        <v>1.4318190233667303</v>
      </c>
      <c r="BM21" s="21" t="s">
        <v>16</v>
      </c>
      <c r="BN21" s="33">
        <f t="shared" si="20"/>
        <v>0.89476190476190476</v>
      </c>
      <c r="BO21" s="13" t="s">
        <v>22</v>
      </c>
      <c r="BP21" s="14">
        <v>1</v>
      </c>
      <c r="BQ21" s="14">
        <v>1</v>
      </c>
      <c r="BR21" s="14">
        <v>4</v>
      </c>
      <c r="BS21" s="14">
        <v>1</v>
      </c>
      <c r="BT21" s="14">
        <v>3</v>
      </c>
      <c r="BU21" s="22">
        <f t="shared" si="13"/>
        <v>1.4318190233667303</v>
      </c>
    </row>
    <row r="22" spans="1:73" ht="15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f t="shared" si="14"/>
        <v>0.88857142857142857</v>
      </c>
      <c r="M22" s="13" t="s">
        <v>22</v>
      </c>
      <c r="N22" s="14">
        <v>1</v>
      </c>
      <c r="O22" s="14">
        <v>1</v>
      </c>
      <c r="P22" s="14">
        <v>4</v>
      </c>
      <c r="Q22" s="14">
        <v>1</v>
      </c>
      <c r="R22" s="14">
        <v>3</v>
      </c>
      <c r="S22" s="22">
        <f t="shared" si="8"/>
        <v>1.4318190233667303</v>
      </c>
      <c r="T22" s="16" t="s">
        <v>11</v>
      </c>
      <c r="U22" s="33">
        <f t="shared" si="15"/>
        <v>0.88857142857142857</v>
      </c>
      <c r="V22" s="13" t="s">
        <v>22</v>
      </c>
      <c r="W22" s="14">
        <v>1</v>
      </c>
      <c r="X22" s="14">
        <v>1</v>
      </c>
      <c r="Y22" s="14">
        <v>4</v>
      </c>
      <c r="Z22" s="14">
        <v>1</v>
      </c>
      <c r="AA22" s="14">
        <v>3</v>
      </c>
      <c r="AB22" s="22">
        <f t="shared" si="9"/>
        <v>1.4318190233667303</v>
      </c>
      <c r="AC22" s="17" t="s">
        <v>12</v>
      </c>
      <c r="AD22" s="33">
        <f t="shared" si="16"/>
        <v>0.88857142857142857</v>
      </c>
      <c r="AE22" s="13" t="s">
        <v>22</v>
      </c>
      <c r="AF22" s="14">
        <v>1</v>
      </c>
      <c r="AG22" s="14">
        <v>1</v>
      </c>
      <c r="AH22" s="14">
        <v>4</v>
      </c>
      <c r="AI22" s="14">
        <v>1</v>
      </c>
      <c r="AJ22" s="14">
        <v>3</v>
      </c>
      <c r="AK22" s="22">
        <f t="shared" si="10"/>
        <v>1.4318190233667303</v>
      </c>
      <c r="AL22" s="18" t="s">
        <v>13</v>
      </c>
      <c r="AM22" s="33">
        <f t="shared" si="17"/>
        <v>0.88857142857142857</v>
      </c>
      <c r="AN22" s="13" t="s">
        <v>22</v>
      </c>
      <c r="AO22" s="14">
        <v>1</v>
      </c>
      <c r="AP22" s="14">
        <v>1</v>
      </c>
      <c r="AQ22" s="14">
        <v>4</v>
      </c>
      <c r="AR22" s="14">
        <v>1</v>
      </c>
      <c r="AS22" s="14">
        <v>3</v>
      </c>
      <c r="AT22" s="22">
        <f t="shared" si="4"/>
        <v>1.4318190233667303</v>
      </c>
      <c r="AU22" s="19" t="s">
        <v>14</v>
      </c>
      <c r="AV22" s="33">
        <f t="shared" si="18"/>
        <v>0.88857142857142857</v>
      </c>
      <c r="AW22" s="13" t="s">
        <v>22</v>
      </c>
      <c r="AX22" s="14">
        <v>1</v>
      </c>
      <c r="AY22" s="14">
        <v>1</v>
      </c>
      <c r="AZ22" s="14">
        <v>4</v>
      </c>
      <c r="BA22" s="14">
        <v>1</v>
      </c>
      <c r="BB22" s="14">
        <v>3</v>
      </c>
      <c r="BC22" s="22">
        <f t="shared" si="11"/>
        <v>1.4318190233667303</v>
      </c>
      <c r="BD22" s="20" t="s">
        <v>15</v>
      </c>
      <c r="BE22" s="33">
        <f t="shared" si="19"/>
        <v>0.88857142857142857</v>
      </c>
      <c r="BF22" s="13" t="s">
        <v>22</v>
      </c>
      <c r="BG22" s="14">
        <v>1</v>
      </c>
      <c r="BH22" s="14">
        <v>1</v>
      </c>
      <c r="BI22" s="14">
        <v>4</v>
      </c>
      <c r="BJ22" s="14">
        <v>1</v>
      </c>
      <c r="BK22" s="14">
        <v>3</v>
      </c>
      <c r="BL22" s="22">
        <f t="shared" si="12"/>
        <v>1.4318190233667303</v>
      </c>
      <c r="BM22" s="21" t="s">
        <v>16</v>
      </c>
      <c r="BN22" s="33">
        <f t="shared" si="20"/>
        <v>0.88857142857142857</v>
      </c>
      <c r="BO22" s="13" t="s">
        <v>22</v>
      </c>
      <c r="BP22" s="14">
        <v>1</v>
      </c>
      <c r="BQ22" s="14">
        <v>1</v>
      </c>
      <c r="BR22" s="14">
        <v>4</v>
      </c>
      <c r="BS22" s="14">
        <v>1</v>
      </c>
      <c r="BT22" s="14">
        <v>3</v>
      </c>
      <c r="BU22" s="22">
        <f t="shared" si="13"/>
        <v>1.4318190233667303</v>
      </c>
    </row>
    <row r="23" spans="1:73" ht="15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f t="shared" si="14"/>
        <v>0.88238095238095238</v>
      </c>
      <c r="M23" s="13" t="s">
        <v>22</v>
      </c>
      <c r="N23" s="14">
        <v>1</v>
      </c>
      <c r="O23" s="14">
        <v>1</v>
      </c>
      <c r="P23" s="14">
        <v>4</v>
      </c>
      <c r="Q23" s="14">
        <v>1</v>
      </c>
      <c r="R23" s="14">
        <v>3</v>
      </c>
      <c r="S23" s="22">
        <f t="shared" si="8"/>
        <v>1.4318190233667303</v>
      </c>
      <c r="T23" s="16" t="s">
        <v>11</v>
      </c>
      <c r="U23" s="33">
        <f t="shared" si="15"/>
        <v>0.88238095238095238</v>
      </c>
      <c r="V23" s="13" t="s">
        <v>22</v>
      </c>
      <c r="W23" s="14">
        <v>1</v>
      </c>
      <c r="X23" s="14">
        <v>1</v>
      </c>
      <c r="Y23" s="14">
        <v>4</v>
      </c>
      <c r="Z23" s="14">
        <v>1</v>
      </c>
      <c r="AA23" s="14">
        <v>3</v>
      </c>
      <c r="AB23" s="22">
        <f t="shared" si="9"/>
        <v>1.4318190233667303</v>
      </c>
      <c r="AC23" s="17" t="s">
        <v>12</v>
      </c>
      <c r="AD23" s="33">
        <f t="shared" si="16"/>
        <v>0.88238095238095238</v>
      </c>
      <c r="AE23" s="13" t="s">
        <v>22</v>
      </c>
      <c r="AF23" s="14">
        <v>1</v>
      </c>
      <c r="AG23" s="14">
        <v>1</v>
      </c>
      <c r="AH23" s="14">
        <v>4</v>
      </c>
      <c r="AI23" s="14">
        <v>1</v>
      </c>
      <c r="AJ23" s="14">
        <v>3</v>
      </c>
      <c r="AK23" s="22">
        <f t="shared" si="10"/>
        <v>1.4318190233667303</v>
      </c>
      <c r="AL23" s="18" t="s">
        <v>13</v>
      </c>
      <c r="AM23" s="33">
        <f t="shared" si="17"/>
        <v>0.88238095238095238</v>
      </c>
      <c r="AN23" s="13" t="s">
        <v>22</v>
      </c>
      <c r="AO23" s="14">
        <v>1</v>
      </c>
      <c r="AP23" s="14">
        <v>1</v>
      </c>
      <c r="AQ23" s="14">
        <v>4</v>
      </c>
      <c r="AR23" s="14">
        <v>1</v>
      </c>
      <c r="AS23" s="14">
        <v>3</v>
      </c>
      <c r="AT23" s="22">
        <f t="shared" si="4"/>
        <v>1.4318190233667303</v>
      </c>
      <c r="AU23" s="19" t="s">
        <v>14</v>
      </c>
      <c r="AV23" s="33">
        <f t="shared" si="18"/>
        <v>0.88238095238095238</v>
      </c>
      <c r="AW23" s="13" t="s">
        <v>22</v>
      </c>
      <c r="AX23" s="14">
        <v>1</v>
      </c>
      <c r="AY23" s="14">
        <v>1</v>
      </c>
      <c r="AZ23" s="14">
        <v>4</v>
      </c>
      <c r="BA23" s="14">
        <v>1</v>
      </c>
      <c r="BB23" s="14">
        <v>3</v>
      </c>
      <c r="BC23" s="22">
        <f t="shared" si="11"/>
        <v>1.4318190233667303</v>
      </c>
      <c r="BD23" s="20" t="s">
        <v>15</v>
      </c>
      <c r="BE23" s="33">
        <f t="shared" si="19"/>
        <v>0.88238095238095238</v>
      </c>
      <c r="BF23" s="13" t="s">
        <v>22</v>
      </c>
      <c r="BG23" s="14">
        <v>1</v>
      </c>
      <c r="BH23" s="14">
        <v>1</v>
      </c>
      <c r="BI23" s="14">
        <v>4</v>
      </c>
      <c r="BJ23" s="14">
        <v>1</v>
      </c>
      <c r="BK23" s="14">
        <v>3</v>
      </c>
      <c r="BL23" s="22">
        <f t="shared" si="12"/>
        <v>1.4318190233667303</v>
      </c>
      <c r="BM23" s="21" t="s">
        <v>16</v>
      </c>
      <c r="BN23" s="33">
        <f t="shared" si="20"/>
        <v>0.88238095238095238</v>
      </c>
      <c r="BO23" s="13" t="s">
        <v>22</v>
      </c>
      <c r="BP23" s="14">
        <v>1</v>
      </c>
      <c r="BQ23" s="14">
        <v>1</v>
      </c>
      <c r="BR23" s="14">
        <v>4</v>
      </c>
      <c r="BS23" s="14">
        <v>1</v>
      </c>
      <c r="BT23" s="14">
        <v>3</v>
      </c>
      <c r="BU23" s="22">
        <f t="shared" si="13"/>
        <v>1.4318190233667303</v>
      </c>
    </row>
    <row r="24" spans="1:73" ht="15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f t="shared" si="14"/>
        <v>0.87619047619047619</v>
      </c>
      <c r="M24" s="13" t="s">
        <v>22</v>
      </c>
      <c r="N24" s="14">
        <v>1</v>
      </c>
      <c r="O24" s="14">
        <v>1</v>
      </c>
      <c r="P24" s="14">
        <v>4</v>
      </c>
      <c r="Q24" s="14">
        <v>1</v>
      </c>
      <c r="R24" s="14">
        <v>3</v>
      </c>
      <c r="S24" s="22">
        <f t="shared" si="8"/>
        <v>1.4318190233667303</v>
      </c>
      <c r="T24" s="16" t="s">
        <v>11</v>
      </c>
      <c r="U24" s="33">
        <f t="shared" si="15"/>
        <v>0.87619047619047619</v>
      </c>
      <c r="V24" s="13" t="s">
        <v>22</v>
      </c>
      <c r="W24" s="14">
        <v>1</v>
      </c>
      <c r="X24" s="14">
        <v>1</v>
      </c>
      <c r="Y24" s="14">
        <v>4</v>
      </c>
      <c r="Z24" s="14">
        <v>1</v>
      </c>
      <c r="AA24" s="14">
        <v>3</v>
      </c>
      <c r="AB24" s="22">
        <f t="shared" si="9"/>
        <v>1.4318190233667303</v>
      </c>
      <c r="AC24" s="17" t="s">
        <v>12</v>
      </c>
      <c r="AD24" s="33">
        <f t="shared" si="16"/>
        <v>0.87619047619047619</v>
      </c>
      <c r="AE24" s="13" t="s">
        <v>22</v>
      </c>
      <c r="AF24" s="14">
        <v>1</v>
      </c>
      <c r="AG24" s="14">
        <v>1</v>
      </c>
      <c r="AH24" s="14">
        <v>4</v>
      </c>
      <c r="AI24" s="14">
        <v>1</v>
      </c>
      <c r="AJ24" s="14">
        <v>3</v>
      </c>
      <c r="AK24" s="22">
        <f t="shared" si="10"/>
        <v>1.4318190233667303</v>
      </c>
      <c r="AL24" s="18" t="s">
        <v>13</v>
      </c>
      <c r="AM24" s="33">
        <f t="shared" si="17"/>
        <v>0.87619047619047619</v>
      </c>
      <c r="AN24" s="13" t="s">
        <v>22</v>
      </c>
      <c r="AO24" s="14">
        <v>1</v>
      </c>
      <c r="AP24" s="14">
        <v>1</v>
      </c>
      <c r="AQ24" s="14">
        <v>4</v>
      </c>
      <c r="AR24" s="14">
        <v>1</v>
      </c>
      <c r="AS24" s="14">
        <v>3</v>
      </c>
      <c r="AT24" s="22">
        <f t="shared" si="4"/>
        <v>1.4318190233667303</v>
      </c>
      <c r="AU24" s="19" t="s">
        <v>14</v>
      </c>
      <c r="AV24" s="33">
        <f t="shared" si="18"/>
        <v>0.87619047619047619</v>
      </c>
      <c r="AW24" s="13" t="s">
        <v>22</v>
      </c>
      <c r="AX24" s="14">
        <v>1</v>
      </c>
      <c r="AY24" s="14">
        <v>1</v>
      </c>
      <c r="AZ24" s="14">
        <v>4</v>
      </c>
      <c r="BA24" s="14">
        <v>1</v>
      </c>
      <c r="BB24" s="14">
        <v>3</v>
      </c>
      <c r="BC24" s="22">
        <f t="shared" si="11"/>
        <v>1.4318190233667303</v>
      </c>
      <c r="BD24" s="20" t="s">
        <v>15</v>
      </c>
      <c r="BE24" s="33">
        <f t="shared" si="19"/>
        <v>0.87619047619047619</v>
      </c>
      <c r="BF24" s="13" t="s">
        <v>22</v>
      </c>
      <c r="BG24" s="14">
        <v>1</v>
      </c>
      <c r="BH24" s="14">
        <v>1</v>
      </c>
      <c r="BI24" s="14">
        <v>4</v>
      </c>
      <c r="BJ24" s="14">
        <v>1</v>
      </c>
      <c r="BK24" s="14">
        <v>3</v>
      </c>
      <c r="BL24" s="22">
        <f t="shared" si="12"/>
        <v>1.4318190233667303</v>
      </c>
      <c r="BM24" s="21" t="s">
        <v>16</v>
      </c>
      <c r="BN24" s="33">
        <f t="shared" si="20"/>
        <v>0.87619047619047619</v>
      </c>
      <c r="BO24" s="13" t="s">
        <v>22</v>
      </c>
      <c r="BP24" s="14">
        <v>1</v>
      </c>
      <c r="BQ24" s="14">
        <v>1</v>
      </c>
      <c r="BR24" s="14">
        <v>4</v>
      </c>
      <c r="BS24" s="14">
        <v>1</v>
      </c>
      <c r="BT24" s="14">
        <v>3</v>
      </c>
      <c r="BU24" s="22">
        <f t="shared" si="13"/>
        <v>1.4318190233667303</v>
      </c>
    </row>
    <row r="25" spans="1:73" ht="15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f t="shared" si="14"/>
        <v>0.87</v>
      </c>
      <c r="M25" s="13" t="s">
        <v>22</v>
      </c>
      <c r="N25" s="14">
        <v>1</v>
      </c>
      <c r="O25" s="14">
        <v>1</v>
      </c>
      <c r="P25" s="14">
        <v>4</v>
      </c>
      <c r="Q25" s="14">
        <v>1</v>
      </c>
      <c r="R25" s="14">
        <v>3</v>
      </c>
      <c r="S25" s="22">
        <f t="shared" si="8"/>
        <v>1.4318190233667303</v>
      </c>
      <c r="T25" s="16" t="s">
        <v>11</v>
      </c>
      <c r="U25" s="33">
        <f t="shared" si="15"/>
        <v>0.87</v>
      </c>
      <c r="V25" s="13" t="s">
        <v>22</v>
      </c>
      <c r="W25" s="14">
        <v>1</v>
      </c>
      <c r="X25" s="14">
        <v>1</v>
      </c>
      <c r="Y25" s="14">
        <v>4</v>
      </c>
      <c r="Z25" s="14">
        <v>1</v>
      </c>
      <c r="AA25" s="14">
        <v>3</v>
      </c>
      <c r="AB25" s="22">
        <f t="shared" si="9"/>
        <v>1.4318190233667303</v>
      </c>
      <c r="AC25" s="17" t="s">
        <v>12</v>
      </c>
      <c r="AD25" s="33">
        <f t="shared" si="16"/>
        <v>0.87</v>
      </c>
      <c r="AE25" s="13" t="s">
        <v>22</v>
      </c>
      <c r="AF25" s="14">
        <v>1</v>
      </c>
      <c r="AG25" s="14">
        <v>1</v>
      </c>
      <c r="AH25" s="14">
        <v>4</v>
      </c>
      <c r="AI25" s="14">
        <v>1</v>
      </c>
      <c r="AJ25" s="14">
        <v>3</v>
      </c>
      <c r="AK25" s="22">
        <f t="shared" si="10"/>
        <v>1.4318190233667303</v>
      </c>
      <c r="AL25" s="18" t="s">
        <v>13</v>
      </c>
      <c r="AM25" s="33">
        <f t="shared" si="17"/>
        <v>0.87</v>
      </c>
      <c r="AN25" s="13" t="s">
        <v>22</v>
      </c>
      <c r="AO25" s="14">
        <v>1</v>
      </c>
      <c r="AP25" s="14">
        <v>1</v>
      </c>
      <c r="AQ25" s="14">
        <v>4</v>
      </c>
      <c r="AR25" s="14">
        <v>1</v>
      </c>
      <c r="AS25" s="14">
        <v>3</v>
      </c>
      <c r="AT25" s="22">
        <f t="shared" si="4"/>
        <v>1.4318190233667303</v>
      </c>
      <c r="AU25" s="19" t="s">
        <v>14</v>
      </c>
      <c r="AV25" s="33">
        <f t="shared" si="18"/>
        <v>0.87</v>
      </c>
      <c r="AW25" s="13" t="s">
        <v>22</v>
      </c>
      <c r="AX25" s="14">
        <v>1</v>
      </c>
      <c r="AY25" s="14">
        <v>1</v>
      </c>
      <c r="AZ25" s="14">
        <v>4</v>
      </c>
      <c r="BA25" s="14">
        <v>1</v>
      </c>
      <c r="BB25" s="14">
        <v>3</v>
      </c>
      <c r="BC25" s="22">
        <f t="shared" si="11"/>
        <v>1.4318190233667303</v>
      </c>
      <c r="BD25" s="20" t="s">
        <v>15</v>
      </c>
      <c r="BE25" s="33">
        <f t="shared" si="19"/>
        <v>0.87</v>
      </c>
      <c r="BF25" s="13" t="s">
        <v>22</v>
      </c>
      <c r="BG25" s="14">
        <v>1</v>
      </c>
      <c r="BH25" s="14">
        <v>1</v>
      </c>
      <c r="BI25" s="14">
        <v>4</v>
      </c>
      <c r="BJ25" s="14">
        <v>1</v>
      </c>
      <c r="BK25" s="14">
        <v>3</v>
      </c>
      <c r="BL25" s="22">
        <f t="shared" si="12"/>
        <v>1.4318190233667303</v>
      </c>
      <c r="BM25" s="21" t="s">
        <v>16</v>
      </c>
      <c r="BN25" s="33">
        <f t="shared" si="20"/>
        <v>0.87</v>
      </c>
      <c r="BO25" s="13" t="s">
        <v>22</v>
      </c>
      <c r="BP25" s="14">
        <v>1</v>
      </c>
      <c r="BQ25" s="14">
        <v>1</v>
      </c>
      <c r="BR25" s="14">
        <v>4</v>
      </c>
      <c r="BS25" s="14">
        <v>1</v>
      </c>
      <c r="BT25" s="14">
        <v>3</v>
      </c>
      <c r="BU25" s="22">
        <f t="shared" si="13"/>
        <v>1.4318190233667303</v>
      </c>
    </row>
    <row r="26" spans="1:73" ht="15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f t="shared" si="14"/>
        <v>0.8638095238095238</v>
      </c>
      <c r="M26" s="13" t="s">
        <v>22</v>
      </c>
      <c r="N26" s="14">
        <v>1</v>
      </c>
      <c r="O26" s="14">
        <v>1</v>
      </c>
      <c r="P26" s="14">
        <v>4</v>
      </c>
      <c r="Q26" s="14">
        <v>1</v>
      </c>
      <c r="R26" s="14">
        <v>3</v>
      </c>
      <c r="S26" s="22">
        <f t="shared" si="8"/>
        <v>1.4318190233667303</v>
      </c>
      <c r="T26" s="16" t="s">
        <v>11</v>
      </c>
      <c r="U26" s="33">
        <f t="shared" si="15"/>
        <v>0.8638095238095238</v>
      </c>
      <c r="V26" s="13" t="s">
        <v>22</v>
      </c>
      <c r="W26" s="14">
        <v>1</v>
      </c>
      <c r="X26" s="14">
        <v>1</v>
      </c>
      <c r="Y26" s="14">
        <v>4</v>
      </c>
      <c r="Z26" s="14">
        <v>1</v>
      </c>
      <c r="AA26" s="14">
        <v>3</v>
      </c>
      <c r="AB26" s="22">
        <f t="shared" si="9"/>
        <v>1.4318190233667303</v>
      </c>
      <c r="AC26" s="17" t="s">
        <v>12</v>
      </c>
      <c r="AD26" s="33">
        <f t="shared" si="16"/>
        <v>0.8638095238095238</v>
      </c>
      <c r="AE26" s="13" t="s">
        <v>22</v>
      </c>
      <c r="AF26" s="14">
        <v>1</v>
      </c>
      <c r="AG26" s="14">
        <v>1</v>
      </c>
      <c r="AH26" s="14">
        <v>4</v>
      </c>
      <c r="AI26" s="14">
        <v>1</v>
      </c>
      <c r="AJ26" s="14">
        <v>3</v>
      </c>
      <c r="AK26" s="22">
        <f t="shared" si="10"/>
        <v>1.4318190233667303</v>
      </c>
      <c r="AL26" s="18" t="s">
        <v>13</v>
      </c>
      <c r="AM26" s="33">
        <f t="shared" si="17"/>
        <v>0.8638095238095238</v>
      </c>
      <c r="AN26" s="13" t="s">
        <v>22</v>
      </c>
      <c r="AO26" s="14">
        <v>1</v>
      </c>
      <c r="AP26" s="14">
        <v>1</v>
      </c>
      <c r="AQ26" s="14">
        <v>4</v>
      </c>
      <c r="AR26" s="14">
        <v>1</v>
      </c>
      <c r="AS26" s="14">
        <v>3</v>
      </c>
      <c r="AT26" s="22">
        <f t="shared" si="4"/>
        <v>1.4318190233667303</v>
      </c>
      <c r="AU26" s="19" t="s">
        <v>14</v>
      </c>
      <c r="AV26" s="33">
        <f t="shared" si="18"/>
        <v>0.8638095238095238</v>
      </c>
      <c r="AW26" s="13" t="s">
        <v>22</v>
      </c>
      <c r="AX26" s="14">
        <v>1</v>
      </c>
      <c r="AY26" s="14">
        <v>1</v>
      </c>
      <c r="AZ26" s="14">
        <v>4</v>
      </c>
      <c r="BA26" s="14">
        <v>1</v>
      </c>
      <c r="BB26" s="14">
        <v>3</v>
      </c>
      <c r="BC26" s="22">
        <f t="shared" si="11"/>
        <v>1.4318190233667303</v>
      </c>
      <c r="BD26" s="20" t="s">
        <v>15</v>
      </c>
      <c r="BE26" s="33">
        <f t="shared" si="19"/>
        <v>0.8638095238095238</v>
      </c>
      <c r="BF26" s="13" t="s">
        <v>22</v>
      </c>
      <c r="BG26" s="14">
        <v>1</v>
      </c>
      <c r="BH26" s="14">
        <v>1</v>
      </c>
      <c r="BI26" s="14">
        <v>4</v>
      </c>
      <c r="BJ26" s="14">
        <v>1</v>
      </c>
      <c r="BK26" s="14">
        <v>3</v>
      </c>
      <c r="BL26" s="22">
        <f t="shared" si="12"/>
        <v>1.4318190233667303</v>
      </c>
      <c r="BM26" s="21" t="s">
        <v>16</v>
      </c>
      <c r="BN26" s="33">
        <f t="shared" si="20"/>
        <v>0.8638095238095238</v>
      </c>
      <c r="BO26" s="13" t="s">
        <v>22</v>
      </c>
      <c r="BP26" s="14">
        <v>1</v>
      </c>
      <c r="BQ26" s="14">
        <v>1</v>
      </c>
      <c r="BR26" s="14">
        <v>4</v>
      </c>
      <c r="BS26" s="14">
        <v>1</v>
      </c>
      <c r="BT26" s="14">
        <v>3</v>
      </c>
      <c r="BU26" s="22">
        <f t="shared" si="13"/>
        <v>1.4318190233667303</v>
      </c>
    </row>
    <row r="27" spans="1:73" ht="15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f t="shared" si="14"/>
        <v>0.85761904761904761</v>
      </c>
      <c r="M27" s="13" t="s">
        <v>22</v>
      </c>
      <c r="N27" s="14">
        <v>1</v>
      </c>
      <c r="O27" s="14">
        <v>1</v>
      </c>
      <c r="P27" s="14">
        <v>4</v>
      </c>
      <c r="Q27" s="14">
        <v>1</v>
      </c>
      <c r="R27" s="14">
        <v>3</v>
      </c>
      <c r="S27" s="22">
        <f t="shared" si="8"/>
        <v>1.4318190233667303</v>
      </c>
      <c r="T27" s="16" t="s">
        <v>11</v>
      </c>
      <c r="U27" s="33">
        <f t="shared" si="15"/>
        <v>0.85761904761904761</v>
      </c>
      <c r="V27" s="13" t="s">
        <v>22</v>
      </c>
      <c r="W27" s="14">
        <v>1</v>
      </c>
      <c r="X27" s="14">
        <v>1</v>
      </c>
      <c r="Y27" s="14">
        <v>4</v>
      </c>
      <c r="Z27" s="14">
        <v>1</v>
      </c>
      <c r="AA27" s="14">
        <v>3</v>
      </c>
      <c r="AB27" s="22">
        <f t="shared" si="9"/>
        <v>1.4318190233667303</v>
      </c>
      <c r="AC27" s="17" t="s">
        <v>12</v>
      </c>
      <c r="AD27" s="33">
        <f t="shared" si="16"/>
        <v>0.85761904761904761</v>
      </c>
      <c r="AE27" s="13" t="s">
        <v>22</v>
      </c>
      <c r="AF27" s="14">
        <v>1</v>
      </c>
      <c r="AG27" s="14">
        <v>1</v>
      </c>
      <c r="AH27" s="14">
        <v>4</v>
      </c>
      <c r="AI27" s="14">
        <v>1</v>
      </c>
      <c r="AJ27" s="14">
        <v>3</v>
      </c>
      <c r="AK27" s="22">
        <f t="shared" si="10"/>
        <v>1.4318190233667303</v>
      </c>
      <c r="AL27" s="18" t="s">
        <v>13</v>
      </c>
      <c r="AM27" s="33">
        <f t="shared" si="17"/>
        <v>0.85761904761904761</v>
      </c>
      <c r="AN27" s="13" t="s">
        <v>22</v>
      </c>
      <c r="AO27" s="14">
        <v>1</v>
      </c>
      <c r="AP27" s="14">
        <v>1</v>
      </c>
      <c r="AQ27" s="14">
        <v>4</v>
      </c>
      <c r="AR27" s="14">
        <v>1</v>
      </c>
      <c r="AS27" s="14">
        <v>3</v>
      </c>
      <c r="AT27" s="22">
        <f t="shared" si="4"/>
        <v>1.4318190233667303</v>
      </c>
      <c r="AU27" s="19" t="s">
        <v>14</v>
      </c>
      <c r="AV27" s="33">
        <f t="shared" si="18"/>
        <v>0.85761904761904761</v>
      </c>
      <c r="AW27" s="13" t="s">
        <v>22</v>
      </c>
      <c r="AX27" s="14">
        <v>1</v>
      </c>
      <c r="AY27" s="14">
        <v>1</v>
      </c>
      <c r="AZ27" s="14">
        <v>4</v>
      </c>
      <c r="BA27" s="14">
        <v>1</v>
      </c>
      <c r="BB27" s="14">
        <v>3</v>
      </c>
      <c r="BC27" s="22">
        <f t="shared" si="11"/>
        <v>1.4318190233667303</v>
      </c>
      <c r="BD27" s="20" t="s">
        <v>15</v>
      </c>
      <c r="BE27" s="33">
        <f t="shared" si="19"/>
        <v>0.85761904761904761</v>
      </c>
      <c r="BF27" s="13" t="s">
        <v>22</v>
      </c>
      <c r="BG27" s="14">
        <v>1</v>
      </c>
      <c r="BH27" s="14">
        <v>1</v>
      </c>
      <c r="BI27" s="14">
        <v>4</v>
      </c>
      <c r="BJ27" s="14">
        <v>1</v>
      </c>
      <c r="BK27" s="14">
        <v>3</v>
      </c>
      <c r="BL27" s="22">
        <f t="shared" si="12"/>
        <v>1.4318190233667303</v>
      </c>
      <c r="BM27" s="21" t="s">
        <v>16</v>
      </c>
      <c r="BN27" s="33">
        <f t="shared" si="20"/>
        <v>0.85761904761904761</v>
      </c>
      <c r="BO27" s="13" t="s">
        <v>22</v>
      </c>
      <c r="BP27" s="14">
        <v>1</v>
      </c>
      <c r="BQ27" s="14">
        <v>1</v>
      </c>
      <c r="BR27" s="14">
        <v>4</v>
      </c>
      <c r="BS27" s="14">
        <v>1</v>
      </c>
      <c r="BT27" s="14">
        <v>3</v>
      </c>
      <c r="BU27" s="22">
        <f t="shared" si="13"/>
        <v>1.4318190233667303</v>
      </c>
    </row>
    <row r="28" spans="1:73" ht="15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f t="shared" si="14"/>
        <v>0.85142857142857142</v>
      </c>
      <c r="M28" s="13" t="s">
        <v>22</v>
      </c>
      <c r="N28" s="14">
        <v>1</v>
      </c>
      <c r="O28" s="14">
        <v>1</v>
      </c>
      <c r="P28" s="14">
        <v>4</v>
      </c>
      <c r="Q28" s="14">
        <v>1</v>
      </c>
      <c r="R28" s="14">
        <v>3</v>
      </c>
      <c r="S28" s="22">
        <f t="shared" si="8"/>
        <v>1.4318190233667303</v>
      </c>
      <c r="T28" s="16" t="s">
        <v>11</v>
      </c>
      <c r="U28" s="33">
        <f t="shared" si="15"/>
        <v>0.85142857142857142</v>
      </c>
      <c r="V28" s="13" t="s">
        <v>22</v>
      </c>
      <c r="W28" s="14">
        <v>1</v>
      </c>
      <c r="X28" s="14">
        <v>1</v>
      </c>
      <c r="Y28" s="14">
        <v>4</v>
      </c>
      <c r="Z28" s="14">
        <v>1</v>
      </c>
      <c r="AA28" s="14">
        <v>3</v>
      </c>
      <c r="AB28" s="22">
        <f t="shared" si="9"/>
        <v>1.4318190233667303</v>
      </c>
      <c r="AC28" s="17" t="s">
        <v>12</v>
      </c>
      <c r="AD28" s="33">
        <f t="shared" si="16"/>
        <v>0.85142857142857142</v>
      </c>
      <c r="AE28" s="13" t="s">
        <v>22</v>
      </c>
      <c r="AF28" s="14">
        <v>1</v>
      </c>
      <c r="AG28" s="14">
        <v>1</v>
      </c>
      <c r="AH28" s="14">
        <v>4</v>
      </c>
      <c r="AI28" s="14">
        <v>1</v>
      </c>
      <c r="AJ28" s="14">
        <v>3</v>
      </c>
      <c r="AK28" s="22">
        <f t="shared" si="10"/>
        <v>1.4318190233667303</v>
      </c>
      <c r="AL28" s="18" t="s">
        <v>13</v>
      </c>
      <c r="AM28" s="33">
        <f t="shared" si="17"/>
        <v>0.85142857142857142</v>
      </c>
      <c r="AN28" s="13" t="s">
        <v>22</v>
      </c>
      <c r="AO28" s="14">
        <v>1</v>
      </c>
      <c r="AP28" s="14">
        <v>1</v>
      </c>
      <c r="AQ28" s="14">
        <v>4</v>
      </c>
      <c r="AR28" s="14">
        <v>1</v>
      </c>
      <c r="AS28" s="14">
        <v>3</v>
      </c>
      <c r="AT28" s="22">
        <f t="shared" si="4"/>
        <v>1.4318190233667303</v>
      </c>
      <c r="AU28" s="19" t="s">
        <v>14</v>
      </c>
      <c r="AV28" s="33">
        <f t="shared" si="18"/>
        <v>0.85142857142857142</v>
      </c>
      <c r="AW28" s="13" t="s">
        <v>22</v>
      </c>
      <c r="AX28" s="14">
        <v>1</v>
      </c>
      <c r="AY28" s="14">
        <v>1</v>
      </c>
      <c r="AZ28" s="14">
        <v>4</v>
      </c>
      <c r="BA28" s="14">
        <v>1</v>
      </c>
      <c r="BB28" s="14">
        <v>3</v>
      </c>
      <c r="BC28" s="22">
        <f t="shared" si="11"/>
        <v>1.4318190233667303</v>
      </c>
      <c r="BD28" s="20" t="s">
        <v>15</v>
      </c>
      <c r="BE28" s="33">
        <f t="shared" si="19"/>
        <v>0.85142857142857142</v>
      </c>
      <c r="BF28" s="13" t="s">
        <v>22</v>
      </c>
      <c r="BG28" s="14">
        <v>1</v>
      </c>
      <c r="BH28" s="14">
        <v>1</v>
      </c>
      <c r="BI28" s="14">
        <v>4</v>
      </c>
      <c r="BJ28" s="14">
        <v>1</v>
      </c>
      <c r="BK28" s="14">
        <v>3</v>
      </c>
      <c r="BL28" s="22">
        <f t="shared" si="12"/>
        <v>1.4318190233667303</v>
      </c>
      <c r="BM28" s="21" t="s">
        <v>16</v>
      </c>
      <c r="BN28" s="33">
        <f t="shared" si="20"/>
        <v>0.85142857142857142</v>
      </c>
      <c r="BO28" s="13" t="s">
        <v>22</v>
      </c>
      <c r="BP28" s="14">
        <v>1</v>
      </c>
      <c r="BQ28" s="14">
        <v>1</v>
      </c>
      <c r="BR28" s="14">
        <v>4</v>
      </c>
      <c r="BS28" s="14">
        <v>1</v>
      </c>
      <c r="BT28" s="14">
        <v>3</v>
      </c>
      <c r="BU28" s="22">
        <f t="shared" si="13"/>
        <v>1.4318190233667303</v>
      </c>
    </row>
    <row r="29" spans="1:73" ht="15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f t="shared" si="14"/>
        <v>0.84523809523809523</v>
      </c>
      <c r="M29" s="13" t="s">
        <v>22</v>
      </c>
      <c r="N29" s="14">
        <v>1</v>
      </c>
      <c r="O29" s="14">
        <v>1</v>
      </c>
      <c r="P29" s="14">
        <v>4</v>
      </c>
      <c r="Q29" s="14">
        <v>1</v>
      </c>
      <c r="R29" s="14">
        <v>3</v>
      </c>
      <c r="S29" s="22">
        <f t="shared" si="8"/>
        <v>1.4318190233667303</v>
      </c>
      <c r="T29" s="16" t="s">
        <v>11</v>
      </c>
      <c r="U29" s="33">
        <f t="shared" si="15"/>
        <v>0.84523809523809523</v>
      </c>
      <c r="V29" s="13" t="s">
        <v>22</v>
      </c>
      <c r="W29" s="14">
        <v>1</v>
      </c>
      <c r="X29" s="14">
        <v>1</v>
      </c>
      <c r="Y29" s="14">
        <v>4</v>
      </c>
      <c r="Z29" s="14">
        <v>1</v>
      </c>
      <c r="AA29" s="14">
        <v>3</v>
      </c>
      <c r="AB29" s="22">
        <f t="shared" si="9"/>
        <v>1.4318190233667303</v>
      </c>
      <c r="AC29" s="17" t="s">
        <v>12</v>
      </c>
      <c r="AD29" s="33">
        <f t="shared" si="16"/>
        <v>0.84523809523809523</v>
      </c>
      <c r="AE29" s="13" t="s">
        <v>22</v>
      </c>
      <c r="AF29" s="14">
        <v>1</v>
      </c>
      <c r="AG29" s="14">
        <v>1</v>
      </c>
      <c r="AH29" s="14">
        <v>4</v>
      </c>
      <c r="AI29" s="14">
        <v>1</v>
      </c>
      <c r="AJ29" s="14">
        <v>3</v>
      </c>
      <c r="AK29" s="22">
        <f t="shared" si="10"/>
        <v>1.4318190233667303</v>
      </c>
      <c r="AL29" s="18" t="s">
        <v>13</v>
      </c>
      <c r="AM29" s="33">
        <f t="shared" si="17"/>
        <v>0.84523809523809523</v>
      </c>
      <c r="AN29" s="13" t="s">
        <v>22</v>
      </c>
      <c r="AO29" s="14">
        <v>1</v>
      </c>
      <c r="AP29" s="14">
        <v>1</v>
      </c>
      <c r="AQ29" s="14">
        <v>4</v>
      </c>
      <c r="AR29" s="14">
        <v>1</v>
      </c>
      <c r="AS29" s="14">
        <v>3</v>
      </c>
      <c r="AT29" s="22">
        <f t="shared" si="4"/>
        <v>1.4318190233667303</v>
      </c>
      <c r="AU29" s="19" t="s">
        <v>14</v>
      </c>
      <c r="AV29" s="33">
        <f t="shared" si="18"/>
        <v>0.84523809523809523</v>
      </c>
      <c r="AW29" s="13" t="s">
        <v>22</v>
      </c>
      <c r="AX29" s="14">
        <v>1</v>
      </c>
      <c r="AY29" s="14">
        <v>1</v>
      </c>
      <c r="AZ29" s="14">
        <v>4</v>
      </c>
      <c r="BA29" s="14">
        <v>1</v>
      </c>
      <c r="BB29" s="14">
        <v>3</v>
      </c>
      <c r="BC29" s="22">
        <f t="shared" si="11"/>
        <v>1.4318190233667303</v>
      </c>
      <c r="BD29" s="20" t="s">
        <v>15</v>
      </c>
      <c r="BE29" s="33">
        <f t="shared" si="19"/>
        <v>0.84523809523809523</v>
      </c>
      <c r="BF29" s="13" t="s">
        <v>22</v>
      </c>
      <c r="BG29" s="14">
        <v>1</v>
      </c>
      <c r="BH29" s="14">
        <v>1</v>
      </c>
      <c r="BI29" s="14">
        <v>4</v>
      </c>
      <c r="BJ29" s="14">
        <v>1</v>
      </c>
      <c r="BK29" s="14">
        <v>3</v>
      </c>
      <c r="BL29" s="22">
        <f t="shared" si="12"/>
        <v>1.4318190233667303</v>
      </c>
      <c r="BM29" s="21" t="s">
        <v>16</v>
      </c>
      <c r="BN29" s="33">
        <f t="shared" si="20"/>
        <v>0.84523809523809523</v>
      </c>
      <c r="BO29" s="13" t="s">
        <v>22</v>
      </c>
      <c r="BP29" s="14">
        <v>1</v>
      </c>
      <c r="BQ29" s="14">
        <v>1</v>
      </c>
      <c r="BR29" s="14">
        <v>4</v>
      </c>
      <c r="BS29" s="14">
        <v>1</v>
      </c>
      <c r="BT29" s="14">
        <v>3</v>
      </c>
      <c r="BU29" s="22">
        <f t="shared" si="13"/>
        <v>1.4318190233667303</v>
      </c>
    </row>
    <row r="30" spans="1:73" ht="15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f t="shared" si="14"/>
        <v>0.83904761904761904</v>
      </c>
      <c r="M30" s="13" t="s">
        <v>22</v>
      </c>
      <c r="N30" s="14">
        <v>1</v>
      </c>
      <c r="O30" s="14">
        <v>1</v>
      </c>
      <c r="P30" s="14">
        <v>4</v>
      </c>
      <c r="Q30" s="14">
        <v>1</v>
      </c>
      <c r="R30" s="14">
        <v>3</v>
      </c>
      <c r="S30" s="22">
        <f t="shared" si="8"/>
        <v>1.4318190233667303</v>
      </c>
      <c r="T30" s="16" t="s">
        <v>11</v>
      </c>
      <c r="U30" s="33">
        <f t="shared" si="15"/>
        <v>0.83904761904761904</v>
      </c>
      <c r="V30" s="13" t="s">
        <v>22</v>
      </c>
      <c r="W30" s="14">
        <v>1</v>
      </c>
      <c r="X30" s="14">
        <v>1</v>
      </c>
      <c r="Y30" s="14">
        <v>4</v>
      </c>
      <c r="Z30" s="14">
        <v>1</v>
      </c>
      <c r="AA30" s="14">
        <v>3</v>
      </c>
      <c r="AB30" s="22">
        <f t="shared" si="9"/>
        <v>1.4318190233667303</v>
      </c>
      <c r="AC30" s="17" t="s">
        <v>12</v>
      </c>
      <c r="AD30" s="33">
        <f t="shared" si="16"/>
        <v>0.83904761904761904</v>
      </c>
      <c r="AE30" s="13" t="s">
        <v>22</v>
      </c>
      <c r="AF30" s="14">
        <v>1</v>
      </c>
      <c r="AG30" s="14">
        <v>1</v>
      </c>
      <c r="AH30" s="14">
        <v>4</v>
      </c>
      <c r="AI30" s="14">
        <v>1</v>
      </c>
      <c r="AJ30" s="14">
        <v>3</v>
      </c>
      <c r="AK30" s="22">
        <f t="shared" si="10"/>
        <v>1.4318190233667303</v>
      </c>
      <c r="AL30" s="18" t="s">
        <v>13</v>
      </c>
      <c r="AM30" s="33">
        <f t="shared" si="17"/>
        <v>0.83904761904761904</v>
      </c>
      <c r="AN30" s="13" t="s">
        <v>22</v>
      </c>
      <c r="AO30" s="14">
        <v>1</v>
      </c>
      <c r="AP30" s="14">
        <v>1</v>
      </c>
      <c r="AQ30" s="14">
        <v>4</v>
      </c>
      <c r="AR30" s="14">
        <v>1</v>
      </c>
      <c r="AS30" s="14">
        <v>3</v>
      </c>
      <c r="AT30" s="22">
        <f t="shared" si="4"/>
        <v>1.4318190233667303</v>
      </c>
      <c r="AU30" s="19" t="s">
        <v>14</v>
      </c>
      <c r="AV30" s="33">
        <f t="shared" si="18"/>
        <v>0.83904761904761904</v>
      </c>
      <c r="AW30" s="13" t="s">
        <v>22</v>
      </c>
      <c r="AX30" s="14">
        <v>1</v>
      </c>
      <c r="AY30" s="14">
        <v>1</v>
      </c>
      <c r="AZ30" s="14">
        <v>4</v>
      </c>
      <c r="BA30" s="14">
        <v>1</v>
      </c>
      <c r="BB30" s="14">
        <v>3</v>
      </c>
      <c r="BC30" s="22">
        <f t="shared" si="11"/>
        <v>1.4318190233667303</v>
      </c>
      <c r="BD30" s="20" t="s">
        <v>15</v>
      </c>
      <c r="BE30" s="33">
        <f t="shared" si="19"/>
        <v>0.83904761904761904</v>
      </c>
      <c r="BF30" s="13" t="s">
        <v>22</v>
      </c>
      <c r="BG30" s="14">
        <v>1</v>
      </c>
      <c r="BH30" s="14">
        <v>1</v>
      </c>
      <c r="BI30" s="14">
        <v>4</v>
      </c>
      <c r="BJ30" s="14">
        <v>1</v>
      </c>
      <c r="BK30" s="14">
        <v>3</v>
      </c>
      <c r="BL30" s="22">
        <f t="shared" si="12"/>
        <v>1.4318190233667303</v>
      </c>
      <c r="BM30" s="21" t="s">
        <v>16</v>
      </c>
      <c r="BN30" s="33">
        <f t="shared" si="20"/>
        <v>0.83904761904761904</v>
      </c>
      <c r="BO30" s="13" t="s">
        <v>22</v>
      </c>
      <c r="BP30" s="14">
        <v>1</v>
      </c>
      <c r="BQ30" s="14">
        <v>1</v>
      </c>
      <c r="BR30" s="14">
        <v>4</v>
      </c>
      <c r="BS30" s="14">
        <v>1</v>
      </c>
      <c r="BT30" s="14">
        <v>3</v>
      </c>
      <c r="BU30" s="22">
        <f t="shared" si="13"/>
        <v>1.4318190233667303</v>
      </c>
    </row>
    <row r="31" spans="1:73" ht="15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f t="shared" si="14"/>
        <v>0.83285714285714285</v>
      </c>
      <c r="M31" s="13" t="s">
        <v>22</v>
      </c>
      <c r="N31" s="14">
        <v>1</v>
      </c>
      <c r="O31" s="14">
        <v>1</v>
      </c>
      <c r="P31" s="14">
        <v>4</v>
      </c>
      <c r="Q31" s="14">
        <v>1</v>
      </c>
      <c r="R31" s="14">
        <v>3</v>
      </c>
      <c r="S31" s="22">
        <f t="shared" si="8"/>
        <v>1.4318190233667303</v>
      </c>
      <c r="T31" s="16" t="s">
        <v>11</v>
      </c>
      <c r="U31" s="33">
        <f t="shared" si="15"/>
        <v>0.83285714285714285</v>
      </c>
      <c r="V31" s="13" t="s">
        <v>22</v>
      </c>
      <c r="W31" s="14">
        <v>1</v>
      </c>
      <c r="X31" s="14">
        <v>1</v>
      </c>
      <c r="Y31" s="14">
        <v>4</v>
      </c>
      <c r="Z31" s="14">
        <v>1</v>
      </c>
      <c r="AA31" s="14">
        <v>3</v>
      </c>
      <c r="AB31" s="22">
        <f t="shared" si="9"/>
        <v>1.4318190233667303</v>
      </c>
      <c r="AC31" s="17" t="s">
        <v>12</v>
      </c>
      <c r="AD31" s="33">
        <f t="shared" si="16"/>
        <v>0.83285714285714285</v>
      </c>
      <c r="AE31" s="13" t="s">
        <v>22</v>
      </c>
      <c r="AF31" s="14">
        <v>1</v>
      </c>
      <c r="AG31" s="14">
        <v>1</v>
      </c>
      <c r="AH31" s="14">
        <v>4</v>
      </c>
      <c r="AI31" s="14">
        <v>1</v>
      </c>
      <c r="AJ31" s="14">
        <v>3</v>
      </c>
      <c r="AK31" s="22">
        <f t="shared" si="10"/>
        <v>1.4318190233667303</v>
      </c>
      <c r="AL31" s="18" t="s">
        <v>13</v>
      </c>
      <c r="AM31" s="33">
        <f t="shared" si="17"/>
        <v>0.83285714285714285</v>
      </c>
      <c r="AN31" s="13" t="s">
        <v>22</v>
      </c>
      <c r="AO31" s="14">
        <v>1</v>
      </c>
      <c r="AP31" s="14">
        <v>1</v>
      </c>
      <c r="AQ31" s="14">
        <v>4</v>
      </c>
      <c r="AR31" s="14">
        <v>1</v>
      </c>
      <c r="AS31" s="14">
        <v>3</v>
      </c>
      <c r="AT31" s="22">
        <f t="shared" si="4"/>
        <v>1.4318190233667303</v>
      </c>
      <c r="AU31" s="19" t="s">
        <v>14</v>
      </c>
      <c r="AV31" s="33">
        <f t="shared" si="18"/>
        <v>0.83285714285714285</v>
      </c>
      <c r="AW31" s="13" t="s">
        <v>22</v>
      </c>
      <c r="AX31" s="14">
        <v>1</v>
      </c>
      <c r="AY31" s="14">
        <v>1</v>
      </c>
      <c r="AZ31" s="14">
        <v>4</v>
      </c>
      <c r="BA31" s="14">
        <v>1</v>
      </c>
      <c r="BB31" s="14">
        <v>3</v>
      </c>
      <c r="BC31" s="22">
        <f t="shared" si="11"/>
        <v>1.4318190233667303</v>
      </c>
      <c r="BD31" s="20" t="s">
        <v>15</v>
      </c>
      <c r="BE31" s="33">
        <f t="shared" si="19"/>
        <v>0.83285714285714285</v>
      </c>
      <c r="BF31" s="13" t="s">
        <v>22</v>
      </c>
      <c r="BG31" s="14">
        <v>1</v>
      </c>
      <c r="BH31" s="14">
        <v>1</v>
      </c>
      <c r="BI31" s="14">
        <v>4</v>
      </c>
      <c r="BJ31" s="14">
        <v>1</v>
      </c>
      <c r="BK31" s="14">
        <v>3</v>
      </c>
      <c r="BL31" s="22">
        <f t="shared" si="12"/>
        <v>1.4318190233667303</v>
      </c>
      <c r="BM31" s="21" t="s">
        <v>16</v>
      </c>
      <c r="BN31" s="33">
        <f t="shared" si="20"/>
        <v>0.83285714285714285</v>
      </c>
      <c r="BO31" s="13" t="s">
        <v>22</v>
      </c>
      <c r="BP31" s="14">
        <v>1</v>
      </c>
      <c r="BQ31" s="14">
        <v>1</v>
      </c>
      <c r="BR31" s="14">
        <v>4</v>
      </c>
      <c r="BS31" s="14">
        <v>1</v>
      </c>
      <c r="BT31" s="14">
        <v>3</v>
      </c>
      <c r="BU31" s="22">
        <f t="shared" si="13"/>
        <v>1.4318190233667303</v>
      </c>
    </row>
    <row r="32" spans="1:73" ht="15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f t="shared" si="14"/>
        <v>0.82666666666666666</v>
      </c>
      <c r="M32" s="13" t="s">
        <v>22</v>
      </c>
      <c r="N32" s="14">
        <v>1</v>
      </c>
      <c r="O32" s="14">
        <v>1</v>
      </c>
      <c r="P32" s="14">
        <v>4</v>
      </c>
      <c r="Q32" s="14">
        <v>1</v>
      </c>
      <c r="R32" s="14">
        <v>3</v>
      </c>
      <c r="S32" s="22">
        <f t="shared" si="8"/>
        <v>1.4318190233667303</v>
      </c>
      <c r="T32" s="16" t="s">
        <v>11</v>
      </c>
      <c r="U32" s="33">
        <f t="shared" si="15"/>
        <v>0.82666666666666666</v>
      </c>
      <c r="V32" s="13" t="s">
        <v>22</v>
      </c>
      <c r="W32" s="14">
        <v>1</v>
      </c>
      <c r="X32" s="14">
        <v>1</v>
      </c>
      <c r="Y32" s="14">
        <v>4</v>
      </c>
      <c r="Z32" s="14">
        <v>1</v>
      </c>
      <c r="AA32" s="14">
        <v>3</v>
      </c>
      <c r="AB32" s="22">
        <f t="shared" si="9"/>
        <v>1.4318190233667303</v>
      </c>
      <c r="AC32" s="17" t="s">
        <v>12</v>
      </c>
      <c r="AD32" s="33">
        <f t="shared" si="16"/>
        <v>0.82666666666666666</v>
      </c>
      <c r="AE32" s="13" t="s">
        <v>22</v>
      </c>
      <c r="AF32" s="14">
        <v>1</v>
      </c>
      <c r="AG32" s="14">
        <v>1</v>
      </c>
      <c r="AH32" s="14">
        <v>4</v>
      </c>
      <c r="AI32" s="14">
        <v>1</v>
      </c>
      <c r="AJ32" s="14">
        <v>3</v>
      </c>
      <c r="AK32" s="22">
        <f t="shared" si="10"/>
        <v>1.4318190233667303</v>
      </c>
      <c r="AL32" s="18" t="s">
        <v>13</v>
      </c>
      <c r="AM32" s="33">
        <f t="shared" si="17"/>
        <v>0.82666666666666666</v>
      </c>
      <c r="AN32" s="13" t="s">
        <v>22</v>
      </c>
      <c r="AO32" s="14">
        <v>1</v>
      </c>
      <c r="AP32" s="14">
        <v>1</v>
      </c>
      <c r="AQ32" s="14">
        <v>4</v>
      </c>
      <c r="AR32" s="14">
        <v>1</v>
      </c>
      <c r="AS32" s="14">
        <v>3</v>
      </c>
      <c r="AT32" s="22">
        <f t="shared" si="4"/>
        <v>1.4318190233667303</v>
      </c>
      <c r="AU32" s="19" t="s">
        <v>14</v>
      </c>
      <c r="AV32" s="33">
        <f t="shared" si="18"/>
        <v>0.82666666666666666</v>
      </c>
      <c r="AW32" s="13" t="s">
        <v>22</v>
      </c>
      <c r="AX32" s="14">
        <v>1</v>
      </c>
      <c r="AY32" s="14">
        <v>1</v>
      </c>
      <c r="AZ32" s="14">
        <v>4</v>
      </c>
      <c r="BA32" s="14">
        <v>1</v>
      </c>
      <c r="BB32" s="14">
        <v>3</v>
      </c>
      <c r="BC32" s="22">
        <f t="shared" si="11"/>
        <v>1.4318190233667303</v>
      </c>
      <c r="BD32" s="20" t="s">
        <v>15</v>
      </c>
      <c r="BE32" s="33">
        <f t="shared" si="19"/>
        <v>0.82666666666666666</v>
      </c>
      <c r="BF32" s="13" t="s">
        <v>22</v>
      </c>
      <c r="BG32" s="14">
        <v>1</v>
      </c>
      <c r="BH32" s="14">
        <v>1</v>
      </c>
      <c r="BI32" s="14">
        <v>4</v>
      </c>
      <c r="BJ32" s="14">
        <v>1</v>
      </c>
      <c r="BK32" s="14">
        <v>3</v>
      </c>
      <c r="BL32" s="22">
        <f t="shared" si="12"/>
        <v>1.4318190233667303</v>
      </c>
      <c r="BM32" s="21" t="s">
        <v>16</v>
      </c>
      <c r="BN32" s="33">
        <f t="shared" si="20"/>
        <v>0.82666666666666666</v>
      </c>
      <c r="BO32" s="13" t="s">
        <v>22</v>
      </c>
      <c r="BP32" s="14">
        <v>1</v>
      </c>
      <c r="BQ32" s="14">
        <v>1</v>
      </c>
      <c r="BR32" s="14">
        <v>4</v>
      </c>
      <c r="BS32" s="14">
        <v>1</v>
      </c>
      <c r="BT32" s="14">
        <v>3</v>
      </c>
      <c r="BU32" s="22">
        <f t="shared" si="13"/>
        <v>1.4318190233667303</v>
      </c>
    </row>
    <row r="33" spans="1:73" ht="15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f t="shared" si="14"/>
        <v>0.82047619047619047</v>
      </c>
      <c r="M33" s="13" t="s">
        <v>22</v>
      </c>
      <c r="N33" s="14">
        <v>1</v>
      </c>
      <c r="O33" s="14">
        <v>1</v>
      </c>
      <c r="P33" s="14">
        <v>4</v>
      </c>
      <c r="Q33" s="14">
        <v>1</v>
      </c>
      <c r="R33" s="14">
        <v>3</v>
      </c>
      <c r="S33" s="22">
        <f t="shared" si="8"/>
        <v>1.4318190233667303</v>
      </c>
      <c r="T33" s="16" t="s">
        <v>11</v>
      </c>
      <c r="U33" s="33">
        <f t="shared" si="15"/>
        <v>0.82047619047619047</v>
      </c>
      <c r="V33" s="13" t="s">
        <v>22</v>
      </c>
      <c r="W33" s="14">
        <v>1</v>
      </c>
      <c r="X33" s="14">
        <v>1</v>
      </c>
      <c r="Y33" s="14">
        <v>4</v>
      </c>
      <c r="Z33" s="14">
        <v>1</v>
      </c>
      <c r="AA33" s="14">
        <v>3</v>
      </c>
      <c r="AB33" s="22">
        <f t="shared" si="9"/>
        <v>1.4318190233667303</v>
      </c>
      <c r="AC33" s="17" t="s">
        <v>12</v>
      </c>
      <c r="AD33" s="33">
        <f t="shared" si="16"/>
        <v>0.82047619047619047</v>
      </c>
      <c r="AE33" s="13" t="s">
        <v>22</v>
      </c>
      <c r="AF33" s="14">
        <v>1</v>
      </c>
      <c r="AG33" s="14">
        <v>1</v>
      </c>
      <c r="AH33" s="14">
        <v>4</v>
      </c>
      <c r="AI33" s="14">
        <v>1</v>
      </c>
      <c r="AJ33" s="14">
        <v>3</v>
      </c>
      <c r="AK33" s="22">
        <f t="shared" si="10"/>
        <v>1.4318190233667303</v>
      </c>
      <c r="AL33" s="18" t="s">
        <v>13</v>
      </c>
      <c r="AM33" s="33">
        <f t="shared" si="17"/>
        <v>0.82047619047619047</v>
      </c>
      <c r="AN33" s="13" t="s">
        <v>22</v>
      </c>
      <c r="AO33" s="14">
        <v>1</v>
      </c>
      <c r="AP33" s="14">
        <v>1</v>
      </c>
      <c r="AQ33" s="14">
        <v>4</v>
      </c>
      <c r="AR33" s="14">
        <v>1</v>
      </c>
      <c r="AS33" s="14">
        <v>3</v>
      </c>
      <c r="AT33" s="22">
        <f t="shared" si="4"/>
        <v>1.4318190233667303</v>
      </c>
      <c r="AU33" s="19" t="s">
        <v>14</v>
      </c>
      <c r="AV33" s="33">
        <f t="shared" si="18"/>
        <v>0.82047619047619047</v>
      </c>
      <c r="AW33" s="13" t="s">
        <v>22</v>
      </c>
      <c r="AX33" s="14">
        <v>1</v>
      </c>
      <c r="AY33" s="14">
        <v>1</v>
      </c>
      <c r="AZ33" s="14">
        <v>4</v>
      </c>
      <c r="BA33" s="14">
        <v>1</v>
      </c>
      <c r="BB33" s="14">
        <v>3</v>
      </c>
      <c r="BC33" s="22">
        <f t="shared" si="11"/>
        <v>1.4318190233667303</v>
      </c>
      <c r="BD33" s="20" t="s">
        <v>15</v>
      </c>
      <c r="BE33" s="33">
        <f t="shared" si="19"/>
        <v>0.82047619047619047</v>
      </c>
      <c r="BF33" s="13" t="s">
        <v>22</v>
      </c>
      <c r="BG33" s="14">
        <v>1</v>
      </c>
      <c r="BH33" s="14">
        <v>1</v>
      </c>
      <c r="BI33" s="14">
        <v>4</v>
      </c>
      <c r="BJ33" s="14">
        <v>1</v>
      </c>
      <c r="BK33" s="14">
        <v>3</v>
      </c>
      <c r="BL33" s="22">
        <f t="shared" si="12"/>
        <v>1.4318190233667303</v>
      </c>
      <c r="BM33" s="21" t="s">
        <v>16</v>
      </c>
      <c r="BN33" s="33">
        <f t="shared" si="20"/>
        <v>0.82047619047619047</v>
      </c>
      <c r="BO33" s="13" t="s">
        <v>22</v>
      </c>
      <c r="BP33" s="14">
        <v>1</v>
      </c>
      <c r="BQ33" s="14">
        <v>1</v>
      </c>
      <c r="BR33" s="14">
        <v>4</v>
      </c>
      <c r="BS33" s="14">
        <v>1</v>
      </c>
      <c r="BT33" s="14">
        <v>3</v>
      </c>
      <c r="BU33" s="22">
        <f t="shared" si="13"/>
        <v>1.4318190233667303</v>
      </c>
    </row>
    <row r="34" spans="1:73" ht="15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f t="shared" si="14"/>
        <v>0.81428571428571428</v>
      </c>
      <c r="M34" s="13" t="s">
        <v>22</v>
      </c>
      <c r="N34" s="14">
        <v>1</v>
      </c>
      <c r="O34" s="14">
        <v>1</v>
      </c>
      <c r="P34" s="14">
        <v>4</v>
      </c>
      <c r="Q34" s="14">
        <v>1</v>
      </c>
      <c r="R34" s="14">
        <v>3</v>
      </c>
      <c r="S34" s="22">
        <f t="shared" si="8"/>
        <v>1.4318190233667303</v>
      </c>
      <c r="T34" s="16" t="s">
        <v>11</v>
      </c>
      <c r="U34" s="33">
        <f t="shared" si="15"/>
        <v>0.81428571428571428</v>
      </c>
      <c r="V34" s="13" t="s">
        <v>22</v>
      </c>
      <c r="W34" s="14">
        <v>1</v>
      </c>
      <c r="X34" s="14">
        <v>1</v>
      </c>
      <c r="Y34" s="14">
        <v>4</v>
      </c>
      <c r="Z34" s="14">
        <v>1</v>
      </c>
      <c r="AA34" s="14">
        <v>3</v>
      </c>
      <c r="AB34" s="22">
        <f t="shared" si="9"/>
        <v>1.4318190233667303</v>
      </c>
      <c r="AC34" s="17" t="s">
        <v>12</v>
      </c>
      <c r="AD34" s="33">
        <f t="shared" si="16"/>
        <v>0.81428571428571428</v>
      </c>
      <c r="AE34" s="13" t="s">
        <v>22</v>
      </c>
      <c r="AF34" s="14">
        <v>1</v>
      </c>
      <c r="AG34" s="14">
        <v>1</v>
      </c>
      <c r="AH34" s="14">
        <v>4</v>
      </c>
      <c r="AI34" s="14">
        <v>1</v>
      </c>
      <c r="AJ34" s="14">
        <v>3</v>
      </c>
      <c r="AK34" s="22">
        <f t="shared" si="10"/>
        <v>1.4318190233667303</v>
      </c>
      <c r="AL34" s="18" t="s">
        <v>13</v>
      </c>
      <c r="AM34" s="33">
        <f t="shared" si="17"/>
        <v>0.81428571428571428</v>
      </c>
      <c r="AN34" s="13" t="s">
        <v>22</v>
      </c>
      <c r="AO34" s="14">
        <v>1</v>
      </c>
      <c r="AP34" s="14">
        <v>1</v>
      </c>
      <c r="AQ34" s="14">
        <v>4</v>
      </c>
      <c r="AR34" s="14">
        <v>1</v>
      </c>
      <c r="AS34" s="14">
        <v>3</v>
      </c>
      <c r="AT34" s="22">
        <f t="shared" si="4"/>
        <v>1.4318190233667303</v>
      </c>
      <c r="AU34" s="19" t="s">
        <v>14</v>
      </c>
      <c r="AV34" s="33">
        <f t="shared" si="18"/>
        <v>0.81428571428571428</v>
      </c>
      <c r="AW34" s="13" t="s">
        <v>22</v>
      </c>
      <c r="AX34" s="14">
        <v>1</v>
      </c>
      <c r="AY34" s="14">
        <v>1</v>
      </c>
      <c r="AZ34" s="14">
        <v>4</v>
      </c>
      <c r="BA34" s="14">
        <v>1</v>
      </c>
      <c r="BB34" s="14">
        <v>3</v>
      </c>
      <c r="BC34" s="22">
        <f t="shared" si="11"/>
        <v>1.4318190233667303</v>
      </c>
      <c r="BD34" s="20" t="s">
        <v>15</v>
      </c>
      <c r="BE34" s="33">
        <f t="shared" si="19"/>
        <v>0.81428571428571428</v>
      </c>
      <c r="BF34" s="13" t="s">
        <v>22</v>
      </c>
      <c r="BG34" s="14">
        <v>1</v>
      </c>
      <c r="BH34" s="14">
        <v>1</v>
      </c>
      <c r="BI34" s="14">
        <v>4</v>
      </c>
      <c r="BJ34" s="14">
        <v>1</v>
      </c>
      <c r="BK34" s="14">
        <v>3</v>
      </c>
      <c r="BL34" s="22">
        <f t="shared" si="12"/>
        <v>1.4318190233667303</v>
      </c>
      <c r="BM34" s="21" t="s">
        <v>16</v>
      </c>
      <c r="BN34" s="33">
        <f t="shared" si="20"/>
        <v>0.81428571428571428</v>
      </c>
      <c r="BO34" s="13" t="s">
        <v>22</v>
      </c>
      <c r="BP34" s="14">
        <v>1</v>
      </c>
      <c r="BQ34" s="14">
        <v>1</v>
      </c>
      <c r="BR34" s="14">
        <v>4</v>
      </c>
      <c r="BS34" s="14">
        <v>1</v>
      </c>
      <c r="BT34" s="14">
        <v>3</v>
      </c>
      <c r="BU34" s="22">
        <f t="shared" si="13"/>
        <v>1.4318190233667303</v>
      </c>
    </row>
    <row r="35" spans="1:73" ht="15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f t="shared" si="14"/>
        <v>0.80809523809523809</v>
      </c>
      <c r="M35" s="13" t="s">
        <v>22</v>
      </c>
      <c r="N35" s="14">
        <v>1</v>
      </c>
      <c r="O35" s="14">
        <v>1</v>
      </c>
      <c r="P35" s="14">
        <v>4</v>
      </c>
      <c r="Q35" s="14">
        <v>1</v>
      </c>
      <c r="R35" s="14">
        <v>3</v>
      </c>
      <c r="S35" s="22">
        <f t="shared" si="8"/>
        <v>1.4318190233667303</v>
      </c>
      <c r="T35" s="16" t="s">
        <v>11</v>
      </c>
      <c r="U35" s="33">
        <f t="shared" si="15"/>
        <v>0.80809523809523809</v>
      </c>
      <c r="V35" s="13" t="s">
        <v>22</v>
      </c>
      <c r="W35" s="14">
        <v>1</v>
      </c>
      <c r="X35" s="14">
        <v>1</v>
      </c>
      <c r="Y35" s="14">
        <v>4</v>
      </c>
      <c r="Z35" s="14">
        <v>1</v>
      </c>
      <c r="AA35" s="14">
        <v>3</v>
      </c>
      <c r="AB35" s="22">
        <f t="shared" si="9"/>
        <v>1.4318190233667303</v>
      </c>
      <c r="AC35" s="17" t="s">
        <v>12</v>
      </c>
      <c r="AD35" s="33">
        <f t="shared" si="16"/>
        <v>0.80809523809523809</v>
      </c>
      <c r="AE35" s="13" t="s">
        <v>22</v>
      </c>
      <c r="AF35" s="14">
        <v>1</v>
      </c>
      <c r="AG35" s="14">
        <v>1</v>
      </c>
      <c r="AH35" s="14">
        <v>4</v>
      </c>
      <c r="AI35" s="14">
        <v>1</v>
      </c>
      <c r="AJ35" s="14">
        <v>3</v>
      </c>
      <c r="AK35" s="22">
        <f t="shared" si="10"/>
        <v>1.4318190233667303</v>
      </c>
      <c r="AL35" s="18" t="s">
        <v>13</v>
      </c>
      <c r="AM35" s="33">
        <f t="shared" si="17"/>
        <v>0.80809523809523809</v>
      </c>
      <c r="AN35" s="13" t="s">
        <v>22</v>
      </c>
      <c r="AO35" s="14">
        <v>1</v>
      </c>
      <c r="AP35" s="14">
        <v>1</v>
      </c>
      <c r="AQ35" s="14">
        <v>4</v>
      </c>
      <c r="AR35" s="14">
        <v>1</v>
      </c>
      <c r="AS35" s="14">
        <v>3</v>
      </c>
      <c r="AT35" s="22">
        <f t="shared" si="4"/>
        <v>1.4318190233667303</v>
      </c>
      <c r="AU35" s="19" t="s">
        <v>14</v>
      </c>
      <c r="AV35" s="33">
        <f t="shared" si="18"/>
        <v>0.80809523809523809</v>
      </c>
      <c r="AW35" s="13" t="s">
        <v>22</v>
      </c>
      <c r="AX35" s="14">
        <v>1</v>
      </c>
      <c r="AY35" s="14">
        <v>1</v>
      </c>
      <c r="AZ35" s="14">
        <v>4</v>
      </c>
      <c r="BA35" s="14">
        <v>1</v>
      </c>
      <c r="BB35" s="14">
        <v>3</v>
      </c>
      <c r="BC35" s="22">
        <f t="shared" si="11"/>
        <v>1.4318190233667303</v>
      </c>
      <c r="BD35" s="20" t="s">
        <v>15</v>
      </c>
      <c r="BE35" s="33">
        <f t="shared" si="19"/>
        <v>0.80809523809523809</v>
      </c>
      <c r="BF35" s="13" t="s">
        <v>22</v>
      </c>
      <c r="BG35" s="14">
        <v>1</v>
      </c>
      <c r="BH35" s="14">
        <v>1</v>
      </c>
      <c r="BI35" s="14">
        <v>4</v>
      </c>
      <c r="BJ35" s="14">
        <v>1</v>
      </c>
      <c r="BK35" s="14">
        <v>3</v>
      </c>
      <c r="BL35" s="22">
        <f t="shared" si="12"/>
        <v>1.4318190233667303</v>
      </c>
      <c r="BM35" s="21" t="s">
        <v>16</v>
      </c>
      <c r="BN35" s="33">
        <f t="shared" si="20"/>
        <v>0.80809523809523809</v>
      </c>
      <c r="BO35" s="13" t="s">
        <v>22</v>
      </c>
      <c r="BP35" s="14">
        <v>1</v>
      </c>
      <c r="BQ35" s="14">
        <v>1</v>
      </c>
      <c r="BR35" s="14">
        <v>4</v>
      </c>
      <c r="BS35" s="14">
        <v>1</v>
      </c>
      <c r="BT35" s="14">
        <v>3</v>
      </c>
      <c r="BU35" s="22">
        <f t="shared" si="13"/>
        <v>1.4318190233667303</v>
      </c>
    </row>
    <row r="36" spans="1:73" ht="15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f t="shared" si="14"/>
        <v>0.8019047619047619</v>
      </c>
      <c r="M36" s="13" t="s">
        <v>22</v>
      </c>
      <c r="N36" s="14">
        <v>1</v>
      </c>
      <c r="O36" s="14">
        <v>1</v>
      </c>
      <c r="P36" s="14">
        <v>4</v>
      </c>
      <c r="Q36" s="14">
        <v>1</v>
      </c>
      <c r="R36" s="14">
        <v>3</v>
      </c>
      <c r="S36" s="22">
        <f t="shared" si="8"/>
        <v>1.4318190233667303</v>
      </c>
      <c r="T36" s="16" t="s">
        <v>11</v>
      </c>
      <c r="U36" s="33">
        <f t="shared" si="15"/>
        <v>0.8019047619047619</v>
      </c>
      <c r="V36" s="13" t="s">
        <v>22</v>
      </c>
      <c r="W36" s="14">
        <v>1</v>
      </c>
      <c r="X36" s="14">
        <v>1</v>
      </c>
      <c r="Y36" s="14">
        <v>4</v>
      </c>
      <c r="Z36" s="14">
        <v>1</v>
      </c>
      <c r="AA36" s="14">
        <v>3</v>
      </c>
      <c r="AB36" s="22">
        <f t="shared" si="9"/>
        <v>1.4318190233667303</v>
      </c>
      <c r="AC36" s="17" t="s">
        <v>12</v>
      </c>
      <c r="AD36" s="33">
        <f t="shared" si="16"/>
        <v>0.8019047619047619</v>
      </c>
      <c r="AE36" s="13" t="s">
        <v>22</v>
      </c>
      <c r="AF36" s="14">
        <v>1</v>
      </c>
      <c r="AG36" s="14">
        <v>1</v>
      </c>
      <c r="AH36" s="14">
        <v>4</v>
      </c>
      <c r="AI36" s="14">
        <v>1</v>
      </c>
      <c r="AJ36" s="14">
        <v>3</v>
      </c>
      <c r="AK36" s="22">
        <f t="shared" si="10"/>
        <v>1.4318190233667303</v>
      </c>
      <c r="AL36" s="18" t="s">
        <v>13</v>
      </c>
      <c r="AM36" s="33">
        <f t="shared" si="17"/>
        <v>0.8019047619047619</v>
      </c>
      <c r="AN36" s="13" t="s">
        <v>22</v>
      </c>
      <c r="AO36" s="14">
        <v>1</v>
      </c>
      <c r="AP36" s="14">
        <v>1</v>
      </c>
      <c r="AQ36" s="14">
        <v>4</v>
      </c>
      <c r="AR36" s="14">
        <v>1</v>
      </c>
      <c r="AS36" s="14">
        <v>3</v>
      </c>
      <c r="AT36" s="22">
        <f t="shared" si="4"/>
        <v>1.4318190233667303</v>
      </c>
      <c r="AU36" s="19" t="s">
        <v>14</v>
      </c>
      <c r="AV36" s="33">
        <f t="shared" si="18"/>
        <v>0.8019047619047619</v>
      </c>
      <c r="AW36" s="13" t="s">
        <v>22</v>
      </c>
      <c r="AX36" s="14">
        <v>1</v>
      </c>
      <c r="AY36" s="14">
        <v>1</v>
      </c>
      <c r="AZ36" s="14">
        <v>4</v>
      </c>
      <c r="BA36" s="14">
        <v>1</v>
      </c>
      <c r="BB36" s="14">
        <v>3</v>
      </c>
      <c r="BC36" s="22">
        <f t="shared" si="11"/>
        <v>1.4318190233667303</v>
      </c>
      <c r="BD36" s="20" t="s">
        <v>15</v>
      </c>
      <c r="BE36" s="33">
        <f t="shared" si="19"/>
        <v>0.8019047619047619</v>
      </c>
      <c r="BF36" s="13" t="s">
        <v>22</v>
      </c>
      <c r="BG36" s="14">
        <v>1</v>
      </c>
      <c r="BH36" s="14">
        <v>1</v>
      </c>
      <c r="BI36" s="14">
        <v>4</v>
      </c>
      <c r="BJ36" s="14">
        <v>1</v>
      </c>
      <c r="BK36" s="14">
        <v>3</v>
      </c>
      <c r="BL36" s="22">
        <f t="shared" si="12"/>
        <v>1.4318190233667303</v>
      </c>
      <c r="BM36" s="21" t="s">
        <v>16</v>
      </c>
      <c r="BN36" s="33">
        <f t="shared" si="20"/>
        <v>0.8019047619047619</v>
      </c>
      <c r="BO36" s="13" t="s">
        <v>22</v>
      </c>
      <c r="BP36" s="14">
        <v>1</v>
      </c>
      <c r="BQ36" s="14">
        <v>1</v>
      </c>
      <c r="BR36" s="14">
        <v>4</v>
      </c>
      <c r="BS36" s="14">
        <v>1</v>
      </c>
      <c r="BT36" s="14">
        <v>3</v>
      </c>
      <c r="BU36" s="22">
        <f t="shared" si="13"/>
        <v>1.4318190233667303</v>
      </c>
    </row>
    <row r="37" spans="1:73" ht="15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f t="shared" si="14"/>
        <v>0.79571428571428571</v>
      </c>
      <c r="M37" s="13" t="s">
        <v>22</v>
      </c>
      <c r="N37" s="14">
        <v>1</v>
      </c>
      <c r="O37" s="14">
        <v>1</v>
      </c>
      <c r="P37" s="14">
        <v>4</v>
      </c>
      <c r="Q37" s="14">
        <v>1</v>
      </c>
      <c r="R37" s="14">
        <v>3</v>
      </c>
      <c r="S37" s="22">
        <f t="shared" si="8"/>
        <v>1.4318190233667303</v>
      </c>
      <c r="T37" s="16" t="s">
        <v>11</v>
      </c>
      <c r="U37" s="33">
        <f t="shared" si="15"/>
        <v>0.79571428571428571</v>
      </c>
      <c r="V37" s="13" t="s">
        <v>22</v>
      </c>
      <c r="W37" s="14">
        <v>1</v>
      </c>
      <c r="X37" s="14">
        <v>1</v>
      </c>
      <c r="Y37" s="14">
        <v>4</v>
      </c>
      <c r="Z37" s="14">
        <v>1</v>
      </c>
      <c r="AA37" s="14">
        <v>3</v>
      </c>
      <c r="AB37" s="22">
        <f t="shared" si="9"/>
        <v>1.4318190233667303</v>
      </c>
      <c r="AC37" s="17" t="s">
        <v>12</v>
      </c>
      <c r="AD37" s="33">
        <f t="shared" si="16"/>
        <v>0.79571428571428571</v>
      </c>
      <c r="AE37" s="13" t="s">
        <v>22</v>
      </c>
      <c r="AF37" s="14">
        <v>1</v>
      </c>
      <c r="AG37" s="14">
        <v>1</v>
      </c>
      <c r="AH37" s="14">
        <v>4</v>
      </c>
      <c r="AI37" s="14">
        <v>1</v>
      </c>
      <c r="AJ37" s="14">
        <v>3</v>
      </c>
      <c r="AK37" s="22">
        <f t="shared" si="10"/>
        <v>1.4318190233667303</v>
      </c>
      <c r="AL37" s="18" t="s">
        <v>13</v>
      </c>
      <c r="AM37" s="33">
        <f t="shared" si="17"/>
        <v>0.79571428571428571</v>
      </c>
      <c r="AN37" s="13" t="s">
        <v>22</v>
      </c>
      <c r="AO37" s="14">
        <v>1</v>
      </c>
      <c r="AP37" s="14">
        <v>1</v>
      </c>
      <c r="AQ37" s="14">
        <v>4</v>
      </c>
      <c r="AR37" s="14">
        <v>1</v>
      </c>
      <c r="AS37" s="14">
        <v>3</v>
      </c>
      <c r="AT37" s="22">
        <f t="shared" si="4"/>
        <v>1.4318190233667303</v>
      </c>
      <c r="AU37" s="19" t="s">
        <v>14</v>
      </c>
      <c r="AV37" s="33">
        <f t="shared" si="18"/>
        <v>0.79571428571428571</v>
      </c>
      <c r="AW37" s="13" t="s">
        <v>22</v>
      </c>
      <c r="AX37" s="14">
        <v>1</v>
      </c>
      <c r="AY37" s="14">
        <v>1</v>
      </c>
      <c r="AZ37" s="14">
        <v>4</v>
      </c>
      <c r="BA37" s="14">
        <v>1</v>
      </c>
      <c r="BB37" s="14">
        <v>3</v>
      </c>
      <c r="BC37" s="22">
        <f t="shared" si="11"/>
        <v>1.4318190233667303</v>
      </c>
      <c r="BD37" s="20" t="s">
        <v>15</v>
      </c>
      <c r="BE37" s="33">
        <f t="shared" si="19"/>
        <v>0.79571428571428571</v>
      </c>
      <c r="BF37" s="13" t="s">
        <v>22</v>
      </c>
      <c r="BG37" s="14">
        <v>1</v>
      </c>
      <c r="BH37" s="14">
        <v>1</v>
      </c>
      <c r="BI37" s="14">
        <v>4</v>
      </c>
      <c r="BJ37" s="14">
        <v>1</v>
      </c>
      <c r="BK37" s="14">
        <v>3</v>
      </c>
      <c r="BL37" s="22">
        <f t="shared" si="12"/>
        <v>1.4318190233667303</v>
      </c>
      <c r="BM37" s="21" t="s">
        <v>16</v>
      </c>
      <c r="BN37" s="33">
        <f t="shared" si="20"/>
        <v>0.79571428571428571</v>
      </c>
      <c r="BO37" s="13" t="s">
        <v>22</v>
      </c>
      <c r="BP37" s="14">
        <v>1</v>
      </c>
      <c r="BQ37" s="14">
        <v>1</v>
      </c>
      <c r="BR37" s="14">
        <v>4</v>
      </c>
      <c r="BS37" s="14">
        <v>1</v>
      </c>
      <c r="BT37" s="14">
        <v>3</v>
      </c>
      <c r="BU37" s="22">
        <f t="shared" si="13"/>
        <v>1.4318190233667303</v>
      </c>
    </row>
    <row r="38" spans="1:73" ht="15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f t="shared" si="14"/>
        <v>0.78952380952380952</v>
      </c>
      <c r="M38" s="13" t="s">
        <v>22</v>
      </c>
      <c r="N38" s="14">
        <v>1</v>
      </c>
      <c r="O38" s="14">
        <v>1</v>
      </c>
      <c r="P38" s="14">
        <v>4</v>
      </c>
      <c r="Q38" s="14">
        <v>1</v>
      </c>
      <c r="R38" s="14">
        <v>3</v>
      </c>
      <c r="S38" s="22">
        <f t="shared" si="8"/>
        <v>1.4318190233667303</v>
      </c>
      <c r="T38" s="16" t="s">
        <v>11</v>
      </c>
      <c r="U38" s="33">
        <f t="shared" si="15"/>
        <v>0.78952380952380952</v>
      </c>
      <c r="V38" s="13" t="s">
        <v>22</v>
      </c>
      <c r="W38" s="14">
        <v>1</v>
      </c>
      <c r="X38" s="14">
        <v>1</v>
      </c>
      <c r="Y38" s="14">
        <v>4</v>
      </c>
      <c r="Z38" s="14">
        <v>1</v>
      </c>
      <c r="AA38" s="14">
        <v>3</v>
      </c>
      <c r="AB38" s="22">
        <f t="shared" si="9"/>
        <v>1.4318190233667303</v>
      </c>
      <c r="AC38" s="17" t="s">
        <v>12</v>
      </c>
      <c r="AD38" s="33">
        <f t="shared" si="16"/>
        <v>0.78952380952380952</v>
      </c>
      <c r="AE38" s="13" t="s">
        <v>22</v>
      </c>
      <c r="AF38" s="14">
        <v>1</v>
      </c>
      <c r="AG38" s="14">
        <v>1</v>
      </c>
      <c r="AH38" s="14">
        <v>4</v>
      </c>
      <c r="AI38" s="14">
        <v>1</v>
      </c>
      <c r="AJ38" s="14">
        <v>3</v>
      </c>
      <c r="AK38" s="22">
        <f t="shared" si="10"/>
        <v>1.4318190233667303</v>
      </c>
      <c r="AL38" s="18" t="s">
        <v>13</v>
      </c>
      <c r="AM38" s="33">
        <f t="shared" si="17"/>
        <v>0.78952380952380952</v>
      </c>
      <c r="AN38" s="13" t="s">
        <v>22</v>
      </c>
      <c r="AO38" s="14">
        <v>1</v>
      </c>
      <c r="AP38" s="14">
        <v>1</v>
      </c>
      <c r="AQ38" s="14">
        <v>4</v>
      </c>
      <c r="AR38" s="14">
        <v>1</v>
      </c>
      <c r="AS38" s="14">
        <v>3</v>
      </c>
      <c r="AT38" s="22">
        <f t="shared" si="4"/>
        <v>1.4318190233667303</v>
      </c>
      <c r="AU38" s="19" t="s">
        <v>14</v>
      </c>
      <c r="AV38" s="33">
        <f t="shared" si="18"/>
        <v>0.78952380952380952</v>
      </c>
      <c r="AW38" s="13" t="s">
        <v>22</v>
      </c>
      <c r="AX38" s="14">
        <v>1</v>
      </c>
      <c r="AY38" s="14">
        <v>1</v>
      </c>
      <c r="AZ38" s="14">
        <v>4</v>
      </c>
      <c r="BA38" s="14">
        <v>1</v>
      </c>
      <c r="BB38" s="14">
        <v>3</v>
      </c>
      <c r="BC38" s="22">
        <f t="shared" si="11"/>
        <v>1.4318190233667303</v>
      </c>
      <c r="BD38" s="20" t="s">
        <v>15</v>
      </c>
      <c r="BE38" s="33">
        <f t="shared" si="19"/>
        <v>0.78952380952380952</v>
      </c>
      <c r="BF38" s="13" t="s">
        <v>22</v>
      </c>
      <c r="BG38" s="14">
        <v>1</v>
      </c>
      <c r="BH38" s="14">
        <v>1</v>
      </c>
      <c r="BI38" s="14">
        <v>4</v>
      </c>
      <c r="BJ38" s="14">
        <v>1</v>
      </c>
      <c r="BK38" s="14">
        <v>3</v>
      </c>
      <c r="BL38" s="22">
        <f t="shared" si="12"/>
        <v>1.4318190233667303</v>
      </c>
      <c r="BM38" s="21" t="s">
        <v>16</v>
      </c>
      <c r="BN38" s="33">
        <f t="shared" si="20"/>
        <v>0.78952380952380952</v>
      </c>
      <c r="BO38" s="13" t="s">
        <v>22</v>
      </c>
      <c r="BP38" s="14">
        <v>1</v>
      </c>
      <c r="BQ38" s="14">
        <v>1</v>
      </c>
      <c r="BR38" s="14">
        <v>4</v>
      </c>
      <c r="BS38" s="14">
        <v>1</v>
      </c>
      <c r="BT38" s="14">
        <v>3</v>
      </c>
      <c r="BU38" s="22">
        <f t="shared" si="13"/>
        <v>1.4318190233667303</v>
      </c>
    </row>
    <row r="39" spans="1:73" ht="15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f t="shared" si="14"/>
        <v>0.78333333333333333</v>
      </c>
      <c r="M39" s="13" t="s">
        <v>22</v>
      </c>
      <c r="N39" s="14">
        <v>1</v>
      </c>
      <c r="O39" s="14">
        <v>1</v>
      </c>
      <c r="P39" s="14">
        <v>4</v>
      </c>
      <c r="Q39" s="14">
        <v>1</v>
      </c>
      <c r="R39" s="14">
        <v>3</v>
      </c>
      <c r="S39" s="22">
        <f t="shared" si="8"/>
        <v>1.4318190233667303</v>
      </c>
      <c r="T39" s="16" t="s">
        <v>11</v>
      </c>
      <c r="U39" s="33">
        <f t="shared" si="15"/>
        <v>0.78333333333333333</v>
      </c>
      <c r="V39" s="13" t="s">
        <v>22</v>
      </c>
      <c r="W39" s="14">
        <v>1</v>
      </c>
      <c r="X39" s="14">
        <v>1</v>
      </c>
      <c r="Y39" s="14">
        <v>4</v>
      </c>
      <c r="Z39" s="14">
        <v>1</v>
      </c>
      <c r="AA39" s="14">
        <v>3</v>
      </c>
      <c r="AB39" s="22">
        <f t="shared" si="9"/>
        <v>1.4318190233667303</v>
      </c>
      <c r="AC39" s="17" t="s">
        <v>12</v>
      </c>
      <c r="AD39" s="33">
        <f t="shared" si="16"/>
        <v>0.78333333333333333</v>
      </c>
      <c r="AE39" s="13" t="s">
        <v>22</v>
      </c>
      <c r="AF39" s="14">
        <v>1</v>
      </c>
      <c r="AG39" s="14">
        <v>1</v>
      </c>
      <c r="AH39" s="14">
        <v>4</v>
      </c>
      <c r="AI39" s="14">
        <v>1</v>
      </c>
      <c r="AJ39" s="14">
        <v>3</v>
      </c>
      <c r="AK39" s="22">
        <f t="shared" si="10"/>
        <v>1.4318190233667303</v>
      </c>
      <c r="AL39" s="18" t="s">
        <v>13</v>
      </c>
      <c r="AM39" s="33">
        <f t="shared" si="17"/>
        <v>0.78333333333333333</v>
      </c>
      <c r="AN39" s="13" t="s">
        <v>22</v>
      </c>
      <c r="AO39" s="14">
        <v>1</v>
      </c>
      <c r="AP39" s="14">
        <v>1</v>
      </c>
      <c r="AQ39" s="14">
        <v>4</v>
      </c>
      <c r="AR39" s="14">
        <v>1</v>
      </c>
      <c r="AS39" s="14">
        <v>3</v>
      </c>
      <c r="AT39" s="22">
        <f t="shared" si="4"/>
        <v>1.4318190233667303</v>
      </c>
      <c r="AU39" s="19" t="s">
        <v>14</v>
      </c>
      <c r="AV39" s="33">
        <f t="shared" si="18"/>
        <v>0.78333333333333333</v>
      </c>
      <c r="AW39" s="13" t="s">
        <v>22</v>
      </c>
      <c r="AX39" s="14">
        <v>1</v>
      </c>
      <c r="AY39" s="14">
        <v>1</v>
      </c>
      <c r="AZ39" s="14">
        <v>4</v>
      </c>
      <c r="BA39" s="14">
        <v>1</v>
      </c>
      <c r="BB39" s="14">
        <v>3</v>
      </c>
      <c r="BC39" s="22">
        <f t="shared" si="11"/>
        <v>1.4318190233667303</v>
      </c>
      <c r="BD39" s="20" t="s">
        <v>15</v>
      </c>
      <c r="BE39" s="33">
        <f t="shared" si="19"/>
        <v>0.78333333333333333</v>
      </c>
      <c r="BF39" s="13" t="s">
        <v>22</v>
      </c>
      <c r="BG39" s="14">
        <v>1</v>
      </c>
      <c r="BH39" s="14">
        <v>1</v>
      </c>
      <c r="BI39" s="14">
        <v>4</v>
      </c>
      <c r="BJ39" s="14">
        <v>1</v>
      </c>
      <c r="BK39" s="14">
        <v>3</v>
      </c>
      <c r="BL39" s="22">
        <f t="shared" si="12"/>
        <v>1.4318190233667303</v>
      </c>
      <c r="BM39" s="21" t="s">
        <v>16</v>
      </c>
      <c r="BN39" s="33">
        <f t="shared" si="20"/>
        <v>0.78333333333333333</v>
      </c>
      <c r="BO39" s="13" t="s">
        <v>22</v>
      </c>
      <c r="BP39" s="14">
        <v>1</v>
      </c>
      <c r="BQ39" s="14">
        <v>1</v>
      </c>
      <c r="BR39" s="14">
        <v>4</v>
      </c>
      <c r="BS39" s="14">
        <v>1</v>
      </c>
      <c r="BT39" s="14">
        <v>3</v>
      </c>
      <c r="BU39" s="22">
        <f t="shared" si="13"/>
        <v>1.4318190233667303</v>
      </c>
    </row>
    <row r="40" spans="1:73" ht="15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f t="shared" si="14"/>
        <v>0.77714285714285714</v>
      </c>
      <c r="M40" s="13" t="s">
        <v>22</v>
      </c>
      <c r="N40" s="14">
        <v>1</v>
      </c>
      <c r="O40" s="14">
        <v>1</v>
      </c>
      <c r="P40" s="14">
        <v>4</v>
      </c>
      <c r="Q40" s="14">
        <v>1</v>
      </c>
      <c r="R40" s="14">
        <v>3</v>
      </c>
      <c r="S40" s="22">
        <f t="shared" si="8"/>
        <v>1.4318190233667303</v>
      </c>
      <c r="T40" s="16" t="s">
        <v>11</v>
      </c>
      <c r="U40" s="33">
        <f t="shared" si="15"/>
        <v>0.77714285714285714</v>
      </c>
      <c r="V40" s="13" t="s">
        <v>22</v>
      </c>
      <c r="W40" s="14">
        <v>1</v>
      </c>
      <c r="X40" s="14">
        <v>1</v>
      </c>
      <c r="Y40" s="14">
        <v>4</v>
      </c>
      <c r="Z40" s="14">
        <v>1</v>
      </c>
      <c r="AA40" s="14">
        <v>3</v>
      </c>
      <c r="AB40" s="22">
        <f t="shared" si="9"/>
        <v>1.4318190233667303</v>
      </c>
      <c r="AC40" s="17" t="s">
        <v>12</v>
      </c>
      <c r="AD40" s="33">
        <f t="shared" si="16"/>
        <v>0.77714285714285714</v>
      </c>
      <c r="AE40" s="13" t="s">
        <v>22</v>
      </c>
      <c r="AF40" s="14">
        <v>1</v>
      </c>
      <c r="AG40" s="14">
        <v>1</v>
      </c>
      <c r="AH40" s="14">
        <v>4</v>
      </c>
      <c r="AI40" s="14">
        <v>1</v>
      </c>
      <c r="AJ40" s="14">
        <v>3</v>
      </c>
      <c r="AK40" s="22">
        <f t="shared" si="10"/>
        <v>1.4318190233667303</v>
      </c>
      <c r="AL40" s="18" t="s">
        <v>13</v>
      </c>
      <c r="AM40" s="33">
        <f t="shared" si="17"/>
        <v>0.77714285714285714</v>
      </c>
      <c r="AN40" s="13" t="s">
        <v>22</v>
      </c>
      <c r="AO40" s="14">
        <v>1</v>
      </c>
      <c r="AP40" s="14">
        <v>1</v>
      </c>
      <c r="AQ40" s="14">
        <v>4</v>
      </c>
      <c r="AR40" s="14">
        <v>1</v>
      </c>
      <c r="AS40" s="14">
        <v>3</v>
      </c>
      <c r="AT40" s="22">
        <f t="shared" si="4"/>
        <v>1.4318190233667303</v>
      </c>
      <c r="AU40" s="19" t="s">
        <v>14</v>
      </c>
      <c r="AV40" s="33">
        <f t="shared" si="18"/>
        <v>0.77714285714285714</v>
      </c>
      <c r="AW40" s="13" t="s">
        <v>22</v>
      </c>
      <c r="AX40" s="14">
        <v>1</v>
      </c>
      <c r="AY40" s="14">
        <v>1</v>
      </c>
      <c r="AZ40" s="14">
        <v>4</v>
      </c>
      <c r="BA40" s="14">
        <v>1</v>
      </c>
      <c r="BB40" s="14">
        <v>3</v>
      </c>
      <c r="BC40" s="22">
        <f t="shared" si="11"/>
        <v>1.4318190233667303</v>
      </c>
      <c r="BD40" s="20" t="s">
        <v>15</v>
      </c>
      <c r="BE40" s="33">
        <f t="shared" si="19"/>
        <v>0.77714285714285714</v>
      </c>
      <c r="BF40" s="13" t="s">
        <v>22</v>
      </c>
      <c r="BG40" s="14">
        <v>1</v>
      </c>
      <c r="BH40" s="14">
        <v>1</v>
      </c>
      <c r="BI40" s="14">
        <v>4</v>
      </c>
      <c r="BJ40" s="14">
        <v>1</v>
      </c>
      <c r="BK40" s="14">
        <v>3</v>
      </c>
      <c r="BL40" s="22">
        <f t="shared" si="12"/>
        <v>1.4318190233667303</v>
      </c>
      <c r="BM40" s="21" t="s">
        <v>16</v>
      </c>
      <c r="BN40" s="33">
        <f t="shared" si="20"/>
        <v>0.77714285714285714</v>
      </c>
      <c r="BO40" s="13" t="s">
        <v>22</v>
      </c>
      <c r="BP40" s="14">
        <v>1</v>
      </c>
      <c r="BQ40" s="14">
        <v>1</v>
      </c>
      <c r="BR40" s="14">
        <v>4</v>
      </c>
      <c r="BS40" s="14">
        <v>1</v>
      </c>
      <c r="BT40" s="14">
        <v>3</v>
      </c>
      <c r="BU40" s="22">
        <f t="shared" si="13"/>
        <v>1.4318190233667303</v>
      </c>
    </row>
    <row r="41" spans="1:73" ht="15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f t="shared" si="14"/>
        <v>0.77095238095238094</v>
      </c>
      <c r="M41" s="13" t="s">
        <v>22</v>
      </c>
      <c r="N41" s="14">
        <v>1</v>
      </c>
      <c r="O41" s="14">
        <v>1</v>
      </c>
      <c r="P41" s="14">
        <v>4</v>
      </c>
      <c r="Q41" s="14">
        <v>1</v>
      </c>
      <c r="R41" s="14">
        <v>3</v>
      </c>
      <c r="S41" s="22">
        <f t="shared" si="8"/>
        <v>1.4318190233667303</v>
      </c>
      <c r="T41" s="16" t="s">
        <v>11</v>
      </c>
      <c r="U41" s="33">
        <f t="shared" si="15"/>
        <v>0.77095238095238094</v>
      </c>
      <c r="V41" s="13" t="s">
        <v>22</v>
      </c>
      <c r="W41" s="14">
        <v>1</v>
      </c>
      <c r="X41" s="14">
        <v>1</v>
      </c>
      <c r="Y41" s="14">
        <v>4</v>
      </c>
      <c r="Z41" s="14">
        <v>1</v>
      </c>
      <c r="AA41" s="14">
        <v>3</v>
      </c>
      <c r="AB41" s="22">
        <f t="shared" si="9"/>
        <v>1.4318190233667303</v>
      </c>
      <c r="AC41" s="17" t="s">
        <v>12</v>
      </c>
      <c r="AD41" s="33">
        <f t="shared" si="16"/>
        <v>0.77095238095238094</v>
      </c>
      <c r="AE41" s="13" t="s">
        <v>22</v>
      </c>
      <c r="AF41" s="14">
        <v>1</v>
      </c>
      <c r="AG41" s="14">
        <v>1</v>
      </c>
      <c r="AH41" s="14">
        <v>4</v>
      </c>
      <c r="AI41" s="14">
        <v>1</v>
      </c>
      <c r="AJ41" s="14">
        <v>3</v>
      </c>
      <c r="AK41" s="22">
        <f t="shared" si="10"/>
        <v>1.4318190233667303</v>
      </c>
      <c r="AL41" s="18" t="s">
        <v>13</v>
      </c>
      <c r="AM41" s="33">
        <f t="shared" si="17"/>
        <v>0.77095238095238094</v>
      </c>
      <c r="AN41" s="13" t="s">
        <v>22</v>
      </c>
      <c r="AO41" s="14">
        <v>1</v>
      </c>
      <c r="AP41" s="14">
        <v>1</v>
      </c>
      <c r="AQ41" s="14">
        <v>4</v>
      </c>
      <c r="AR41" s="14">
        <v>1</v>
      </c>
      <c r="AS41" s="14">
        <v>3</v>
      </c>
      <c r="AT41" s="22">
        <f t="shared" si="4"/>
        <v>1.4318190233667303</v>
      </c>
      <c r="AU41" s="19" t="s">
        <v>14</v>
      </c>
      <c r="AV41" s="33">
        <f t="shared" si="18"/>
        <v>0.77095238095238094</v>
      </c>
      <c r="AW41" s="13" t="s">
        <v>22</v>
      </c>
      <c r="AX41" s="14">
        <v>1</v>
      </c>
      <c r="AY41" s="14">
        <v>1</v>
      </c>
      <c r="AZ41" s="14">
        <v>4</v>
      </c>
      <c r="BA41" s="14">
        <v>1</v>
      </c>
      <c r="BB41" s="14">
        <v>3</v>
      </c>
      <c r="BC41" s="22">
        <f t="shared" si="11"/>
        <v>1.4318190233667303</v>
      </c>
      <c r="BD41" s="20" t="s">
        <v>15</v>
      </c>
      <c r="BE41" s="33">
        <f t="shared" si="19"/>
        <v>0.77095238095238094</v>
      </c>
      <c r="BF41" s="13" t="s">
        <v>22</v>
      </c>
      <c r="BG41" s="14">
        <v>1</v>
      </c>
      <c r="BH41" s="14">
        <v>1</v>
      </c>
      <c r="BI41" s="14">
        <v>4</v>
      </c>
      <c r="BJ41" s="14">
        <v>1</v>
      </c>
      <c r="BK41" s="14">
        <v>3</v>
      </c>
      <c r="BL41" s="22">
        <f t="shared" si="12"/>
        <v>1.4318190233667303</v>
      </c>
      <c r="BM41" s="21" t="s">
        <v>16</v>
      </c>
      <c r="BN41" s="33">
        <f t="shared" si="20"/>
        <v>0.77095238095238094</v>
      </c>
      <c r="BO41" s="13" t="s">
        <v>22</v>
      </c>
      <c r="BP41" s="14">
        <v>1</v>
      </c>
      <c r="BQ41" s="14">
        <v>1</v>
      </c>
      <c r="BR41" s="14">
        <v>4</v>
      </c>
      <c r="BS41" s="14">
        <v>1</v>
      </c>
      <c r="BT41" s="14">
        <v>3</v>
      </c>
      <c r="BU41" s="22">
        <f t="shared" si="13"/>
        <v>1.4318190233667303</v>
      </c>
    </row>
    <row r="42" spans="1:73" ht="15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f t="shared" si="14"/>
        <v>0.76476190476190475</v>
      </c>
      <c r="M42" s="13" t="s">
        <v>22</v>
      </c>
      <c r="N42" s="14">
        <v>1</v>
      </c>
      <c r="O42" s="14">
        <v>1</v>
      </c>
      <c r="P42" s="14">
        <v>4</v>
      </c>
      <c r="Q42" s="14">
        <v>1</v>
      </c>
      <c r="R42" s="14">
        <v>3</v>
      </c>
      <c r="S42" s="22">
        <f t="shared" si="8"/>
        <v>1.4318190233667303</v>
      </c>
      <c r="T42" s="16" t="s">
        <v>11</v>
      </c>
      <c r="U42" s="33">
        <f t="shared" si="15"/>
        <v>0.76476190476190475</v>
      </c>
      <c r="V42" s="13" t="s">
        <v>22</v>
      </c>
      <c r="W42" s="14">
        <v>1</v>
      </c>
      <c r="X42" s="14">
        <v>1</v>
      </c>
      <c r="Y42" s="14">
        <v>4</v>
      </c>
      <c r="Z42" s="14">
        <v>1</v>
      </c>
      <c r="AA42" s="14">
        <v>3</v>
      </c>
      <c r="AB42" s="22">
        <f t="shared" si="9"/>
        <v>1.4318190233667303</v>
      </c>
      <c r="AC42" s="17" t="s">
        <v>12</v>
      </c>
      <c r="AD42" s="33">
        <f t="shared" si="16"/>
        <v>0.76476190476190475</v>
      </c>
      <c r="AE42" s="13" t="s">
        <v>22</v>
      </c>
      <c r="AF42" s="14">
        <v>1</v>
      </c>
      <c r="AG42" s="14">
        <v>1</v>
      </c>
      <c r="AH42" s="14">
        <v>4</v>
      </c>
      <c r="AI42" s="14">
        <v>1</v>
      </c>
      <c r="AJ42" s="14">
        <v>3</v>
      </c>
      <c r="AK42" s="22">
        <f t="shared" si="10"/>
        <v>1.4318190233667303</v>
      </c>
      <c r="AL42" s="18" t="s">
        <v>13</v>
      </c>
      <c r="AM42" s="33">
        <f t="shared" si="17"/>
        <v>0.76476190476190475</v>
      </c>
      <c r="AN42" s="13" t="s">
        <v>22</v>
      </c>
      <c r="AO42" s="14">
        <v>1</v>
      </c>
      <c r="AP42" s="14">
        <v>1</v>
      </c>
      <c r="AQ42" s="14">
        <v>4</v>
      </c>
      <c r="AR42" s="14">
        <v>1</v>
      </c>
      <c r="AS42" s="14">
        <v>3</v>
      </c>
      <c r="AT42" s="22">
        <f t="shared" si="4"/>
        <v>1.4318190233667303</v>
      </c>
      <c r="AU42" s="19" t="s">
        <v>14</v>
      </c>
      <c r="AV42" s="33">
        <f t="shared" si="18"/>
        <v>0.76476190476190475</v>
      </c>
      <c r="AW42" s="13" t="s">
        <v>22</v>
      </c>
      <c r="AX42" s="14">
        <v>1</v>
      </c>
      <c r="AY42" s="14">
        <v>1</v>
      </c>
      <c r="AZ42" s="14">
        <v>4</v>
      </c>
      <c r="BA42" s="14">
        <v>1</v>
      </c>
      <c r="BB42" s="14">
        <v>3</v>
      </c>
      <c r="BC42" s="22">
        <f t="shared" si="11"/>
        <v>1.4318190233667303</v>
      </c>
      <c r="BD42" s="20" t="s">
        <v>15</v>
      </c>
      <c r="BE42" s="33">
        <f t="shared" si="19"/>
        <v>0.76476190476190475</v>
      </c>
      <c r="BF42" s="13" t="s">
        <v>22</v>
      </c>
      <c r="BG42" s="14">
        <v>1</v>
      </c>
      <c r="BH42" s="14">
        <v>1</v>
      </c>
      <c r="BI42" s="14">
        <v>4</v>
      </c>
      <c r="BJ42" s="14">
        <v>1</v>
      </c>
      <c r="BK42" s="14">
        <v>3</v>
      </c>
      <c r="BL42" s="22">
        <f t="shared" si="12"/>
        <v>1.4318190233667303</v>
      </c>
      <c r="BM42" s="21" t="s">
        <v>16</v>
      </c>
      <c r="BN42" s="33">
        <f t="shared" si="20"/>
        <v>0.76476190476190475</v>
      </c>
      <c r="BO42" s="13" t="s">
        <v>22</v>
      </c>
      <c r="BP42" s="14">
        <v>1</v>
      </c>
      <c r="BQ42" s="14">
        <v>1</v>
      </c>
      <c r="BR42" s="14">
        <v>4</v>
      </c>
      <c r="BS42" s="14">
        <v>1</v>
      </c>
      <c r="BT42" s="14">
        <v>3</v>
      </c>
      <c r="BU42" s="22">
        <f t="shared" si="13"/>
        <v>1.4318190233667303</v>
      </c>
    </row>
    <row r="43" spans="1:73" ht="15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f t="shared" si="14"/>
        <v>0.75857142857142856</v>
      </c>
      <c r="M43" s="13" t="s">
        <v>22</v>
      </c>
      <c r="N43" s="14">
        <v>1</v>
      </c>
      <c r="O43" s="14">
        <v>1</v>
      </c>
      <c r="P43" s="14">
        <v>4</v>
      </c>
      <c r="Q43" s="14">
        <v>1</v>
      </c>
      <c r="R43" s="14">
        <v>3</v>
      </c>
      <c r="S43" s="22">
        <f t="shared" si="8"/>
        <v>1.4318190233667303</v>
      </c>
      <c r="T43" s="16" t="s">
        <v>11</v>
      </c>
      <c r="U43" s="33">
        <f t="shared" si="15"/>
        <v>0.75857142857142856</v>
      </c>
      <c r="V43" s="13" t="s">
        <v>22</v>
      </c>
      <c r="W43" s="14">
        <v>1</v>
      </c>
      <c r="X43" s="14">
        <v>1</v>
      </c>
      <c r="Y43" s="14">
        <v>4</v>
      </c>
      <c r="Z43" s="14">
        <v>1</v>
      </c>
      <c r="AA43" s="14">
        <v>3</v>
      </c>
      <c r="AB43" s="22">
        <f t="shared" si="9"/>
        <v>1.4318190233667303</v>
      </c>
      <c r="AC43" s="17" t="s">
        <v>12</v>
      </c>
      <c r="AD43" s="33">
        <f t="shared" si="16"/>
        <v>0.75857142857142856</v>
      </c>
      <c r="AE43" s="13" t="s">
        <v>22</v>
      </c>
      <c r="AF43" s="14">
        <v>1</v>
      </c>
      <c r="AG43" s="14">
        <v>1</v>
      </c>
      <c r="AH43" s="14">
        <v>4</v>
      </c>
      <c r="AI43" s="14">
        <v>1</v>
      </c>
      <c r="AJ43" s="14">
        <v>3</v>
      </c>
      <c r="AK43" s="22">
        <f t="shared" si="10"/>
        <v>1.4318190233667303</v>
      </c>
      <c r="AL43" s="18" t="s">
        <v>13</v>
      </c>
      <c r="AM43" s="33">
        <f t="shared" si="17"/>
        <v>0.75857142857142856</v>
      </c>
      <c r="AN43" s="13" t="s">
        <v>22</v>
      </c>
      <c r="AO43" s="14">
        <v>1</v>
      </c>
      <c r="AP43" s="14">
        <v>1</v>
      </c>
      <c r="AQ43" s="14">
        <v>4</v>
      </c>
      <c r="AR43" s="14">
        <v>1</v>
      </c>
      <c r="AS43" s="14">
        <v>3</v>
      </c>
      <c r="AT43" s="22">
        <f t="shared" si="4"/>
        <v>1.4318190233667303</v>
      </c>
      <c r="AU43" s="19" t="s">
        <v>14</v>
      </c>
      <c r="AV43" s="33">
        <f t="shared" si="18"/>
        <v>0.75857142857142856</v>
      </c>
      <c r="AW43" s="13" t="s">
        <v>22</v>
      </c>
      <c r="AX43" s="14">
        <v>1</v>
      </c>
      <c r="AY43" s="14">
        <v>1</v>
      </c>
      <c r="AZ43" s="14">
        <v>4</v>
      </c>
      <c r="BA43" s="14">
        <v>1</v>
      </c>
      <c r="BB43" s="14">
        <v>3</v>
      </c>
      <c r="BC43" s="22">
        <f t="shared" si="11"/>
        <v>1.4318190233667303</v>
      </c>
      <c r="BD43" s="20" t="s">
        <v>15</v>
      </c>
      <c r="BE43" s="33">
        <f t="shared" si="19"/>
        <v>0.75857142857142856</v>
      </c>
      <c r="BF43" s="13" t="s">
        <v>22</v>
      </c>
      <c r="BG43" s="14">
        <v>1</v>
      </c>
      <c r="BH43" s="14">
        <v>1</v>
      </c>
      <c r="BI43" s="14">
        <v>4</v>
      </c>
      <c r="BJ43" s="14">
        <v>1</v>
      </c>
      <c r="BK43" s="14">
        <v>3</v>
      </c>
      <c r="BL43" s="22">
        <f t="shared" si="12"/>
        <v>1.4318190233667303</v>
      </c>
      <c r="BM43" s="21" t="s">
        <v>16</v>
      </c>
      <c r="BN43" s="33">
        <f t="shared" si="20"/>
        <v>0.75857142857142856</v>
      </c>
      <c r="BO43" s="13" t="s">
        <v>22</v>
      </c>
      <c r="BP43" s="14">
        <v>1</v>
      </c>
      <c r="BQ43" s="14">
        <v>1</v>
      </c>
      <c r="BR43" s="14">
        <v>4</v>
      </c>
      <c r="BS43" s="14">
        <v>1</v>
      </c>
      <c r="BT43" s="14">
        <v>3</v>
      </c>
      <c r="BU43" s="22">
        <f t="shared" si="13"/>
        <v>1.4318190233667303</v>
      </c>
    </row>
    <row r="44" spans="1:73" ht="15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f t="shared" si="14"/>
        <v>0.75238095238095237</v>
      </c>
      <c r="M44" s="13" t="s">
        <v>22</v>
      </c>
      <c r="N44" s="14">
        <v>1</v>
      </c>
      <c r="O44" s="14">
        <v>1</v>
      </c>
      <c r="P44" s="14">
        <v>4</v>
      </c>
      <c r="Q44" s="14">
        <v>1</v>
      </c>
      <c r="R44" s="14">
        <v>3</v>
      </c>
      <c r="S44" s="22">
        <f t="shared" si="8"/>
        <v>1.4318190233667303</v>
      </c>
      <c r="T44" s="16" t="s">
        <v>11</v>
      </c>
      <c r="U44" s="33">
        <f t="shared" si="15"/>
        <v>0.75238095238095237</v>
      </c>
      <c r="V44" s="13" t="s">
        <v>22</v>
      </c>
      <c r="W44" s="14">
        <v>1</v>
      </c>
      <c r="X44" s="14">
        <v>1</v>
      </c>
      <c r="Y44" s="14">
        <v>4</v>
      </c>
      <c r="Z44" s="14">
        <v>1</v>
      </c>
      <c r="AA44" s="14">
        <v>3</v>
      </c>
      <c r="AB44" s="22">
        <f t="shared" si="9"/>
        <v>1.4318190233667303</v>
      </c>
      <c r="AC44" s="17" t="s">
        <v>12</v>
      </c>
      <c r="AD44" s="33">
        <f t="shared" si="16"/>
        <v>0.75238095238095237</v>
      </c>
      <c r="AE44" s="13" t="s">
        <v>22</v>
      </c>
      <c r="AF44" s="14">
        <v>1</v>
      </c>
      <c r="AG44" s="14">
        <v>1</v>
      </c>
      <c r="AH44" s="14">
        <v>4</v>
      </c>
      <c r="AI44" s="14">
        <v>1</v>
      </c>
      <c r="AJ44" s="14">
        <v>3</v>
      </c>
      <c r="AK44" s="22">
        <f t="shared" si="10"/>
        <v>1.4318190233667303</v>
      </c>
      <c r="AL44" s="18" t="s">
        <v>13</v>
      </c>
      <c r="AM44" s="33">
        <f t="shared" si="17"/>
        <v>0.75238095238095237</v>
      </c>
      <c r="AN44" s="13" t="s">
        <v>22</v>
      </c>
      <c r="AO44" s="14">
        <v>1</v>
      </c>
      <c r="AP44" s="14">
        <v>1</v>
      </c>
      <c r="AQ44" s="14">
        <v>4</v>
      </c>
      <c r="AR44" s="14">
        <v>1</v>
      </c>
      <c r="AS44" s="14">
        <v>3</v>
      </c>
      <c r="AT44" s="22">
        <f t="shared" si="4"/>
        <v>1.4318190233667303</v>
      </c>
      <c r="AU44" s="19" t="s">
        <v>14</v>
      </c>
      <c r="AV44" s="33">
        <f t="shared" si="18"/>
        <v>0.75238095238095237</v>
      </c>
      <c r="AW44" s="13" t="s">
        <v>22</v>
      </c>
      <c r="AX44" s="14">
        <v>1</v>
      </c>
      <c r="AY44" s="14">
        <v>1</v>
      </c>
      <c r="AZ44" s="14">
        <v>4</v>
      </c>
      <c r="BA44" s="14">
        <v>1</v>
      </c>
      <c r="BB44" s="14">
        <v>3</v>
      </c>
      <c r="BC44" s="22">
        <f t="shared" si="11"/>
        <v>1.4318190233667303</v>
      </c>
      <c r="BD44" s="20" t="s">
        <v>15</v>
      </c>
      <c r="BE44" s="33">
        <f t="shared" si="19"/>
        <v>0.75238095238095237</v>
      </c>
      <c r="BF44" s="13" t="s">
        <v>22</v>
      </c>
      <c r="BG44" s="14">
        <v>1</v>
      </c>
      <c r="BH44" s="14">
        <v>1</v>
      </c>
      <c r="BI44" s="14">
        <v>4</v>
      </c>
      <c r="BJ44" s="14">
        <v>1</v>
      </c>
      <c r="BK44" s="14">
        <v>3</v>
      </c>
      <c r="BL44" s="22">
        <f t="shared" si="12"/>
        <v>1.4318190233667303</v>
      </c>
      <c r="BM44" s="21" t="s">
        <v>16</v>
      </c>
      <c r="BN44" s="33">
        <f t="shared" si="20"/>
        <v>0.75238095238095237</v>
      </c>
      <c r="BO44" s="13" t="s">
        <v>22</v>
      </c>
      <c r="BP44" s="14">
        <v>1</v>
      </c>
      <c r="BQ44" s="14">
        <v>1</v>
      </c>
      <c r="BR44" s="14">
        <v>4</v>
      </c>
      <c r="BS44" s="14">
        <v>1</v>
      </c>
      <c r="BT44" s="14">
        <v>3</v>
      </c>
      <c r="BU44" s="22">
        <f t="shared" si="13"/>
        <v>1.4318190233667303</v>
      </c>
    </row>
    <row r="45" spans="1:73" ht="15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f t="shared" si="14"/>
        <v>0.74619047619047618</v>
      </c>
      <c r="M45" s="13" t="s">
        <v>22</v>
      </c>
      <c r="N45" s="14">
        <v>1</v>
      </c>
      <c r="O45" s="14">
        <v>1</v>
      </c>
      <c r="P45" s="14">
        <v>4</v>
      </c>
      <c r="Q45" s="14">
        <v>1</v>
      </c>
      <c r="R45" s="14">
        <v>3</v>
      </c>
      <c r="S45" s="22">
        <f t="shared" si="8"/>
        <v>1.4318190233667303</v>
      </c>
      <c r="T45" s="16" t="s">
        <v>11</v>
      </c>
      <c r="U45" s="33">
        <f t="shared" si="15"/>
        <v>0.74619047619047618</v>
      </c>
      <c r="V45" s="13" t="s">
        <v>22</v>
      </c>
      <c r="W45" s="14">
        <v>1</v>
      </c>
      <c r="X45" s="14">
        <v>1</v>
      </c>
      <c r="Y45" s="14">
        <v>4</v>
      </c>
      <c r="Z45" s="14">
        <v>1</v>
      </c>
      <c r="AA45" s="14">
        <v>3</v>
      </c>
      <c r="AB45" s="22">
        <f t="shared" si="9"/>
        <v>1.4318190233667303</v>
      </c>
      <c r="AC45" s="17" t="s">
        <v>12</v>
      </c>
      <c r="AD45" s="33">
        <f t="shared" si="16"/>
        <v>0.74619047619047618</v>
      </c>
      <c r="AE45" s="13" t="s">
        <v>22</v>
      </c>
      <c r="AF45" s="14">
        <v>1</v>
      </c>
      <c r="AG45" s="14">
        <v>1</v>
      </c>
      <c r="AH45" s="14">
        <v>4</v>
      </c>
      <c r="AI45" s="14">
        <v>1</v>
      </c>
      <c r="AJ45" s="14">
        <v>3</v>
      </c>
      <c r="AK45" s="22">
        <f t="shared" si="10"/>
        <v>1.4318190233667303</v>
      </c>
      <c r="AL45" s="18" t="s">
        <v>13</v>
      </c>
      <c r="AM45" s="33">
        <f t="shared" si="17"/>
        <v>0.74619047619047618</v>
      </c>
      <c r="AN45" s="13" t="s">
        <v>22</v>
      </c>
      <c r="AO45" s="14">
        <v>1</v>
      </c>
      <c r="AP45" s="14">
        <v>1</v>
      </c>
      <c r="AQ45" s="14">
        <v>4</v>
      </c>
      <c r="AR45" s="14">
        <v>1</v>
      </c>
      <c r="AS45" s="14">
        <v>3</v>
      </c>
      <c r="AT45" s="22">
        <f t="shared" si="4"/>
        <v>1.4318190233667303</v>
      </c>
      <c r="AU45" s="19" t="s">
        <v>14</v>
      </c>
      <c r="AV45" s="33">
        <f t="shared" si="18"/>
        <v>0.74619047619047618</v>
      </c>
      <c r="AW45" s="13" t="s">
        <v>22</v>
      </c>
      <c r="AX45" s="14">
        <v>1</v>
      </c>
      <c r="AY45" s="14">
        <v>1</v>
      </c>
      <c r="AZ45" s="14">
        <v>4</v>
      </c>
      <c r="BA45" s="14">
        <v>1</v>
      </c>
      <c r="BB45" s="14">
        <v>3</v>
      </c>
      <c r="BC45" s="22">
        <f t="shared" si="11"/>
        <v>1.4318190233667303</v>
      </c>
      <c r="BD45" s="20" t="s">
        <v>15</v>
      </c>
      <c r="BE45" s="33">
        <f t="shared" si="19"/>
        <v>0.74619047619047618</v>
      </c>
      <c r="BF45" s="13" t="s">
        <v>22</v>
      </c>
      <c r="BG45" s="14">
        <v>1</v>
      </c>
      <c r="BH45" s="14">
        <v>1</v>
      </c>
      <c r="BI45" s="14">
        <v>4</v>
      </c>
      <c r="BJ45" s="14">
        <v>1</v>
      </c>
      <c r="BK45" s="14">
        <v>3</v>
      </c>
      <c r="BL45" s="22">
        <f t="shared" si="12"/>
        <v>1.4318190233667303</v>
      </c>
      <c r="BM45" s="21" t="s">
        <v>16</v>
      </c>
      <c r="BN45" s="33">
        <f t="shared" si="20"/>
        <v>0.74619047619047618</v>
      </c>
      <c r="BO45" s="13" t="s">
        <v>22</v>
      </c>
      <c r="BP45" s="14">
        <v>1</v>
      </c>
      <c r="BQ45" s="14">
        <v>1</v>
      </c>
      <c r="BR45" s="14">
        <v>4</v>
      </c>
      <c r="BS45" s="14">
        <v>1</v>
      </c>
      <c r="BT45" s="14">
        <v>3</v>
      </c>
      <c r="BU45" s="22">
        <f t="shared" si="13"/>
        <v>1.4318190233667303</v>
      </c>
    </row>
    <row r="46" spans="1:73" ht="15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v>0.74</v>
      </c>
      <c r="M46" s="63" t="s">
        <v>29</v>
      </c>
      <c r="N46" s="14">
        <v>1</v>
      </c>
      <c r="O46" s="14">
        <v>1</v>
      </c>
      <c r="P46" s="14">
        <v>4</v>
      </c>
      <c r="Q46" s="14">
        <v>1</v>
      </c>
      <c r="R46" s="14">
        <v>1</v>
      </c>
      <c r="S46" s="22">
        <f t="shared" si="8"/>
        <v>1.0195048044558219</v>
      </c>
      <c r="T46" s="16" t="s">
        <v>11</v>
      </c>
      <c r="U46" s="33">
        <v>0.74</v>
      </c>
      <c r="V46" s="63" t="s">
        <v>29</v>
      </c>
      <c r="W46" s="14">
        <v>1</v>
      </c>
      <c r="X46" s="14">
        <v>1</v>
      </c>
      <c r="Y46" s="14">
        <v>4</v>
      </c>
      <c r="Z46" s="14">
        <v>1</v>
      </c>
      <c r="AA46" s="14">
        <v>1</v>
      </c>
      <c r="AB46" s="22">
        <f t="shared" si="9"/>
        <v>1.0195048044558219</v>
      </c>
      <c r="AC46" s="17" t="s">
        <v>12</v>
      </c>
      <c r="AD46" s="33">
        <v>0.74</v>
      </c>
      <c r="AE46" s="63" t="s">
        <v>29</v>
      </c>
      <c r="AF46" s="14">
        <v>1</v>
      </c>
      <c r="AG46" s="14">
        <v>1</v>
      </c>
      <c r="AH46" s="14">
        <v>4</v>
      </c>
      <c r="AI46" s="14">
        <v>1</v>
      </c>
      <c r="AJ46" s="14">
        <v>1</v>
      </c>
      <c r="AK46" s="22">
        <f t="shared" si="10"/>
        <v>1.0195048044558219</v>
      </c>
      <c r="AL46" s="18" t="s">
        <v>13</v>
      </c>
      <c r="AM46" s="33">
        <v>0.74</v>
      </c>
      <c r="AN46" s="63" t="s">
        <v>29</v>
      </c>
      <c r="AO46" s="14">
        <v>1</v>
      </c>
      <c r="AP46" s="14">
        <v>1</v>
      </c>
      <c r="AQ46" s="14">
        <v>4</v>
      </c>
      <c r="AR46" s="14">
        <v>1</v>
      </c>
      <c r="AS46" s="14">
        <v>1</v>
      </c>
      <c r="AT46" s="22">
        <f t="shared" si="4"/>
        <v>1.0195048044558219</v>
      </c>
      <c r="AU46" s="19" t="s">
        <v>14</v>
      </c>
      <c r="AV46" s="33">
        <v>0.74</v>
      </c>
      <c r="AW46" s="63" t="s">
        <v>29</v>
      </c>
      <c r="AX46" s="14">
        <v>1</v>
      </c>
      <c r="AY46" s="14">
        <v>1</v>
      </c>
      <c r="AZ46" s="14">
        <v>4</v>
      </c>
      <c r="BA46" s="14">
        <v>1</v>
      </c>
      <c r="BB46" s="14">
        <v>1</v>
      </c>
      <c r="BC46" s="22">
        <f t="shared" si="11"/>
        <v>1.0195048044558219</v>
      </c>
      <c r="BD46" s="20" t="s">
        <v>15</v>
      </c>
      <c r="BE46" s="33">
        <v>0.74</v>
      </c>
      <c r="BF46" s="63" t="s">
        <v>29</v>
      </c>
      <c r="BG46" s="14">
        <v>1</v>
      </c>
      <c r="BH46" s="14">
        <v>1</v>
      </c>
      <c r="BI46" s="14">
        <v>4</v>
      </c>
      <c r="BJ46" s="14">
        <v>1</v>
      </c>
      <c r="BK46" s="14">
        <v>1</v>
      </c>
      <c r="BL46" s="22">
        <f t="shared" si="12"/>
        <v>1.0195048044558219</v>
      </c>
      <c r="BM46" s="21" t="s">
        <v>16</v>
      </c>
      <c r="BN46" s="33">
        <v>0.74</v>
      </c>
      <c r="BO46" s="63" t="s">
        <v>29</v>
      </c>
      <c r="BP46" s="14">
        <v>1</v>
      </c>
      <c r="BQ46" s="14">
        <v>1</v>
      </c>
      <c r="BR46" s="14">
        <v>4</v>
      </c>
      <c r="BS46" s="14">
        <v>1</v>
      </c>
      <c r="BT46" s="14">
        <v>1</v>
      </c>
      <c r="BU46" s="22">
        <f t="shared" si="13"/>
        <v>1.0195048044558219</v>
      </c>
    </row>
    <row r="47" spans="1:73" ht="15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v>0.60599999999999998</v>
      </c>
      <c r="M47" s="63" t="s">
        <v>29</v>
      </c>
      <c r="N47" s="14">
        <v>1</v>
      </c>
      <c r="O47" s="14">
        <v>1</v>
      </c>
      <c r="P47" s="14">
        <v>4</v>
      </c>
      <c r="Q47" s="14">
        <v>1</v>
      </c>
      <c r="R47" s="14">
        <v>1</v>
      </c>
      <c r="S47" s="22">
        <f t="shared" si="8"/>
        <v>1.0195048044558219</v>
      </c>
      <c r="T47" s="16" t="s">
        <v>11</v>
      </c>
      <c r="U47" s="33">
        <v>0.60599999999999998</v>
      </c>
      <c r="V47" s="63" t="s">
        <v>29</v>
      </c>
      <c r="W47" s="14">
        <v>1</v>
      </c>
      <c r="X47" s="14">
        <v>1</v>
      </c>
      <c r="Y47" s="14">
        <v>4</v>
      </c>
      <c r="Z47" s="14">
        <v>1</v>
      </c>
      <c r="AA47" s="14">
        <v>1</v>
      </c>
      <c r="AB47" s="22">
        <f t="shared" si="9"/>
        <v>1.0195048044558219</v>
      </c>
      <c r="AC47" s="17" t="s">
        <v>12</v>
      </c>
      <c r="AD47" s="33">
        <v>0.60599999999999998</v>
      </c>
      <c r="AE47" s="63" t="s">
        <v>29</v>
      </c>
      <c r="AF47" s="14">
        <v>1</v>
      </c>
      <c r="AG47" s="14">
        <v>1</v>
      </c>
      <c r="AH47" s="14">
        <v>4</v>
      </c>
      <c r="AI47" s="14">
        <v>1</v>
      </c>
      <c r="AJ47" s="14">
        <v>1</v>
      </c>
      <c r="AK47" s="22">
        <f t="shared" si="10"/>
        <v>1.0195048044558219</v>
      </c>
      <c r="AL47" s="18" t="s">
        <v>13</v>
      </c>
      <c r="AM47" s="33">
        <v>0.60599999999999998</v>
      </c>
      <c r="AN47" s="63" t="s">
        <v>29</v>
      </c>
      <c r="AO47" s="14">
        <v>1</v>
      </c>
      <c r="AP47" s="14">
        <v>1</v>
      </c>
      <c r="AQ47" s="14">
        <v>4</v>
      </c>
      <c r="AR47" s="14">
        <v>1</v>
      </c>
      <c r="AS47" s="14">
        <v>1</v>
      </c>
      <c r="AT47" s="22">
        <f t="shared" si="4"/>
        <v>1.0195048044558219</v>
      </c>
      <c r="AU47" s="19" t="s">
        <v>14</v>
      </c>
      <c r="AV47" s="33">
        <v>0.60599999999999998</v>
      </c>
      <c r="AW47" s="63" t="s">
        <v>29</v>
      </c>
      <c r="AX47" s="14">
        <v>1</v>
      </c>
      <c r="AY47" s="14">
        <v>1</v>
      </c>
      <c r="AZ47" s="14">
        <v>4</v>
      </c>
      <c r="BA47" s="14">
        <v>1</v>
      </c>
      <c r="BB47" s="14">
        <v>1</v>
      </c>
      <c r="BC47" s="22">
        <f t="shared" si="11"/>
        <v>1.0195048044558219</v>
      </c>
      <c r="BD47" s="20" t="s">
        <v>15</v>
      </c>
      <c r="BE47" s="33">
        <v>0.60599999999999998</v>
      </c>
      <c r="BF47" s="63" t="s">
        <v>29</v>
      </c>
      <c r="BG47" s="14">
        <v>1</v>
      </c>
      <c r="BH47" s="14">
        <v>1</v>
      </c>
      <c r="BI47" s="14">
        <v>4</v>
      </c>
      <c r="BJ47" s="14">
        <v>1</v>
      </c>
      <c r="BK47" s="14">
        <v>1</v>
      </c>
      <c r="BL47" s="22">
        <f t="shared" si="12"/>
        <v>1.0195048044558219</v>
      </c>
      <c r="BM47" s="21" t="s">
        <v>16</v>
      </c>
      <c r="BN47" s="33">
        <v>0.60599999999999998</v>
      </c>
      <c r="BO47" s="63" t="s">
        <v>29</v>
      </c>
      <c r="BP47" s="14">
        <v>1</v>
      </c>
      <c r="BQ47" s="14">
        <v>1</v>
      </c>
      <c r="BR47" s="14">
        <v>4</v>
      </c>
      <c r="BS47" s="14">
        <v>1</v>
      </c>
      <c r="BT47" s="14">
        <v>1</v>
      </c>
      <c r="BU47" s="22">
        <f t="shared" si="13"/>
        <v>1.0195048044558219</v>
      </c>
    </row>
    <row r="48" spans="1:73" ht="15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v>0.38500000000000001</v>
      </c>
      <c r="M48" s="63" t="s">
        <v>29</v>
      </c>
      <c r="N48" s="14">
        <v>1</v>
      </c>
      <c r="O48" s="14">
        <v>1</v>
      </c>
      <c r="P48" s="14">
        <v>4</v>
      </c>
      <c r="Q48" s="14">
        <v>1</v>
      </c>
      <c r="R48" s="14">
        <v>1</v>
      </c>
      <c r="S48" s="22">
        <f t="shared" si="8"/>
        <v>1.0195048044558219</v>
      </c>
      <c r="T48" s="16" t="s">
        <v>11</v>
      </c>
      <c r="U48" s="33">
        <v>0.38500000000000001</v>
      </c>
      <c r="V48" s="63" t="s">
        <v>29</v>
      </c>
      <c r="W48" s="14">
        <v>1</v>
      </c>
      <c r="X48" s="14">
        <v>1</v>
      </c>
      <c r="Y48" s="14">
        <v>4</v>
      </c>
      <c r="Z48" s="14">
        <v>1</v>
      </c>
      <c r="AA48" s="14">
        <v>1</v>
      </c>
      <c r="AB48" s="22">
        <f t="shared" si="9"/>
        <v>1.0195048044558219</v>
      </c>
      <c r="AC48" s="17" t="s">
        <v>12</v>
      </c>
      <c r="AD48" s="33">
        <v>0.38500000000000001</v>
      </c>
      <c r="AE48" s="63" t="s">
        <v>29</v>
      </c>
      <c r="AF48" s="14">
        <v>1</v>
      </c>
      <c r="AG48" s="14">
        <v>1</v>
      </c>
      <c r="AH48" s="14">
        <v>4</v>
      </c>
      <c r="AI48" s="14">
        <v>1</v>
      </c>
      <c r="AJ48" s="14">
        <v>1</v>
      </c>
      <c r="AK48" s="22">
        <f t="shared" si="10"/>
        <v>1.0195048044558219</v>
      </c>
      <c r="AL48" s="18" t="s">
        <v>13</v>
      </c>
      <c r="AM48" s="33">
        <v>0.38500000000000001</v>
      </c>
      <c r="AN48" s="63" t="s">
        <v>29</v>
      </c>
      <c r="AO48" s="14">
        <v>1</v>
      </c>
      <c r="AP48" s="14">
        <v>1</v>
      </c>
      <c r="AQ48" s="14">
        <v>4</v>
      </c>
      <c r="AR48" s="14">
        <v>1</v>
      </c>
      <c r="AS48" s="14">
        <v>1</v>
      </c>
      <c r="AT48" s="22">
        <f t="shared" si="4"/>
        <v>1.0195048044558219</v>
      </c>
      <c r="AU48" s="19" t="s">
        <v>14</v>
      </c>
      <c r="AV48" s="33">
        <v>0.38500000000000001</v>
      </c>
      <c r="AW48" s="63" t="s">
        <v>29</v>
      </c>
      <c r="AX48" s="14">
        <v>1</v>
      </c>
      <c r="AY48" s="14">
        <v>1</v>
      </c>
      <c r="AZ48" s="14">
        <v>4</v>
      </c>
      <c r="BA48" s="14">
        <v>1</v>
      </c>
      <c r="BB48" s="14">
        <v>1</v>
      </c>
      <c r="BC48" s="22">
        <f t="shared" si="11"/>
        <v>1.0195048044558219</v>
      </c>
      <c r="BD48" s="20" t="s">
        <v>15</v>
      </c>
      <c r="BE48" s="33">
        <v>0.38500000000000001</v>
      </c>
      <c r="BF48" s="63" t="s">
        <v>29</v>
      </c>
      <c r="BG48" s="14">
        <v>1</v>
      </c>
      <c r="BH48" s="14">
        <v>1</v>
      </c>
      <c r="BI48" s="14">
        <v>4</v>
      </c>
      <c r="BJ48" s="14">
        <v>1</v>
      </c>
      <c r="BK48" s="14">
        <v>1</v>
      </c>
      <c r="BL48" s="22">
        <f t="shared" si="12"/>
        <v>1.0195048044558219</v>
      </c>
      <c r="BM48" s="21" t="s">
        <v>16</v>
      </c>
      <c r="BN48" s="33">
        <v>0.38500000000000001</v>
      </c>
      <c r="BO48" s="63" t="s">
        <v>29</v>
      </c>
      <c r="BP48" s="14">
        <v>1</v>
      </c>
      <c r="BQ48" s="14">
        <v>1</v>
      </c>
      <c r="BR48" s="14">
        <v>4</v>
      </c>
      <c r="BS48" s="14">
        <v>1</v>
      </c>
      <c r="BT48" s="14">
        <v>1</v>
      </c>
      <c r="BU48" s="22">
        <f t="shared" si="13"/>
        <v>1.0195048044558219</v>
      </c>
    </row>
    <row r="49" spans="1:73" ht="15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v>0.308</v>
      </c>
      <c r="M49" s="63" t="s">
        <v>29</v>
      </c>
      <c r="N49" s="14">
        <v>1</v>
      </c>
      <c r="O49" s="14">
        <v>1</v>
      </c>
      <c r="P49" s="14">
        <v>4</v>
      </c>
      <c r="Q49" s="14">
        <v>1</v>
      </c>
      <c r="R49" s="14">
        <v>1</v>
      </c>
      <c r="S49" s="22">
        <f t="shared" si="8"/>
        <v>1.0195048044558219</v>
      </c>
      <c r="T49" s="16" t="s">
        <v>11</v>
      </c>
      <c r="U49" s="33">
        <v>0.308</v>
      </c>
      <c r="V49" s="63" t="s">
        <v>29</v>
      </c>
      <c r="W49" s="14">
        <v>1</v>
      </c>
      <c r="X49" s="14">
        <v>1</v>
      </c>
      <c r="Y49" s="14">
        <v>4</v>
      </c>
      <c r="Z49" s="14">
        <v>1</v>
      </c>
      <c r="AA49" s="14">
        <v>1</v>
      </c>
      <c r="AB49" s="22">
        <f t="shared" si="9"/>
        <v>1.0195048044558219</v>
      </c>
      <c r="AC49" s="17" t="s">
        <v>12</v>
      </c>
      <c r="AD49" s="33">
        <v>0.308</v>
      </c>
      <c r="AE49" s="63" t="s">
        <v>29</v>
      </c>
      <c r="AF49" s="14">
        <v>1</v>
      </c>
      <c r="AG49" s="14">
        <v>1</v>
      </c>
      <c r="AH49" s="14">
        <v>4</v>
      </c>
      <c r="AI49" s="14">
        <v>1</v>
      </c>
      <c r="AJ49" s="14">
        <v>1</v>
      </c>
      <c r="AK49" s="22">
        <f t="shared" si="10"/>
        <v>1.0195048044558219</v>
      </c>
      <c r="AL49" s="18" t="s">
        <v>13</v>
      </c>
      <c r="AM49" s="33">
        <v>0.308</v>
      </c>
      <c r="AN49" s="63" t="s">
        <v>29</v>
      </c>
      <c r="AO49" s="14">
        <v>1</v>
      </c>
      <c r="AP49" s="14">
        <v>1</v>
      </c>
      <c r="AQ49" s="14">
        <v>4</v>
      </c>
      <c r="AR49" s="14">
        <v>1</v>
      </c>
      <c r="AS49" s="14">
        <v>1</v>
      </c>
      <c r="AT49" s="22">
        <f t="shared" si="4"/>
        <v>1.0195048044558219</v>
      </c>
      <c r="AU49" s="19" t="s">
        <v>14</v>
      </c>
      <c r="AV49" s="33">
        <v>0.308</v>
      </c>
      <c r="AW49" s="63" t="s">
        <v>29</v>
      </c>
      <c r="AX49" s="14">
        <v>1</v>
      </c>
      <c r="AY49" s="14">
        <v>1</v>
      </c>
      <c r="AZ49" s="14">
        <v>4</v>
      </c>
      <c r="BA49" s="14">
        <v>1</v>
      </c>
      <c r="BB49" s="14">
        <v>1</v>
      </c>
      <c r="BC49" s="22">
        <f t="shared" si="11"/>
        <v>1.0195048044558219</v>
      </c>
      <c r="BD49" s="20" t="s">
        <v>15</v>
      </c>
      <c r="BE49" s="33">
        <v>0.308</v>
      </c>
      <c r="BF49" s="63" t="s">
        <v>29</v>
      </c>
      <c r="BG49" s="14">
        <v>1</v>
      </c>
      <c r="BH49" s="14">
        <v>1</v>
      </c>
      <c r="BI49" s="14">
        <v>4</v>
      </c>
      <c r="BJ49" s="14">
        <v>1</v>
      </c>
      <c r="BK49" s="14">
        <v>1</v>
      </c>
      <c r="BL49" s="22">
        <f t="shared" si="12"/>
        <v>1.0195048044558219</v>
      </c>
      <c r="BM49" s="21" t="s">
        <v>16</v>
      </c>
      <c r="BN49" s="33">
        <v>0.308</v>
      </c>
      <c r="BO49" s="63" t="s">
        <v>29</v>
      </c>
      <c r="BP49" s="14">
        <v>1</v>
      </c>
      <c r="BQ49" s="14">
        <v>1</v>
      </c>
      <c r="BR49" s="14">
        <v>4</v>
      </c>
      <c r="BS49" s="14">
        <v>1</v>
      </c>
      <c r="BT49" s="14">
        <v>1</v>
      </c>
      <c r="BU49" s="22">
        <f t="shared" si="13"/>
        <v>1.0195048044558219</v>
      </c>
    </row>
    <row r="50" spans="1:73" ht="15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v>0.222</v>
      </c>
      <c r="M50" s="63" t="s">
        <v>29</v>
      </c>
      <c r="N50" s="14">
        <v>1</v>
      </c>
      <c r="O50" s="14">
        <v>1</v>
      </c>
      <c r="P50" s="14">
        <v>4</v>
      </c>
      <c r="Q50" s="14">
        <v>1</v>
      </c>
      <c r="R50" s="14">
        <v>1</v>
      </c>
      <c r="S50" s="22">
        <f t="shared" si="8"/>
        <v>1.0195048044558219</v>
      </c>
      <c r="T50" s="16" t="s">
        <v>11</v>
      </c>
      <c r="U50" s="33">
        <v>0.222</v>
      </c>
      <c r="V50" s="63" t="s">
        <v>29</v>
      </c>
      <c r="W50" s="14">
        <v>1</v>
      </c>
      <c r="X50" s="14">
        <v>1</v>
      </c>
      <c r="Y50" s="14">
        <v>4</v>
      </c>
      <c r="Z50" s="14">
        <v>1</v>
      </c>
      <c r="AA50" s="14">
        <v>1</v>
      </c>
      <c r="AB50" s="22">
        <f t="shared" si="9"/>
        <v>1.0195048044558219</v>
      </c>
      <c r="AC50" s="17" t="s">
        <v>12</v>
      </c>
      <c r="AD50" s="33">
        <v>0.222</v>
      </c>
      <c r="AE50" s="63" t="s">
        <v>29</v>
      </c>
      <c r="AF50" s="14">
        <v>1</v>
      </c>
      <c r="AG50" s="14">
        <v>1</v>
      </c>
      <c r="AH50" s="14">
        <v>4</v>
      </c>
      <c r="AI50" s="14">
        <v>1</v>
      </c>
      <c r="AJ50" s="14">
        <v>1</v>
      </c>
      <c r="AK50" s="22">
        <f t="shared" si="10"/>
        <v>1.0195048044558219</v>
      </c>
      <c r="AL50" s="18" t="s">
        <v>13</v>
      </c>
      <c r="AM50" s="33">
        <v>0.222</v>
      </c>
      <c r="AN50" s="63" t="s">
        <v>29</v>
      </c>
      <c r="AO50" s="14">
        <v>1</v>
      </c>
      <c r="AP50" s="14">
        <v>1</v>
      </c>
      <c r="AQ50" s="14">
        <v>4</v>
      </c>
      <c r="AR50" s="14">
        <v>1</v>
      </c>
      <c r="AS50" s="14">
        <v>1</v>
      </c>
      <c r="AT50" s="22">
        <f t="shared" si="4"/>
        <v>1.0195048044558219</v>
      </c>
      <c r="AU50" s="19" t="s">
        <v>14</v>
      </c>
      <c r="AV50" s="33">
        <v>0.222</v>
      </c>
      <c r="AW50" s="63" t="s">
        <v>29</v>
      </c>
      <c r="AX50" s="14">
        <v>1</v>
      </c>
      <c r="AY50" s="14">
        <v>1</v>
      </c>
      <c r="AZ50" s="14">
        <v>4</v>
      </c>
      <c r="BA50" s="14">
        <v>1</v>
      </c>
      <c r="BB50" s="14">
        <v>1</v>
      </c>
      <c r="BC50" s="22">
        <f t="shared" si="11"/>
        <v>1.0195048044558219</v>
      </c>
      <c r="BD50" s="20" t="s">
        <v>15</v>
      </c>
      <c r="BE50" s="33">
        <v>0.222</v>
      </c>
      <c r="BF50" s="63" t="s">
        <v>29</v>
      </c>
      <c r="BG50" s="14">
        <v>1</v>
      </c>
      <c r="BH50" s="14">
        <v>1</v>
      </c>
      <c r="BI50" s="14">
        <v>4</v>
      </c>
      <c r="BJ50" s="14">
        <v>1</v>
      </c>
      <c r="BK50" s="14">
        <v>1</v>
      </c>
      <c r="BL50" s="22">
        <f t="shared" si="12"/>
        <v>1.0195048044558219</v>
      </c>
      <c r="BM50" s="21" t="s">
        <v>16</v>
      </c>
      <c r="BN50" s="33">
        <v>0.222</v>
      </c>
      <c r="BO50" s="63" t="s">
        <v>29</v>
      </c>
      <c r="BP50" s="14">
        <v>1</v>
      </c>
      <c r="BQ50" s="14">
        <v>1</v>
      </c>
      <c r="BR50" s="14">
        <v>4</v>
      </c>
      <c r="BS50" s="14">
        <v>1</v>
      </c>
      <c r="BT50" s="14">
        <v>1</v>
      </c>
      <c r="BU50" s="22">
        <f t="shared" si="13"/>
        <v>1.0195048044558219</v>
      </c>
    </row>
    <row r="51" spans="1:73" ht="15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v>0.20699999999999999</v>
      </c>
      <c r="M51" s="63" t="s">
        <v>29</v>
      </c>
      <c r="N51" s="14">
        <v>1</v>
      </c>
      <c r="O51" s="14">
        <v>1</v>
      </c>
      <c r="P51" s="14">
        <v>4</v>
      </c>
      <c r="Q51" s="14">
        <v>1</v>
      </c>
      <c r="R51" s="14">
        <v>1</v>
      </c>
      <c r="S51" s="22">
        <f t="shared" si="8"/>
        <v>1.0195048044558219</v>
      </c>
      <c r="T51" s="16" t="s">
        <v>11</v>
      </c>
      <c r="U51" s="33">
        <v>0.20699999999999999</v>
      </c>
      <c r="V51" s="63" t="s">
        <v>29</v>
      </c>
      <c r="W51" s="14">
        <v>1</v>
      </c>
      <c r="X51" s="14">
        <v>1</v>
      </c>
      <c r="Y51" s="14">
        <v>4</v>
      </c>
      <c r="Z51" s="14">
        <v>1</v>
      </c>
      <c r="AA51" s="14">
        <v>1</v>
      </c>
      <c r="AB51" s="22">
        <f t="shared" si="9"/>
        <v>1.0195048044558219</v>
      </c>
      <c r="AC51" s="17" t="s">
        <v>12</v>
      </c>
      <c r="AD51" s="33">
        <v>0.20699999999999999</v>
      </c>
      <c r="AE51" s="63" t="s">
        <v>29</v>
      </c>
      <c r="AF51" s="14">
        <v>1</v>
      </c>
      <c r="AG51" s="14">
        <v>1</v>
      </c>
      <c r="AH51" s="14">
        <v>4</v>
      </c>
      <c r="AI51" s="14">
        <v>1</v>
      </c>
      <c r="AJ51" s="14">
        <v>1</v>
      </c>
      <c r="AK51" s="22">
        <f t="shared" si="10"/>
        <v>1.0195048044558219</v>
      </c>
      <c r="AL51" s="18" t="s">
        <v>13</v>
      </c>
      <c r="AM51" s="33">
        <v>0.20699999999999999</v>
      </c>
      <c r="AN51" s="63" t="s">
        <v>29</v>
      </c>
      <c r="AO51" s="14">
        <v>1</v>
      </c>
      <c r="AP51" s="14">
        <v>1</v>
      </c>
      <c r="AQ51" s="14">
        <v>4</v>
      </c>
      <c r="AR51" s="14">
        <v>1</v>
      </c>
      <c r="AS51" s="14">
        <v>1</v>
      </c>
      <c r="AT51" s="22">
        <f t="shared" si="4"/>
        <v>1.0195048044558219</v>
      </c>
      <c r="AU51" s="19" t="s">
        <v>14</v>
      </c>
      <c r="AV51" s="33">
        <v>0.20699999999999999</v>
      </c>
      <c r="AW51" s="63" t="s">
        <v>29</v>
      </c>
      <c r="AX51" s="14">
        <v>1</v>
      </c>
      <c r="AY51" s="14">
        <v>1</v>
      </c>
      <c r="AZ51" s="14">
        <v>4</v>
      </c>
      <c r="BA51" s="14">
        <v>1</v>
      </c>
      <c r="BB51" s="14">
        <v>1</v>
      </c>
      <c r="BC51" s="22">
        <f t="shared" si="11"/>
        <v>1.0195048044558219</v>
      </c>
      <c r="BD51" s="20" t="s">
        <v>15</v>
      </c>
      <c r="BE51" s="33">
        <v>0.20699999999999999</v>
      </c>
      <c r="BF51" s="63" t="s">
        <v>29</v>
      </c>
      <c r="BG51" s="14">
        <v>1</v>
      </c>
      <c r="BH51" s="14">
        <v>1</v>
      </c>
      <c r="BI51" s="14">
        <v>4</v>
      </c>
      <c r="BJ51" s="14">
        <v>1</v>
      </c>
      <c r="BK51" s="14">
        <v>1</v>
      </c>
      <c r="BL51" s="22">
        <f t="shared" si="12"/>
        <v>1.0195048044558219</v>
      </c>
      <c r="BM51" s="21" t="s">
        <v>16</v>
      </c>
      <c r="BN51" s="33">
        <v>0.20699999999999999</v>
      </c>
      <c r="BO51" s="63" t="s">
        <v>29</v>
      </c>
      <c r="BP51" s="14">
        <v>1</v>
      </c>
      <c r="BQ51" s="14">
        <v>1</v>
      </c>
      <c r="BR51" s="14">
        <v>4</v>
      </c>
      <c r="BS51" s="14">
        <v>1</v>
      </c>
      <c r="BT51" s="14">
        <v>1</v>
      </c>
      <c r="BU51" s="22">
        <f t="shared" si="13"/>
        <v>1.0195048044558219</v>
      </c>
    </row>
    <row r="52" spans="1:73" ht="15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v>0.21210000000000001</v>
      </c>
      <c r="M52" s="63" t="s">
        <v>29</v>
      </c>
      <c r="N52" s="14">
        <v>1</v>
      </c>
      <c r="O52" s="14">
        <v>1</v>
      </c>
      <c r="P52" s="14">
        <v>4</v>
      </c>
      <c r="Q52" s="14">
        <v>1</v>
      </c>
      <c r="R52" s="14">
        <v>1</v>
      </c>
      <c r="S52" s="22">
        <f t="shared" si="8"/>
        <v>1.0195048044558219</v>
      </c>
      <c r="T52" s="16" t="s">
        <v>11</v>
      </c>
      <c r="U52" s="33">
        <v>0.21210000000000001</v>
      </c>
      <c r="V52" s="63" t="s">
        <v>29</v>
      </c>
      <c r="W52" s="14">
        <v>1</v>
      </c>
      <c r="X52" s="14">
        <v>1</v>
      </c>
      <c r="Y52" s="14">
        <v>4</v>
      </c>
      <c r="Z52" s="14">
        <v>1</v>
      </c>
      <c r="AA52" s="14">
        <v>1</v>
      </c>
      <c r="AB52" s="22">
        <f t="shared" si="9"/>
        <v>1.0195048044558219</v>
      </c>
      <c r="AC52" s="17" t="s">
        <v>12</v>
      </c>
      <c r="AD52" s="33">
        <v>0.21210000000000001</v>
      </c>
      <c r="AE52" s="63" t="s">
        <v>29</v>
      </c>
      <c r="AF52" s="14">
        <v>1</v>
      </c>
      <c r="AG52" s="14">
        <v>1</v>
      </c>
      <c r="AH52" s="14">
        <v>4</v>
      </c>
      <c r="AI52" s="14">
        <v>1</v>
      </c>
      <c r="AJ52" s="14">
        <v>1</v>
      </c>
      <c r="AK52" s="22">
        <f t="shared" si="10"/>
        <v>1.0195048044558219</v>
      </c>
      <c r="AL52" s="18" t="s">
        <v>13</v>
      </c>
      <c r="AM52" s="33">
        <v>0.21210000000000001</v>
      </c>
      <c r="AN52" s="63" t="s">
        <v>29</v>
      </c>
      <c r="AO52" s="14">
        <v>1</v>
      </c>
      <c r="AP52" s="14">
        <v>1</v>
      </c>
      <c r="AQ52" s="14">
        <v>4</v>
      </c>
      <c r="AR52" s="14">
        <v>1</v>
      </c>
      <c r="AS52" s="14">
        <v>1</v>
      </c>
      <c r="AT52" s="22">
        <f t="shared" si="4"/>
        <v>1.0195048044558219</v>
      </c>
      <c r="AU52" s="19" t="s">
        <v>14</v>
      </c>
      <c r="AV52" s="33">
        <v>0.21210000000000001</v>
      </c>
      <c r="AW52" s="63" t="s">
        <v>29</v>
      </c>
      <c r="AX52" s="14">
        <v>1</v>
      </c>
      <c r="AY52" s="14">
        <v>1</v>
      </c>
      <c r="AZ52" s="14">
        <v>4</v>
      </c>
      <c r="BA52" s="14">
        <v>1</v>
      </c>
      <c r="BB52" s="14">
        <v>1</v>
      </c>
      <c r="BC52" s="22">
        <f t="shared" si="11"/>
        <v>1.0195048044558219</v>
      </c>
      <c r="BD52" s="20" t="s">
        <v>15</v>
      </c>
      <c r="BE52" s="33">
        <v>0.21210000000000001</v>
      </c>
      <c r="BF52" s="63" t="s">
        <v>29</v>
      </c>
      <c r="BG52" s="14">
        <v>1</v>
      </c>
      <c r="BH52" s="14">
        <v>1</v>
      </c>
      <c r="BI52" s="14">
        <v>4</v>
      </c>
      <c r="BJ52" s="14">
        <v>1</v>
      </c>
      <c r="BK52" s="14">
        <v>1</v>
      </c>
      <c r="BL52" s="22">
        <f t="shared" si="12"/>
        <v>1.0195048044558219</v>
      </c>
      <c r="BM52" s="21" t="s">
        <v>16</v>
      </c>
      <c r="BN52" s="33">
        <v>0.21210000000000001</v>
      </c>
      <c r="BO52" s="63" t="s">
        <v>29</v>
      </c>
      <c r="BP52" s="14">
        <v>1</v>
      </c>
      <c r="BQ52" s="14">
        <v>1</v>
      </c>
      <c r="BR52" s="14">
        <v>4</v>
      </c>
      <c r="BS52" s="14">
        <v>1</v>
      </c>
      <c r="BT52" s="14">
        <v>1</v>
      </c>
      <c r="BU52" s="22">
        <f t="shared" si="13"/>
        <v>1.0195048044558219</v>
      </c>
    </row>
    <row r="53" spans="1:73" ht="15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v>0.2</v>
      </c>
      <c r="M53" s="63" t="s">
        <v>29</v>
      </c>
      <c r="N53" s="14">
        <v>1</v>
      </c>
      <c r="O53" s="14">
        <v>1</v>
      </c>
      <c r="P53" s="14">
        <v>4</v>
      </c>
      <c r="Q53" s="14">
        <v>1</v>
      </c>
      <c r="R53" s="14">
        <v>1</v>
      </c>
      <c r="S53" s="22">
        <f t="shared" si="8"/>
        <v>1.0195048044558219</v>
      </c>
      <c r="T53" s="16" t="s">
        <v>11</v>
      </c>
      <c r="U53" s="33">
        <v>0.2</v>
      </c>
      <c r="V53" s="63" t="s">
        <v>29</v>
      </c>
      <c r="W53" s="14">
        <v>1</v>
      </c>
      <c r="X53" s="14">
        <v>1</v>
      </c>
      <c r="Y53" s="14">
        <v>4</v>
      </c>
      <c r="Z53" s="14">
        <v>1</v>
      </c>
      <c r="AA53" s="14">
        <v>1</v>
      </c>
      <c r="AB53" s="22">
        <f t="shared" si="9"/>
        <v>1.0195048044558219</v>
      </c>
      <c r="AC53" s="17" t="s">
        <v>12</v>
      </c>
      <c r="AD53" s="33">
        <v>0.2</v>
      </c>
      <c r="AE53" s="63" t="s">
        <v>29</v>
      </c>
      <c r="AF53" s="14">
        <v>1</v>
      </c>
      <c r="AG53" s="14">
        <v>1</v>
      </c>
      <c r="AH53" s="14">
        <v>4</v>
      </c>
      <c r="AI53" s="14">
        <v>1</v>
      </c>
      <c r="AJ53" s="14">
        <v>1</v>
      </c>
      <c r="AK53" s="22">
        <f t="shared" si="10"/>
        <v>1.0195048044558219</v>
      </c>
      <c r="AL53" s="18" t="s">
        <v>13</v>
      </c>
      <c r="AM53" s="33">
        <v>0.2</v>
      </c>
      <c r="AN53" s="63" t="s">
        <v>29</v>
      </c>
      <c r="AO53" s="14">
        <v>1</v>
      </c>
      <c r="AP53" s="14">
        <v>1</v>
      </c>
      <c r="AQ53" s="14">
        <v>4</v>
      </c>
      <c r="AR53" s="14">
        <v>1</v>
      </c>
      <c r="AS53" s="14">
        <v>1</v>
      </c>
      <c r="AT53" s="22">
        <f t="shared" si="4"/>
        <v>1.0195048044558219</v>
      </c>
      <c r="AU53" s="19" t="s">
        <v>14</v>
      </c>
      <c r="AV53" s="33">
        <v>0.2</v>
      </c>
      <c r="AW53" s="63" t="s">
        <v>29</v>
      </c>
      <c r="AX53" s="14">
        <v>1</v>
      </c>
      <c r="AY53" s="14">
        <v>1</v>
      </c>
      <c r="AZ53" s="14">
        <v>4</v>
      </c>
      <c r="BA53" s="14">
        <v>1</v>
      </c>
      <c r="BB53" s="14">
        <v>1</v>
      </c>
      <c r="BC53" s="22">
        <f t="shared" si="11"/>
        <v>1.0195048044558219</v>
      </c>
      <c r="BD53" s="20" t="s">
        <v>15</v>
      </c>
      <c r="BE53" s="33">
        <v>0.2</v>
      </c>
      <c r="BF53" s="63" t="s">
        <v>29</v>
      </c>
      <c r="BG53" s="14">
        <v>1</v>
      </c>
      <c r="BH53" s="14">
        <v>1</v>
      </c>
      <c r="BI53" s="14">
        <v>4</v>
      </c>
      <c r="BJ53" s="14">
        <v>1</v>
      </c>
      <c r="BK53" s="14">
        <v>1</v>
      </c>
      <c r="BL53" s="22">
        <f t="shared" si="12"/>
        <v>1.0195048044558219</v>
      </c>
      <c r="BM53" s="21" t="s">
        <v>16</v>
      </c>
      <c r="BN53" s="33">
        <v>0.2</v>
      </c>
      <c r="BO53" s="63" t="s">
        <v>29</v>
      </c>
      <c r="BP53" s="14">
        <v>1</v>
      </c>
      <c r="BQ53" s="14">
        <v>1</v>
      </c>
      <c r="BR53" s="14">
        <v>4</v>
      </c>
      <c r="BS53" s="14">
        <v>1</v>
      </c>
      <c r="BT53" s="14">
        <v>1</v>
      </c>
      <c r="BU53" s="22">
        <f t="shared" si="13"/>
        <v>1.0195048044558219</v>
      </c>
    </row>
    <row r="54" spans="1:73" ht="15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v>0.125</v>
      </c>
      <c r="M54" s="63" t="s">
        <v>29</v>
      </c>
      <c r="N54" s="14">
        <v>1</v>
      </c>
      <c r="O54" s="14">
        <v>1</v>
      </c>
      <c r="P54" s="14">
        <v>4</v>
      </c>
      <c r="Q54" s="14">
        <v>1</v>
      </c>
      <c r="R54" s="14">
        <v>1</v>
      </c>
      <c r="S54" s="22">
        <f t="shared" si="8"/>
        <v>1.0195048044558219</v>
      </c>
      <c r="T54" s="16" t="s">
        <v>11</v>
      </c>
      <c r="U54" s="33">
        <v>0.125</v>
      </c>
      <c r="V54" s="63" t="s">
        <v>29</v>
      </c>
      <c r="W54" s="14">
        <v>1</v>
      </c>
      <c r="X54" s="14">
        <v>1</v>
      </c>
      <c r="Y54" s="14">
        <v>4</v>
      </c>
      <c r="Z54" s="14">
        <v>1</v>
      </c>
      <c r="AA54" s="14">
        <v>1</v>
      </c>
      <c r="AB54" s="22">
        <f t="shared" si="9"/>
        <v>1.0195048044558219</v>
      </c>
      <c r="AC54" s="17" t="s">
        <v>12</v>
      </c>
      <c r="AD54" s="33">
        <v>0.125</v>
      </c>
      <c r="AE54" s="63" t="s">
        <v>29</v>
      </c>
      <c r="AF54" s="14">
        <v>1</v>
      </c>
      <c r="AG54" s="14">
        <v>1</v>
      </c>
      <c r="AH54" s="14">
        <v>4</v>
      </c>
      <c r="AI54" s="14">
        <v>1</v>
      </c>
      <c r="AJ54" s="14">
        <v>1</v>
      </c>
      <c r="AK54" s="22">
        <f t="shared" si="10"/>
        <v>1.0195048044558219</v>
      </c>
      <c r="AL54" s="18" t="s">
        <v>13</v>
      </c>
      <c r="AM54" s="33">
        <v>0.125</v>
      </c>
      <c r="AN54" s="63" t="s">
        <v>29</v>
      </c>
      <c r="AO54" s="14">
        <v>1</v>
      </c>
      <c r="AP54" s="14">
        <v>1</v>
      </c>
      <c r="AQ54" s="14">
        <v>4</v>
      </c>
      <c r="AR54" s="14">
        <v>1</v>
      </c>
      <c r="AS54" s="14">
        <v>1</v>
      </c>
      <c r="AT54" s="22">
        <f t="shared" si="4"/>
        <v>1.0195048044558219</v>
      </c>
      <c r="AU54" s="19" t="s">
        <v>14</v>
      </c>
      <c r="AV54" s="33">
        <v>0.125</v>
      </c>
      <c r="AW54" s="63" t="s">
        <v>29</v>
      </c>
      <c r="AX54" s="14">
        <v>1</v>
      </c>
      <c r="AY54" s="14">
        <v>1</v>
      </c>
      <c r="AZ54" s="14">
        <v>4</v>
      </c>
      <c r="BA54" s="14">
        <v>1</v>
      </c>
      <c r="BB54" s="14">
        <v>1</v>
      </c>
      <c r="BC54" s="22">
        <f t="shared" si="11"/>
        <v>1.0195048044558219</v>
      </c>
      <c r="BD54" s="20" t="s">
        <v>15</v>
      </c>
      <c r="BE54" s="33">
        <v>0.125</v>
      </c>
      <c r="BF54" s="63" t="s">
        <v>29</v>
      </c>
      <c r="BG54" s="14">
        <v>1</v>
      </c>
      <c r="BH54" s="14">
        <v>1</v>
      </c>
      <c r="BI54" s="14">
        <v>4</v>
      </c>
      <c r="BJ54" s="14">
        <v>1</v>
      </c>
      <c r="BK54" s="14">
        <v>1</v>
      </c>
      <c r="BL54" s="22">
        <f t="shared" si="12"/>
        <v>1.0195048044558219</v>
      </c>
      <c r="BM54" s="21" t="s">
        <v>16</v>
      </c>
      <c r="BN54" s="33">
        <v>0.125</v>
      </c>
      <c r="BO54" s="63" t="s">
        <v>29</v>
      </c>
      <c r="BP54" s="14">
        <v>1</v>
      </c>
      <c r="BQ54" s="14">
        <v>1</v>
      </c>
      <c r="BR54" s="14">
        <v>4</v>
      </c>
      <c r="BS54" s="14">
        <v>1</v>
      </c>
      <c r="BT54" s="14">
        <v>1</v>
      </c>
      <c r="BU54" s="22">
        <f t="shared" si="13"/>
        <v>1.0195048044558219</v>
      </c>
    </row>
    <row r="55" spans="1:73" ht="15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v>0.1008</v>
      </c>
      <c r="M55" s="13" t="s">
        <v>22</v>
      </c>
      <c r="N55" s="14">
        <v>1</v>
      </c>
      <c r="O55" s="14">
        <v>1</v>
      </c>
      <c r="P55" s="14">
        <v>4</v>
      </c>
      <c r="Q55" s="14">
        <v>1</v>
      </c>
      <c r="R55" s="14">
        <v>3</v>
      </c>
      <c r="S55" s="22">
        <f t="shared" si="8"/>
        <v>1.4318190233667303</v>
      </c>
      <c r="T55" s="16" t="s">
        <v>11</v>
      </c>
      <c r="U55" s="33">
        <v>0.1008</v>
      </c>
      <c r="V55" s="13" t="s">
        <v>22</v>
      </c>
      <c r="W55" s="14">
        <v>1</v>
      </c>
      <c r="X55" s="14">
        <v>1</v>
      </c>
      <c r="Y55" s="14">
        <v>4</v>
      </c>
      <c r="Z55" s="14">
        <v>1</v>
      </c>
      <c r="AA55" s="14">
        <v>3</v>
      </c>
      <c r="AB55" s="22">
        <f t="shared" si="9"/>
        <v>1.4318190233667303</v>
      </c>
      <c r="AC55" s="17" t="s">
        <v>12</v>
      </c>
      <c r="AD55" s="33">
        <v>0.1008</v>
      </c>
      <c r="AE55" s="13" t="s">
        <v>22</v>
      </c>
      <c r="AF55" s="14">
        <v>1</v>
      </c>
      <c r="AG55" s="14">
        <v>1</v>
      </c>
      <c r="AH55" s="14">
        <v>4</v>
      </c>
      <c r="AI55" s="14">
        <v>1</v>
      </c>
      <c r="AJ55" s="14">
        <v>3</v>
      </c>
      <c r="AK55" s="22">
        <f t="shared" si="10"/>
        <v>1.4318190233667303</v>
      </c>
      <c r="AL55" s="18" t="s">
        <v>13</v>
      </c>
      <c r="AM55" s="33">
        <v>0.1008</v>
      </c>
      <c r="AN55" s="13" t="s">
        <v>22</v>
      </c>
      <c r="AO55" s="14">
        <v>1</v>
      </c>
      <c r="AP55" s="14">
        <v>1</v>
      </c>
      <c r="AQ55" s="14">
        <v>4</v>
      </c>
      <c r="AR55" s="14">
        <v>1</v>
      </c>
      <c r="AS55" s="14">
        <v>3</v>
      </c>
      <c r="AT55" s="22">
        <f t="shared" si="4"/>
        <v>1.4318190233667303</v>
      </c>
      <c r="AU55" s="19" t="s">
        <v>14</v>
      </c>
      <c r="AV55" s="33">
        <v>0.1008</v>
      </c>
      <c r="AW55" s="13" t="s">
        <v>22</v>
      </c>
      <c r="AX55" s="14">
        <v>1</v>
      </c>
      <c r="AY55" s="14">
        <v>1</v>
      </c>
      <c r="AZ55" s="14">
        <v>4</v>
      </c>
      <c r="BA55" s="14">
        <v>1</v>
      </c>
      <c r="BB55" s="14">
        <v>3</v>
      </c>
      <c r="BC55" s="22">
        <f t="shared" si="11"/>
        <v>1.4318190233667303</v>
      </c>
      <c r="BD55" s="20" t="s">
        <v>15</v>
      </c>
      <c r="BE55" s="33">
        <v>0.1008</v>
      </c>
      <c r="BF55" s="13" t="s">
        <v>22</v>
      </c>
      <c r="BG55" s="14">
        <v>1</v>
      </c>
      <c r="BH55" s="14">
        <v>1</v>
      </c>
      <c r="BI55" s="14">
        <v>4</v>
      </c>
      <c r="BJ55" s="14">
        <v>1</v>
      </c>
      <c r="BK55" s="14">
        <v>3</v>
      </c>
      <c r="BL55" s="22">
        <f t="shared" si="12"/>
        <v>1.4318190233667303</v>
      </c>
      <c r="BM55" s="21" t="s">
        <v>16</v>
      </c>
      <c r="BN55" s="33">
        <v>0.1008</v>
      </c>
      <c r="BO55" s="13" t="s">
        <v>22</v>
      </c>
      <c r="BP55" s="14">
        <v>1</v>
      </c>
      <c r="BQ55" s="14">
        <v>1</v>
      </c>
      <c r="BR55" s="14">
        <v>4</v>
      </c>
      <c r="BS55" s="14">
        <v>1</v>
      </c>
      <c r="BT55" s="14">
        <v>3</v>
      </c>
      <c r="BU55" s="22">
        <f t="shared" si="13"/>
        <v>1.4318190233667303</v>
      </c>
    </row>
    <row r="56" spans="1:73" ht="15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v>8.9600000000000013E-2</v>
      </c>
      <c r="M56" s="13" t="s">
        <v>22</v>
      </c>
      <c r="N56" s="14">
        <v>1</v>
      </c>
      <c r="O56" s="14">
        <v>1</v>
      </c>
      <c r="P56" s="14">
        <v>4</v>
      </c>
      <c r="Q56" s="14">
        <v>1</v>
      </c>
      <c r="R56" s="14">
        <v>3</v>
      </c>
      <c r="S56" s="22">
        <f t="shared" si="8"/>
        <v>1.4318190233667303</v>
      </c>
      <c r="T56" s="16" t="s">
        <v>11</v>
      </c>
      <c r="U56" s="33">
        <v>8.9600000000000013E-2</v>
      </c>
      <c r="V56" s="13" t="s">
        <v>22</v>
      </c>
      <c r="W56" s="14">
        <v>1</v>
      </c>
      <c r="X56" s="14">
        <v>1</v>
      </c>
      <c r="Y56" s="14">
        <v>4</v>
      </c>
      <c r="Z56" s="14">
        <v>1</v>
      </c>
      <c r="AA56" s="14">
        <v>3</v>
      </c>
      <c r="AB56" s="22">
        <f t="shared" si="9"/>
        <v>1.4318190233667303</v>
      </c>
      <c r="AC56" s="17" t="s">
        <v>12</v>
      </c>
      <c r="AD56" s="33">
        <v>8.9600000000000013E-2</v>
      </c>
      <c r="AE56" s="13" t="s">
        <v>22</v>
      </c>
      <c r="AF56" s="14">
        <v>1</v>
      </c>
      <c r="AG56" s="14">
        <v>1</v>
      </c>
      <c r="AH56" s="14">
        <v>4</v>
      </c>
      <c r="AI56" s="14">
        <v>1</v>
      </c>
      <c r="AJ56" s="14">
        <v>3</v>
      </c>
      <c r="AK56" s="22">
        <f t="shared" si="10"/>
        <v>1.4318190233667303</v>
      </c>
      <c r="AL56" s="18" t="s">
        <v>13</v>
      </c>
      <c r="AM56" s="33">
        <v>8.9600000000000013E-2</v>
      </c>
      <c r="AN56" s="13" t="s">
        <v>22</v>
      </c>
      <c r="AO56" s="14">
        <v>1</v>
      </c>
      <c r="AP56" s="14">
        <v>1</v>
      </c>
      <c r="AQ56" s="14">
        <v>4</v>
      </c>
      <c r="AR56" s="14">
        <v>1</v>
      </c>
      <c r="AS56" s="14">
        <v>3</v>
      </c>
      <c r="AT56" s="22">
        <f t="shared" si="4"/>
        <v>1.4318190233667303</v>
      </c>
      <c r="AU56" s="19" t="s">
        <v>14</v>
      </c>
      <c r="AV56" s="33">
        <v>8.9600000000000013E-2</v>
      </c>
      <c r="AW56" s="13" t="s">
        <v>22</v>
      </c>
      <c r="AX56" s="14">
        <v>1</v>
      </c>
      <c r="AY56" s="14">
        <v>1</v>
      </c>
      <c r="AZ56" s="14">
        <v>4</v>
      </c>
      <c r="BA56" s="14">
        <v>1</v>
      </c>
      <c r="BB56" s="14">
        <v>3</v>
      </c>
      <c r="BC56" s="22">
        <f t="shared" si="11"/>
        <v>1.4318190233667303</v>
      </c>
      <c r="BD56" s="20" t="s">
        <v>15</v>
      </c>
      <c r="BE56" s="33">
        <v>8.9600000000000013E-2</v>
      </c>
      <c r="BF56" s="13" t="s">
        <v>22</v>
      </c>
      <c r="BG56" s="14">
        <v>1</v>
      </c>
      <c r="BH56" s="14">
        <v>1</v>
      </c>
      <c r="BI56" s="14">
        <v>4</v>
      </c>
      <c r="BJ56" s="14">
        <v>1</v>
      </c>
      <c r="BK56" s="14">
        <v>3</v>
      </c>
      <c r="BL56" s="22">
        <f t="shared" si="12"/>
        <v>1.4318190233667303</v>
      </c>
      <c r="BM56" s="21" t="s">
        <v>16</v>
      </c>
      <c r="BN56" s="33">
        <v>8.9600000000000013E-2</v>
      </c>
      <c r="BO56" s="13" t="s">
        <v>22</v>
      </c>
      <c r="BP56" s="14">
        <v>1</v>
      </c>
      <c r="BQ56" s="14">
        <v>1</v>
      </c>
      <c r="BR56" s="14">
        <v>4</v>
      </c>
      <c r="BS56" s="14">
        <v>1</v>
      </c>
      <c r="BT56" s="14">
        <v>3</v>
      </c>
      <c r="BU56" s="22">
        <f t="shared" si="13"/>
        <v>1.4318190233667303</v>
      </c>
    </row>
    <row r="57" spans="1:73" ht="15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v>7.8400000000000025E-2</v>
      </c>
      <c r="M57" s="13" t="s">
        <v>22</v>
      </c>
      <c r="N57" s="14">
        <v>1</v>
      </c>
      <c r="O57" s="14">
        <v>1</v>
      </c>
      <c r="P57" s="14">
        <v>4</v>
      </c>
      <c r="Q57" s="14">
        <v>1</v>
      </c>
      <c r="R57" s="14">
        <v>3</v>
      </c>
      <c r="S57" s="22">
        <f t="shared" si="8"/>
        <v>1.4318190233667303</v>
      </c>
      <c r="T57" s="16" t="s">
        <v>11</v>
      </c>
      <c r="U57" s="33">
        <v>7.8400000000000025E-2</v>
      </c>
      <c r="V57" s="13" t="s">
        <v>22</v>
      </c>
      <c r="W57" s="14">
        <v>1</v>
      </c>
      <c r="X57" s="14">
        <v>1</v>
      </c>
      <c r="Y57" s="14">
        <v>4</v>
      </c>
      <c r="Z57" s="14">
        <v>1</v>
      </c>
      <c r="AA57" s="14">
        <v>3</v>
      </c>
      <c r="AB57" s="22">
        <f t="shared" si="9"/>
        <v>1.4318190233667303</v>
      </c>
      <c r="AC57" s="17" t="s">
        <v>12</v>
      </c>
      <c r="AD57" s="33">
        <v>7.8400000000000025E-2</v>
      </c>
      <c r="AE57" s="13" t="s">
        <v>22</v>
      </c>
      <c r="AF57" s="14">
        <v>1</v>
      </c>
      <c r="AG57" s="14">
        <v>1</v>
      </c>
      <c r="AH57" s="14">
        <v>4</v>
      </c>
      <c r="AI57" s="14">
        <v>1</v>
      </c>
      <c r="AJ57" s="14">
        <v>3</v>
      </c>
      <c r="AK57" s="22">
        <f t="shared" si="10"/>
        <v>1.4318190233667303</v>
      </c>
      <c r="AL57" s="18" t="s">
        <v>13</v>
      </c>
      <c r="AM57" s="33">
        <v>7.8400000000000025E-2</v>
      </c>
      <c r="AN57" s="13" t="s">
        <v>22</v>
      </c>
      <c r="AO57" s="14">
        <v>1</v>
      </c>
      <c r="AP57" s="14">
        <v>1</v>
      </c>
      <c r="AQ57" s="14">
        <v>4</v>
      </c>
      <c r="AR57" s="14">
        <v>1</v>
      </c>
      <c r="AS57" s="14">
        <v>3</v>
      </c>
      <c r="AT57" s="22">
        <f t="shared" si="4"/>
        <v>1.4318190233667303</v>
      </c>
      <c r="AU57" s="19" t="s">
        <v>14</v>
      </c>
      <c r="AV57" s="33">
        <v>7.8400000000000025E-2</v>
      </c>
      <c r="AW57" s="13" t="s">
        <v>22</v>
      </c>
      <c r="AX57" s="14">
        <v>1</v>
      </c>
      <c r="AY57" s="14">
        <v>1</v>
      </c>
      <c r="AZ57" s="14">
        <v>4</v>
      </c>
      <c r="BA57" s="14">
        <v>1</v>
      </c>
      <c r="BB57" s="14">
        <v>3</v>
      </c>
      <c r="BC57" s="22">
        <f t="shared" si="11"/>
        <v>1.4318190233667303</v>
      </c>
      <c r="BD57" s="20" t="s">
        <v>15</v>
      </c>
      <c r="BE57" s="33">
        <v>7.8400000000000025E-2</v>
      </c>
      <c r="BF57" s="13" t="s">
        <v>22</v>
      </c>
      <c r="BG57" s="14">
        <v>1</v>
      </c>
      <c r="BH57" s="14">
        <v>1</v>
      </c>
      <c r="BI57" s="14">
        <v>4</v>
      </c>
      <c r="BJ57" s="14">
        <v>1</v>
      </c>
      <c r="BK57" s="14">
        <v>3</v>
      </c>
      <c r="BL57" s="22">
        <f t="shared" si="12"/>
        <v>1.4318190233667303</v>
      </c>
      <c r="BM57" s="21" t="s">
        <v>16</v>
      </c>
      <c r="BN57" s="33">
        <v>7.8400000000000025E-2</v>
      </c>
      <c r="BO57" s="13" t="s">
        <v>22</v>
      </c>
      <c r="BP57" s="14">
        <v>1</v>
      </c>
      <c r="BQ57" s="14">
        <v>1</v>
      </c>
      <c r="BR57" s="14">
        <v>4</v>
      </c>
      <c r="BS57" s="14">
        <v>1</v>
      </c>
      <c r="BT57" s="14">
        <v>3</v>
      </c>
      <c r="BU57" s="22">
        <f t="shared" si="13"/>
        <v>1.4318190233667303</v>
      </c>
    </row>
    <row r="58" spans="1:73" ht="15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v>6.7200000000000037E-2</v>
      </c>
      <c r="M58" s="13" t="s">
        <v>22</v>
      </c>
      <c r="N58" s="14">
        <v>1</v>
      </c>
      <c r="O58" s="14">
        <v>1</v>
      </c>
      <c r="P58" s="14">
        <v>4</v>
      </c>
      <c r="Q58" s="14">
        <v>1</v>
      </c>
      <c r="R58" s="14">
        <v>3</v>
      </c>
      <c r="S58" s="22">
        <f t="shared" si="8"/>
        <v>1.4318190233667303</v>
      </c>
      <c r="T58" s="16" t="s">
        <v>11</v>
      </c>
      <c r="U58" s="33">
        <v>6.7200000000000037E-2</v>
      </c>
      <c r="V58" s="13" t="s">
        <v>22</v>
      </c>
      <c r="W58" s="14">
        <v>1</v>
      </c>
      <c r="X58" s="14">
        <v>1</v>
      </c>
      <c r="Y58" s="14">
        <v>4</v>
      </c>
      <c r="Z58" s="14">
        <v>1</v>
      </c>
      <c r="AA58" s="14">
        <v>3</v>
      </c>
      <c r="AB58" s="22">
        <f t="shared" si="9"/>
        <v>1.4318190233667303</v>
      </c>
      <c r="AC58" s="17" t="s">
        <v>12</v>
      </c>
      <c r="AD58" s="33">
        <v>6.7200000000000037E-2</v>
      </c>
      <c r="AE58" s="13" t="s">
        <v>22</v>
      </c>
      <c r="AF58" s="14">
        <v>1</v>
      </c>
      <c r="AG58" s="14">
        <v>1</v>
      </c>
      <c r="AH58" s="14">
        <v>4</v>
      </c>
      <c r="AI58" s="14">
        <v>1</v>
      </c>
      <c r="AJ58" s="14">
        <v>3</v>
      </c>
      <c r="AK58" s="22">
        <f t="shared" si="10"/>
        <v>1.4318190233667303</v>
      </c>
      <c r="AL58" s="18" t="s">
        <v>13</v>
      </c>
      <c r="AM58" s="33">
        <v>6.7200000000000037E-2</v>
      </c>
      <c r="AN58" s="13" t="s">
        <v>22</v>
      </c>
      <c r="AO58" s="14">
        <v>1</v>
      </c>
      <c r="AP58" s="14">
        <v>1</v>
      </c>
      <c r="AQ58" s="14">
        <v>4</v>
      </c>
      <c r="AR58" s="14">
        <v>1</v>
      </c>
      <c r="AS58" s="14">
        <v>3</v>
      </c>
      <c r="AT58" s="22">
        <f t="shared" si="4"/>
        <v>1.4318190233667303</v>
      </c>
      <c r="AU58" s="19" t="s">
        <v>14</v>
      </c>
      <c r="AV58" s="33">
        <v>6.7200000000000037E-2</v>
      </c>
      <c r="AW58" s="13" t="s">
        <v>22</v>
      </c>
      <c r="AX58" s="14">
        <v>1</v>
      </c>
      <c r="AY58" s="14">
        <v>1</v>
      </c>
      <c r="AZ58" s="14">
        <v>4</v>
      </c>
      <c r="BA58" s="14">
        <v>1</v>
      </c>
      <c r="BB58" s="14">
        <v>3</v>
      </c>
      <c r="BC58" s="22">
        <f t="shared" si="11"/>
        <v>1.4318190233667303</v>
      </c>
      <c r="BD58" s="20" t="s">
        <v>15</v>
      </c>
      <c r="BE58" s="33">
        <v>6.7200000000000037E-2</v>
      </c>
      <c r="BF58" s="13" t="s">
        <v>22</v>
      </c>
      <c r="BG58" s="14">
        <v>1</v>
      </c>
      <c r="BH58" s="14">
        <v>1</v>
      </c>
      <c r="BI58" s="14">
        <v>4</v>
      </c>
      <c r="BJ58" s="14">
        <v>1</v>
      </c>
      <c r="BK58" s="14">
        <v>3</v>
      </c>
      <c r="BL58" s="22">
        <f t="shared" si="12"/>
        <v>1.4318190233667303</v>
      </c>
      <c r="BM58" s="21" t="s">
        <v>16</v>
      </c>
      <c r="BN58" s="33">
        <v>6.7200000000000037E-2</v>
      </c>
      <c r="BO58" s="13" t="s">
        <v>22</v>
      </c>
      <c r="BP58" s="14">
        <v>1</v>
      </c>
      <c r="BQ58" s="14">
        <v>1</v>
      </c>
      <c r="BR58" s="14">
        <v>4</v>
      </c>
      <c r="BS58" s="14">
        <v>1</v>
      </c>
      <c r="BT58" s="14">
        <v>3</v>
      </c>
      <c r="BU58" s="22">
        <f t="shared" si="13"/>
        <v>1.4318190233667303</v>
      </c>
    </row>
    <row r="59" spans="1:73" ht="15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v>5.600000000000005E-2</v>
      </c>
      <c r="M59" s="13" t="s">
        <v>22</v>
      </c>
      <c r="N59" s="14">
        <v>1</v>
      </c>
      <c r="O59" s="14">
        <v>1</v>
      </c>
      <c r="P59" s="14">
        <v>4</v>
      </c>
      <c r="Q59" s="14">
        <v>1</v>
      </c>
      <c r="R59" s="14">
        <v>3</v>
      </c>
      <c r="S59" s="22">
        <f t="shared" si="8"/>
        <v>1.4318190233667303</v>
      </c>
      <c r="T59" s="16" t="s">
        <v>11</v>
      </c>
      <c r="U59" s="33">
        <v>5.600000000000005E-2</v>
      </c>
      <c r="V59" s="13" t="s">
        <v>22</v>
      </c>
      <c r="W59" s="14">
        <v>1</v>
      </c>
      <c r="X59" s="14">
        <v>1</v>
      </c>
      <c r="Y59" s="14">
        <v>4</v>
      </c>
      <c r="Z59" s="14">
        <v>1</v>
      </c>
      <c r="AA59" s="14">
        <v>3</v>
      </c>
      <c r="AB59" s="22">
        <f t="shared" si="9"/>
        <v>1.4318190233667303</v>
      </c>
      <c r="AC59" s="17" t="s">
        <v>12</v>
      </c>
      <c r="AD59" s="33">
        <v>5.600000000000005E-2</v>
      </c>
      <c r="AE59" s="13" t="s">
        <v>22</v>
      </c>
      <c r="AF59" s="14">
        <v>1</v>
      </c>
      <c r="AG59" s="14">
        <v>1</v>
      </c>
      <c r="AH59" s="14">
        <v>4</v>
      </c>
      <c r="AI59" s="14">
        <v>1</v>
      </c>
      <c r="AJ59" s="14">
        <v>3</v>
      </c>
      <c r="AK59" s="22">
        <f t="shared" si="10"/>
        <v>1.4318190233667303</v>
      </c>
      <c r="AL59" s="18" t="s">
        <v>13</v>
      </c>
      <c r="AM59" s="33">
        <v>5.600000000000005E-2</v>
      </c>
      <c r="AN59" s="13" t="s">
        <v>22</v>
      </c>
      <c r="AO59" s="14">
        <v>1</v>
      </c>
      <c r="AP59" s="14">
        <v>1</v>
      </c>
      <c r="AQ59" s="14">
        <v>4</v>
      </c>
      <c r="AR59" s="14">
        <v>1</v>
      </c>
      <c r="AS59" s="14">
        <v>3</v>
      </c>
      <c r="AT59" s="22">
        <f t="shared" si="4"/>
        <v>1.4318190233667303</v>
      </c>
      <c r="AU59" s="19" t="s">
        <v>14</v>
      </c>
      <c r="AV59" s="33">
        <v>5.600000000000005E-2</v>
      </c>
      <c r="AW59" s="13" t="s">
        <v>22</v>
      </c>
      <c r="AX59" s="14">
        <v>1</v>
      </c>
      <c r="AY59" s="14">
        <v>1</v>
      </c>
      <c r="AZ59" s="14">
        <v>4</v>
      </c>
      <c r="BA59" s="14">
        <v>1</v>
      </c>
      <c r="BB59" s="14">
        <v>3</v>
      </c>
      <c r="BC59" s="22">
        <f t="shared" si="11"/>
        <v>1.4318190233667303</v>
      </c>
      <c r="BD59" s="20" t="s">
        <v>15</v>
      </c>
      <c r="BE59" s="33">
        <v>5.600000000000005E-2</v>
      </c>
      <c r="BF59" s="13" t="s">
        <v>22</v>
      </c>
      <c r="BG59" s="14">
        <v>1</v>
      </c>
      <c r="BH59" s="14">
        <v>1</v>
      </c>
      <c r="BI59" s="14">
        <v>4</v>
      </c>
      <c r="BJ59" s="14">
        <v>1</v>
      </c>
      <c r="BK59" s="14">
        <v>3</v>
      </c>
      <c r="BL59" s="22">
        <f t="shared" si="12"/>
        <v>1.4318190233667303</v>
      </c>
      <c r="BM59" s="21" t="s">
        <v>16</v>
      </c>
      <c r="BN59" s="33">
        <v>5.600000000000005E-2</v>
      </c>
      <c r="BO59" s="13" t="s">
        <v>22</v>
      </c>
      <c r="BP59" s="14">
        <v>1</v>
      </c>
      <c r="BQ59" s="14">
        <v>1</v>
      </c>
      <c r="BR59" s="14">
        <v>4</v>
      </c>
      <c r="BS59" s="14">
        <v>1</v>
      </c>
      <c r="BT59" s="14">
        <v>3</v>
      </c>
      <c r="BU59" s="22">
        <f t="shared" si="13"/>
        <v>1.4318190233667303</v>
      </c>
    </row>
    <row r="60" spans="1:73" ht="15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v>4.4800000000000062E-2</v>
      </c>
      <c r="M60" s="13" t="s">
        <v>22</v>
      </c>
      <c r="N60" s="14">
        <v>1</v>
      </c>
      <c r="O60" s="14">
        <v>1</v>
      </c>
      <c r="P60" s="14">
        <v>4</v>
      </c>
      <c r="Q60" s="14">
        <v>1</v>
      </c>
      <c r="R60" s="14">
        <v>3</v>
      </c>
      <c r="S60" s="22">
        <f t="shared" si="8"/>
        <v>1.4318190233667303</v>
      </c>
      <c r="T60" s="16" t="s">
        <v>11</v>
      </c>
      <c r="U60" s="33">
        <v>4.4800000000000062E-2</v>
      </c>
      <c r="V60" s="13" t="s">
        <v>22</v>
      </c>
      <c r="W60" s="14">
        <v>1</v>
      </c>
      <c r="X60" s="14">
        <v>1</v>
      </c>
      <c r="Y60" s="14">
        <v>4</v>
      </c>
      <c r="Z60" s="14">
        <v>1</v>
      </c>
      <c r="AA60" s="14">
        <v>3</v>
      </c>
      <c r="AB60" s="22">
        <f t="shared" si="9"/>
        <v>1.4318190233667303</v>
      </c>
      <c r="AC60" s="17" t="s">
        <v>12</v>
      </c>
      <c r="AD60" s="33">
        <v>4.4800000000000062E-2</v>
      </c>
      <c r="AE60" s="13" t="s">
        <v>22</v>
      </c>
      <c r="AF60" s="14">
        <v>1</v>
      </c>
      <c r="AG60" s="14">
        <v>1</v>
      </c>
      <c r="AH60" s="14">
        <v>4</v>
      </c>
      <c r="AI60" s="14">
        <v>1</v>
      </c>
      <c r="AJ60" s="14">
        <v>3</v>
      </c>
      <c r="AK60" s="22">
        <f t="shared" si="10"/>
        <v>1.4318190233667303</v>
      </c>
      <c r="AL60" s="18" t="s">
        <v>13</v>
      </c>
      <c r="AM60" s="33">
        <v>4.4800000000000062E-2</v>
      </c>
      <c r="AN60" s="13" t="s">
        <v>22</v>
      </c>
      <c r="AO60" s="14">
        <v>1</v>
      </c>
      <c r="AP60" s="14">
        <v>1</v>
      </c>
      <c r="AQ60" s="14">
        <v>4</v>
      </c>
      <c r="AR60" s="14">
        <v>1</v>
      </c>
      <c r="AS60" s="14">
        <v>3</v>
      </c>
      <c r="AT60" s="22">
        <f t="shared" si="4"/>
        <v>1.4318190233667303</v>
      </c>
      <c r="AU60" s="19" t="s">
        <v>14</v>
      </c>
      <c r="AV60" s="33">
        <v>4.4800000000000062E-2</v>
      </c>
      <c r="AW60" s="13" t="s">
        <v>22</v>
      </c>
      <c r="AX60" s="14">
        <v>1</v>
      </c>
      <c r="AY60" s="14">
        <v>1</v>
      </c>
      <c r="AZ60" s="14">
        <v>4</v>
      </c>
      <c r="BA60" s="14">
        <v>1</v>
      </c>
      <c r="BB60" s="14">
        <v>3</v>
      </c>
      <c r="BC60" s="22">
        <f t="shared" si="11"/>
        <v>1.4318190233667303</v>
      </c>
      <c r="BD60" s="20" t="s">
        <v>15</v>
      </c>
      <c r="BE60" s="33">
        <v>4.4800000000000062E-2</v>
      </c>
      <c r="BF60" s="13" t="s">
        <v>22</v>
      </c>
      <c r="BG60" s="14">
        <v>1</v>
      </c>
      <c r="BH60" s="14">
        <v>1</v>
      </c>
      <c r="BI60" s="14">
        <v>4</v>
      </c>
      <c r="BJ60" s="14">
        <v>1</v>
      </c>
      <c r="BK60" s="14">
        <v>3</v>
      </c>
      <c r="BL60" s="22">
        <f t="shared" si="12"/>
        <v>1.4318190233667303</v>
      </c>
      <c r="BM60" s="21" t="s">
        <v>16</v>
      </c>
      <c r="BN60" s="33">
        <v>4.4800000000000062E-2</v>
      </c>
      <c r="BO60" s="13" t="s">
        <v>22</v>
      </c>
      <c r="BP60" s="14">
        <v>1</v>
      </c>
      <c r="BQ60" s="14">
        <v>1</v>
      </c>
      <c r="BR60" s="14">
        <v>4</v>
      </c>
      <c r="BS60" s="14">
        <v>1</v>
      </c>
      <c r="BT60" s="14">
        <v>3</v>
      </c>
      <c r="BU60" s="22">
        <f t="shared" si="13"/>
        <v>1.4318190233667303</v>
      </c>
    </row>
    <row r="61" spans="1:73" ht="15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v>3.3600000000000074E-2</v>
      </c>
      <c r="M61" s="13" t="s">
        <v>22</v>
      </c>
      <c r="N61" s="14">
        <v>1</v>
      </c>
      <c r="O61" s="14">
        <v>1</v>
      </c>
      <c r="P61" s="14">
        <v>4</v>
      </c>
      <c r="Q61" s="14">
        <v>1</v>
      </c>
      <c r="R61" s="14">
        <v>3</v>
      </c>
      <c r="S61" s="22">
        <f t="shared" si="8"/>
        <v>1.4318190233667303</v>
      </c>
      <c r="T61" s="16" t="s">
        <v>11</v>
      </c>
      <c r="U61" s="33">
        <v>3.3600000000000074E-2</v>
      </c>
      <c r="V61" s="13" t="s">
        <v>22</v>
      </c>
      <c r="W61" s="14">
        <v>1</v>
      </c>
      <c r="X61" s="14">
        <v>1</v>
      </c>
      <c r="Y61" s="14">
        <v>4</v>
      </c>
      <c r="Z61" s="14">
        <v>1</v>
      </c>
      <c r="AA61" s="14">
        <v>3</v>
      </c>
      <c r="AB61" s="22">
        <f t="shared" si="9"/>
        <v>1.4318190233667303</v>
      </c>
      <c r="AC61" s="17" t="s">
        <v>12</v>
      </c>
      <c r="AD61" s="33">
        <v>3.3600000000000074E-2</v>
      </c>
      <c r="AE61" s="13" t="s">
        <v>22</v>
      </c>
      <c r="AF61" s="14">
        <v>1</v>
      </c>
      <c r="AG61" s="14">
        <v>1</v>
      </c>
      <c r="AH61" s="14">
        <v>4</v>
      </c>
      <c r="AI61" s="14">
        <v>1</v>
      </c>
      <c r="AJ61" s="14">
        <v>3</v>
      </c>
      <c r="AK61" s="22">
        <f t="shared" si="10"/>
        <v>1.4318190233667303</v>
      </c>
      <c r="AL61" s="18" t="s">
        <v>13</v>
      </c>
      <c r="AM61" s="33">
        <v>3.3600000000000074E-2</v>
      </c>
      <c r="AN61" s="13" t="s">
        <v>22</v>
      </c>
      <c r="AO61" s="14">
        <v>1</v>
      </c>
      <c r="AP61" s="14">
        <v>1</v>
      </c>
      <c r="AQ61" s="14">
        <v>4</v>
      </c>
      <c r="AR61" s="14">
        <v>1</v>
      </c>
      <c r="AS61" s="14">
        <v>3</v>
      </c>
      <c r="AT61" s="22">
        <f t="shared" si="4"/>
        <v>1.4318190233667303</v>
      </c>
      <c r="AU61" s="19" t="s">
        <v>14</v>
      </c>
      <c r="AV61" s="33">
        <v>3.3600000000000074E-2</v>
      </c>
      <c r="AW61" s="13" t="s">
        <v>22</v>
      </c>
      <c r="AX61" s="14">
        <v>1</v>
      </c>
      <c r="AY61" s="14">
        <v>1</v>
      </c>
      <c r="AZ61" s="14">
        <v>4</v>
      </c>
      <c r="BA61" s="14">
        <v>1</v>
      </c>
      <c r="BB61" s="14">
        <v>3</v>
      </c>
      <c r="BC61" s="22">
        <f t="shared" si="11"/>
        <v>1.4318190233667303</v>
      </c>
      <c r="BD61" s="20" t="s">
        <v>15</v>
      </c>
      <c r="BE61" s="33">
        <v>3.3600000000000074E-2</v>
      </c>
      <c r="BF61" s="13" t="s">
        <v>22</v>
      </c>
      <c r="BG61" s="14">
        <v>1</v>
      </c>
      <c r="BH61" s="14">
        <v>1</v>
      </c>
      <c r="BI61" s="14">
        <v>4</v>
      </c>
      <c r="BJ61" s="14">
        <v>1</v>
      </c>
      <c r="BK61" s="14">
        <v>3</v>
      </c>
      <c r="BL61" s="22">
        <f t="shared" si="12"/>
        <v>1.4318190233667303</v>
      </c>
      <c r="BM61" s="21" t="s">
        <v>16</v>
      </c>
      <c r="BN61" s="33">
        <v>3.3600000000000074E-2</v>
      </c>
      <c r="BO61" s="13" t="s">
        <v>22</v>
      </c>
      <c r="BP61" s="14">
        <v>1</v>
      </c>
      <c r="BQ61" s="14">
        <v>1</v>
      </c>
      <c r="BR61" s="14">
        <v>4</v>
      </c>
      <c r="BS61" s="14">
        <v>1</v>
      </c>
      <c r="BT61" s="14">
        <v>3</v>
      </c>
      <c r="BU61" s="22">
        <f t="shared" si="13"/>
        <v>1.4318190233667303</v>
      </c>
    </row>
    <row r="62" spans="1:73" ht="15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v>2.2400000000000087E-2</v>
      </c>
      <c r="M62" s="13" t="s">
        <v>22</v>
      </c>
      <c r="N62" s="14">
        <v>1</v>
      </c>
      <c r="O62" s="14">
        <v>1</v>
      </c>
      <c r="P62" s="14">
        <v>4</v>
      </c>
      <c r="Q62" s="14">
        <v>1</v>
      </c>
      <c r="R62" s="14">
        <v>3</v>
      </c>
      <c r="S62" s="22">
        <f t="shared" si="8"/>
        <v>1.4318190233667303</v>
      </c>
      <c r="T62" s="16" t="s">
        <v>11</v>
      </c>
      <c r="U62" s="33">
        <v>2.2400000000000087E-2</v>
      </c>
      <c r="V62" s="13" t="s">
        <v>22</v>
      </c>
      <c r="W62" s="14">
        <v>1</v>
      </c>
      <c r="X62" s="14">
        <v>1</v>
      </c>
      <c r="Y62" s="14">
        <v>4</v>
      </c>
      <c r="Z62" s="14">
        <v>1</v>
      </c>
      <c r="AA62" s="14">
        <v>3</v>
      </c>
      <c r="AB62" s="22">
        <f t="shared" si="9"/>
        <v>1.4318190233667303</v>
      </c>
      <c r="AC62" s="17" t="s">
        <v>12</v>
      </c>
      <c r="AD62" s="33">
        <v>2.2400000000000087E-2</v>
      </c>
      <c r="AE62" s="13" t="s">
        <v>22</v>
      </c>
      <c r="AF62" s="14">
        <v>1</v>
      </c>
      <c r="AG62" s="14">
        <v>1</v>
      </c>
      <c r="AH62" s="14">
        <v>4</v>
      </c>
      <c r="AI62" s="14">
        <v>1</v>
      </c>
      <c r="AJ62" s="14">
        <v>3</v>
      </c>
      <c r="AK62" s="22">
        <f t="shared" si="10"/>
        <v>1.4318190233667303</v>
      </c>
      <c r="AL62" s="18" t="s">
        <v>13</v>
      </c>
      <c r="AM62" s="33">
        <v>2.2400000000000087E-2</v>
      </c>
      <c r="AN62" s="13" t="s">
        <v>22</v>
      </c>
      <c r="AO62" s="14">
        <v>1</v>
      </c>
      <c r="AP62" s="14">
        <v>1</v>
      </c>
      <c r="AQ62" s="14">
        <v>4</v>
      </c>
      <c r="AR62" s="14">
        <v>1</v>
      </c>
      <c r="AS62" s="14">
        <v>3</v>
      </c>
      <c r="AT62" s="22">
        <f t="shared" si="4"/>
        <v>1.4318190233667303</v>
      </c>
      <c r="AU62" s="19" t="s">
        <v>14</v>
      </c>
      <c r="AV62" s="33">
        <v>2.2400000000000087E-2</v>
      </c>
      <c r="AW62" s="13" t="s">
        <v>22</v>
      </c>
      <c r="AX62" s="14">
        <v>1</v>
      </c>
      <c r="AY62" s="14">
        <v>1</v>
      </c>
      <c r="AZ62" s="14">
        <v>4</v>
      </c>
      <c r="BA62" s="14">
        <v>1</v>
      </c>
      <c r="BB62" s="14">
        <v>3</v>
      </c>
      <c r="BC62" s="22">
        <f t="shared" si="11"/>
        <v>1.4318190233667303</v>
      </c>
      <c r="BD62" s="20" t="s">
        <v>15</v>
      </c>
      <c r="BE62" s="33">
        <v>2.2400000000000087E-2</v>
      </c>
      <c r="BF62" s="13" t="s">
        <v>22</v>
      </c>
      <c r="BG62" s="14">
        <v>1</v>
      </c>
      <c r="BH62" s="14">
        <v>1</v>
      </c>
      <c r="BI62" s="14">
        <v>4</v>
      </c>
      <c r="BJ62" s="14">
        <v>1</v>
      </c>
      <c r="BK62" s="14">
        <v>3</v>
      </c>
      <c r="BL62" s="22">
        <f t="shared" si="12"/>
        <v>1.4318190233667303</v>
      </c>
      <c r="BM62" s="21" t="s">
        <v>16</v>
      </c>
      <c r="BN62" s="33">
        <v>2.2400000000000087E-2</v>
      </c>
      <c r="BO62" s="13" t="s">
        <v>22</v>
      </c>
      <c r="BP62" s="14">
        <v>1</v>
      </c>
      <c r="BQ62" s="14">
        <v>1</v>
      </c>
      <c r="BR62" s="14">
        <v>4</v>
      </c>
      <c r="BS62" s="14">
        <v>1</v>
      </c>
      <c r="BT62" s="14">
        <v>3</v>
      </c>
      <c r="BU62" s="22">
        <f t="shared" si="13"/>
        <v>1.4318190233667303</v>
      </c>
    </row>
    <row r="63" spans="1:73" ht="15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v>1.1200000000000099E-2</v>
      </c>
      <c r="M63" s="13" t="s">
        <v>22</v>
      </c>
      <c r="N63" s="14">
        <v>1</v>
      </c>
      <c r="O63" s="14">
        <v>1</v>
      </c>
      <c r="P63" s="14">
        <v>4</v>
      </c>
      <c r="Q63" s="14">
        <v>1</v>
      </c>
      <c r="R63" s="14">
        <v>3</v>
      </c>
      <c r="S63" s="22">
        <f t="shared" si="8"/>
        <v>1.4318190233667303</v>
      </c>
      <c r="T63" s="16" t="s">
        <v>11</v>
      </c>
      <c r="U63" s="33">
        <v>1.1200000000000099E-2</v>
      </c>
      <c r="V63" s="13" t="s">
        <v>22</v>
      </c>
      <c r="W63" s="14">
        <v>1</v>
      </c>
      <c r="X63" s="14">
        <v>1</v>
      </c>
      <c r="Y63" s="14">
        <v>4</v>
      </c>
      <c r="Z63" s="14">
        <v>1</v>
      </c>
      <c r="AA63" s="14">
        <v>3</v>
      </c>
      <c r="AB63" s="22">
        <f t="shared" si="9"/>
        <v>1.4318190233667303</v>
      </c>
      <c r="AC63" s="17" t="s">
        <v>12</v>
      </c>
      <c r="AD63" s="33">
        <v>1.1200000000000099E-2</v>
      </c>
      <c r="AE63" s="13" t="s">
        <v>22</v>
      </c>
      <c r="AF63" s="14">
        <v>1</v>
      </c>
      <c r="AG63" s="14">
        <v>1</v>
      </c>
      <c r="AH63" s="14">
        <v>4</v>
      </c>
      <c r="AI63" s="14">
        <v>1</v>
      </c>
      <c r="AJ63" s="14">
        <v>3</v>
      </c>
      <c r="AK63" s="22">
        <f t="shared" si="10"/>
        <v>1.4318190233667303</v>
      </c>
      <c r="AL63" s="18" t="s">
        <v>13</v>
      </c>
      <c r="AM63" s="33">
        <v>1.1200000000000099E-2</v>
      </c>
      <c r="AN63" s="13" t="s">
        <v>22</v>
      </c>
      <c r="AO63" s="14">
        <v>1</v>
      </c>
      <c r="AP63" s="14">
        <v>1</v>
      </c>
      <c r="AQ63" s="14">
        <v>4</v>
      </c>
      <c r="AR63" s="14">
        <v>1</v>
      </c>
      <c r="AS63" s="14">
        <v>3</v>
      </c>
      <c r="AT63" s="22">
        <f t="shared" si="4"/>
        <v>1.4318190233667303</v>
      </c>
      <c r="AU63" s="19" t="s">
        <v>14</v>
      </c>
      <c r="AV63" s="33">
        <v>1.1200000000000099E-2</v>
      </c>
      <c r="AW63" s="13" t="s">
        <v>22</v>
      </c>
      <c r="AX63" s="14">
        <v>1</v>
      </c>
      <c r="AY63" s="14">
        <v>1</v>
      </c>
      <c r="AZ63" s="14">
        <v>4</v>
      </c>
      <c r="BA63" s="14">
        <v>1</v>
      </c>
      <c r="BB63" s="14">
        <v>3</v>
      </c>
      <c r="BC63" s="22">
        <f t="shared" si="11"/>
        <v>1.4318190233667303</v>
      </c>
      <c r="BD63" s="20" t="s">
        <v>15</v>
      </c>
      <c r="BE63" s="33">
        <v>1.1200000000000099E-2</v>
      </c>
      <c r="BF63" s="13" t="s">
        <v>22</v>
      </c>
      <c r="BG63" s="14">
        <v>1</v>
      </c>
      <c r="BH63" s="14">
        <v>1</v>
      </c>
      <c r="BI63" s="14">
        <v>4</v>
      </c>
      <c r="BJ63" s="14">
        <v>1</v>
      </c>
      <c r="BK63" s="14">
        <v>3</v>
      </c>
      <c r="BL63" s="22">
        <f t="shared" si="12"/>
        <v>1.4318190233667303</v>
      </c>
      <c r="BM63" s="21" t="s">
        <v>16</v>
      </c>
      <c r="BN63" s="33">
        <v>1.1200000000000099E-2</v>
      </c>
      <c r="BO63" s="13" t="s">
        <v>22</v>
      </c>
      <c r="BP63" s="14">
        <v>1</v>
      </c>
      <c r="BQ63" s="14">
        <v>1</v>
      </c>
      <c r="BR63" s="14">
        <v>4</v>
      </c>
      <c r="BS63" s="14">
        <v>1</v>
      </c>
      <c r="BT63" s="14">
        <v>3</v>
      </c>
      <c r="BU63" s="22">
        <f t="shared" si="13"/>
        <v>1.4318190233667303</v>
      </c>
    </row>
    <row r="64" spans="1:73" ht="15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v>0</v>
      </c>
      <c r="M64" s="64" t="s">
        <v>32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22">
        <f t="shared" si="8"/>
        <v>4.4081660908397297E-2</v>
      </c>
      <c r="T64" s="16" t="s">
        <v>11</v>
      </c>
      <c r="U64" s="33">
        <v>0</v>
      </c>
      <c r="V64" s="64" t="s">
        <v>32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22">
        <f t="shared" si="9"/>
        <v>4.4081660908397297E-2</v>
      </c>
      <c r="AC64" s="17" t="s">
        <v>12</v>
      </c>
      <c r="AD64" s="33">
        <v>0</v>
      </c>
      <c r="AE64" s="64" t="s">
        <v>32</v>
      </c>
      <c r="AF64" s="64">
        <v>0</v>
      </c>
      <c r="AG64" s="64">
        <v>0</v>
      </c>
      <c r="AH64" s="64">
        <v>0</v>
      </c>
      <c r="AI64" s="64">
        <v>0</v>
      </c>
      <c r="AJ64" s="64">
        <v>0</v>
      </c>
      <c r="AK64" s="22">
        <f t="shared" si="10"/>
        <v>4.4081660908397297E-2</v>
      </c>
      <c r="AL64" s="18" t="s">
        <v>13</v>
      </c>
      <c r="AM64" s="33">
        <v>0</v>
      </c>
      <c r="AN64" s="64" t="s">
        <v>32</v>
      </c>
      <c r="AO64" s="64">
        <v>0</v>
      </c>
      <c r="AP64" s="64">
        <v>0</v>
      </c>
      <c r="AQ64" s="64">
        <v>0</v>
      </c>
      <c r="AR64" s="64">
        <v>0</v>
      </c>
      <c r="AS64" s="64">
        <v>0</v>
      </c>
      <c r="AT64" s="22">
        <f t="shared" si="4"/>
        <v>4.4081660908397297E-2</v>
      </c>
      <c r="AU64" s="19" t="s">
        <v>14</v>
      </c>
      <c r="AV64" s="33">
        <v>0</v>
      </c>
      <c r="AW64" s="64" t="s">
        <v>32</v>
      </c>
      <c r="AX64" s="64">
        <v>0</v>
      </c>
      <c r="AY64" s="64">
        <v>0</v>
      </c>
      <c r="AZ64" s="64">
        <v>0</v>
      </c>
      <c r="BA64" s="64">
        <v>0</v>
      </c>
      <c r="BB64" s="64">
        <v>0</v>
      </c>
      <c r="BC64" s="22">
        <f t="shared" si="11"/>
        <v>4.4081660908397297E-2</v>
      </c>
      <c r="BD64" s="20" t="s">
        <v>15</v>
      </c>
      <c r="BE64" s="33">
        <v>0</v>
      </c>
      <c r="BF64" s="64" t="s">
        <v>32</v>
      </c>
      <c r="BG64" s="64">
        <v>0</v>
      </c>
      <c r="BH64" s="64">
        <v>0</v>
      </c>
      <c r="BI64" s="64">
        <v>0</v>
      </c>
      <c r="BJ64" s="64">
        <v>0</v>
      </c>
      <c r="BK64" s="64">
        <v>0</v>
      </c>
      <c r="BL64" s="22">
        <f t="shared" si="12"/>
        <v>4.4081660908397297E-2</v>
      </c>
      <c r="BM64" s="21" t="s">
        <v>16</v>
      </c>
      <c r="BN64" s="33">
        <v>0</v>
      </c>
      <c r="BO64" s="64" t="s">
        <v>32</v>
      </c>
      <c r="BP64" s="64">
        <v>0</v>
      </c>
      <c r="BQ64" s="64">
        <v>0</v>
      </c>
      <c r="BR64" s="64">
        <v>0</v>
      </c>
      <c r="BS64" s="64">
        <v>0</v>
      </c>
      <c r="BT64" s="64">
        <v>0</v>
      </c>
      <c r="BU64" s="22">
        <f t="shared" si="13"/>
        <v>4.4081660908397297E-2</v>
      </c>
    </row>
    <row r="65" spans="1:73" ht="15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v>0</v>
      </c>
      <c r="M65" s="64" t="s">
        <v>32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22">
        <f t="shared" si="8"/>
        <v>4.4081660908397297E-2</v>
      </c>
      <c r="T65" s="16" t="s">
        <v>11</v>
      </c>
      <c r="U65" s="33">
        <v>0</v>
      </c>
      <c r="V65" s="64" t="s">
        <v>32</v>
      </c>
      <c r="W65" s="64">
        <v>0</v>
      </c>
      <c r="X65" s="64">
        <v>0</v>
      </c>
      <c r="Y65" s="64">
        <v>0</v>
      </c>
      <c r="Z65" s="64">
        <v>0</v>
      </c>
      <c r="AA65" s="64">
        <v>0</v>
      </c>
      <c r="AB65" s="22">
        <f t="shared" si="9"/>
        <v>4.4081660908397297E-2</v>
      </c>
      <c r="AC65" s="17" t="s">
        <v>12</v>
      </c>
      <c r="AD65" s="33">
        <v>0</v>
      </c>
      <c r="AE65" s="64" t="s">
        <v>32</v>
      </c>
      <c r="AF65" s="64">
        <v>0</v>
      </c>
      <c r="AG65" s="64">
        <v>0</v>
      </c>
      <c r="AH65" s="64">
        <v>0</v>
      </c>
      <c r="AI65" s="64">
        <v>0</v>
      </c>
      <c r="AJ65" s="64">
        <v>0</v>
      </c>
      <c r="AK65" s="22">
        <f t="shared" si="10"/>
        <v>4.4081660908397297E-2</v>
      </c>
      <c r="AL65" s="18" t="s">
        <v>13</v>
      </c>
      <c r="AM65" s="33">
        <v>0</v>
      </c>
      <c r="AN65" s="64" t="s">
        <v>32</v>
      </c>
      <c r="AO65" s="64">
        <v>0</v>
      </c>
      <c r="AP65" s="64">
        <v>0</v>
      </c>
      <c r="AQ65" s="64">
        <v>0</v>
      </c>
      <c r="AR65" s="64">
        <v>0</v>
      </c>
      <c r="AS65" s="64">
        <v>0</v>
      </c>
      <c r="AT65" s="22">
        <f t="shared" si="4"/>
        <v>4.4081660908397297E-2</v>
      </c>
      <c r="AU65" s="19" t="s">
        <v>14</v>
      </c>
      <c r="AV65" s="33">
        <v>0</v>
      </c>
      <c r="AW65" s="64" t="s">
        <v>32</v>
      </c>
      <c r="AX65" s="64">
        <v>0</v>
      </c>
      <c r="AY65" s="64">
        <v>0</v>
      </c>
      <c r="AZ65" s="64">
        <v>0</v>
      </c>
      <c r="BA65" s="64">
        <v>0</v>
      </c>
      <c r="BB65" s="64">
        <v>0</v>
      </c>
      <c r="BC65" s="22">
        <f t="shared" ref="BC65:BC74" si="21">SQRT((1.5*EXP(1.105*BB65))^2+(1.5*EXP(1.105*(AX65-1)))^2+(1.5*EXP(1.105*(AY65-1)))^2+(1.5*EXP(1.105*(AZ65-1)))^2+(1.5*EXP(1.105*(BA65-1)))^2)/100*2.45</f>
        <v>4.4081660908397297E-2</v>
      </c>
      <c r="BD65" s="20" t="s">
        <v>15</v>
      </c>
      <c r="BE65" s="33">
        <v>0</v>
      </c>
      <c r="BF65" s="64" t="s">
        <v>32</v>
      </c>
      <c r="BG65" s="64">
        <v>0</v>
      </c>
      <c r="BH65" s="64">
        <v>0</v>
      </c>
      <c r="BI65" s="64">
        <v>0</v>
      </c>
      <c r="BJ65" s="64">
        <v>0</v>
      </c>
      <c r="BK65" s="64">
        <v>0</v>
      </c>
      <c r="BL65" s="22">
        <f t="shared" si="12"/>
        <v>4.4081660908397297E-2</v>
      </c>
      <c r="BM65" s="21" t="s">
        <v>16</v>
      </c>
      <c r="BN65" s="33">
        <v>0</v>
      </c>
      <c r="BO65" s="64" t="s">
        <v>32</v>
      </c>
      <c r="BP65" s="64">
        <v>0</v>
      </c>
      <c r="BQ65" s="64">
        <v>0</v>
      </c>
      <c r="BR65" s="64">
        <v>0</v>
      </c>
      <c r="BS65" s="64">
        <v>0</v>
      </c>
      <c r="BT65" s="64">
        <v>0</v>
      </c>
      <c r="BU65" s="22">
        <f t="shared" si="13"/>
        <v>4.4081660908397297E-2</v>
      </c>
    </row>
    <row r="66" spans="1:73" ht="15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v>0</v>
      </c>
      <c r="M66" s="64" t="s">
        <v>32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22">
        <f t="shared" si="8"/>
        <v>4.4081660908397297E-2</v>
      </c>
      <c r="T66" s="16" t="s">
        <v>11</v>
      </c>
      <c r="U66" s="33">
        <v>0</v>
      </c>
      <c r="V66" s="64" t="s">
        <v>32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22">
        <f t="shared" si="9"/>
        <v>4.4081660908397297E-2</v>
      </c>
      <c r="AC66" s="17" t="s">
        <v>12</v>
      </c>
      <c r="AD66" s="33">
        <v>0</v>
      </c>
      <c r="AE66" s="64" t="s">
        <v>32</v>
      </c>
      <c r="AF66" s="64">
        <v>0</v>
      </c>
      <c r="AG66" s="64">
        <v>0</v>
      </c>
      <c r="AH66" s="64">
        <v>0</v>
      </c>
      <c r="AI66" s="64">
        <v>0</v>
      </c>
      <c r="AJ66" s="64">
        <v>0</v>
      </c>
      <c r="AK66" s="22">
        <f t="shared" si="10"/>
        <v>4.4081660908397297E-2</v>
      </c>
      <c r="AL66" s="18" t="s">
        <v>13</v>
      </c>
      <c r="AM66" s="33">
        <v>0</v>
      </c>
      <c r="AN66" s="64" t="s">
        <v>32</v>
      </c>
      <c r="AO66" s="64">
        <v>0</v>
      </c>
      <c r="AP66" s="64">
        <v>0</v>
      </c>
      <c r="AQ66" s="64">
        <v>0</v>
      </c>
      <c r="AR66" s="64">
        <v>0</v>
      </c>
      <c r="AS66" s="64">
        <v>0</v>
      </c>
      <c r="AT66" s="22">
        <f t="shared" si="4"/>
        <v>4.4081660908397297E-2</v>
      </c>
      <c r="AU66" s="19" t="s">
        <v>14</v>
      </c>
      <c r="AV66" s="33">
        <v>0</v>
      </c>
      <c r="AW66" s="64" t="s">
        <v>32</v>
      </c>
      <c r="AX66" s="64">
        <v>0</v>
      </c>
      <c r="AY66" s="64">
        <v>0</v>
      </c>
      <c r="AZ66" s="64">
        <v>0</v>
      </c>
      <c r="BA66" s="64">
        <v>0</v>
      </c>
      <c r="BB66" s="64">
        <v>0</v>
      </c>
      <c r="BC66" s="22">
        <f t="shared" si="21"/>
        <v>4.4081660908397297E-2</v>
      </c>
      <c r="BD66" s="20" t="s">
        <v>15</v>
      </c>
      <c r="BE66" s="33">
        <v>0</v>
      </c>
      <c r="BF66" s="64" t="s">
        <v>32</v>
      </c>
      <c r="BG66" s="64">
        <v>0</v>
      </c>
      <c r="BH66" s="64">
        <v>0</v>
      </c>
      <c r="BI66" s="64">
        <v>0</v>
      </c>
      <c r="BJ66" s="64">
        <v>0</v>
      </c>
      <c r="BK66" s="64">
        <v>0</v>
      </c>
      <c r="BL66" s="22">
        <f t="shared" si="12"/>
        <v>4.4081660908397297E-2</v>
      </c>
      <c r="BM66" s="21" t="s">
        <v>16</v>
      </c>
      <c r="BN66" s="33">
        <v>0</v>
      </c>
      <c r="BO66" s="64" t="s">
        <v>32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22">
        <f t="shared" si="13"/>
        <v>4.4081660908397297E-2</v>
      </c>
    </row>
    <row r="67" spans="1:73" ht="15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v>0</v>
      </c>
      <c r="M67" s="64" t="s">
        <v>32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22">
        <f t="shared" si="8"/>
        <v>4.4081660908397297E-2</v>
      </c>
      <c r="T67" s="16" t="s">
        <v>11</v>
      </c>
      <c r="U67" s="33">
        <v>0</v>
      </c>
      <c r="V67" s="64" t="s">
        <v>32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22">
        <f t="shared" si="9"/>
        <v>4.4081660908397297E-2</v>
      </c>
      <c r="AC67" s="17" t="s">
        <v>12</v>
      </c>
      <c r="AD67" s="33">
        <v>0</v>
      </c>
      <c r="AE67" s="64" t="s">
        <v>32</v>
      </c>
      <c r="AF67" s="64">
        <v>0</v>
      </c>
      <c r="AG67" s="64">
        <v>0</v>
      </c>
      <c r="AH67" s="64">
        <v>0</v>
      </c>
      <c r="AI67" s="64">
        <v>0</v>
      </c>
      <c r="AJ67" s="64">
        <v>0</v>
      </c>
      <c r="AK67" s="22">
        <f t="shared" si="10"/>
        <v>4.4081660908397297E-2</v>
      </c>
      <c r="AL67" s="18" t="s">
        <v>13</v>
      </c>
      <c r="AM67" s="33">
        <v>0</v>
      </c>
      <c r="AN67" s="64" t="s">
        <v>32</v>
      </c>
      <c r="AO67" s="64">
        <v>0</v>
      </c>
      <c r="AP67" s="64">
        <v>0</v>
      </c>
      <c r="AQ67" s="64">
        <v>0</v>
      </c>
      <c r="AR67" s="64">
        <v>0</v>
      </c>
      <c r="AS67" s="64">
        <v>0</v>
      </c>
      <c r="AT67" s="22">
        <f t="shared" si="4"/>
        <v>4.4081660908397297E-2</v>
      </c>
      <c r="AU67" s="19" t="s">
        <v>14</v>
      </c>
      <c r="AV67" s="33">
        <v>0</v>
      </c>
      <c r="AW67" s="64" t="s">
        <v>32</v>
      </c>
      <c r="AX67" s="64">
        <v>0</v>
      </c>
      <c r="AY67" s="64">
        <v>0</v>
      </c>
      <c r="AZ67" s="64">
        <v>0</v>
      </c>
      <c r="BA67" s="64">
        <v>0</v>
      </c>
      <c r="BB67" s="64">
        <v>0</v>
      </c>
      <c r="BC67" s="22">
        <f t="shared" si="21"/>
        <v>4.4081660908397297E-2</v>
      </c>
      <c r="BD67" s="20" t="s">
        <v>15</v>
      </c>
      <c r="BE67" s="33">
        <v>0</v>
      </c>
      <c r="BF67" s="64" t="s">
        <v>32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22">
        <f t="shared" si="12"/>
        <v>4.4081660908397297E-2</v>
      </c>
      <c r="BM67" s="21" t="s">
        <v>16</v>
      </c>
      <c r="BN67" s="33">
        <v>0</v>
      </c>
      <c r="BO67" s="64" t="s">
        <v>32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22">
        <f t="shared" si="13"/>
        <v>4.4081660908397297E-2</v>
      </c>
    </row>
    <row r="68" spans="1:73" ht="15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22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v>0</v>
      </c>
      <c r="M68" s="64" t="s">
        <v>32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22">
        <f t="shared" ref="S68:S74" si="2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v>0</v>
      </c>
      <c r="V68" s="64" t="s">
        <v>32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22">
        <f t="shared" ref="AB68:AB74" si="24">SQRT((1.5*EXP(1.105*AA68))^2+(1.5*EXP(1.105*(W68-1)))^2+(1.5*EXP(1.105*(X68-1)))^2+(1.5*EXP(1.105*(Y68-1)))^2+(1.5*EXP(1.105*(Z68-1)))^2)/100*2.45</f>
        <v>4.4081660908397297E-2</v>
      </c>
      <c r="AC68" s="17" t="s">
        <v>12</v>
      </c>
      <c r="AD68" s="33">
        <v>0</v>
      </c>
      <c r="AE68" s="64" t="s">
        <v>32</v>
      </c>
      <c r="AF68" s="64">
        <v>0</v>
      </c>
      <c r="AG68" s="64">
        <v>0</v>
      </c>
      <c r="AH68" s="64">
        <v>0</v>
      </c>
      <c r="AI68" s="64">
        <v>0</v>
      </c>
      <c r="AJ68" s="64">
        <v>0</v>
      </c>
      <c r="AK68" s="22">
        <f t="shared" ref="AK68:AK74" si="25">SQRT((1.5*EXP(1.105*AJ68))^2+(1.5*EXP(1.105*(AF68-1)))^2+(1.5*EXP(1.105*(AG68-1)))^2+(1.5*EXP(1.105*(AH68-1)))^2+(1.5*EXP(1.105*(AI68-1)))^2)/100*2.45</f>
        <v>4.4081660908397297E-2</v>
      </c>
      <c r="AL68" s="18" t="s">
        <v>13</v>
      </c>
      <c r="AM68" s="33">
        <v>0</v>
      </c>
      <c r="AN68" s="64" t="s">
        <v>32</v>
      </c>
      <c r="AO68" s="64">
        <v>0</v>
      </c>
      <c r="AP68" s="64">
        <v>0</v>
      </c>
      <c r="AQ68" s="64">
        <v>0</v>
      </c>
      <c r="AR68" s="64">
        <v>0</v>
      </c>
      <c r="AS68" s="64">
        <v>0</v>
      </c>
      <c r="AT68" s="22">
        <f t="shared" ref="AT68:AT74" si="26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>
        <v>0</v>
      </c>
      <c r="AW68" s="64" t="s">
        <v>32</v>
      </c>
      <c r="AX68" s="64">
        <v>0</v>
      </c>
      <c r="AY68" s="64">
        <v>0</v>
      </c>
      <c r="AZ68" s="64">
        <v>0</v>
      </c>
      <c r="BA68" s="64">
        <v>0</v>
      </c>
      <c r="BB68" s="64">
        <v>0</v>
      </c>
      <c r="BC68" s="22">
        <f t="shared" si="21"/>
        <v>4.4081660908397297E-2</v>
      </c>
      <c r="BD68" s="20" t="s">
        <v>15</v>
      </c>
      <c r="BE68" s="33">
        <v>0</v>
      </c>
      <c r="BF68" s="64" t="s">
        <v>32</v>
      </c>
      <c r="BG68" s="64">
        <v>0</v>
      </c>
      <c r="BH68" s="64">
        <v>0</v>
      </c>
      <c r="BI68" s="64">
        <v>0</v>
      </c>
      <c r="BJ68" s="64">
        <v>0</v>
      </c>
      <c r="BK68" s="64">
        <v>0</v>
      </c>
      <c r="BL68" s="22">
        <f t="shared" ref="BL68:BL74" si="27">SQRT((1.5*EXP(1.105*BK68))^2+(1.5*EXP(1.105*(BG68-1)))^2+(1.5*EXP(1.105*(BH68-1)))^2+(1.5*EXP(1.105*(BI68-1)))^2+(1.5*EXP(1.105*(BJ68-1)))^2)/100*2.45</f>
        <v>4.4081660908397297E-2</v>
      </c>
      <c r="BM68" s="21" t="s">
        <v>16</v>
      </c>
      <c r="BN68" s="33">
        <v>0</v>
      </c>
      <c r="BO68" s="64" t="s">
        <v>32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22">
        <f t="shared" ref="BU68:BU74" si="28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22"/>
        <v>4.4081660908397297E-2</v>
      </c>
      <c r="K69" s="12" t="s">
        <v>10</v>
      </c>
      <c r="L69" s="33">
        <v>0</v>
      </c>
      <c r="M69" s="64" t="s">
        <v>32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22">
        <f t="shared" si="23"/>
        <v>4.4081660908397297E-2</v>
      </c>
      <c r="T69" s="16" t="s">
        <v>11</v>
      </c>
      <c r="U69" s="33">
        <v>0</v>
      </c>
      <c r="V69" s="64" t="s">
        <v>32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22">
        <f t="shared" si="24"/>
        <v>4.4081660908397297E-2</v>
      </c>
      <c r="AC69" s="17" t="s">
        <v>12</v>
      </c>
      <c r="AD69" s="33">
        <v>0</v>
      </c>
      <c r="AE69" s="64" t="s">
        <v>32</v>
      </c>
      <c r="AF69" s="64">
        <v>0</v>
      </c>
      <c r="AG69" s="64">
        <v>0</v>
      </c>
      <c r="AH69" s="64">
        <v>0</v>
      </c>
      <c r="AI69" s="64">
        <v>0</v>
      </c>
      <c r="AJ69" s="64">
        <v>0</v>
      </c>
      <c r="AK69" s="22">
        <f t="shared" si="25"/>
        <v>4.4081660908397297E-2</v>
      </c>
      <c r="AL69" s="18" t="s">
        <v>13</v>
      </c>
      <c r="AM69" s="33">
        <v>0</v>
      </c>
      <c r="AN69" s="64" t="s">
        <v>32</v>
      </c>
      <c r="AO69" s="64">
        <v>0</v>
      </c>
      <c r="AP69" s="64">
        <v>0</v>
      </c>
      <c r="AQ69" s="64">
        <v>0</v>
      </c>
      <c r="AR69" s="64">
        <v>0</v>
      </c>
      <c r="AS69" s="64">
        <v>0</v>
      </c>
      <c r="AT69" s="22">
        <f t="shared" si="26"/>
        <v>4.4081660908397297E-2</v>
      </c>
      <c r="AU69" s="19" t="s">
        <v>14</v>
      </c>
      <c r="AV69" s="33">
        <v>0</v>
      </c>
      <c r="AW69" s="64" t="s">
        <v>32</v>
      </c>
      <c r="AX69" s="64">
        <v>0</v>
      </c>
      <c r="AY69" s="64">
        <v>0</v>
      </c>
      <c r="AZ69" s="64">
        <v>0</v>
      </c>
      <c r="BA69" s="64">
        <v>0</v>
      </c>
      <c r="BB69" s="64">
        <v>0</v>
      </c>
      <c r="BC69" s="22">
        <f t="shared" si="21"/>
        <v>4.4081660908397297E-2</v>
      </c>
      <c r="BD69" s="20" t="s">
        <v>15</v>
      </c>
      <c r="BE69" s="33">
        <v>0</v>
      </c>
      <c r="BF69" s="64" t="s">
        <v>32</v>
      </c>
      <c r="BG69" s="64">
        <v>0</v>
      </c>
      <c r="BH69" s="64">
        <v>0</v>
      </c>
      <c r="BI69" s="64">
        <v>0</v>
      </c>
      <c r="BJ69" s="64">
        <v>0</v>
      </c>
      <c r="BK69" s="64">
        <v>0</v>
      </c>
      <c r="BL69" s="22">
        <f t="shared" si="27"/>
        <v>4.4081660908397297E-2</v>
      </c>
      <c r="BM69" s="21" t="s">
        <v>16</v>
      </c>
      <c r="BN69" s="33">
        <v>0</v>
      </c>
      <c r="BO69" s="64" t="s">
        <v>32</v>
      </c>
      <c r="BP69" s="64">
        <v>0</v>
      </c>
      <c r="BQ69" s="64">
        <v>0</v>
      </c>
      <c r="BR69" s="64">
        <v>0</v>
      </c>
      <c r="BS69" s="64">
        <v>0</v>
      </c>
      <c r="BT69" s="64">
        <v>0</v>
      </c>
      <c r="BU69" s="22">
        <f t="shared" si="28"/>
        <v>4.4081660908397297E-2</v>
      </c>
    </row>
    <row r="70" spans="1:73" ht="15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22"/>
        <v>4.4081660908397297E-2</v>
      </c>
      <c r="K70" s="12" t="s">
        <v>10</v>
      </c>
      <c r="L70" s="33">
        <v>0</v>
      </c>
      <c r="M70" s="64" t="s">
        <v>32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22">
        <f t="shared" si="23"/>
        <v>4.4081660908397297E-2</v>
      </c>
      <c r="T70" s="16" t="s">
        <v>11</v>
      </c>
      <c r="U70" s="33">
        <v>0</v>
      </c>
      <c r="V70" s="64" t="s">
        <v>32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22">
        <f t="shared" si="24"/>
        <v>4.4081660908397297E-2</v>
      </c>
      <c r="AC70" s="17" t="s">
        <v>12</v>
      </c>
      <c r="AD70" s="33">
        <v>0</v>
      </c>
      <c r="AE70" s="64" t="s">
        <v>32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22">
        <f t="shared" si="25"/>
        <v>4.4081660908397297E-2</v>
      </c>
      <c r="AL70" s="18" t="s">
        <v>13</v>
      </c>
      <c r="AM70" s="33">
        <v>0</v>
      </c>
      <c r="AN70" s="64" t="s">
        <v>32</v>
      </c>
      <c r="AO70" s="64">
        <v>0</v>
      </c>
      <c r="AP70" s="64">
        <v>0</v>
      </c>
      <c r="AQ70" s="64">
        <v>0</v>
      </c>
      <c r="AR70" s="64">
        <v>0</v>
      </c>
      <c r="AS70" s="64">
        <v>0</v>
      </c>
      <c r="AT70" s="22">
        <f t="shared" si="26"/>
        <v>4.4081660908397297E-2</v>
      </c>
      <c r="AU70" s="19" t="s">
        <v>14</v>
      </c>
      <c r="AV70" s="33">
        <v>0</v>
      </c>
      <c r="AW70" s="64" t="s">
        <v>32</v>
      </c>
      <c r="AX70" s="64">
        <v>0</v>
      </c>
      <c r="AY70" s="64">
        <v>0</v>
      </c>
      <c r="AZ70" s="64">
        <v>0</v>
      </c>
      <c r="BA70" s="64">
        <v>0</v>
      </c>
      <c r="BB70" s="64">
        <v>0</v>
      </c>
      <c r="BC70" s="22">
        <f t="shared" si="21"/>
        <v>4.4081660908397297E-2</v>
      </c>
      <c r="BD70" s="20" t="s">
        <v>15</v>
      </c>
      <c r="BE70" s="33">
        <v>0</v>
      </c>
      <c r="BF70" s="64" t="s">
        <v>32</v>
      </c>
      <c r="BG70" s="64">
        <v>0</v>
      </c>
      <c r="BH70" s="64">
        <v>0</v>
      </c>
      <c r="BI70" s="64">
        <v>0</v>
      </c>
      <c r="BJ70" s="64">
        <v>0</v>
      </c>
      <c r="BK70" s="64">
        <v>0</v>
      </c>
      <c r="BL70" s="22">
        <f t="shared" si="27"/>
        <v>4.4081660908397297E-2</v>
      </c>
      <c r="BM70" s="21" t="s">
        <v>16</v>
      </c>
      <c r="BN70" s="33">
        <v>0</v>
      </c>
      <c r="BO70" s="64" t="s">
        <v>32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22">
        <f t="shared" si="28"/>
        <v>4.4081660908397297E-2</v>
      </c>
    </row>
    <row r="71" spans="1:73" ht="15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29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v>0</v>
      </c>
      <c r="M71" s="64" t="s">
        <v>32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22">
        <f t="shared" si="23"/>
        <v>4.4081660908397297E-2</v>
      </c>
      <c r="T71" s="16" t="s">
        <v>11</v>
      </c>
      <c r="U71" s="33">
        <v>0</v>
      </c>
      <c r="V71" s="64" t="s">
        <v>32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22">
        <f t="shared" si="24"/>
        <v>4.4081660908397297E-2</v>
      </c>
      <c r="AC71" s="17" t="s">
        <v>12</v>
      </c>
      <c r="AD71" s="33">
        <v>0</v>
      </c>
      <c r="AE71" s="64" t="s">
        <v>32</v>
      </c>
      <c r="AF71" s="64">
        <v>0</v>
      </c>
      <c r="AG71" s="64">
        <v>0</v>
      </c>
      <c r="AH71" s="64">
        <v>0</v>
      </c>
      <c r="AI71" s="64">
        <v>0</v>
      </c>
      <c r="AJ71" s="64">
        <v>0</v>
      </c>
      <c r="AK71" s="22">
        <f t="shared" si="25"/>
        <v>4.4081660908397297E-2</v>
      </c>
      <c r="AL71" s="18" t="s">
        <v>13</v>
      </c>
      <c r="AM71" s="33">
        <v>0</v>
      </c>
      <c r="AN71" s="64" t="s">
        <v>32</v>
      </c>
      <c r="AO71" s="64">
        <v>0</v>
      </c>
      <c r="AP71" s="64">
        <v>0</v>
      </c>
      <c r="AQ71" s="64">
        <v>0</v>
      </c>
      <c r="AR71" s="64">
        <v>0</v>
      </c>
      <c r="AS71" s="64">
        <v>0</v>
      </c>
      <c r="AT71" s="22">
        <f t="shared" si="26"/>
        <v>4.4081660908397297E-2</v>
      </c>
      <c r="AU71" s="19" t="s">
        <v>14</v>
      </c>
      <c r="AV71" s="33">
        <v>0</v>
      </c>
      <c r="AW71" s="64" t="s">
        <v>32</v>
      </c>
      <c r="AX71" s="64">
        <v>0</v>
      </c>
      <c r="AY71" s="64">
        <v>0</v>
      </c>
      <c r="AZ71" s="64">
        <v>0</v>
      </c>
      <c r="BA71" s="64">
        <v>0</v>
      </c>
      <c r="BB71" s="64">
        <v>0</v>
      </c>
      <c r="BC71" s="22">
        <f t="shared" si="21"/>
        <v>4.4081660908397297E-2</v>
      </c>
      <c r="BD71" s="20" t="s">
        <v>15</v>
      </c>
      <c r="BE71" s="33">
        <v>0</v>
      </c>
      <c r="BF71" s="64" t="s">
        <v>32</v>
      </c>
      <c r="BG71" s="64">
        <v>0</v>
      </c>
      <c r="BH71" s="64">
        <v>0</v>
      </c>
      <c r="BI71" s="64">
        <v>0</v>
      </c>
      <c r="BJ71" s="64">
        <v>0</v>
      </c>
      <c r="BK71" s="64">
        <v>0</v>
      </c>
      <c r="BL71" s="22">
        <f t="shared" si="27"/>
        <v>4.4081660908397297E-2</v>
      </c>
      <c r="BM71" s="21" t="s">
        <v>16</v>
      </c>
      <c r="BN71" s="33">
        <v>0</v>
      </c>
      <c r="BO71" s="64" t="s">
        <v>32</v>
      </c>
      <c r="BP71" s="64">
        <v>0</v>
      </c>
      <c r="BQ71" s="64">
        <v>0</v>
      </c>
      <c r="BR71" s="64">
        <v>0</v>
      </c>
      <c r="BS71" s="64">
        <v>0</v>
      </c>
      <c r="BT71" s="64">
        <v>0</v>
      </c>
      <c r="BU71" s="22">
        <f t="shared" si="28"/>
        <v>4.4081660908397297E-2</v>
      </c>
    </row>
    <row r="72" spans="1:73" ht="15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29"/>
        <v>4.4081660908397297E-2</v>
      </c>
      <c r="K72" s="12" t="s">
        <v>10</v>
      </c>
      <c r="L72" s="33">
        <v>0</v>
      </c>
      <c r="M72" s="64" t="s">
        <v>32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22">
        <f t="shared" si="23"/>
        <v>4.4081660908397297E-2</v>
      </c>
      <c r="T72" s="16" t="s">
        <v>11</v>
      </c>
      <c r="U72" s="33">
        <v>0</v>
      </c>
      <c r="V72" s="64" t="s">
        <v>32</v>
      </c>
      <c r="W72" s="64">
        <v>0</v>
      </c>
      <c r="X72" s="64">
        <v>0</v>
      </c>
      <c r="Y72" s="64">
        <v>0</v>
      </c>
      <c r="Z72" s="64">
        <v>0</v>
      </c>
      <c r="AA72" s="64">
        <v>0</v>
      </c>
      <c r="AB72" s="22">
        <f t="shared" si="24"/>
        <v>4.4081660908397297E-2</v>
      </c>
      <c r="AC72" s="17" t="s">
        <v>12</v>
      </c>
      <c r="AD72" s="33">
        <v>0</v>
      </c>
      <c r="AE72" s="64" t="s">
        <v>32</v>
      </c>
      <c r="AF72" s="64">
        <v>0</v>
      </c>
      <c r="AG72" s="64">
        <v>0</v>
      </c>
      <c r="AH72" s="64">
        <v>0</v>
      </c>
      <c r="AI72" s="64">
        <v>0</v>
      </c>
      <c r="AJ72" s="64">
        <v>0</v>
      </c>
      <c r="AK72" s="22">
        <f t="shared" si="25"/>
        <v>4.4081660908397297E-2</v>
      </c>
      <c r="AL72" s="18" t="s">
        <v>13</v>
      </c>
      <c r="AM72" s="33">
        <v>0</v>
      </c>
      <c r="AN72" s="64" t="s">
        <v>32</v>
      </c>
      <c r="AO72" s="64">
        <v>0</v>
      </c>
      <c r="AP72" s="64">
        <v>0</v>
      </c>
      <c r="AQ72" s="64">
        <v>0</v>
      </c>
      <c r="AR72" s="64">
        <v>0</v>
      </c>
      <c r="AS72" s="64">
        <v>0</v>
      </c>
      <c r="AT72" s="22">
        <f t="shared" si="26"/>
        <v>4.4081660908397297E-2</v>
      </c>
      <c r="AU72" s="19" t="s">
        <v>14</v>
      </c>
      <c r="AV72" s="33">
        <v>0</v>
      </c>
      <c r="AW72" s="64" t="s">
        <v>32</v>
      </c>
      <c r="AX72" s="64">
        <v>0</v>
      </c>
      <c r="AY72" s="64">
        <v>0</v>
      </c>
      <c r="AZ72" s="64">
        <v>0</v>
      </c>
      <c r="BA72" s="64">
        <v>0</v>
      </c>
      <c r="BB72" s="64">
        <v>0</v>
      </c>
      <c r="BC72" s="22">
        <f t="shared" si="21"/>
        <v>4.4081660908397297E-2</v>
      </c>
      <c r="BD72" s="20" t="s">
        <v>15</v>
      </c>
      <c r="BE72" s="33">
        <v>0</v>
      </c>
      <c r="BF72" s="64" t="s">
        <v>32</v>
      </c>
      <c r="BG72" s="64">
        <v>0</v>
      </c>
      <c r="BH72" s="64">
        <v>0</v>
      </c>
      <c r="BI72" s="64">
        <v>0</v>
      </c>
      <c r="BJ72" s="64">
        <v>0</v>
      </c>
      <c r="BK72" s="64">
        <v>0</v>
      </c>
      <c r="BL72" s="22">
        <f t="shared" si="27"/>
        <v>4.4081660908397297E-2</v>
      </c>
      <c r="BM72" s="21" t="s">
        <v>16</v>
      </c>
      <c r="BN72" s="33">
        <v>0</v>
      </c>
      <c r="BO72" s="64" t="s">
        <v>32</v>
      </c>
      <c r="BP72" s="64">
        <v>0</v>
      </c>
      <c r="BQ72" s="64">
        <v>0</v>
      </c>
      <c r="BR72" s="64">
        <v>0</v>
      </c>
      <c r="BS72" s="64">
        <v>0</v>
      </c>
      <c r="BT72" s="64">
        <v>0</v>
      </c>
      <c r="BU72" s="22">
        <f t="shared" si="28"/>
        <v>4.4081660908397297E-2</v>
      </c>
    </row>
    <row r="73" spans="1:73" ht="15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22"/>
        <v>4.4081660908397297E-2</v>
      </c>
      <c r="K73" s="12" t="s">
        <v>10</v>
      </c>
      <c r="L73" s="33">
        <v>0</v>
      </c>
      <c r="M73" s="64" t="s">
        <v>32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22">
        <f t="shared" si="23"/>
        <v>4.4081660908397297E-2</v>
      </c>
      <c r="T73" s="16" t="s">
        <v>11</v>
      </c>
      <c r="U73" s="33">
        <v>0</v>
      </c>
      <c r="V73" s="64" t="s">
        <v>32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22">
        <f t="shared" si="24"/>
        <v>4.4081660908397297E-2</v>
      </c>
      <c r="AC73" s="17" t="s">
        <v>12</v>
      </c>
      <c r="AD73" s="33">
        <v>0</v>
      </c>
      <c r="AE73" s="64" t="s">
        <v>32</v>
      </c>
      <c r="AF73" s="64">
        <v>0</v>
      </c>
      <c r="AG73" s="64">
        <v>0</v>
      </c>
      <c r="AH73" s="64">
        <v>0</v>
      </c>
      <c r="AI73" s="64">
        <v>0</v>
      </c>
      <c r="AJ73" s="64">
        <v>0</v>
      </c>
      <c r="AK73" s="22">
        <f t="shared" si="25"/>
        <v>4.4081660908397297E-2</v>
      </c>
      <c r="AL73" s="18" t="s">
        <v>13</v>
      </c>
      <c r="AM73" s="33">
        <v>0</v>
      </c>
      <c r="AN73" s="64" t="s">
        <v>32</v>
      </c>
      <c r="AO73" s="64">
        <v>0</v>
      </c>
      <c r="AP73" s="64">
        <v>0</v>
      </c>
      <c r="AQ73" s="64">
        <v>0</v>
      </c>
      <c r="AR73" s="64">
        <v>0</v>
      </c>
      <c r="AS73" s="64">
        <v>0</v>
      </c>
      <c r="AT73" s="22">
        <f t="shared" si="26"/>
        <v>4.4081660908397297E-2</v>
      </c>
      <c r="AU73" s="19" t="s">
        <v>14</v>
      </c>
      <c r="AV73" s="33">
        <v>0</v>
      </c>
      <c r="AW73" s="64" t="s">
        <v>32</v>
      </c>
      <c r="AX73" s="64">
        <v>0</v>
      </c>
      <c r="AY73" s="64">
        <v>0</v>
      </c>
      <c r="AZ73" s="64">
        <v>0</v>
      </c>
      <c r="BA73" s="64">
        <v>0</v>
      </c>
      <c r="BB73" s="64">
        <v>0</v>
      </c>
      <c r="BC73" s="22">
        <f t="shared" si="21"/>
        <v>4.4081660908397297E-2</v>
      </c>
      <c r="BD73" s="20" t="s">
        <v>15</v>
      </c>
      <c r="BE73" s="33">
        <v>0</v>
      </c>
      <c r="BF73" s="64" t="s">
        <v>32</v>
      </c>
      <c r="BG73" s="64">
        <v>0</v>
      </c>
      <c r="BH73" s="64">
        <v>0</v>
      </c>
      <c r="BI73" s="64">
        <v>0</v>
      </c>
      <c r="BJ73" s="64">
        <v>0</v>
      </c>
      <c r="BK73" s="64">
        <v>0</v>
      </c>
      <c r="BL73" s="22">
        <f t="shared" si="27"/>
        <v>4.4081660908397297E-2</v>
      </c>
      <c r="BM73" s="21" t="s">
        <v>16</v>
      </c>
      <c r="BN73" s="33">
        <v>0</v>
      </c>
      <c r="BO73" s="64" t="s">
        <v>32</v>
      </c>
      <c r="BP73" s="64">
        <v>0</v>
      </c>
      <c r="BQ73" s="64">
        <v>0</v>
      </c>
      <c r="BR73" s="64">
        <v>0</v>
      </c>
      <c r="BS73" s="64">
        <v>0</v>
      </c>
      <c r="BT73" s="64">
        <v>0</v>
      </c>
      <c r="BU73" s="22">
        <f t="shared" si="28"/>
        <v>4.4081660908397297E-2</v>
      </c>
    </row>
    <row r="74" spans="1:73" s="10" customFormat="1" ht="29.1" customHeigh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" si="30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v>0</v>
      </c>
      <c r="M74" s="64" t="s">
        <v>32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22">
        <f t="shared" si="23"/>
        <v>4.4081660908397297E-2</v>
      </c>
      <c r="T74" s="16" t="s">
        <v>11</v>
      </c>
      <c r="U74" s="33">
        <v>0</v>
      </c>
      <c r="V74" s="64" t="s">
        <v>32</v>
      </c>
      <c r="W74" s="64">
        <v>0</v>
      </c>
      <c r="X74" s="64">
        <v>0</v>
      </c>
      <c r="Y74" s="64">
        <v>0</v>
      </c>
      <c r="Z74" s="64">
        <v>0</v>
      </c>
      <c r="AA74" s="64">
        <v>0</v>
      </c>
      <c r="AB74" s="22">
        <f t="shared" si="24"/>
        <v>4.4081660908397297E-2</v>
      </c>
      <c r="AC74" s="17" t="s">
        <v>12</v>
      </c>
      <c r="AD74" s="33">
        <v>0</v>
      </c>
      <c r="AE74" s="64" t="s">
        <v>32</v>
      </c>
      <c r="AF74" s="64">
        <v>0</v>
      </c>
      <c r="AG74" s="64">
        <v>0</v>
      </c>
      <c r="AH74" s="64">
        <v>0</v>
      </c>
      <c r="AI74" s="64">
        <v>0</v>
      </c>
      <c r="AJ74" s="64">
        <v>0</v>
      </c>
      <c r="AK74" s="22">
        <f t="shared" si="25"/>
        <v>4.4081660908397297E-2</v>
      </c>
      <c r="AL74" s="18" t="s">
        <v>13</v>
      </c>
      <c r="AM74" s="33">
        <v>0</v>
      </c>
      <c r="AN74" s="64" t="s">
        <v>32</v>
      </c>
      <c r="AO74" s="64">
        <v>0</v>
      </c>
      <c r="AP74" s="64">
        <v>0</v>
      </c>
      <c r="AQ74" s="64">
        <v>0</v>
      </c>
      <c r="AR74" s="64">
        <v>0</v>
      </c>
      <c r="AS74" s="64">
        <v>0</v>
      </c>
      <c r="AT74" s="22">
        <f t="shared" si="26"/>
        <v>4.4081660908397297E-2</v>
      </c>
      <c r="AU74" s="19" t="s">
        <v>14</v>
      </c>
      <c r="AV74" s="33">
        <v>0</v>
      </c>
      <c r="AW74" s="64" t="s">
        <v>32</v>
      </c>
      <c r="AX74" s="64">
        <v>0</v>
      </c>
      <c r="AY74" s="64">
        <v>0</v>
      </c>
      <c r="AZ74" s="64">
        <v>0</v>
      </c>
      <c r="BA74" s="64">
        <v>0</v>
      </c>
      <c r="BB74" s="64">
        <v>0</v>
      </c>
      <c r="BC74" s="22">
        <f t="shared" si="21"/>
        <v>4.4081660908397297E-2</v>
      </c>
      <c r="BD74" s="20" t="s">
        <v>15</v>
      </c>
      <c r="BE74" s="33">
        <v>0</v>
      </c>
      <c r="BF74" s="64" t="s">
        <v>32</v>
      </c>
      <c r="BG74" s="64">
        <v>0</v>
      </c>
      <c r="BH74" s="64">
        <v>0</v>
      </c>
      <c r="BI74" s="64">
        <v>0</v>
      </c>
      <c r="BJ74" s="64">
        <v>0</v>
      </c>
      <c r="BK74" s="64">
        <v>0</v>
      </c>
      <c r="BL74" s="22">
        <f t="shared" si="27"/>
        <v>4.4081660908397297E-2</v>
      </c>
      <c r="BM74" s="21" t="s">
        <v>16</v>
      </c>
      <c r="BN74" s="33">
        <v>0</v>
      </c>
      <c r="BO74" s="64" t="s">
        <v>32</v>
      </c>
      <c r="BP74" s="64">
        <v>0</v>
      </c>
      <c r="BQ74" s="64">
        <v>0</v>
      </c>
      <c r="BR74" s="64">
        <v>0</v>
      </c>
      <c r="BS74" s="64">
        <v>0</v>
      </c>
      <c r="BT74" s="64">
        <v>0</v>
      </c>
      <c r="BU74" s="22">
        <f t="shared" si="28"/>
        <v>4.4081660908397297E-2</v>
      </c>
    </row>
    <row r="75" spans="1:73" s="10" customFormat="1" ht="29.1" customHeight="1">
      <c r="A75" s="11">
        <v>2021</v>
      </c>
      <c r="B75" s="75" t="s">
        <v>17</v>
      </c>
      <c r="C75" s="33"/>
      <c r="D75" s="13"/>
      <c r="E75" s="14"/>
      <c r="F75" s="14"/>
      <c r="G75" s="14"/>
      <c r="H75" s="14"/>
      <c r="I75" s="14"/>
      <c r="J75" s="22">
        <v>4.4081660908397297E-2</v>
      </c>
      <c r="K75" s="76" t="s">
        <v>10</v>
      </c>
      <c r="L75" s="33">
        <v>0</v>
      </c>
      <c r="M75" s="64" t="s">
        <v>32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22">
        <v>4.4081660908397297E-2</v>
      </c>
      <c r="T75" s="77" t="s">
        <v>11</v>
      </c>
      <c r="U75" s="33">
        <v>0</v>
      </c>
      <c r="V75" s="64" t="s">
        <v>32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22">
        <v>4.4081660908397297E-2</v>
      </c>
      <c r="AC75" s="78" t="s">
        <v>12</v>
      </c>
      <c r="AD75" s="33">
        <v>0</v>
      </c>
      <c r="AE75" s="64" t="s">
        <v>32</v>
      </c>
      <c r="AF75" s="64">
        <v>0</v>
      </c>
      <c r="AG75" s="64">
        <v>0</v>
      </c>
      <c r="AH75" s="64">
        <v>0</v>
      </c>
      <c r="AI75" s="64">
        <v>0</v>
      </c>
      <c r="AJ75" s="64">
        <v>0</v>
      </c>
      <c r="AK75" s="22">
        <v>4.4081660908397297E-2</v>
      </c>
      <c r="AL75" s="79" t="s">
        <v>13</v>
      </c>
      <c r="AM75" s="33">
        <v>0</v>
      </c>
      <c r="AN75" s="64" t="s">
        <v>32</v>
      </c>
      <c r="AO75" s="64">
        <v>0</v>
      </c>
      <c r="AP75" s="64">
        <v>0</v>
      </c>
      <c r="AQ75" s="64">
        <v>0</v>
      </c>
      <c r="AR75" s="64">
        <v>0</v>
      </c>
      <c r="AS75" s="64">
        <v>0</v>
      </c>
      <c r="AT75" s="22">
        <v>4.4081660908397297E-2</v>
      </c>
      <c r="AU75" s="80" t="s">
        <v>14</v>
      </c>
      <c r="AV75" s="33">
        <v>0</v>
      </c>
      <c r="AW75" s="64" t="s">
        <v>32</v>
      </c>
      <c r="AX75" s="64">
        <v>0</v>
      </c>
      <c r="AY75" s="64">
        <v>0</v>
      </c>
      <c r="AZ75" s="64">
        <v>0</v>
      </c>
      <c r="BA75" s="64">
        <v>0</v>
      </c>
      <c r="BB75" s="64">
        <v>0</v>
      </c>
      <c r="BC75" s="22">
        <v>4.4081660908397297E-2</v>
      </c>
      <c r="BD75" s="81" t="s">
        <v>15</v>
      </c>
      <c r="BE75" s="33">
        <v>0</v>
      </c>
      <c r="BF75" s="64" t="s">
        <v>32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22">
        <v>4.4081660908397297E-2</v>
      </c>
      <c r="BM75" s="82" t="s">
        <v>16</v>
      </c>
      <c r="BN75" s="33">
        <v>0</v>
      </c>
      <c r="BO75" s="64" t="s">
        <v>32</v>
      </c>
      <c r="BP75" s="64">
        <v>0</v>
      </c>
      <c r="BQ75" s="64">
        <v>0</v>
      </c>
      <c r="BR75" s="64">
        <v>0</v>
      </c>
      <c r="BS75" s="64">
        <v>0</v>
      </c>
      <c r="BT75" s="64">
        <v>0</v>
      </c>
      <c r="BU75" s="22">
        <v>4.4081660908397297E-2</v>
      </c>
    </row>
    <row r="76" spans="1:73" s="10" customFormat="1" ht="29.1" customHeight="1">
      <c r="A76" s="11">
        <v>2022</v>
      </c>
      <c r="B76" s="75" t="s">
        <v>17</v>
      </c>
      <c r="C76" s="33"/>
      <c r="D76" s="13"/>
      <c r="E76" s="14"/>
      <c r="F76" s="14"/>
      <c r="G76" s="14"/>
      <c r="H76" s="14"/>
      <c r="I76" s="14"/>
      <c r="J76" s="22">
        <v>4.4081660908397297E-2</v>
      </c>
      <c r="K76" s="76" t="s">
        <v>10</v>
      </c>
      <c r="L76" s="33">
        <v>0</v>
      </c>
      <c r="M76" s="64" t="s">
        <v>32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22">
        <v>4.4081660908397297E-2</v>
      </c>
      <c r="T76" s="77" t="s">
        <v>11</v>
      </c>
      <c r="U76" s="33">
        <v>0</v>
      </c>
      <c r="V76" s="64" t="s">
        <v>32</v>
      </c>
      <c r="W76" s="64">
        <v>0</v>
      </c>
      <c r="X76" s="64">
        <v>0</v>
      </c>
      <c r="Y76" s="64">
        <v>0</v>
      </c>
      <c r="Z76" s="64">
        <v>0</v>
      </c>
      <c r="AA76" s="64">
        <v>0</v>
      </c>
      <c r="AB76" s="22">
        <v>4.4081660908397297E-2</v>
      </c>
      <c r="AC76" s="78" t="s">
        <v>12</v>
      </c>
      <c r="AD76" s="33">
        <v>0</v>
      </c>
      <c r="AE76" s="64" t="s">
        <v>32</v>
      </c>
      <c r="AF76" s="64">
        <v>0</v>
      </c>
      <c r="AG76" s="64">
        <v>0</v>
      </c>
      <c r="AH76" s="64">
        <v>0</v>
      </c>
      <c r="AI76" s="64">
        <v>0</v>
      </c>
      <c r="AJ76" s="64">
        <v>0</v>
      </c>
      <c r="AK76" s="22">
        <v>4.4081660908397297E-2</v>
      </c>
      <c r="AL76" s="79" t="s">
        <v>13</v>
      </c>
      <c r="AM76" s="33">
        <v>0</v>
      </c>
      <c r="AN76" s="64" t="s">
        <v>32</v>
      </c>
      <c r="AO76" s="64">
        <v>0</v>
      </c>
      <c r="AP76" s="64">
        <v>0</v>
      </c>
      <c r="AQ76" s="64">
        <v>0</v>
      </c>
      <c r="AR76" s="64">
        <v>0</v>
      </c>
      <c r="AS76" s="64">
        <v>0</v>
      </c>
      <c r="AT76" s="22">
        <v>4.4081660908397297E-2</v>
      </c>
      <c r="AU76" s="80" t="s">
        <v>14</v>
      </c>
      <c r="AV76" s="33">
        <v>0</v>
      </c>
      <c r="AW76" s="64" t="s">
        <v>32</v>
      </c>
      <c r="AX76" s="64">
        <v>0</v>
      </c>
      <c r="AY76" s="64">
        <v>0</v>
      </c>
      <c r="AZ76" s="64">
        <v>0</v>
      </c>
      <c r="BA76" s="64">
        <v>0</v>
      </c>
      <c r="BB76" s="64">
        <v>0</v>
      </c>
      <c r="BC76" s="22">
        <v>4.4081660908397297E-2</v>
      </c>
      <c r="BD76" s="81" t="s">
        <v>15</v>
      </c>
      <c r="BE76" s="33">
        <v>0</v>
      </c>
      <c r="BF76" s="64" t="s">
        <v>32</v>
      </c>
      <c r="BG76" s="64">
        <v>0</v>
      </c>
      <c r="BH76" s="64">
        <v>0</v>
      </c>
      <c r="BI76" s="64">
        <v>0</v>
      </c>
      <c r="BJ76" s="64">
        <v>0</v>
      </c>
      <c r="BK76" s="64">
        <v>0</v>
      </c>
      <c r="BL76" s="22">
        <v>4.4081660908397297E-2</v>
      </c>
      <c r="BM76" s="82" t="s">
        <v>16</v>
      </c>
      <c r="BN76" s="33">
        <v>0</v>
      </c>
      <c r="BO76" s="64" t="s">
        <v>32</v>
      </c>
      <c r="BP76" s="64">
        <v>0</v>
      </c>
      <c r="BQ76" s="64">
        <v>0</v>
      </c>
      <c r="BR76" s="64">
        <v>0</v>
      </c>
      <c r="BS76" s="64">
        <v>0</v>
      </c>
      <c r="BT76" s="64">
        <v>0</v>
      </c>
      <c r="BU76" s="22">
        <v>4.4081660908397297E-2</v>
      </c>
    </row>
  </sheetData>
  <conditionalFormatting sqref="E4:E70 E73">
    <cfRule type="dataBar" priority="2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{5C48D164-F8F3-4912-90FE-7FD8A0CE4D69}</x14:id>
        </ext>
      </extLst>
    </cfRule>
  </conditionalFormatting>
  <conditionalFormatting sqref="E4:I70 E73:I73">
    <cfRule type="dataBar" priority="2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{36DA8198-0269-4FB4-AB8B-216365D316C7}</x14:id>
        </ext>
      </extLst>
    </cfRule>
  </conditionalFormatting>
  <conditionalFormatting sqref="F4:I70 F73:I73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{712F2A55-E251-4294-BB9C-0DBF0701B424}</x14:id>
        </ext>
      </extLst>
    </cfRule>
  </conditionalFormatting>
  <conditionalFormatting sqref="J4:J70 J73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{7A015DFF-E626-4349-89B5-9F7821DF54F5}</x14:id>
        </ext>
      </extLst>
    </cfRule>
  </conditionalFormatting>
  <conditionalFormatting sqref="N5:N63">
    <cfRule type="dataBar" priority="1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{7B71F6A0-B500-43E3-A720-E6367F4805EA}</x14:id>
        </ext>
      </extLst>
    </cfRule>
  </conditionalFormatting>
  <conditionalFormatting sqref="N5:R63">
    <cfRule type="dataBar" priority="1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{74A18E48-9C4C-4AA0-9DAF-A0D4FC03194D}</x14:id>
        </ext>
      </extLst>
    </cfRule>
  </conditionalFormatting>
  <conditionalFormatting sqref="O5:R63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{12EA33D7-0FE7-48E0-96F6-6221C65AF0B3}</x14:id>
        </ext>
      </extLst>
    </cfRule>
  </conditionalFormatting>
  <conditionalFormatting sqref="S5:S63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{F0F33007-047A-42BA-AF7B-2F337243FE58}</x14:id>
        </ext>
      </extLst>
    </cfRule>
  </conditionalFormatting>
  <conditionalFormatting sqref="W5:W63">
    <cfRule type="dataBar" priority="1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{BD5C4631-FD48-486E-8D42-23B2D75ED936}</x14:id>
        </ext>
      </extLst>
    </cfRule>
  </conditionalFormatting>
  <conditionalFormatting sqref="W5:AA63">
    <cfRule type="dataBar" priority="1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{6B0927B2-15D6-42F6-9844-A48F3AF1021A}</x14:id>
        </ext>
      </extLst>
    </cfRule>
  </conditionalFormatting>
  <conditionalFormatting sqref="X5:AA63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{F0DC59E6-941C-4DB9-864E-C5F8666A3EEC}</x14:id>
        </ext>
      </extLst>
    </cfRule>
  </conditionalFormatting>
  <conditionalFormatting sqref="AB5:AB6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{2CD3F6CE-E22F-4F33-B6BC-423129191A78}</x14:id>
        </ext>
      </extLst>
    </cfRule>
  </conditionalFormatting>
  <conditionalFormatting sqref="AF5:AF63">
    <cfRule type="dataBar" priority="1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{E5750AC3-128D-4D17-8B7E-E0761F60C9EE}</x14:id>
        </ext>
      </extLst>
    </cfRule>
  </conditionalFormatting>
  <conditionalFormatting sqref="AF5:AJ63">
    <cfRule type="dataBar" priority="1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{6A3CC545-9B2D-4E2C-8339-4BD80A6E91CC}</x14:id>
        </ext>
      </extLst>
    </cfRule>
  </conditionalFormatting>
  <conditionalFormatting sqref="AG5:AJ63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{3174D736-68C4-48BE-A943-2296A54C535D}</x14:id>
        </ext>
      </extLst>
    </cfRule>
  </conditionalFormatting>
  <conditionalFormatting sqref="AK5:AK6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{FFE7AABB-5CAA-493F-B465-1DE0A936F760}</x14:id>
        </ext>
      </extLst>
    </cfRule>
  </conditionalFormatting>
  <conditionalFormatting sqref="AO5:AO6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{F782E6E1-B8C2-43B3-BC13-894C90C09BEC}</x14:id>
        </ext>
      </extLst>
    </cfRule>
  </conditionalFormatting>
  <conditionalFormatting sqref="AO5:AS6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{E4595801-3807-4623-BC82-10411190ABAA}</x14:id>
        </ext>
      </extLst>
    </cfRule>
  </conditionalFormatting>
  <conditionalFormatting sqref="AP5:AS6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{1C2ED40A-CCFE-4CEF-A422-375904CDBE4C}</x14:id>
        </ext>
      </extLst>
    </cfRule>
  </conditionalFormatting>
  <conditionalFormatting sqref="AT4:AT6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{731C2B25-6A99-4B81-B5F5-FEFD01A35E5A}</x14:id>
        </ext>
      </extLst>
    </cfRule>
  </conditionalFormatting>
  <conditionalFormatting sqref="AX5:AX6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{B1693A12-2871-49C6-A8F4-7D23D265C880}</x14:id>
        </ext>
      </extLst>
    </cfRule>
  </conditionalFormatting>
  <conditionalFormatting sqref="AX5:BB6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{018FD7B8-63F4-4280-8EB1-51BC36357154}</x14:id>
        </ext>
      </extLst>
    </cfRule>
  </conditionalFormatting>
  <conditionalFormatting sqref="AY5:BB6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{FE167017-CAA0-474D-88C2-5C9C10C9E708}</x14:id>
        </ext>
      </extLst>
    </cfRule>
  </conditionalFormatting>
  <conditionalFormatting sqref="BC5:BC6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{39AD87AB-306C-4A30-A9B8-73E733BFB4C0}</x14:id>
        </ext>
      </extLst>
    </cfRule>
  </conditionalFormatting>
  <conditionalFormatting sqref="BG5:BG6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{892E887F-7D06-4AA3-9ED4-28896027497B}</x14:id>
        </ext>
      </extLst>
    </cfRule>
  </conditionalFormatting>
  <conditionalFormatting sqref="BG5:BK6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{EF86BAC0-A990-4DCA-9176-E63CA7F675C0}</x14:id>
        </ext>
      </extLst>
    </cfRule>
  </conditionalFormatting>
  <conditionalFormatting sqref="BH5:BK6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{C396DE5B-2B0F-4683-AEC2-36F1F008277D}</x14:id>
        </ext>
      </extLst>
    </cfRule>
  </conditionalFormatting>
  <conditionalFormatting sqref="BL5:BL6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{05201306-2D5E-4DE1-BB8C-895CCF24DB74}</x14:id>
        </ext>
      </extLst>
    </cfRule>
  </conditionalFormatting>
  <conditionalFormatting sqref="BP5:BP6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{FD3DF458-1A99-49A9-8610-F55964EFFC72}</x14:id>
        </ext>
      </extLst>
    </cfRule>
  </conditionalFormatting>
  <conditionalFormatting sqref="BP5:BT6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{BDF9900B-20DC-4FC8-A021-B3ACDF55BCD8}</x14:id>
        </ext>
      </extLst>
    </cfRule>
  </conditionalFormatting>
  <conditionalFormatting sqref="BQ5:BT6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{7434BD5C-4DC3-4E7D-AD1C-AF83A33BAE85}</x14:id>
        </ext>
      </extLst>
    </cfRule>
  </conditionalFormatting>
  <conditionalFormatting sqref="BU5:BU6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{1732612D-C5EB-4715-9052-629BC60836AB}</x14:id>
        </ext>
      </extLst>
    </cfRule>
  </conditionalFormatting>
  <conditionalFormatting sqref="E74:E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{CC9FA99B-46DC-45A3-9BD2-4F6D48481989}</x14:id>
        </ext>
      </extLst>
    </cfRule>
  </conditionalFormatting>
  <conditionalFormatting sqref="E74:I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{CDC07810-316D-4C02-85A5-A16363F6DDE8}</x14:id>
        </ext>
      </extLst>
    </cfRule>
  </conditionalFormatting>
  <conditionalFormatting sqref="F74:I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{1A4DA45B-B598-4174-8C85-D321152B7073}</x14:id>
        </ext>
      </extLst>
    </cfRule>
  </conditionalFormatting>
  <conditionalFormatting sqref="J74:J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{AA0BEFC6-989B-4690-9CC9-E9B805CC27BF}</x14:id>
        </ext>
      </extLst>
    </cfRule>
  </conditionalFormatting>
  <conditionalFormatting sqref="E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{9FD221BA-6A7C-4094-BCAC-2EB2B40290D9}</x14:id>
        </ext>
      </extLst>
    </cfRule>
  </conditionalFormatting>
  <conditionalFormatting sqref="E71:I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{8E57DD50-9612-4A7E-A195-B9514FD5E4E7}</x14:id>
        </ext>
      </extLst>
    </cfRule>
  </conditionalFormatting>
  <conditionalFormatting sqref="F71:I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{C0C8DC79-EDA4-4FD7-A274-D8EB8C3555DD}</x14:id>
        </ext>
      </extLst>
    </cfRule>
  </conditionalFormatting>
  <conditionalFormatting sqref="J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{D045C681-10DC-40AC-956E-F69EFE45F8AB}</x14:id>
        </ext>
      </extLst>
    </cfRule>
  </conditionalFormatting>
  <conditionalFormatting sqref="E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{8D54A628-4F41-42CA-B2AB-2473E58E0FB1}</x14:id>
        </ext>
      </extLst>
    </cfRule>
  </conditionalFormatting>
  <conditionalFormatting sqref="E72:I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{1436DD0C-1AA3-4774-B100-428AA8D7D1DA}</x14:id>
        </ext>
      </extLst>
    </cfRule>
  </conditionalFormatting>
  <conditionalFormatting sqref="F72:I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{E73C78B5-E9A3-40B9-9053-C3E7344CADA2}</x14:id>
        </ext>
      </extLst>
    </cfRule>
  </conditionalFormatting>
  <conditionalFormatting sqref="J72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{0A3996EE-AF8D-48C1-82B5-26DF4F02F9EC}</x14:id>
        </ext>
      </extLst>
    </cfRule>
  </conditionalFormatting>
  <conditionalFormatting sqref="S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{7B9B7E5B-61CE-4136-A399-8696BC7E077E}</x14:id>
        </ext>
      </extLst>
    </cfRule>
  </conditionalFormatting>
  <conditionalFormatting sqref="AB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{27F96B54-86F2-43FC-A47C-17B8AC7411E3}</x14:id>
        </ext>
      </extLst>
    </cfRule>
  </conditionalFormatting>
  <conditionalFormatting sqref="AK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{BD291BD6-81DE-4A56-9139-5ED5A3C34E60}</x14:id>
        </ext>
      </extLst>
    </cfRule>
  </conditionalFormatting>
  <conditionalFormatting sqref="BC4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{8E9BE2D1-0DB3-4734-869C-7777D566BA17}</x14:id>
        </ext>
      </extLst>
    </cfRule>
  </conditionalFormatting>
  <conditionalFormatting sqref="BL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{CC258FC8-D7B9-462C-8D40-F69D607ED327}</x14:id>
        </ext>
      </extLst>
    </cfRule>
  </conditionalFormatting>
  <conditionalFormatting sqref="BU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{D323C04D-90F0-48B2-BFDB-2C4F377200CA}</x14:id>
        </ext>
      </extLst>
    </cfRule>
  </conditionalFormatting>
  <conditionalFormatting sqref="BC64:BC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{6588A90C-407B-412C-AE9A-E9D725C5F92C}</x14:id>
        </ext>
      </extLst>
    </cfRule>
  </conditionalFormatting>
  <conditionalFormatting sqref="AT64:AT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{403E2645-B6A7-43EA-A69E-77309CDC07E3}</x14:id>
        </ext>
      </extLst>
    </cfRule>
  </conditionalFormatting>
  <conditionalFormatting sqref="AK64:AK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{AE9A8468-FF3C-43A5-9C04-C5429E00EB56}</x14:id>
        </ext>
      </extLst>
    </cfRule>
  </conditionalFormatting>
  <conditionalFormatting sqref="AB64:AB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{98C34CF7-A816-47D7-81DD-990FF0243CD8}</x14:id>
        </ext>
      </extLst>
    </cfRule>
  </conditionalFormatting>
  <conditionalFormatting sqref="S64:S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{138DC9B0-01E3-4EFF-9CEC-296A232B81CB}</x14:id>
        </ext>
      </extLst>
    </cfRule>
  </conditionalFormatting>
  <conditionalFormatting sqref="BL64:BL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{E9297BF2-6639-47D2-8E52-2D561DA0F50A}</x14:id>
        </ext>
      </extLst>
    </cfRule>
  </conditionalFormatting>
  <conditionalFormatting sqref="BU64:BU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{AA044EF8-B047-477A-BA6F-D7163812888A}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8D164-F8F3-4912-90FE-7FD8A0CE4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36DA8198-0269-4FB4-AB8B-216365D31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12F2A55-E251-4294-BB9C-0DBF0701B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A015DFF-E626-4349-89B5-9F7821DF5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B71F6A0-B500-43E3-A720-E6367F480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N5:N63</xm:sqref>
        </x14:conditionalFormatting>
        <x14:conditionalFormatting xmlns:xm="http://schemas.microsoft.com/office/excel/2006/main">
          <x14:cfRule type="dataBar" id="{74A18E48-9C4C-4AA0-9DAF-A0D4FC031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N5:R63</xm:sqref>
        </x14:conditionalFormatting>
        <x14:conditionalFormatting xmlns:xm="http://schemas.microsoft.com/office/excel/2006/main">
          <x14:cfRule type="dataBar" id="{12EA33D7-0FE7-48E0-96F6-6221C65AF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O5:R63</xm:sqref>
        </x14:conditionalFormatting>
        <x14:conditionalFormatting xmlns:xm="http://schemas.microsoft.com/office/excel/2006/main">
          <x14:cfRule type="dataBar" id="{F0F33007-047A-42BA-AF7B-2F337243F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S5:S63</xm:sqref>
        </x14:conditionalFormatting>
        <x14:conditionalFormatting xmlns:xm="http://schemas.microsoft.com/office/excel/2006/main">
          <x14:cfRule type="dataBar" id="{BD5C4631-FD48-486E-8D42-23B2D75ED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W5:W63</xm:sqref>
        </x14:conditionalFormatting>
        <x14:conditionalFormatting xmlns:xm="http://schemas.microsoft.com/office/excel/2006/main">
          <x14:cfRule type="dataBar" id="{6B0927B2-15D6-42F6-9844-A48F3AF10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W5:AA63</xm:sqref>
        </x14:conditionalFormatting>
        <x14:conditionalFormatting xmlns:xm="http://schemas.microsoft.com/office/excel/2006/main">
          <x14:cfRule type="dataBar" id="{F0DC59E6-941C-4DB9-864E-C5F8666A3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X5:AA63</xm:sqref>
        </x14:conditionalFormatting>
        <x14:conditionalFormatting xmlns:xm="http://schemas.microsoft.com/office/excel/2006/main">
          <x14:cfRule type="dataBar" id="{2CD3F6CE-E22F-4F33-B6BC-423129191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AB5:AB63</xm:sqref>
        </x14:conditionalFormatting>
        <x14:conditionalFormatting xmlns:xm="http://schemas.microsoft.com/office/excel/2006/main">
          <x14:cfRule type="dataBar" id="{E5750AC3-128D-4D17-8B7E-E0761F60C9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AF5:AF63</xm:sqref>
        </x14:conditionalFormatting>
        <x14:conditionalFormatting xmlns:xm="http://schemas.microsoft.com/office/excel/2006/main">
          <x14:cfRule type="dataBar" id="{6A3CC545-9B2D-4E2C-8339-4BD80A6E91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AF5:AJ63</xm:sqref>
        </x14:conditionalFormatting>
        <x14:conditionalFormatting xmlns:xm="http://schemas.microsoft.com/office/excel/2006/main">
          <x14:cfRule type="dataBar" id="{3174D736-68C4-48BE-A943-2296A54C5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AG5:AJ63</xm:sqref>
        </x14:conditionalFormatting>
        <x14:conditionalFormatting xmlns:xm="http://schemas.microsoft.com/office/excel/2006/main">
          <x14:cfRule type="dataBar" id="{FFE7AABB-5CAA-493F-B465-1DE0A936F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AK5:AK63</xm:sqref>
        </x14:conditionalFormatting>
        <x14:conditionalFormatting xmlns:xm="http://schemas.microsoft.com/office/excel/2006/main">
          <x14:cfRule type="dataBar" id="{F782E6E1-B8C2-43B3-BC13-894C90C09B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AO5:AO63</xm:sqref>
        </x14:conditionalFormatting>
        <x14:conditionalFormatting xmlns:xm="http://schemas.microsoft.com/office/excel/2006/main">
          <x14:cfRule type="dataBar" id="{E4595801-3807-4623-BC82-10411190A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AO5:AS63</xm:sqref>
        </x14:conditionalFormatting>
        <x14:conditionalFormatting xmlns:xm="http://schemas.microsoft.com/office/excel/2006/main">
          <x14:cfRule type="dataBar" id="{1C2ED40A-CCFE-4CEF-A422-375904CDB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AP5:AS63</xm:sqref>
        </x14:conditionalFormatting>
        <x14:conditionalFormatting xmlns:xm="http://schemas.microsoft.com/office/excel/2006/main">
          <x14:cfRule type="dataBar" id="{731C2B25-6A99-4B81-B5F5-FEFD01A35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AT4:AT63</xm:sqref>
        </x14:conditionalFormatting>
        <x14:conditionalFormatting xmlns:xm="http://schemas.microsoft.com/office/excel/2006/main">
          <x14:cfRule type="dataBar" id="{B1693A12-2871-49C6-A8F4-7D23D265C8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AX5:AX63</xm:sqref>
        </x14:conditionalFormatting>
        <x14:conditionalFormatting xmlns:xm="http://schemas.microsoft.com/office/excel/2006/main">
          <x14:cfRule type="dataBar" id="{018FD7B8-63F4-4280-8EB1-51BC36357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AX5:BB63</xm:sqref>
        </x14:conditionalFormatting>
        <x14:conditionalFormatting xmlns:xm="http://schemas.microsoft.com/office/excel/2006/main">
          <x14:cfRule type="dataBar" id="{FE167017-CAA0-474D-88C2-5C9C10C9E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AY5:BB63</xm:sqref>
        </x14:conditionalFormatting>
        <x14:conditionalFormatting xmlns:xm="http://schemas.microsoft.com/office/excel/2006/main">
          <x14:cfRule type="dataBar" id="{39AD87AB-306C-4A30-A9B8-73E733BFB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BC5:BC63</xm:sqref>
        </x14:conditionalFormatting>
        <x14:conditionalFormatting xmlns:xm="http://schemas.microsoft.com/office/excel/2006/main">
          <x14:cfRule type="dataBar" id="{892E887F-7D06-4AA3-9ED4-2889602749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BG5:BG63</xm:sqref>
        </x14:conditionalFormatting>
        <x14:conditionalFormatting xmlns:xm="http://schemas.microsoft.com/office/excel/2006/main">
          <x14:cfRule type="dataBar" id="{EF86BAC0-A990-4DCA-9176-E63CA7F675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BG5:BK63</xm:sqref>
        </x14:conditionalFormatting>
        <x14:conditionalFormatting xmlns:xm="http://schemas.microsoft.com/office/excel/2006/main">
          <x14:cfRule type="dataBar" id="{C396DE5B-2B0F-4683-AEC2-36F1F0082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BH5:BK63</xm:sqref>
        </x14:conditionalFormatting>
        <x14:conditionalFormatting xmlns:xm="http://schemas.microsoft.com/office/excel/2006/main">
          <x14:cfRule type="dataBar" id="{05201306-2D5E-4DE1-BB8C-895CCF24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BL5:BL63</xm:sqref>
        </x14:conditionalFormatting>
        <x14:conditionalFormatting xmlns:xm="http://schemas.microsoft.com/office/excel/2006/main">
          <x14:cfRule type="dataBar" id="{FD3DF458-1A99-49A9-8610-F55964EFF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BP5:BP63</xm:sqref>
        </x14:conditionalFormatting>
        <x14:conditionalFormatting xmlns:xm="http://schemas.microsoft.com/office/excel/2006/main">
          <x14:cfRule type="dataBar" id="{BDF9900B-20DC-4FC8-A021-B3ACDF55B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BP5:BT63</xm:sqref>
        </x14:conditionalFormatting>
        <x14:conditionalFormatting xmlns:xm="http://schemas.microsoft.com/office/excel/2006/main">
          <x14:cfRule type="dataBar" id="{7434BD5C-4DC3-4E7D-AD1C-AF83A33BA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BQ5:BT63</xm:sqref>
        </x14:conditionalFormatting>
        <x14:conditionalFormatting xmlns:xm="http://schemas.microsoft.com/office/excel/2006/main">
          <x14:cfRule type="dataBar" id="{1732612D-C5EB-4715-9052-629BC6083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BU5:BU63</xm:sqref>
        </x14:conditionalFormatting>
        <x14:conditionalFormatting xmlns:xm="http://schemas.microsoft.com/office/excel/2006/main">
          <x14:cfRule type="dataBar" id="{CC9FA99B-46DC-45A3-9BD2-4F6D484819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DC07810-316D-4C02-85A5-A16363F6DD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A4DA45B-B598-4174-8C85-D321152B7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A0BEFC6-989B-4690-9CC9-E9B805CC2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FD221BA-6A7C-4094-BCAC-2EB2B40290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E57DD50-9612-4A7E-A195-B9514FD5E4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0C8DC79-EDA4-4FD7-A274-D8EB8C355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045C681-10DC-40AC-956E-F69EFE45F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D54A628-4F41-42CA-B2AB-2473E58E0F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436DD0C-1AA3-4774-B100-428AA8D7D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73C78B5-E9A3-40B9-9053-C3E7344CA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A3996EE-AF8D-48C1-82B5-26DF4F02F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B9B7E5B-61CE-4136-A399-8696BC7E0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</xm:sqref>
        </x14:conditionalFormatting>
        <x14:conditionalFormatting xmlns:xm="http://schemas.microsoft.com/office/excel/2006/main">
          <x14:cfRule type="dataBar" id="{27F96B54-86F2-43FC-A47C-17B8AC741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</xm:sqref>
        </x14:conditionalFormatting>
        <x14:conditionalFormatting xmlns:xm="http://schemas.microsoft.com/office/excel/2006/main">
          <x14:cfRule type="dataBar" id="{BD291BD6-81DE-4A56-9139-5ED5A3C34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</xm:sqref>
        </x14:conditionalFormatting>
        <x14:conditionalFormatting xmlns:xm="http://schemas.microsoft.com/office/excel/2006/main">
          <x14:cfRule type="dataBar" id="{8E9BE2D1-0DB3-4734-869C-7777D566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</xm:sqref>
        </x14:conditionalFormatting>
        <x14:conditionalFormatting xmlns:xm="http://schemas.microsoft.com/office/excel/2006/main">
          <x14:cfRule type="dataBar" id="{CC258FC8-D7B9-462C-8D40-F69D607ED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</xm:sqref>
        </x14:conditionalFormatting>
        <x14:conditionalFormatting xmlns:xm="http://schemas.microsoft.com/office/excel/2006/main">
          <x14:cfRule type="dataBar" id="{D323C04D-90F0-48B2-BFDB-2C4F37720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</xm:sqref>
        </x14:conditionalFormatting>
        <x14:conditionalFormatting xmlns:xm="http://schemas.microsoft.com/office/excel/2006/main">
          <x14:cfRule type="dataBar" id="{6588A90C-407B-412C-AE9A-E9D725C5F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BC64:BC76</xm:sqref>
        </x14:conditionalFormatting>
        <x14:conditionalFormatting xmlns:xm="http://schemas.microsoft.com/office/excel/2006/main">
          <x14:cfRule type="dataBar" id="{403E2645-B6A7-43EA-A69E-77309CDC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AT64:AT76</xm:sqref>
        </x14:conditionalFormatting>
        <x14:conditionalFormatting xmlns:xm="http://schemas.microsoft.com/office/excel/2006/main">
          <x14:cfRule type="dataBar" id="{AE9A8468-FF3C-43A5-9C04-C5429E00E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AK64:AK76</xm:sqref>
        </x14:conditionalFormatting>
        <x14:conditionalFormatting xmlns:xm="http://schemas.microsoft.com/office/excel/2006/main">
          <x14:cfRule type="dataBar" id="{98C34CF7-A816-47D7-81DD-990FF024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AB64:AB76</xm:sqref>
        </x14:conditionalFormatting>
        <x14:conditionalFormatting xmlns:xm="http://schemas.microsoft.com/office/excel/2006/main">
          <x14:cfRule type="dataBar" id="{138DC9B0-01E3-4EFF-9CEC-296A232B8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S64:S76</xm:sqref>
        </x14:conditionalFormatting>
        <x14:conditionalFormatting xmlns:xm="http://schemas.microsoft.com/office/excel/2006/main">
          <x14:cfRule type="dataBar" id="{E9297BF2-6639-47D2-8E52-2D561DA0F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BL64:BL76</xm:sqref>
        </x14:conditionalFormatting>
        <x14:conditionalFormatting xmlns:xm="http://schemas.microsoft.com/office/excel/2006/main">
          <x14:cfRule type="dataBar" id="{AA044EF8-B047-477A-BA6F-D71638128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BU64:BU76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1" sqref="BN1:BN10485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'CDColl-CDRec'!C4+'CDColl-Inc'!C4+'CDColl-LF'!C4</f>
        <v>0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'CDColl-CDRec'!L4+'CDColl-Inc'!L4+'CDColl-LF'!L4</f>
        <v>1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'CDColl-CDRec'!U4+'CDColl-Inc'!U4+'CDColl-LF'!U4</f>
        <v>1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'CDColl-CDRec'!AD4+'CDColl-Inc'!AD4+'CDColl-LF'!AD4</f>
        <v>1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'CDColl-CDRec'!AM4+'CDColl-Inc'!AM4+'CDColl-LF'!AM4</f>
        <v>1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'CDColl-CDRec'!AV4+'CDColl-Inc'!AV4+'CDColl-LF'!AV4</f>
        <v>1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'CDColl-CDRec'!BE4+'CDColl-Inc'!BE4+'CDColl-LF'!BE4</f>
        <v>1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'CDColl-CDRec'!BN4+'CDColl-Inc'!BN4+'CDColl-LF'!BN4</f>
        <v>1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'CDColl-CDRec'!C5+'CDColl-Inc'!C5+'CDColl-LF'!C5</f>
        <v>0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'CDColl-CDRec'!L5+'CDColl-Inc'!L5+'CDColl-LF'!L5</f>
        <v>0.99870000000000003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'CDColl-CDRec'!U5+'CDColl-Inc'!U5+'CDColl-LF'!U5</f>
        <v>0.99870000000000003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'CDColl-CDRec'!AD5+'CDColl-Inc'!AD5+'CDColl-LF'!AD5</f>
        <v>0.99870000000000003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'CDColl-CDRec'!AM5+'CDColl-Inc'!AM5+'CDColl-LF'!AM5</f>
        <v>0.99870000000000003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'CDColl-CDRec'!AV5+'CDColl-Inc'!AV5+'CDColl-LF'!AV5</f>
        <v>0.99870000000000003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'CDColl-CDRec'!BE5+'CDColl-Inc'!BE5+'CDColl-LF'!BE5</f>
        <v>0.99870000000000003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'CDColl-CDRec'!BN5+'CDColl-Inc'!BN5+'CDColl-LF'!BN5</f>
        <v>0.99870000000000003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'CDColl-CDRec'!C6+'CDColl-Inc'!C6+'CDColl-LF'!C6</f>
        <v>0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'CDColl-CDRec'!L6+'CDColl-Inc'!L6+'CDColl-LF'!L6</f>
        <v>0.99870000000000003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'CDColl-CDRec'!U6+'CDColl-Inc'!U6+'CDColl-LF'!U6</f>
        <v>0.99870000000000003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'CDColl-CDRec'!AD6+'CDColl-Inc'!AD6+'CDColl-LF'!AD6</f>
        <v>0.99870000000000003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'CDColl-CDRec'!AM6+'CDColl-Inc'!AM6+'CDColl-LF'!AM6</f>
        <v>0.99870000000000003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'CDColl-CDRec'!AV6+'CDColl-Inc'!AV6+'CDColl-LF'!AV6</f>
        <v>0.99870000000000003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'CDColl-CDRec'!BE6+'CDColl-Inc'!BE6+'CDColl-LF'!BE6</f>
        <v>0.99870000000000003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'CDColl-CDRec'!BN6+'CDColl-Inc'!BN6+'CDColl-LF'!BN6</f>
        <v>0.99870000000000003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'CDColl-CDRec'!C7+'CDColl-Inc'!C7+'CDColl-LF'!C7</f>
        <v>0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'CDColl-CDRec'!L7+'CDColl-Inc'!L7+'CDColl-LF'!L7</f>
        <v>0.99870000000000003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'CDColl-CDRec'!U7+'CDColl-Inc'!U7+'CDColl-LF'!U7</f>
        <v>0.99870000000000003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'CDColl-CDRec'!AD7+'CDColl-Inc'!AD7+'CDColl-LF'!AD7</f>
        <v>0.99870000000000003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'CDColl-CDRec'!AM7+'CDColl-Inc'!AM7+'CDColl-LF'!AM7</f>
        <v>0.99870000000000003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'CDColl-CDRec'!AV7+'CDColl-Inc'!AV7+'CDColl-LF'!AV7</f>
        <v>0.99870000000000003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'CDColl-CDRec'!BE7+'CDColl-Inc'!BE7+'CDColl-LF'!BE7</f>
        <v>0.99870000000000003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'CDColl-CDRec'!BN7+'CDColl-Inc'!BN7+'CDColl-LF'!BN7</f>
        <v>0.99870000000000003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'CDColl-CDRec'!C8+'CDColl-Inc'!C8+'CDColl-LF'!C8</f>
        <v>0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'CDColl-CDRec'!L8+'CDColl-Inc'!L8+'CDColl-LF'!L8</f>
        <v>0.99870000000000003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'CDColl-CDRec'!U8+'CDColl-Inc'!U8+'CDColl-LF'!U8</f>
        <v>0.99870000000000003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'CDColl-CDRec'!AD8+'CDColl-Inc'!AD8+'CDColl-LF'!AD8</f>
        <v>0.99870000000000003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'CDColl-CDRec'!AM8+'CDColl-Inc'!AM8+'CDColl-LF'!AM8</f>
        <v>0.99870000000000003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'CDColl-CDRec'!AV8+'CDColl-Inc'!AV8+'CDColl-LF'!AV8</f>
        <v>0.99870000000000003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'CDColl-CDRec'!BE8+'CDColl-Inc'!BE8+'CDColl-LF'!BE8</f>
        <v>0.99870000000000003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'CDColl-CDRec'!BN8+'CDColl-Inc'!BN8+'CDColl-LF'!BN8</f>
        <v>0.99870000000000003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'CDColl-CDRec'!C9+'CDColl-Inc'!C9+'CDColl-LF'!C9</f>
        <v>0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'CDColl-CDRec'!L9+'CDColl-Inc'!L9+'CDColl-LF'!L9</f>
        <v>0.99870000000000003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'CDColl-CDRec'!U9+'CDColl-Inc'!U9+'CDColl-LF'!U9</f>
        <v>0.99870000000000003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'CDColl-CDRec'!AD9+'CDColl-Inc'!AD9+'CDColl-LF'!AD9</f>
        <v>0.99870000000000003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'CDColl-CDRec'!AM9+'CDColl-Inc'!AM9+'CDColl-LF'!AM9</f>
        <v>0.99870000000000003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'CDColl-CDRec'!AV9+'CDColl-Inc'!AV9+'CDColl-LF'!AV9</f>
        <v>0.99870000000000003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'CDColl-CDRec'!BE9+'CDColl-Inc'!BE9+'CDColl-LF'!BE9</f>
        <v>0.99870000000000003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'CDColl-CDRec'!BN9+'CDColl-Inc'!BN9+'CDColl-LF'!BN9</f>
        <v>0.99870000000000003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'CDColl-CDRec'!C10+'CDColl-Inc'!C10+'CDColl-LF'!C10</f>
        <v>0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'CDColl-CDRec'!L10+'CDColl-Inc'!L10+'CDColl-LF'!L10</f>
        <v>0.99870000000000003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'CDColl-CDRec'!U10+'CDColl-Inc'!U10+'CDColl-LF'!U10</f>
        <v>0.99870000000000003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'CDColl-CDRec'!AD10+'CDColl-Inc'!AD10+'CDColl-LF'!AD10</f>
        <v>0.99870000000000003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'CDColl-CDRec'!AM10+'CDColl-Inc'!AM10+'CDColl-LF'!AM10</f>
        <v>0.99870000000000003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'CDColl-CDRec'!AV10+'CDColl-Inc'!AV10+'CDColl-LF'!AV10</f>
        <v>0.99870000000000003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'CDColl-CDRec'!BE10+'CDColl-Inc'!BE10+'CDColl-LF'!BE10</f>
        <v>0.99870000000000003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'CDColl-CDRec'!BN10+'CDColl-Inc'!BN10+'CDColl-LF'!BN10</f>
        <v>0.99870000000000003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'CDColl-CDRec'!C11+'CDColl-Inc'!C11+'CDColl-LF'!C11</f>
        <v>0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'CDColl-CDRec'!L11+'CDColl-Inc'!L11+'CDColl-LF'!L11</f>
        <v>0.99870000000000003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'CDColl-CDRec'!U11+'CDColl-Inc'!U11+'CDColl-LF'!U11</f>
        <v>0.99870000000000003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'CDColl-CDRec'!AD11+'CDColl-Inc'!AD11+'CDColl-LF'!AD11</f>
        <v>0.99870000000000003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'CDColl-CDRec'!AM11+'CDColl-Inc'!AM11+'CDColl-LF'!AM11</f>
        <v>0.99870000000000003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'CDColl-CDRec'!AV11+'CDColl-Inc'!AV11+'CDColl-LF'!AV11</f>
        <v>0.99870000000000003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'CDColl-CDRec'!BE11+'CDColl-Inc'!BE11+'CDColl-LF'!BE11</f>
        <v>0.99870000000000003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'CDColl-CDRec'!BN11+'CDColl-Inc'!BN11+'CDColl-LF'!BN11</f>
        <v>0.99870000000000003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'CDColl-CDRec'!C12+'CDColl-Inc'!C12+'CDColl-LF'!C12</f>
        <v>0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'CDColl-CDRec'!L12+'CDColl-Inc'!L12+'CDColl-LF'!L12</f>
        <v>0.99870000000000003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'CDColl-CDRec'!U12+'CDColl-Inc'!U12+'CDColl-LF'!U12</f>
        <v>0.99870000000000003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'CDColl-CDRec'!AD12+'CDColl-Inc'!AD12+'CDColl-LF'!AD12</f>
        <v>0.99870000000000003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'CDColl-CDRec'!AM12+'CDColl-Inc'!AM12+'CDColl-LF'!AM12</f>
        <v>0.99870000000000003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'CDColl-CDRec'!AV12+'CDColl-Inc'!AV12+'CDColl-LF'!AV12</f>
        <v>0.99870000000000003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'CDColl-CDRec'!BE12+'CDColl-Inc'!BE12+'CDColl-LF'!BE12</f>
        <v>0.99870000000000003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'CDColl-CDRec'!BN12+'CDColl-Inc'!BN12+'CDColl-LF'!BN12</f>
        <v>0.99870000000000003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'CDColl-CDRec'!C13+'CDColl-Inc'!C13+'CDColl-LF'!C13</f>
        <v>0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'CDColl-CDRec'!L13+'CDColl-Inc'!L13+'CDColl-LF'!L13</f>
        <v>0.99870000000000003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'CDColl-CDRec'!U13+'CDColl-Inc'!U13+'CDColl-LF'!U13</f>
        <v>0.99870000000000003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'CDColl-CDRec'!AD13+'CDColl-Inc'!AD13+'CDColl-LF'!AD13</f>
        <v>0.99870000000000003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'CDColl-CDRec'!AM13+'CDColl-Inc'!AM13+'CDColl-LF'!AM13</f>
        <v>0.99870000000000003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'CDColl-CDRec'!AV13+'CDColl-Inc'!AV13+'CDColl-LF'!AV13</f>
        <v>0.99870000000000003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'CDColl-CDRec'!BE13+'CDColl-Inc'!BE13+'CDColl-LF'!BE13</f>
        <v>0.99870000000000003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'CDColl-CDRec'!BN13+'CDColl-Inc'!BN13+'CDColl-LF'!BN13</f>
        <v>0.99870000000000003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'CDColl-CDRec'!C14+'CDColl-Inc'!C14+'CDColl-LF'!C14</f>
        <v>0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'CDColl-CDRec'!L14+'CDColl-Inc'!L14+'CDColl-LF'!L14</f>
        <v>0.99870000000000003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'CDColl-CDRec'!U14+'CDColl-Inc'!U14+'CDColl-LF'!U14</f>
        <v>0.99870000000000003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'CDColl-CDRec'!AD14+'CDColl-Inc'!AD14+'CDColl-LF'!AD14</f>
        <v>0.99870000000000003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'CDColl-CDRec'!AM14+'CDColl-Inc'!AM14+'CDColl-LF'!AM14</f>
        <v>0.99870000000000003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'CDColl-CDRec'!AV14+'CDColl-Inc'!AV14+'CDColl-LF'!AV14</f>
        <v>0.99870000000000003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'CDColl-CDRec'!BE14+'CDColl-Inc'!BE14+'CDColl-LF'!BE14</f>
        <v>0.99870000000000003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'CDColl-CDRec'!BN14+'CDColl-Inc'!BN14+'CDColl-LF'!BN14</f>
        <v>0.99870000000000003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'CDColl-CDRec'!C15+'CDColl-Inc'!C15+'CDColl-LF'!C15</f>
        <v>0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'CDColl-CDRec'!L15+'CDColl-Inc'!L15+'CDColl-LF'!L15</f>
        <v>0.99870000000000003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'CDColl-CDRec'!U15+'CDColl-Inc'!U15+'CDColl-LF'!U15</f>
        <v>0.99870000000000003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'CDColl-CDRec'!AD15+'CDColl-Inc'!AD15+'CDColl-LF'!AD15</f>
        <v>0.99870000000000003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'CDColl-CDRec'!AM15+'CDColl-Inc'!AM15+'CDColl-LF'!AM15</f>
        <v>0.99870000000000003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'CDColl-CDRec'!AV15+'CDColl-Inc'!AV15+'CDColl-LF'!AV15</f>
        <v>0.99870000000000003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'CDColl-CDRec'!BE15+'CDColl-Inc'!BE15+'CDColl-LF'!BE15</f>
        <v>0.99870000000000003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'CDColl-CDRec'!BN15+'CDColl-Inc'!BN15+'CDColl-LF'!BN15</f>
        <v>0.99870000000000003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'CDColl-CDRec'!C16+'CDColl-Inc'!C16+'CDColl-LF'!C16</f>
        <v>0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'CDColl-CDRec'!L16+'CDColl-Inc'!L16+'CDColl-LF'!L16</f>
        <v>0.99870000000000003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'CDColl-CDRec'!U16+'CDColl-Inc'!U16+'CDColl-LF'!U16</f>
        <v>0.99870000000000003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'CDColl-CDRec'!AD16+'CDColl-Inc'!AD16+'CDColl-LF'!AD16</f>
        <v>0.99870000000000003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'CDColl-CDRec'!AM16+'CDColl-Inc'!AM16+'CDColl-LF'!AM16</f>
        <v>0.99870000000000003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'CDColl-CDRec'!AV16+'CDColl-Inc'!AV16+'CDColl-LF'!AV16</f>
        <v>0.99870000000000003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'CDColl-CDRec'!BE16+'CDColl-Inc'!BE16+'CDColl-LF'!BE16</f>
        <v>0.99870000000000003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'CDColl-CDRec'!BN16+'CDColl-Inc'!BN16+'CDColl-LF'!BN16</f>
        <v>0.99870000000000003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'CDColl-CDRec'!C17+'CDColl-Inc'!C17+'CDColl-LF'!C17</f>
        <v>0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'CDColl-CDRec'!L17+'CDColl-Inc'!L17+'CDColl-LF'!L17</f>
        <v>0.99870000000000003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'CDColl-CDRec'!U17+'CDColl-Inc'!U17+'CDColl-LF'!U17</f>
        <v>0.99870000000000003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'CDColl-CDRec'!AD17+'CDColl-Inc'!AD17+'CDColl-LF'!AD17</f>
        <v>0.99870000000000003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'CDColl-CDRec'!AM17+'CDColl-Inc'!AM17+'CDColl-LF'!AM17</f>
        <v>0.99870000000000003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'CDColl-CDRec'!AV17+'CDColl-Inc'!AV17+'CDColl-LF'!AV17</f>
        <v>0.99870000000000003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'CDColl-CDRec'!BE17+'CDColl-Inc'!BE17+'CDColl-LF'!BE17</f>
        <v>0.99870000000000003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'CDColl-CDRec'!BN17+'CDColl-Inc'!BN17+'CDColl-LF'!BN17</f>
        <v>0.99870000000000003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'CDColl-CDRec'!C18+'CDColl-Inc'!C18+'CDColl-LF'!C18</f>
        <v>0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'CDColl-CDRec'!L18+'CDColl-Inc'!L18+'CDColl-LF'!L18</f>
        <v>0.99870000000000003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'CDColl-CDRec'!U18+'CDColl-Inc'!U18+'CDColl-LF'!U18</f>
        <v>0.99870000000000003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'CDColl-CDRec'!AD18+'CDColl-Inc'!AD18+'CDColl-LF'!AD18</f>
        <v>0.99870000000000003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'CDColl-CDRec'!AM18+'CDColl-Inc'!AM18+'CDColl-LF'!AM18</f>
        <v>0.99870000000000003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'CDColl-CDRec'!AV18+'CDColl-Inc'!AV18+'CDColl-LF'!AV18</f>
        <v>0.99870000000000003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'CDColl-CDRec'!BE18+'CDColl-Inc'!BE18+'CDColl-LF'!BE18</f>
        <v>0.99870000000000003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'CDColl-CDRec'!BN18+'CDColl-Inc'!BN18+'CDColl-LF'!BN18</f>
        <v>0.99870000000000003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'CDColl-CDRec'!C19+'CDColl-Inc'!C19+'CDColl-LF'!C19</f>
        <v>0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'CDColl-CDRec'!L19+'CDColl-Inc'!L19+'CDColl-LF'!L19</f>
        <v>0.99870000000000003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'CDColl-CDRec'!U19+'CDColl-Inc'!U19+'CDColl-LF'!U19</f>
        <v>0.99870000000000003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'CDColl-CDRec'!AD19+'CDColl-Inc'!AD19+'CDColl-LF'!AD19</f>
        <v>0.99870000000000003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'CDColl-CDRec'!AM19+'CDColl-Inc'!AM19+'CDColl-LF'!AM19</f>
        <v>0.99870000000000003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'CDColl-CDRec'!AV19+'CDColl-Inc'!AV19+'CDColl-LF'!AV19</f>
        <v>0.99870000000000003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'CDColl-CDRec'!BE19+'CDColl-Inc'!BE19+'CDColl-LF'!BE19</f>
        <v>0.99870000000000003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'CDColl-CDRec'!BN19+'CDColl-Inc'!BN19+'CDColl-LF'!BN19</f>
        <v>0.99870000000000003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'CDColl-CDRec'!C20+'CDColl-Inc'!C20+'CDColl-LF'!C20</f>
        <v>0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'CDColl-CDRec'!L20+'CDColl-Inc'!L20+'CDColl-LF'!L20</f>
        <v>0.99870000000000003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'CDColl-CDRec'!U20+'CDColl-Inc'!U20+'CDColl-LF'!U20</f>
        <v>0.99870000000000003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'CDColl-CDRec'!AD20+'CDColl-Inc'!AD20+'CDColl-LF'!AD20</f>
        <v>0.99870000000000003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'CDColl-CDRec'!AM20+'CDColl-Inc'!AM20+'CDColl-LF'!AM20</f>
        <v>0.99870000000000003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'CDColl-CDRec'!AV20+'CDColl-Inc'!AV20+'CDColl-LF'!AV20</f>
        <v>0.99870000000000003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'CDColl-CDRec'!BE20+'CDColl-Inc'!BE20+'CDColl-LF'!BE20</f>
        <v>0.99870000000000003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'CDColl-CDRec'!BN20+'CDColl-Inc'!BN20+'CDColl-LF'!BN20</f>
        <v>0.99870000000000003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'CDColl-CDRec'!C21+'CDColl-Inc'!C21+'CDColl-LF'!C21</f>
        <v>0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'CDColl-CDRec'!L21+'CDColl-Inc'!L21+'CDColl-LF'!L21</f>
        <v>0.99870000000000003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'CDColl-CDRec'!U21+'CDColl-Inc'!U21+'CDColl-LF'!U21</f>
        <v>0.99870000000000003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'CDColl-CDRec'!AD21+'CDColl-Inc'!AD21+'CDColl-LF'!AD21</f>
        <v>0.99870000000000003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'CDColl-CDRec'!AM21+'CDColl-Inc'!AM21+'CDColl-LF'!AM21</f>
        <v>0.99870000000000003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'CDColl-CDRec'!AV21+'CDColl-Inc'!AV21+'CDColl-LF'!AV21</f>
        <v>0.99870000000000003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'CDColl-CDRec'!BE21+'CDColl-Inc'!BE21+'CDColl-LF'!BE21</f>
        <v>0.99870000000000003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'CDColl-CDRec'!BN21+'CDColl-Inc'!BN21+'CDColl-LF'!BN21</f>
        <v>0.99870000000000003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'CDColl-CDRec'!C22+'CDColl-Inc'!C22+'CDColl-LF'!C22</f>
        <v>0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'CDColl-CDRec'!L22+'CDColl-Inc'!L22+'CDColl-LF'!L22</f>
        <v>0.99870000000000003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'CDColl-CDRec'!U22+'CDColl-Inc'!U22+'CDColl-LF'!U22</f>
        <v>0.99870000000000003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'CDColl-CDRec'!AD22+'CDColl-Inc'!AD22+'CDColl-LF'!AD22</f>
        <v>0.99870000000000003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'CDColl-CDRec'!AM22+'CDColl-Inc'!AM22+'CDColl-LF'!AM22</f>
        <v>0.99870000000000003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'CDColl-CDRec'!AV22+'CDColl-Inc'!AV22+'CDColl-LF'!AV22</f>
        <v>0.99870000000000003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'CDColl-CDRec'!BE22+'CDColl-Inc'!BE22+'CDColl-LF'!BE22</f>
        <v>0.99870000000000003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'CDColl-CDRec'!BN22+'CDColl-Inc'!BN22+'CDColl-LF'!BN22</f>
        <v>0.99870000000000003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'CDColl-CDRec'!C23+'CDColl-Inc'!C23+'CDColl-LF'!C23</f>
        <v>0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'CDColl-CDRec'!L23+'CDColl-Inc'!L23+'CDColl-LF'!L23</f>
        <v>0.99870000000000003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'CDColl-CDRec'!U23+'CDColl-Inc'!U23+'CDColl-LF'!U23</f>
        <v>0.99870000000000003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'CDColl-CDRec'!AD23+'CDColl-Inc'!AD23+'CDColl-LF'!AD23</f>
        <v>0.99870000000000003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'CDColl-CDRec'!AM23+'CDColl-Inc'!AM23+'CDColl-LF'!AM23</f>
        <v>0.99870000000000003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'CDColl-CDRec'!AV23+'CDColl-Inc'!AV23+'CDColl-LF'!AV23</f>
        <v>0.99870000000000003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'CDColl-CDRec'!BE23+'CDColl-Inc'!BE23+'CDColl-LF'!BE23</f>
        <v>0.99870000000000003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'CDColl-CDRec'!BN23+'CDColl-Inc'!BN23+'CDColl-LF'!BN23</f>
        <v>0.99870000000000003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'CDColl-CDRec'!C24+'CDColl-Inc'!C24+'CDColl-LF'!C24</f>
        <v>0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'CDColl-CDRec'!L24+'CDColl-Inc'!L24+'CDColl-LF'!L24</f>
        <v>0.99870000000000003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'CDColl-CDRec'!U24+'CDColl-Inc'!U24+'CDColl-LF'!U24</f>
        <v>0.99870000000000003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'CDColl-CDRec'!AD24+'CDColl-Inc'!AD24+'CDColl-LF'!AD24</f>
        <v>0.99870000000000003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'CDColl-CDRec'!AM24+'CDColl-Inc'!AM24+'CDColl-LF'!AM24</f>
        <v>0.99870000000000003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'CDColl-CDRec'!AV24+'CDColl-Inc'!AV24+'CDColl-LF'!AV24</f>
        <v>0.99870000000000003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'CDColl-CDRec'!BE24+'CDColl-Inc'!BE24+'CDColl-LF'!BE24</f>
        <v>0.99870000000000003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'CDColl-CDRec'!BN24+'CDColl-Inc'!BN24+'CDColl-LF'!BN24</f>
        <v>0.99870000000000003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'CDColl-CDRec'!C25+'CDColl-Inc'!C25+'CDColl-LF'!C25</f>
        <v>0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'CDColl-CDRec'!L25+'CDColl-Inc'!L25+'CDColl-LF'!L25</f>
        <v>0.99870000000000003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'CDColl-CDRec'!U25+'CDColl-Inc'!U25+'CDColl-LF'!U25</f>
        <v>0.99870000000000003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'CDColl-CDRec'!AD25+'CDColl-Inc'!AD25+'CDColl-LF'!AD25</f>
        <v>0.99870000000000003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'CDColl-CDRec'!AM25+'CDColl-Inc'!AM25+'CDColl-LF'!AM25</f>
        <v>0.99870000000000003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'CDColl-CDRec'!AV25+'CDColl-Inc'!AV25+'CDColl-LF'!AV25</f>
        <v>0.99870000000000003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'CDColl-CDRec'!BE25+'CDColl-Inc'!BE25+'CDColl-LF'!BE25</f>
        <v>0.99870000000000003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'CDColl-CDRec'!BN25+'CDColl-Inc'!BN25+'CDColl-LF'!BN25</f>
        <v>0.99870000000000003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'CDColl-CDRec'!C26+'CDColl-Inc'!C26+'CDColl-LF'!C26</f>
        <v>0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'CDColl-CDRec'!L26+'CDColl-Inc'!L26+'CDColl-LF'!L26</f>
        <v>0.99870000000000003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'CDColl-CDRec'!U26+'CDColl-Inc'!U26+'CDColl-LF'!U26</f>
        <v>0.99870000000000003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'CDColl-CDRec'!AD26+'CDColl-Inc'!AD26+'CDColl-LF'!AD26</f>
        <v>0.99870000000000003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'CDColl-CDRec'!AM26+'CDColl-Inc'!AM26+'CDColl-LF'!AM26</f>
        <v>0.99870000000000003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'CDColl-CDRec'!AV26+'CDColl-Inc'!AV26+'CDColl-LF'!AV26</f>
        <v>0.99870000000000003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'CDColl-CDRec'!BE26+'CDColl-Inc'!BE26+'CDColl-LF'!BE26</f>
        <v>0.99870000000000003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'CDColl-CDRec'!BN26+'CDColl-Inc'!BN26+'CDColl-LF'!BN26</f>
        <v>0.99870000000000003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'CDColl-CDRec'!C27+'CDColl-Inc'!C27+'CDColl-LF'!C27</f>
        <v>0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'CDColl-CDRec'!L27+'CDColl-Inc'!L27+'CDColl-LF'!L27</f>
        <v>0.99870000000000003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'CDColl-CDRec'!U27+'CDColl-Inc'!U27+'CDColl-LF'!U27</f>
        <v>0.99870000000000003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'CDColl-CDRec'!AD27+'CDColl-Inc'!AD27+'CDColl-LF'!AD27</f>
        <v>0.99870000000000003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'CDColl-CDRec'!AM27+'CDColl-Inc'!AM27+'CDColl-LF'!AM27</f>
        <v>0.99870000000000003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'CDColl-CDRec'!AV27+'CDColl-Inc'!AV27+'CDColl-LF'!AV27</f>
        <v>0.99870000000000003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'CDColl-CDRec'!BE27+'CDColl-Inc'!BE27+'CDColl-LF'!BE27</f>
        <v>0.99870000000000003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'CDColl-CDRec'!BN27+'CDColl-Inc'!BN27+'CDColl-LF'!BN27</f>
        <v>0.99870000000000003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'CDColl-CDRec'!C28+'CDColl-Inc'!C28+'CDColl-LF'!C28</f>
        <v>0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'CDColl-CDRec'!L28+'CDColl-Inc'!L28+'CDColl-LF'!L28</f>
        <v>0.99870000000000003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'CDColl-CDRec'!U28+'CDColl-Inc'!U28+'CDColl-LF'!U28</f>
        <v>0.99870000000000003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'CDColl-CDRec'!AD28+'CDColl-Inc'!AD28+'CDColl-LF'!AD28</f>
        <v>0.99870000000000003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'CDColl-CDRec'!AM28+'CDColl-Inc'!AM28+'CDColl-LF'!AM28</f>
        <v>0.99870000000000003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'CDColl-CDRec'!AV28+'CDColl-Inc'!AV28+'CDColl-LF'!AV28</f>
        <v>0.99870000000000003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'CDColl-CDRec'!BE28+'CDColl-Inc'!BE28+'CDColl-LF'!BE28</f>
        <v>0.99870000000000003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'CDColl-CDRec'!BN28+'CDColl-Inc'!BN28+'CDColl-LF'!BN28</f>
        <v>0.99870000000000003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'CDColl-CDRec'!C29+'CDColl-Inc'!C29+'CDColl-LF'!C29</f>
        <v>0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'CDColl-CDRec'!L29+'CDColl-Inc'!L29+'CDColl-LF'!L29</f>
        <v>0.99870000000000003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'CDColl-CDRec'!U29+'CDColl-Inc'!U29+'CDColl-LF'!U29</f>
        <v>0.99870000000000003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'CDColl-CDRec'!AD29+'CDColl-Inc'!AD29+'CDColl-LF'!AD29</f>
        <v>0.99870000000000003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'CDColl-CDRec'!AM29+'CDColl-Inc'!AM29+'CDColl-LF'!AM29</f>
        <v>0.99870000000000003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'CDColl-CDRec'!AV29+'CDColl-Inc'!AV29+'CDColl-LF'!AV29</f>
        <v>0.99870000000000003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'CDColl-CDRec'!BE29+'CDColl-Inc'!BE29+'CDColl-LF'!BE29</f>
        <v>0.99870000000000003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'CDColl-CDRec'!BN29+'CDColl-Inc'!BN29+'CDColl-LF'!BN29</f>
        <v>0.99870000000000003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'CDColl-CDRec'!C30+'CDColl-Inc'!C30+'CDColl-LF'!C30</f>
        <v>0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'CDColl-CDRec'!L30+'CDColl-Inc'!L30+'CDColl-LF'!L30</f>
        <v>0.99870000000000003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'CDColl-CDRec'!U30+'CDColl-Inc'!U30+'CDColl-LF'!U30</f>
        <v>0.99870000000000003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'CDColl-CDRec'!AD30+'CDColl-Inc'!AD30+'CDColl-LF'!AD30</f>
        <v>0.99870000000000003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'CDColl-CDRec'!AM30+'CDColl-Inc'!AM30+'CDColl-LF'!AM30</f>
        <v>0.99870000000000003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'CDColl-CDRec'!AV30+'CDColl-Inc'!AV30+'CDColl-LF'!AV30</f>
        <v>0.99870000000000003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'CDColl-CDRec'!BE30+'CDColl-Inc'!BE30+'CDColl-LF'!BE30</f>
        <v>0.99870000000000003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'CDColl-CDRec'!BN30+'CDColl-Inc'!BN30+'CDColl-LF'!BN30</f>
        <v>0.99870000000000003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'CDColl-CDRec'!C31+'CDColl-Inc'!C31+'CDColl-LF'!C31</f>
        <v>0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'CDColl-CDRec'!L31+'CDColl-Inc'!L31+'CDColl-LF'!L31</f>
        <v>0.99870000000000003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'CDColl-CDRec'!U31+'CDColl-Inc'!U31+'CDColl-LF'!U31</f>
        <v>0.99870000000000003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'CDColl-CDRec'!AD31+'CDColl-Inc'!AD31+'CDColl-LF'!AD31</f>
        <v>0.99870000000000003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'CDColl-CDRec'!AM31+'CDColl-Inc'!AM31+'CDColl-LF'!AM31</f>
        <v>0.99870000000000003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'CDColl-CDRec'!AV31+'CDColl-Inc'!AV31+'CDColl-LF'!AV31</f>
        <v>0.99870000000000003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'CDColl-CDRec'!BE31+'CDColl-Inc'!BE31+'CDColl-LF'!BE31</f>
        <v>0.99870000000000003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'CDColl-CDRec'!BN31+'CDColl-Inc'!BN31+'CDColl-LF'!BN31</f>
        <v>0.99870000000000003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'CDColl-CDRec'!C32+'CDColl-Inc'!C32+'CDColl-LF'!C32</f>
        <v>0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'CDColl-CDRec'!L32+'CDColl-Inc'!L32+'CDColl-LF'!L32</f>
        <v>0.99870000000000003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'CDColl-CDRec'!U32+'CDColl-Inc'!U32+'CDColl-LF'!U32</f>
        <v>0.99870000000000003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'CDColl-CDRec'!AD32+'CDColl-Inc'!AD32+'CDColl-LF'!AD32</f>
        <v>0.99870000000000003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'CDColl-CDRec'!AM32+'CDColl-Inc'!AM32+'CDColl-LF'!AM32</f>
        <v>0.99870000000000003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'CDColl-CDRec'!AV32+'CDColl-Inc'!AV32+'CDColl-LF'!AV32</f>
        <v>0.99870000000000003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'CDColl-CDRec'!BE32+'CDColl-Inc'!BE32+'CDColl-LF'!BE32</f>
        <v>0.99870000000000003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'CDColl-CDRec'!BN32+'CDColl-Inc'!BN32+'CDColl-LF'!BN32</f>
        <v>0.99870000000000003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'CDColl-CDRec'!C33+'CDColl-Inc'!C33+'CDColl-LF'!C33</f>
        <v>0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'CDColl-CDRec'!L33+'CDColl-Inc'!L33+'CDColl-LF'!L33</f>
        <v>0.99870000000000003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'CDColl-CDRec'!U33+'CDColl-Inc'!U33+'CDColl-LF'!U33</f>
        <v>0.99870000000000003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'CDColl-CDRec'!AD33+'CDColl-Inc'!AD33+'CDColl-LF'!AD33</f>
        <v>0.99870000000000003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'CDColl-CDRec'!AM33+'CDColl-Inc'!AM33+'CDColl-LF'!AM33</f>
        <v>0.99870000000000003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'CDColl-CDRec'!AV33+'CDColl-Inc'!AV33+'CDColl-LF'!AV33</f>
        <v>0.99870000000000003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'CDColl-CDRec'!BE33+'CDColl-Inc'!BE33+'CDColl-LF'!BE33</f>
        <v>0.99870000000000003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'CDColl-CDRec'!BN33+'CDColl-Inc'!BN33+'CDColl-LF'!BN33</f>
        <v>0.99870000000000003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'CDColl-CDRec'!C34+'CDColl-Inc'!C34+'CDColl-LF'!C34</f>
        <v>0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'CDColl-CDRec'!L34+'CDColl-Inc'!L34+'CDColl-LF'!L34</f>
        <v>0.99870000000000003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'CDColl-CDRec'!U34+'CDColl-Inc'!U34+'CDColl-LF'!U34</f>
        <v>0.99870000000000003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'CDColl-CDRec'!AD34+'CDColl-Inc'!AD34+'CDColl-LF'!AD34</f>
        <v>0.99870000000000003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'CDColl-CDRec'!AM34+'CDColl-Inc'!AM34+'CDColl-LF'!AM34</f>
        <v>0.99870000000000003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'CDColl-CDRec'!AV34+'CDColl-Inc'!AV34+'CDColl-LF'!AV34</f>
        <v>0.99870000000000003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'CDColl-CDRec'!BE34+'CDColl-Inc'!BE34+'CDColl-LF'!BE34</f>
        <v>0.99870000000000003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'CDColl-CDRec'!BN34+'CDColl-Inc'!BN34+'CDColl-LF'!BN34</f>
        <v>0.99870000000000003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'CDColl-CDRec'!C35+'CDColl-Inc'!C35+'CDColl-LF'!C35</f>
        <v>0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'CDColl-CDRec'!L35+'CDColl-Inc'!L35+'CDColl-LF'!L35</f>
        <v>0.99870000000000003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'CDColl-CDRec'!U35+'CDColl-Inc'!U35+'CDColl-LF'!U35</f>
        <v>0.99870000000000003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'CDColl-CDRec'!AD35+'CDColl-Inc'!AD35+'CDColl-LF'!AD35</f>
        <v>0.99870000000000003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'CDColl-CDRec'!AM35+'CDColl-Inc'!AM35+'CDColl-LF'!AM35</f>
        <v>0.99870000000000003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'CDColl-CDRec'!AV35+'CDColl-Inc'!AV35+'CDColl-LF'!AV35</f>
        <v>0.99870000000000003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'CDColl-CDRec'!BE35+'CDColl-Inc'!BE35+'CDColl-LF'!BE35</f>
        <v>0.99870000000000003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'CDColl-CDRec'!BN35+'CDColl-Inc'!BN35+'CDColl-LF'!BN35</f>
        <v>0.99870000000000003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'CDColl-CDRec'!C36+'CDColl-Inc'!C36+'CDColl-LF'!C36</f>
        <v>0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'CDColl-CDRec'!L36+'CDColl-Inc'!L36+'CDColl-LF'!L36</f>
        <v>0.99870000000000003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'CDColl-CDRec'!U36+'CDColl-Inc'!U36+'CDColl-LF'!U36</f>
        <v>0.99870000000000003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'CDColl-CDRec'!AD36+'CDColl-Inc'!AD36+'CDColl-LF'!AD36</f>
        <v>0.99870000000000003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'CDColl-CDRec'!AM36+'CDColl-Inc'!AM36+'CDColl-LF'!AM36</f>
        <v>0.99870000000000003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'CDColl-CDRec'!AV36+'CDColl-Inc'!AV36+'CDColl-LF'!AV36</f>
        <v>0.99870000000000003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'CDColl-CDRec'!BE36+'CDColl-Inc'!BE36+'CDColl-LF'!BE36</f>
        <v>0.99870000000000003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'CDColl-CDRec'!BN36+'CDColl-Inc'!BN36+'CDColl-LF'!BN36</f>
        <v>0.99870000000000003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'CDColl-CDRec'!C37+'CDColl-Inc'!C37+'CDColl-LF'!C37</f>
        <v>0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'CDColl-CDRec'!L37+'CDColl-Inc'!L37+'CDColl-LF'!L37</f>
        <v>0.99870000000000003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'CDColl-CDRec'!U37+'CDColl-Inc'!U37+'CDColl-LF'!U37</f>
        <v>0.99870000000000003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'CDColl-CDRec'!AD37+'CDColl-Inc'!AD37+'CDColl-LF'!AD37</f>
        <v>0.99870000000000003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'CDColl-CDRec'!AM37+'CDColl-Inc'!AM37+'CDColl-LF'!AM37</f>
        <v>0.99870000000000003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'CDColl-CDRec'!AV37+'CDColl-Inc'!AV37+'CDColl-LF'!AV37</f>
        <v>0.99870000000000003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'CDColl-CDRec'!BE37+'CDColl-Inc'!BE37+'CDColl-LF'!BE37</f>
        <v>0.99870000000000003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'CDColl-CDRec'!BN37+'CDColl-Inc'!BN37+'CDColl-LF'!BN37</f>
        <v>0.99870000000000003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'CDColl-CDRec'!C38+'CDColl-Inc'!C38+'CDColl-LF'!C38</f>
        <v>0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'CDColl-CDRec'!L38+'CDColl-Inc'!L38+'CDColl-LF'!L38</f>
        <v>0.99870000000000003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'CDColl-CDRec'!U38+'CDColl-Inc'!U38+'CDColl-LF'!U38</f>
        <v>0.99870000000000003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'CDColl-CDRec'!AD38+'CDColl-Inc'!AD38+'CDColl-LF'!AD38</f>
        <v>0.99870000000000003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'CDColl-CDRec'!AM38+'CDColl-Inc'!AM38+'CDColl-LF'!AM38</f>
        <v>0.99870000000000003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'CDColl-CDRec'!AV38+'CDColl-Inc'!AV38+'CDColl-LF'!AV38</f>
        <v>0.99870000000000003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'CDColl-CDRec'!BE38+'CDColl-Inc'!BE38+'CDColl-LF'!BE38</f>
        <v>0.99870000000000003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'CDColl-CDRec'!BN38+'CDColl-Inc'!BN38+'CDColl-LF'!BN38</f>
        <v>0.99870000000000003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'CDColl-CDRec'!C39+'CDColl-Inc'!C39+'CDColl-LF'!C39</f>
        <v>0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'CDColl-CDRec'!L39+'CDColl-Inc'!L39+'CDColl-LF'!L39</f>
        <v>0.99870000000000003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'CDColl-CDRec'!U39+'CDColl-Inc'!U39+'CDColl-LF'!U39</f>
        <v>0.99870000000000003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'CDColl-CDRec'!AD39+'CDColl-Inc'!AD39+'CDColl-LF'!AD39</f>
        <v>0.99870000000000003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'CDColl-CDRec'!AM39+'CDColl-Inc'!AM39+'CDColl-LF'!AM39</f>
        <v>0.99870000000000003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'CDColl-CDRec'!AV39+'CDColl-Inc'!AV39+'CDColl-LF'!AV39</f>
        <v>0.99870000000000003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'CDColl-CDRec'!BE39+'CDColl-Inc'!BE39+'CDColl-LF'!BE39</f>
        <v>0.99870000000000003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'CDColl-CDRec'!BN39+'CDColl-Inc'!BN39+'CDColl-LF'!BN39</f>
        <v>0.99870000000000003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'CDColl-CDRec'!C40+'CDColl-Inc'!C40+'CDColl-LF'!C40</f>
        <v>0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'CDColl-CDRec'!L40+'CDColl-Inc'!L40+'CDColl-LF'!L40</f>
        <v>0.99870000000000003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'CDColl-CDRec'!U40+'CDColl-Inc'!U40+'CDColl-LF'!U40</f>
        <v>0.99870000000000003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'CDColl-CDRec'!AD40+'CDColl-Inc'!AD40+'CDColl-LF'!AD40</f>
        <v>0.99870000000000003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'CDColl-CDRec'!AM40+'CDColl-Inc'!AM40+'CDColl-LF'!AM40</f>
        <v>0.99870000000000003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'CDColl-CDRec'!AV40+'CDColl-Inc'!AV40+'CDColl-LF'!AV40</f>
        <v>0.99870000000000003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'CDColl-CDRec'!BE40+'CDColl-Inc'!BE40+'CDColl-LF'!BE40</f>
        <v>0.99870000000000003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'CDColl-CDRec'!BN40+'CDColl-Inc'!BN40+'CDColl-LF'!BN40</f>
        <v>0.99870000000000003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'CDColl-CDRec'!C41+'CDColl-Inc'!C41+'CDColl-LF'!C41</f>
        <v>0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'CDColl-CDRec'!L41+'CDColl-Inc'!L41+'CDColl-LF'!L41</f>
        <v>0.99870000000000003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'CDColl-CDRec'!U41+'CDColl-Inc'!U41+'CDColl-LF'!U41</f>
        <v>0.99870000000000003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'CDColl-CDRec'!AD41+'CDColl-Inc'!AD41+'CDColl-LF'!AD41</f>
        <v>0.99870000000000003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'CDColl-CDRec'!AM41+'CDColl-Inc'!AM41+'CDColl-LF'!AM41</f>
        <v>0.99870000000000003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'CDColl-CDRec'!AV41+'CDColl-Inc'!AV41+'CDColl-LF'!AV41</f>
        <v>0.99870000000000003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'CDColl-CDRec'!BE41+'CDColl-Inc'!BE41+'CDColl-LF'!BE41</f>
        <v>0.99870000000000003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'CDColl-CDRec'!BN41+'CDColl-Inc'!BN41+'CDColl-LF'!BN41</f>
        <v>0.99870000000000003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'CDColl-CDRec'!C42+'CDColl-Inc'!C42+'CDColl-LF'!C42</f>
        <v>0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'CDColl-CDRec'!L42+'CDColl-Inc'!L42+'CDColl-LF'!L42</f>
        <v>0.99870000000000003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'CDColl-CDRec'!U42+'CDColl-Inc'!U42+'CDColl-LF'!U42</f>
        <v>0.99870000000000003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'CDColl-CDRec'!AD42+'CDColl-Inc'!AD42+'CDColl-LF'!AD42</f>
        <v>0.99870000000000003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'CDColl-CDRec'!AM42+'CDColl-Inc'!AM42+'CDColl-LF'!AM42</f>
        <v>0.99870000000000003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'CDColl-CDRec'!AV42+'CDColl-Inc'!AV42+'CDColl-LF'!AV42</f>
        <v>0.99870000000000003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'CDColl-CDRec'!BE42+'CDColl-Inc'!BE42+'CDColl-LF'!BE42</f>
        <v>0.99870000000000003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'CDColl-CDRec'!BN42+'CDColl-Inc'!BN42+'CDColl-LF'!BN42</f>
        <v>0.99870000000000003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'CDColl-CDRec'!C43+'CDColl-Inc'!C43+'CDColl-LF'!C43</f>
        <v>0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'CDColl-CDRec'!L43+'CDColl-Inc'!L43+'CDColl-LF'!L43</f>
        <v>0.99870000000000003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'CDColl-CDRec'!U43+'CDColl-Inc'!U43+'CDColl-LF'!U43</f>
        <v>0.99870000000000003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'CDColl-CDRec'!AD43+'CDColl-Inc'!AD43+'CDColl-LF'!AD43</f>
        <v>0.99870000000000003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'CDColl-CDRec'!AM43+'CDColl-Inc'!AM43+'CDColl-LF'!AM43</f>
        <v>0.99870000000000003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'CDColl-CDRec'!AV43+'CDColl-Inc'!AV43+'CDColl-LF'!AV43</f>
        <v>0.99870000000000003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'CDColl-CDRec'!BE43+'CDColl-Inc'!BE43+'CDColl-LF'!BE43</f>
        <v>0.99870000000000003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'CDColl-CDRec'!BN43+'CDColl-Inc'!BN43+'CDColl-LF'!BN43</f>
        <v>0.99870000000000003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'CDColl-CDRec'!C44+'CDColl-Inc'!C44+'CDColl-LF'!C44</f>
        <v>0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'CDColl-CDRec'!L44+'CDColl-Inc'!L44+'CDColl-LF'!L44</f>
        <v>0.99870000000000003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'CDColl-CDRec'!U44+'CDColl-Inc'!U44+'CDColl-LF'!U44</f>
        <v>0.99870000000000003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'CDColl-CDRec'!AD44+'CDColl-Inc'!AD44+'CDColl-LF'!AD44</f>
        <v>0.99870000000000003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'CDColl-CDRec'!AM44+'CDColl-Inc'!AM44+'CDColl-LF'!AM44</f>
        <v>0.99870000000000003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'CDColl-CDRec'!AV44+'CDColl-Inc'!AV44+'CDColl-LF'!AV44</f>
        <v>0.99870000000000003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'CDColl-CDRec'!BE44+'CDColl-Inc'!BE44+'CDColl-LF'!BE44</f>
        <v>0.99870000000000003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'CDColl-CDRec'!BN44+'CDColl-Inc'!BN44+'CDColl-LF'!BN44</f>
        <v>0.99870000000000003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'CDColl-CDRec'!C45+'CDColl-Inc'!C45+'CDColl-LF'!C45</f>
        <v>0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'CDColl-CDRec'!L45+'CDColl-Inc'!L45+'CDColl-LF'!L45</f>
        <v>0.99870000000000003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'CDColl-CDRec'!U45+'CDColl-Inc'!U45+'CDColl-LF'!U45</f>
        <v>0.99869999999999992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'CDColl-CDRec'!AD45+'CDColl-Inc'!AD45+'CDColl-LF'!AD45</f>
        <v>0.99869999999999992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'CDColl-CDRec'!AM45+'CDColl-Inc'!AM45+'CDColl-LF'!AM45</f>
        <v>0.99870000000000003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'CDColl-CDRec'!AV45+'CDColl-Inc'!AV45+'CDColl-LF'!AV45</f>
        <v>0.99870000000000003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'CDColl-CDRec'!BE45+'CDColl-Inc'!BE45+'CDColl-LF'!BE45</f>
        <v>0.99870000000000003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'CDColl-CDRec'!BN45+'CDColl-Inc'!BN45+'CDColl-LF'!BN45</f>
        <v>0.99869999999999992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'CDColl-CDRec'!C46+'CDColl-Inc'!C46+'CDColl-LF'!C46</f>
        <v>0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'CDColl-CDRec'!L46+'CDColl-Inc'!L46+'CDColl-LF'!L46</f>
        <v>0.99869999999999992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'CDColl-CDRec'!U46+'CDColl-Inc'!U46+'CDColl-LF'!U46</f>
        <v>0.99870000000000003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'CDColl-CDRec'!AD46+'CDColl-Inc'!AD46+'CDColl-LF'!AD46</f>
        <v>0.99870000000000003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'CDColl-CDRec'!AM46+'CDColl-Inc'!AM46+'CDColl-LF'!AM46</f>
        <v>0.99869999999999992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'CDColl-CDRec'!AV46+'CDColl-Inc'!AV46+'CDColl-LF'!AV46</f>
        <v>0.99869999999999992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'CDColl-CDRec'!BE46+'CDColl-Inc'!BE46+'CDColl-LF'!BE46</f>
        <v>0.99869999999999992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'CDColl-CDRec'!BN46+'CDColl-Inc'!BN46+'CDColl-LF'!BN46</f>
        <v>0.99869999999999992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'CDColl-CDRec'!C47+'CDColl-Inc'!C47+'CDColl-LF'!C47</f>
        <v>0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'CDColl-CDRec'!L47+'CDColl-Inc'!L47+'CDColl-LF'!L47</f>
        <v>0.99870000000000003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'CDColl-CDRec'!U47+'CDColl-Inc'!U47+'CDColl-LF'!U47</f>
        <v>0.99869999999999992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'CDColl-CDRec'!AD47+'CDColl-Inc'!AD47+'CDColl-LF'!AD47</f>
        <v>0.99869999999999992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'CDColl-CDRec'!AM47+'CDColl-Inc'!AM47+'CDColl-LF'!AM47</f>
        <v>0.99870000000000003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'CDColl-CDRec'!AV47+'CDColl-Inc'!AV47+'CDColl-LF'!AV47</f>
        <v>0.99870000000000003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'CDColl-CDRec'!BE47+'CDColl-Inc'!BE47+'CDColl-LF'!BE47</f>
        <v>0.99870000000000003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'CDColl-CDRec'!BN47+'CDColl-Inc'!BN47+'CDColl-LF'!BN47</f>
        <v>0.99869999999999992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'CDColl-CDRec'!C48+'CDColl-Inc'!C48+'CDColl-LF'!C48</f>
        <v>0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'CDColl-CDRec'!L48+'CDColl-Inc'!L48+'CDColl-LF'!L48</f>
        <v>0.99870000000000003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'CDColl-CDRec'!U48+'CDColl-Inc'!U48+'CDColl-LF'!U48</f>
        <v>0.99870000000000003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'CDColl-CDRec'!AD48+'CDColl-Inc'!AD48+'CDColl-LF'!AD48</f>
        <v>0.99870000000000003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'CDColl-CDRec'!AM48+'CDColl-Inc'!AM48+'CDColl-LF'!AM48</f>
        <v>0.99870000000000003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'CDColl-CDRec'!AV48+'CDColl-Inc'!AV48+'CDColl-LF'!AV48</f>
        <v>0.99870000000000003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'CDColl-CDRec'!BE48+'CDColl-Inc'!BE48+'CDColl-LF'!BE48</f>
        <v>0.99870000000000003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'CDColl-CDRec'!BN48+'CDColl-Inc'!BN48+'CDColl-LF'!BN48</f>
        <v>0.99870000000000003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'CDColl-CDRec'!C49+'CDColl-Inc'!C49+'CDColl-LF'!C49</f>
        <v>0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'CDColl-CDRec'!L49+'CDColl-Inc'!L49+'CDColl-LF'!L49</f>
        <v>0.99870000000000014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'CDColl-CDRec'!U49+'CDColl-Inc'!U49+'CDColl-LF'!U49</f>
        <v>0.99870000000000014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'CDColl-CDRec'!AD49+'CDColl-Inc'!AD49+'CDColl-LF'!AD49</f>
        <v>0.99870000000000014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'CDColl-CDRec'!AM49+'CDColl-Inc'!AM49+'CDColl-LF'!AM49</f>
        <v>0.99869999999999992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'CDColl-CDRec'!AV49+'CDColl-Inc'!AV49+'CDColl-LF'!AV49</f>
        <v>0.99869999999999992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'CDColl-CDRec'!BE49+'CDColl-Inc'!BE49+'CDColl-LF'!BE49</f>
        <v>0.99869999999999992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'CDColl-CDRec'!BN49+'CDColl-Inc'!BN49+'CDColl-LF'!BN49</f>
        <v>0.99869999999999992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'CDColl-CDRec'!C50+'CDColl-Inc'!C50+'CDColl-LF'!C50</f>
        <v>0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'CDColl-CDRec'!L50+'CDColl-Inc'!L50+'CDColl-LF'!L50</f>
        <v>0.99870000000000003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'CDColl-CDRec'!U50+'CDColl-Inc'!U50+'CDColl-LF'!U50</f>
        <v>0.99870000000000003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'CDColl-CDRec'!AD50+'CDColl-Inc'!AD50+'CDColl-LF'!AD50</f>
        <v>0.99870000000000003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'CDColl-CDRec'!AM50+'CDColl-Inc'!AM50+'CDColl-LF'!AM50</f>
        <v>0.99870000000000003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'CDColl-CDRec'!AV50+'CDColl-Inc'!AV50+'CDColl-LF'!AV50</f>
        <v>0.99870000000000003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'CDColl-CDRec'!BE50+'CDColl-Inc'!BE50+'CDColl-LF'!BE50</f>
        <v>0.99870000000000003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'CDColl-CDRec'!BN50+'CDColl-Inc'!BN50+'CDColl-LF'!BN50</f>
        <v>0.99870000000000003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'CDColl-CDRec'!C51+'CDColl-Inc'!C51+'CDColl-LF'!C51</f>
        <v>0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'CDColl-CDRec'!L51+'CDColl-Inc'!L51+'CDColl-LF'!L51</f>
        <v>0.99870000000000003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'CDColl-CDRec'!U51+'CDColl-Inc'!U51+'CDColl-LF'!U51</f>
        <v>0.99870000000000003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'CDColl-CDRec'!AD51+'CDColl-Inc'!AD51+'CDColl-LF'!AD51</f>
        <v>0.99870000000000003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'CDColl-CDRec'!AM51+'CDColl-Inc'!AM51+'CDColl-LF'!AM51</f>
        <v>0.99870000000000003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'CDColl-CDRec'!AV51+'CDColl-Inc'!AV51+'CDColl-LF'!AV51</f>
        <v>0.99870000000000003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'CDColl-CDRec'!BE51+'CDColl-Inc'!BE51+'CDColl-LF'!BE51</f>
        <v>0.99870000000000003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'CDColl-CDRec'!BN51+'CDColl-Inc'!BN51+'CDColl-LF'!BN51</f>
        <v>0.99870000000000003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'CDColl-CDRec'!C52+'CDColl-Inc'!C52+'CDColl-LF'!C52</f>
        <v>0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'CDColl-CDRec'!L52+'CDColl-Inc'!L52+'CDColl-LF'!L52</f>
        <v>0.99869999999999992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'CDColl-CDRec'!U52+'CDColl-Inc'!U52+'CDColl-LF'!U52</f>
        <v>0.99870000000000014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'CDColl-CDRec'!AD52+'CDColl-Inc'!AD52+'CDColl-LF'!AD52</f>
        <v>0.99870000000000014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'CDColl-CDRec'!AM52+'CDColl-Inc'!AM52+'CDColl-LF'!AM52</f>
        <v>0.99870000000000014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'CDColl-CDRec'!AV52+'CDColl-Inc'!AV52+'CDColl-LF'!AV52</f>
        <v>0.99870000000000014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'CDColl-CDRec'!BE52+'CDColl-Inc'!BE52+'CDColl-LF'!BE52</f>
        <v>0.99870000000000014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'CDColl-CDRec'!BN52+'CDColl-Inc'!BN52+'CDColl-LF'!BN52</f>
        <v>0.99870000000000014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'CDColl-CDRec'!C53+'CDColl-Inc'!C53+'CDColl-LF'!C53</f>
        <v>0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'CDColl-CDRec'!L53+'CDColl-Inc'!L53+'CDColl-LF'!L53</f>
        <v>0.99870000000000014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'CDColl-CDRec'!U53+'CDColl-Inc'!U53+'CDColl-LF'!U53</f>
        <v>0.99869999999999992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'CDColl-CDRec'!AD53+'CDColl-Inc'!AD53+'CDColl-LF'!AD53</f>
        <v>0.99869999999999992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'CDColl-CDRec'!AM53+'CDColl-Inc'!AM53+'CDColl-LF'!AM53</f>
        <v>0.99870000000000014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'CDColl-CDRec'!AV53+'CDColl-Inc'!AV53+'CDColl-LF'!AV53</f>
        <v>0.99870000000000014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'CDColl-CDRec'!BE53+'CDColl-Inc'!BE53+'CDColl-LF'!BE53</f>
        <v>0.99870000000000014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'CDColl-CDRec'!BN53+'CDColl-Inc'!BN53+'CDColl-LF'!BN53</f>
        <v>0.99870000000000014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'CDColl-CDRec'!C54+'CDColl-Inc'!C54+'CDColl-LF'!C54</f>
        <v>0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'CDColl-CDRec'!L54+'CDColl-Inc'!L54+'CDColl-LF'!L54</f>
        <v>0.99870000000000003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'CDColl-CDRec'!U54+'CDColl-Inc'!U54+'CDColl-LF'!U54</f>
        <v>0.99870000000000003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'CDColl-CDRec'!AD54+'CDColl-Inc'!AD54+'CDColl-LF'!AD54</f>
        <v>0.99870000000000003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'CDColl-CDRec'!AM54+'CDColl-Inc'!AM54+'CDColl-LF'!AM54</f>
        <v>0.99870000000000003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'CDColl-CDRec'!AV54+'CDColl-Inc'!AV54+'CDColl-LF'!AV54</f>
        <v>0.99870000000000003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'CDColl-CDRec'!BE54+'CDColl-Inc'!BE54+'CDColl-LF'!BE54</f>
        <v>0.99870000000000003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'CDColl-CDRec'!BN54+'CDColl-Inc'!BN54+'CDColl-LF'!BN54</f>
        <v>0.99870000000000003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'CDColl-CDRec'!C55+'CDColl-Inc'!C55+'CDColl-LF'!C55</f>
        <v>0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'CDColl-CDRec'!L55+'CDColl-Inc'!L55+'CDColl-LF'!L55</f>
        <v>0.99870000000000003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'CDColl-CDRec'!U55+'CDColl-Inc'!U55+'CDColl-LF'!U55</f>
        <v>0.99870000000000003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'CDColl-CDRec'!AD55+'CDColl-Inc'!AD55+'CDColl-LF'!AD55</f>
        <v>0.99870000000000003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'CDColl-CDRec'!AM55+'CDColl-Inc'!AM55+'CDColl-LF'!AM55</f>
        <v>0.99870000000000003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'CDColl-CDRec'!AV55+'CDColl-Inc'!AV55+'CDColl-LF'!AV55</f>
        <v>0.99870000000000003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'CDColl-CDRec'!BE55+'CDColl-Inc'!BE55+'CDColl-LF'!BE55</f>
        <v>0.99870000000000003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'CDColl-CDRec'!BN55+'CDColl-Inc'!BN55+'CDColl-LF'!BN55</f>
        <v>0.99870000000000003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'CDColl-CDRec'!C56+'CDColl-Inc'!C56+'CDColl-LF'!C56</f>
        <v>0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'CDColl-CDRec'!L56+'CDColl-Inc'!L56+'CDColl-LF'!L56</f>
        <v>0.99870000000000003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'CDColl-CDRec'!U56+'CDColl-Inc'!U56+'CDColl-LF'!U56</f>
        <v>0.99870000000000003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'CDColl-CDRec'!AD56+'CDColl-Inc'!AD56+'CDColl-LF'!AD56</f>
        <v>0.99870000000000003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'CDColl-CDRec'!AM56+'CDColl-Inc'!AM56+'CDColl-LF'!AM56</f>
        <v>0.99870000000000003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'CDColl-CDRec'!AV56+'CDColl-Inc'!AV56+'CDColl-LF'!AV56</f>
        <v>0.99870000000000003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'CDColl-CDRec'!BE56+'CDColl-Inc'!BE56+'CDColl-LF'!BE56</f>
        <v>0.99870000000000003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'CDColl-CDRec'!BN56+'CDColl-Inc'!BN56+'CDColl-LF'!BN56</f>
        <v>0.99870000000000003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'CDColl-CDRec'!C57+'CDColl-Inc'!C57+'CDColl-LF'!C57</f>
        <v>0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'CDColl-CDRec'!L57+'CDColl-Inc'!L57+'CDColl-LF'!L57</f>
        <v>0.99870000000000003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'CDColl-CDRec'!U57+'CDColl-Inc'!U57+'CDColl-LF'!U57</f>
        <v>0.99870000000000003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'CDColl-CDRec'!AD57+'CDColl-Inc'!AD57+'CDColl-LF'!AD57</f>
        <v>0.99870000000000003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'CDColl-CDRec'!AM57+'CDColl-Inc'!AM57+'CDColl-LF'!AM57</f>
        <v>0.99870000000000003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'CDColl-CDRec'!AV57+'CDColl-Inc'!AV57+'CDColl-LF'!AV57</f>
        <v>0.99870000000000003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'CDColl-CDRec'!BE57+'CDColl-Inc'!BE57+'CDColl-LF'!BE57</f>
        <v>0.99870000000000003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'CDColl-CDRec'!BN57+'CDColl-Inc'!BN57+'CDColl-LF'!BN57</f>
        <v>0.99870000000000003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'CDColl-CDRec'!C58+'CDColl-Inc'!C58+'CDColl-LF'!C58</f>
        <v>0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'CDColl-CDRec'!L58+'CDColl-Inc'!L58+'CDColl-LF'!L58</f>
        <v>0.99870000000000003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'CDColl-CDRec'!U58+'CDColl-Inc'!U58+'CDColl-LF'!U58</f>
        <v>0.99870000000000003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'CDColl-CDRec'!AD58+'CDColl-Inc'!AD58+'CDColl-LF'!AD58</f>
        <v>0.99870000000000003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'CDColl-CDRec'!AM58+'CDColl-Inc'!AM58+'CDColl-LF'!AM58</f>
        <v>0.99870000000000003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'CDColl-CDRec'!AV58+'CDColl-Inc'!AV58+'CDColl-LF'!AV58</f>
        <v>0.99870000000000003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'CDColl-CDRec'!BE58+'CDColl-Inc'!BE58+'CDColl-LF'!BE58</f>
        <v>0.99870000000000003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'CDColl-CDRec'!BN58+'CDColl-Inc'!BN58+'CDColl-LF'!BN58</f>
        <v>0.99870000000000003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'CDColl-CDRec'!C59+'CDColl-Inc'!C59+'CDColl-LF'!C59</f>
        <v>0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'CDColl-CDRec'!L59+'CDColl-Inc'!L59+'CDColl-LF'!L59</f>
        <v>0.99870000000000003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'CDColl-CDRec'!U59+'CDColl-Inc'!U59+'CDColl-LF'!U59</f>
        <v>0.99870000000000003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'CDColl-CDRec'!AD59+'CDColl-Inc'!AD59+'CDColl-LF'!AD59</f>
        <v>0.99870000000000003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'CDColl-CDRec'!AM59+'CDColl-Inc'!AM59+'CDColl-LF'!AM59</f>
        <v>0.99870000000000003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'CDColl-CDRec'!AV59+'CDColl-Inc'!AV59+'CDColl-LF'!AV59</f>
        <v>0.99870000000000003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'CDColl-CDRec'!BE59+'CDColl-Inc'!BE59+'CDColl-LF'!BE59</f>
        <v>0.99870000000000003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'CDColl-CDRec'!BN59+'CDColl-Inc'!BN59+'CDColl-LF'!BN59</f>
        <v>0.99870000000000003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'CDColl-CDRec'!C60+'CDColl-Inc'!C60+'CDColl-LF'!C60</f>
        <v>0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'CDColl-CDRec'!L60+'CDColl-Inc'!L60+'CDColl-LF'!L60</f>
        <v>0.99870000000000003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'CDColl-CDRec'!U60+'CDColl-Inc'!U60+'CDColl-LF'!U60</f>
        <v>0.99870000000000003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'CDColl-CDRec'!AD60+'CDColl-Inc'!AD60+'CDColl-LF'!AD60</f>
        <v>0.99870000000000003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'CDColl-CDRec'!AM60+'CDColl-Inc'!AM60+'CDColl-LF'!AM60</f>
        <v>0.99870000000000003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'CDColl-CDRec'!AV60+'CDColl-Inc'!AV60+'CDColl-LF'!AV60</f>
        <v>0.99870000000000003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'CDColl-CDRec'!BE60+'CDColl-Inc'!BE60+'CDColl-LF'!BE60</f>
        <v>0.99870000000000003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'CDColl-CDRec'!BN60+'CDColl-Inc'!BN60+'CDColl-LF'!BN60</f>
        <v>0.99870000000000003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'CDColl-CDRec'!C61+'CDColl-Inc'!C61+'CDColl-LF'!C61</f>
        <v>0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'CDColl-CDRec'!L61+'CDColl-Inc'!L61+'CDColl-LF'!L61</f>
        <v>0.99869999999999992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'CDColl-CDRec'!U61+'CDColl-Inc'!U61+'CDColl-LF'!U61</f>
        <v>0.99870000000000003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'CDColl-CDRec'!AD61+'CDColl-Inc'!AD61+'CDColl-LF'!AD61</f>
        <v>0.99870000000000003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'CDColl-CDRec'!AM61+'CDColl-Inc'!AM61+'CDColl-LF'!AM61</f>
        <v>0.99870000000000003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'CDColl-CDRec'!AV61+'CDColl-Inc'!AV61+'CDColl-LF'!AV61</f>
        <v>0.99870000000000003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'CDColl-CDRec'!BE61+'CDColl-Inc'!BE61+'CDColl-LF'!BE61</f>
        <v>0.99870000000000003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'CDColl-CDRec'!BN61+'CDColl-Inc'!BN61+'CDColl-LF'!BN61</f>
        <v>0.99870000000000003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'CDColl-CDRec'!C62+'CDColl-Inc'!C62+'CDColl-LF'!C62</f>
        <v>0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'CDColl-CDRec'!L62+'CDColl-Inc'!L62+'CDColl-LF'!L62</f>
        <v>0.99870000000000003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'CDColl-CDRec'!U62+'CDColl-Inc'!U62+'CDColl-LF'!U62</f>
        <v>0.99870000000000003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'CDColl-CDRec'!AD62+'CDColl-Inc'!AD62+'CDColl-LF'!AD62</f>
        <v>0.99870000000000003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'CDColl-CDRec'!AM62+'CDColl-Inc'!AM62+'CDColl-LF'!AM62</f>
        <v>0.99870000000000003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'CDColl-CDRec'!AV62+'CDColl-Inc'!AV62+'CDColl-LF'!AV62</f>
        <v>0.99870000000000003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'CDColl-CDRec'!BE62+'CDColl-Inc'!BE62+'CDColl-LF'!BE62</f>
        <v>0.99870000000000003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'CDColl-CDRec'!BN62+'CDColl-Inc'!BN62+'CDColl-LF'!BN62</f>
        <v>0.99870000000000003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'CDColl-CDRec'!C63+'CDColl-Inc'!C63+'CDColl-LF'!C63</f>
        <v>0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'CDColl-CDRec'!L63+'CDColl-Inc'!L63+'CDColl-LF'!L63</f>
        <v>0.99870000000000003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'CDColl-CDRec'!U63+'CDColl-Inc'!U63+'CDColl-LF'!U63</f>
        <v>0.99870000000000003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'CDColl-CDRec'!AD63+'CDColl-Inc'!AD63+'CDColl-LF'!AD63</f>
        <v>0.99870000000000003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'CDColl-CDRec'!AM63+'CDColl-Inc'!AM63+'CDColl-LF'!AM63</f>
        <v>0.99870000000000003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'CDColl-CDRec'!AV63+'CDColl-Inc'!AV63+'CDColl-LF'!AV63</f>
        <v>0.99870000000000003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'CDColl-CDRec'!BE63+'CDColl-Inc'!BE63+'CDColl-LF'!BE63</f>
        <v>0.99870000000000003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'CDColl-CDRec'!BN63+'CDColl-Inc'!BN63+'CDColl-LF'!BN63</f>
        <v>0.99870000000000003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'CDColl-CDRec'!C64+'CDColl-Inc'!C64+'CDColl-LF'!C64</f>
        <v>0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'CDColl-CDRec'!L64+'CDColl-Inc'!L64+'CDColl-LF'!L64</f>
        <v>0.99870000000000003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'CDColl-CDRec'!U64+'CDColl-Inc'!U64+'CDColl-LF'!U64</f>
        <v>0.99870000000000003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'CDColl-CDRec'!AD64+'CDColl-Inc'!AD64+'CDColl-LF'!AD64</f>
        <v>0.99870000000000003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'CDColl-CDRec'!AM64+'CDColl-Inc'!AM64+'CDColl-LF'!AM64</f>
        <v>0.99870000000000003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'CDColl-CDRec'!AV64+'CDColl-Inc'!AV64+'CDColl-LF'!AV64</f>
        <v>0.99870000000000003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'CDColl-CDRec'!BE64+'CDColl-Inc'!BE64+'CDColl-LF'!BE64</f>
        <v>0.99870000000000003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'CDColl-CDRec'!BN64+'CDColl-Inc'!BN64+'CDColl-LF'!BN64</f>
        <v>0.99870000000000003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'CDColl-CDRec'!C65+'CDColl-Inc'!C65+'CDColl-LF'!C65</f>
        <v>0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'CDColl-CDRec'!L65+'CDColl-Inc'!L65+'CDColl-LF'!L65</f>
        <v>0.99870000000000003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'CDColl-CDRec'!U65+'CDColl-Inc'!U65+'CDColl-LF'!U65</f>
        <v>0.99869999999999992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'CDColl-CDRec'!AD65+'CDColl-Inc'!AD65+'CDColl-LF'!AD65</f>
        <v>0.99869999999999992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'CDColl-CDRec'!AM65+'CDColl-Inc'!AM65+'CDColl-LF'!AM65</f>
        <v>0.99870000000000003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'CDColl-CDRec'!AV65+'CDColl-Inc'!AV65+'CDColl-LF'!AV65</f>
        <v>0.99870000000000003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'CDColl-CDRec'!BE65+'CDColl-Inc'!BE65+'CDColl-LF'!BE65</f>
        <v>0.99870000000000003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'CDColl-CDRec'!BN65+'CDColl-Inc'!BN65+'CDColl-LF'!BN65</f>
        <v>0.99870000000000003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'CDColl-CDRec'!C66+'CDColl-Inc'!C66+'CDColl-LF'!C66</f>
        <v>0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'CDColl-CDRec'!L66+'CDColl-Inc'!L66+'CDColl-LF'!L66</f>
        <v>0.99870000000000003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'CDColl-CDRec'!U66+'CDColl-Inc'!U66+'CDColl-LF'!U66</f>
        <v>0.99869999999999992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'CDColl-CDRec'!AD66+'CDColl-Inc'!AD66+'CDColl-LF'!AD66</f>
        <v>0.99869999999999992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'CDColl-CDRec'!AM66+'CDColl-Inc'!AM66+'CDColl-LF'!AM66</f>
        <v>0.99870000000000003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'CDColl-CDRec'!AV66+'CDColl-Inc'!AV66+'CDColl-LF'!AV66</f>
        <v>0.99870000000000003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'CDColl-CDRec'!BE66+'CDColl-Inc'!BE66+'CDColl-LF'!BE66</f>
        <v>0.99870000000000003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'CDColl-CDRec'!BN66+'CDColl-Inc'!BN66+'CDColl-LF'!BN66</f>
        <v>0.99870000000000003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'CDColl-CDRec'!C67+'CDColl-Inc'!C67+'CDColl-LF'!C67</f>
        <v>0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'CDColl-CDRec'!L67+'CDColl-Inc'!L67+'CDColl-LF'!L67</f>
        <v>0.99870000000000003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'CDColl-CDRec'!U67+'CDColl-Inc'!U67+'CDColl-LF'!U67</f>
        <v>0.99869999999999992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'CDColl-CDRec'!AD67+'CDColl-Inc'!AD67+'CDColl-LF'!AD67</f>
        <v>0.99869999999999992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'CDColl-CDRec'!AM67+'CDColl-Inc'!AM67+'CDColl-LF'!AM67</f>
        <v>0.99870000000000003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'CDColl-CDRec'!AV67+'CDColl-Inc'!AV67+'CDColl-LF'!AV67</f>
        <v>0.99870000000000003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'CDColl-CDRec'!BE67+'CDColl-Inc'!BE67+'CDColl-LF'!BE67</f>
        <v>0.99870000000000003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'CDColl-CDRec'!BN67+'CDColl-Inc'!BN67+'CDColl-LF'!BN67</f>
        <v>0.99870000000000003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'CDColl-CDRec'!C68+'CDColl-Inc'!C68+'CDColl-LF'!C68</f>
        <v>0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'CDColl-CDRec'!L68+'CDColl-Inc'!L68+'CDColl-LF'!L68</f>
        <v>0.99870000000000003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'CDColl-CDRec'!U68+'CDColl-Inc'!U68+'CDColl-LF'!U68</f>
        <v>0.99869999999999992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'CDColl-CDRec'!AD68+'CDColl-Inc'!AD68+'CDColl-LF'!AD68</f>
        <v>0.99869999999999992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'CDColl-CDRec'!AM68+'CDColl-Inc'!AM68+'CDColl-LF'!AM68</f>
        <v>0.99870000000000003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'CDColl-CDRec'!AV68+'CDColl-Inc'!AV68+'CDColl-LF'!AV68</f>
        <v>0.99870000000000003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'CDColl-CDRec'!BE68+'CDColl-Inc'!BE68+'CDColl-LF'!BE68</f>
        <v>0.99870000000000003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'CDColl-CDRec'!BN68+'CDColl-Inc'!BN68+'CDColl-LF'!BN68</f>
        <v>0.99870000000000003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'CDColl-CDRec'!C69+'CDColl-Inc'!C69+'CDColl-LF'!C69</f>
        <v>0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'CDColl-CDRec'!L69+'CDColl-Inc'!L69+'CDColl-LF'!L69</f>
        <v>0.99870000000000003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'CDColl-CDRec'!U69+'CDColl-Inc'!U69+'CDColl-LF'!U69</f>
        <v>0.99869999999999992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'CDColl-CDRec'!AD69+'CDColl-Inc'!AD69+'CDColl-LF'!AD69</f>
        <v>0.99869999999999992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'CDColl-CDRec'!AM69+'CDColl-Inc'!AM69+'CDColl-LF'!AM69</f>
        <v>0.99870000000000003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'CDColl-CDRec'!AV69+'CDColl-Inc'!AV69+'CDColl-LF'!AV69</f>
        <v>0.99870000000000003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'CDColl-CDRec'!BE69+'CDColl-Inc'!BE69+'CDColl-LF'!BE69</f>
        <v>0.99870000000000003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'CDColl-CDRec'!BN69+'CDColl-Inc'!BN69+'CDColl-LF'!BN69</f>
        <v>0.99870000000000003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'CDColl-CDRec'!C70+'CDColl-Inc'!C70+'CDColl-LF'!C70</f>
        <v>0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'CDColl-CDRec'!L70+'CDColl-Inc'!L70+'CDColl-LF'!L70</f>
        <v>0.99870000000000003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'CDColl-CDRec'!U70+'CDColl-Inc'!U70+'CDColl-LF'!U70</f>
        <v>0.99869999999999992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'CDColl-CDRec'!AD70+'CDColl-Inc'!AD70+'CDColl-LF'!AD70</f>
        <v>0.99869999999999992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'CDColl-CDRec'!AM70+'CDColl-Inc'!AM70+'CDColl-LF'!AM70</f>
        <v>0.99870000000000003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'CDColl-CDRec'!AV70+'CDColl-Inc'!AV70+'CDColl-LF'!AV70</f>
        <v>0.99870000000000003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'CDColl-CDRec'!BE70+'CDColl-Inc'!BE70+'CDColl-LF'!BE70</f>
        <v>0.99870000000000003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'CDColl-CDRec'!BN70+'CDColl-Inc'!BN70+'CDColl-LF'!BN70</f>
        <v>0.99870000000000003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'CDColl-CDRec'!C73+'CDColl-Inc'!C73+'CDColl-LF'!C73</f>
        <v>0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'CDColl-CDRec'!L73+'CDColl-Inc'!L73+'CDColl-LF'!L73</f>
        <v>0.99870000000000003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'CDColl-CDRec'!U73+'CDColl-Inc'!U73+'CDColl-LF'!U73</f>
        <v>0.99869999999999992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'CDColl-CDRec'!AD73+'CDColl-Inc'!AD73+'CDColl-LF'!AD73</f>
        <v>0.99869999999999992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'CDColl-CDRec'!AM73+'CDColl-Inc'!AM73+'CDColl-LF'!AM73</f>
        <v>0.99870000000000003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'CDColl-CDRec'!AV73+'CDColl-Inc'!AV73+'CDColl-LF'!AV73</f>
        <v>0.99870000000000003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'CDColl-CDRec'!BE73+'CDColl-Inc'!BE73+'CDColl-LF'!BE73</f>
        <v>0.99870000000000003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'CDColl-CDRec'!BN73+'CDColl-Inc'!BN73+'CDColl-LF'!BN73</f>
        <v>0.99870000000000003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</v>
      </c>
      <c r="D72" s="13"/>
      <c r="E72" s="14"/>
      <c r="F72" s="14"/>
      <c r="G72" s="14"/>
      <c r="H72" s="14"/>
      <c r="I72" s="14"/>
      <c r="J72" s="54">
        <v>4.4081660908397297E-2</v>
      </c>
      <c r="K72" s="68" t="s">
        <v>10</v>
      </c>
      <c r="L72" s="45">
        <v>0.99870000000000003</v>
      </c>
      <c r="M72" s="13"/>
      <c r="N72" s="14"/>
      <c r="O72" s="14"/>
      <c r="P72" s="14"/>
      <c r="Q72" s="14"/>
      <c r="R72" s="14"/>
      <c r="S72" s="54">
        <v>4.4081660908397297E-2</v>
      </c>
      <c r="T72" s="69" t="s">
        <v>11</v>
      </c>
      <c r="U72" s="45">
        <v>0.99869999999999992</v>
      </c>
      <c r="V72" s="13"/>
      <c r="W72" s="14"/>
      <c r="X72" s="14"/>
      <c r="Y72" s="14"/>
      <c r="Z72" s="14"/>
      <c r="AA72" s="14"/>
      <c r="AB72" s="54">
        <v>4.4081660908397297E-2</v>
      </c>
      <c r="AC72" s="70" t="s">
        <v>12</v>
      </c>
      <c r="AD72" s="45">
        <v>0.99869999999999992</v>
      </c>
      <c r="AE72" s="13"/>
      <c r="AF72" s="14"/>
      <c r="AG72" s="14"/>
      <c r="AH72" s="14"/>
      <c r="AI72" s="14"/>
      <c r="AJ72" s="14"/>
      <c r="AK72" s="54">
        <v>4.4081660908397297E-2</v>
      </c>
      <c r="AL72" s="71" t="s">
        <v>13</v>
      </c>
      <c r="AM72" s="45">
        <v>0.99870000000000003</v>
      </c>
      <c r="AN72" s="13"/>
      <c r="AO72" s="14"/>
      <c r="AP72" s="14"/>
      <c r="AQ72" s="14"/>
      <c r="AR72" s="14"/>
      <c r="AS72" s="14"/>
      <c r="AT72" s="54">
        <v>4.4081660908397297E-2</v>
      </c>
      <c r="AU72" s="72" t="s">
        <v>14</v>
      </c>
      <c r="AV72" s="45">
        <v>0.99870000000000003</v>
      </c>
      <c r="AW72" s="13"/>
      <c r="AX72" s="14"/>
      <c r="AY72" s="14"/>
      <c r="AZ72" s="14"/>
      <c r="BA72" s="14"/>
      <c r="BB72" s="14"/>
      <c r="BC72" s="54">
        <v>4.4081660908397297E-2</v>
      </c>
      <c r="BD72" s="73" t="s">
        <v>15</v>
      </c>
      <c r="BE72" s="45">
        <v>0.99870000000000003</v>
      </c>
      <c r="BF72" s="13"/>
      <c r="BG72" s="14"/>
      <c r="BH72" s="14"/>
      <c r="BI72" s="14"/>
      <c r="BJ72" s="14"/>
      <c r="BK72" s="14"/>
      <c r="BL72" s="54">
        <v>4.4081660908397297E-2</v>
      </c>
      <c r="BM72" s="74" t="s">
        <v>16</v>
      </c>
      <c r="BN72" s="45">
        <v>0.99870000000000003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</v>
      </c>
      <c r="D73" s="13"/>
      <c r="E73" s="14"/>
      <c r="F73" s="14"/>
      <c r="G73" s="14"/>
      <c r="H73" s="14"/>
      <c r="I73" s="14"/>
      <c r="J73" s="54">
        <v>4.4081660908397297E-2</v>
      </c>
      <c r="K73" s="68" t="s">
        <v>10</v>
      </c>
      <c r="L73" s="45">
        <v>0.99870000000000003</v>
      </c>
      <c r="M73" s="13"/>
      <c r="N73" s="14"/>
      <c r="O73" s="14"/>
      <c r="P73" s="14"/>
      <c r="Q73" s="14"/>
      <c r="R73" s="14"/>
      <c r="S73" s="54">
        <v>4.4081660908397297E-2</v>
      </c>
      <c r="T73" s="69" t="s">
        <v>11</v>
      </c>
      <c r="U73" s="45">
        <v>0.99869999999999992</v>
      </c>
      <c r="V73" s="13"/>
      <c r="W73" s="14"/>
      <c r="X73" s="14"/>
      <c r="Y73" s="14"/>
      <c r="Z73" s="14"/>
      <c r="AA73" s="14"/>
      <c r="AB73" s="54">
        <v>4.4081660908397297E-2</v>
      </c>
      <c r="AC73" s="70" t="s">
        <v>12</v>
      </c>
      <c r="AD73" s="45">
        <v>0.99869999999999992</v>
      </c>
      <c r="AE73" s="13"/>
      <c r="AF73" s="14"/>
      <c r="AG73" s="14"/>
      <c r="AH73" s="14"/>
      <c r="AI73" s="14"/>
      <c r="AJ73" s="14"/>
      <c r="AK73" s="54">
        <v>4.4081660908397297E-2</v>
      </c>
      <c r="AL73" s="71" t="s">
        <v>13</v>
      </c>
      <c r="AM73" s="45">
        <v>0.99870000000000003</v>
      </c>
      <c r="AN73" s="13"/>
      <c r="AO73" s="14"/>
      <c r="AP73" s="14"/>
      <c r="AQ73" s="14"/>
      <c r="AR73" s="14"/>
      <c r="AS73" s="14"/>
      <c r="AT73" s="54">
        <v>4.4081660908397297E-2</v>
      </c>
      <c r="AU73" s="72" t="s">
        <v>14</v>
      </c>
      <c r="AV73" s="45">
        <v>0.99870000000000003</v>
      </c>
      <c r="AW73" s="13"/>
      <c r="AX73" s="14"/>
      <c r="AY73" s="14"/>
      <c r="AZ73" s="14"/>
      <c r="BA73" s="14"/>
      <c r="BB73" s="14"/>
      <c r="BC73" s="54">
        <v>4.4081660908397297E-2</v>
      </c>
      <c r="BD73" s="73" t="s">
        <v>15</v>
      </c>
      <c r="BE73" s="45">
        <v>0.99870000000000003</v>
      </c>
      <c r="BF73" s="13"/>
      <c r="BG73" s="14"/>
      <c r="BH73" s="14"/>
      <c r="BI73" s="14"/>
      <c r="BJ73" s="14"/>
      <c r="BK73" s="14"/>
      <c r="BL73" s="54">
        <v>4.4081660908397297E-2</v>
      </c>
      <c r="BM73" s="74" t="s">
        <v>16</v>
      </c>
      <c r="BN73" s="45">
        <v>0.99870000000000003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CDColl-RoadLitter</vt:lpstr>
      <vt:lpstr>CDColl-CDRec</vt:lpstr>
      <vt:lpstr>CDColl-Inc</vt:lpstr>
      <vt:lpstr>CDColl-LF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2023-12-22T13:14:24Z</dcterms:modified>
</cp:coreProperties>
</file>