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sertation\FinalVersion\Results\Azure DevOps CD\"/>
    </mc:Choice>
  </mc:AlternateContent>
  <xr:revisionPtr revIDLastSave="0" documentId="13_ncr:1_{1608A935-B28E-4BA6-B7D8-2E6A75B9B49F}" xr6:coauthVersionLast="44" xr6:coauthVersionMax="44" xr10:uidLastSave="{00000000-0000-0000-0000-000000000000}"/>
  <bookViews>
    <workbookView xWindow="0" yWindow="7440" windowWidth="19200" windowHeight="6960" xr2:uid="{00000000-000D-0000-FFFF-FFFF00000000}"/>
  </bookViews>
  <sheets>
    <sheet name="Azure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1" l="1"/>
  <c r="B27" i="1"/>
  <c r="G27" i="1" l="1"/>
  <c r="G28" i="1"/>
  <c r="G29" i="1"/>
  <c r="G30" i="1"/>
  <c r="G31" i="1"/>
  <c r="G26" i="1"/>
  <c r="J22" i="1"/>
  <c r="J19" i="1"/>
  <c r="F31" i="1" s="1"/>
  <c r="J17" i="1"/>
  <c r="F30" i="1" s="1"/>
  <c r="J15" i="1"/>
  <c r="J13" i="1"/>
  <c r="J11" i="1"/>
  <c r="J9" i="1"/>
  <c r="J7" i="1"/>
  <c r="F27" i="1" s="1"/>
  <c r="J5" i="1"/>
  <c r="F26" i="1" s="1"/>
  <c r="H22" i="1"/>
  <c r="H19" i="1"/>
  <c r="E31" i="1" s="1"/>
  <c r="H17" i="1"/>
  <c r="E30" i="1" s="1"/>
  <c r="H15" i="1"/>
  <c r="H13" i="1"/>
  <c r="H11" i="1"/>
  <c r="H9" i="1"/>
  <c r="H7" i="1"/>
  <c r="E27" i="1" s="1"/>
  <c r="H5" i="1"/>
  <c r="E26" i="1" s="1"/>
  <c r="F22" i="1"/>
  <c r="F19" i="1"/>
  <c r="D31" i="1" s="1"/>
  <c r="F17" i="1"/>
  <c r="D30" i="1" s="1"/>
  <c r="F15" i="1"/>
  <c r="F13" i="1"/>
  <c r="F11" i="1"/>
  <c r="F9" i="1"/>
  <c r="D28" i="1" s="1"/>
  <c r="F7" i="1"/>
  <c r="D27" i="1" s="1"/>
  <c r="F5" i="1"/>
  <c r="D26" i="1" s="1"/>
  <c r="D22" i="1"/>
  <c r="D19" i="1"/>
  <c r="C31" i="1" s="1"/>
  <c r="D17" i="1"/>
  <c r="C30" i="1" s="1"/>
  <c r="D15" i="1"/>
  <c r="D13" i="1"/>
  <c r="D11" i="1"/>
  <c r="C29" i="1" s="1"/>
  <c r="D9" i="1"/>
  <c r="D7" i="1"/>
  <c r="C27" i="1" s="1"/>
  <c r="D5" i="1"/>
  <c r="C26" i="1" s="1"/>
  <c r="B22" i="1"/>
  <c r="B9" i="1"/>
  <c r="B11" i="1"/>
  <c r="B13" i="1"/>
  <c r="B15" i="1"/>
  <c r="B17" i="1"/>
  <c r="B30" i="1" s="1"/>
  <c r="B19" i="1"/>
  <c r="B31" i="1" s="1"/>
  <c r="B7" i="1"/>
  <c r="B5" i="1"/>
  <c r="C28" i="1" l="1"/>
  <c r="E29" i="1"/>
  <c r="B28" i="1"/>
  <c r="D29" i="1"/>
  <c r="E28" i="1"/>
  <c r="B29" i="1"/>
  <c r="F28" i="1"/>
  <c r="F32" i="1" s="1"/>
  <c r="F29" i="1"/>
  <c r="C32" i="1"/>
  <c r="D32" i="1"/>
  <c r="E32" i="1" l="1"/>
  <c r="B32" i="1"/>
  <c r="G32" i="1" s="1"/>
</calcChain>
</file>

<file path=xl/sharedStrings.xml><?xml version="1.0" encoding="utf-8"?>
<sst xmlns="http://schemas.openxmlformats.org/spreadsheetml/2006/main" count="129" uniqueCount="115">
  <si>
    <t>Initialise Job</t>
  </si>
  <si>
    <t>Copy Files</t>
  </si>
  <si>
    <t>Prepare Infrastructure</t>
  </si>
  <si>
    <t>Apply Modfications</t>
  </si>
  <si>
    <t>Testing</t>
  </si>
  <si>
    <t>2020-04-18T22:33:31.9966852Z ##[section]Starting: Release</t>
  </si>
  <si>
    <t>2020-04-18T22:33:34.8744543Z ##[section]Finishing: Initialize job</t>
  </si>
  <si>
    <t>2020-04-18T22:33:34.9985047Z ##[section]Starting: Download artifact - _Build - src</t>
  </si>
  <si>
    <t>2020-04-18T22:33:33.2439067Z ##[section]Starting: Initialize job</t>
  </si>
  <si>
    <t>2020-04-18T22:33:47.1169718Z ##[section]Finishing: Download artifact - _Build - src</t>
  </si>
  <si>
    <t>2020-04-18T22:33:47.1305705Z ##[section]Starting: Stop Services</t>
  </si>
  <si>
    <t>2020-04-18T22:33:50.7014669Z ##[section]Finishing: Stop Services</t>
  </si>
  <si>
    <t>2020-04-18T22:33:50.7258291Z ##[section]Starting: Copy Files to: C:\Src</t>
  </si>
  <si>
    <t>2020-04-18T22:33:51.7747399Z ##[section]Finishing: Copy Files to: C:\Src</t>
  </si>
  <si>
    <t>2020-04-18T22:33:51.7915062Z ##[section]Starting: Backup DB</t>
  </si>
  <si>
    <t>2020-04-18T22:33:59.7046738Z ##[section]Finishing: Backup DB</t>
  </si>
  <si>
    <t>2020-04-18T22:33:59.7308672Z ##[section]Starting: Deploy using : dacpac</t>
  </si>
  <si>
    <t>2020-04-18T22:34:37.2580681Z ##[section]Finishing: Deploy using : dacpac</t>
  </si>
  <si>
    <t>2020-04-18T22:34:37.2751904Z ##[section]Starting: Start Services</t>
  </si>
  <si>
    <t>2020-04-18T22:34:41.5838676Z ##[section]Finishing: Start Services</t>
  </si>
  <si>
    <t>2020-04-18T22:34:41.6033919Z ##[section]Starting: Run Tests</t>
  </si>
  <si>
    <t>2020-04-18T22:34:45.2748587Z ##[section]Finishing: Run Tests</t>
  </si>
  <si>
    <t>2020-04-18T22:34:45.3080993Z ##[section]Starting: Finalize Job</t>
  </si>
  <si>
    <t>2020-04-18T22:34:45.3561221Z ##[section]Finishing: Release</t>
  </si>
  <si>
    <t>2020-04-18T22:36:18.8961096Z ##[section]Starting: Release</t>
  </si>
  <si>
    <t>2020-04-18T22:36:19.9744814Z ##[section]Starting: Initialize job</t>
  </si>
  <si>
    <t>2020-04-18T22:36:20.4160088Z ##[section]Finishing: Initialize job</t>
  </si>
  <si>
    <t>2020-04-18T22:36:20.5417773Z ##[section]Starting: Download artifact - _Build - src</t>
  </si>
  <si>
    <t>2020-04-18T22:36:29.1617601Z ##[section]Finishing: Download artifact - _Build - src</t>
  </si>
  <si>
    <t>2020-04-18T22:36:29.2004628Z ##[section]Starting: Stop Services</t>
  </si>
  <si>
    <t>2020-04-18T22:36:33.0979354Z ##[section]Finishing: Stop Services</t>
  </si>
  <si>
    <t>2020-04-18T22:36:33.1274289Z ##[section]Starting: Copy Files to: C:\Src</t>
  </si>
  <si>
    <t>2020-04-18T22:36:33.6936524Z ##[section]Finishing: Copy Files to: C:\Src</t>
  </si>
  <si>
    <t>2020-04-18T22:36:33.7121780Z ##[section]Starting: Backup DB</t>
  </si>
  <si>
    <t>2020-04-18T22:36:39.4160436Z ##[section]Finishing: Backup DB</t>
  </si>
  <si>
    <t>2020-04-18T22:36:39.4357673Z ##[section]Starting: Deploy using : dacpac</t>
  </si>
  <si>
    <t>2020-04-18T22:36:53.7549751Z ##[section]Finishing: Deploy using : dacpac</t>
  </si>
  <si>
    <t>2020-04-18T22:36:53.7733724Z ##[section]Starting: Start Services</t>
  </si>
  <si>
    <t>2020-04-18T22:36:57.5617868Z ##[section]Finishing: Start Services</t>
  </si>
  <si>
    <t>2020-04-18T22:36:57.5897016Z ##[section]Starting: Run Tests</t>
  </si>
  <si>
    <t>2020-04-18T22:37:01.0093115Z ##[section]Finishing: Run Tests</t>
  </si>
  <si>
    <t>2020-04-18T22:37:01.0405014Z ##[section]Starting: Finalize Job</t>
  </si>
  <si>
    <t>2020-04-18T22:37:01.0603739Z ##[section]Finishing: Finalize Job</t>
  </si>
  <si>
    <t>2020-04-18T22:37:01.0827867Z ##[section]Finishing: Release</t>
  </si>
  <si>
    <t>2020-04-18T22:34:45.3305879Z ##[section]Finishing: Finalize Job</t>
  </si>
  <si>
    <t>2020-04-18T22:40:01.6594662Z ##[section]Starting: Release</t>
  </si>
  <si>
    <t>2020-04-18T22:40:02.7759034Z ##[section]Starting: Initialize job</t>
  </si>
  <si>
    <t>2020-04-18T22:40:03.2715902Z ##[section]Finishing: Initialize job</t>
  </si>
  <si>
    <t>2020-04-18T22:40:03.4064391Z ##[section]Starting: Download artifact - _Build - src</t>
  </si>
  <si>
    <t>2020-04-18T22:40:10.7037521Z ##[section]Finishing: Download artifact - _Build - src</t>
  </si>
  <si>
    <t>2020-04-18T22:40:10.7231918Z ##[section]Starting: Stop Services</t>
  </si>
  <si>
    <t>2020-04-18T22:40:14.4328609Z ##[section]Finishing: Stop Services</t>
  </si>
  <si>
    <t>2020-04-18T22:40:14.4517527Z ##[section]Starting: Copy Files to: C:\Src</t>
  </si>
  <si>
    <t>2020-04-18T22:40:22.2046176Z ##[section]Starting: Deploy using : dacpac</t>
  </si>
  <si>
    <t>2020-04-18T22:40:36.5211143Z ##[section]Finishing: Deploy using : dacpac</t>
  </si>
  <si>
    <t>2020-04-18T22:40:36.5363186Z ##[section]Starting: Start Services</t>
  </si>
  <si>
    <t>2020-04-18T22:40:40.1962568Z ##[section]Finishing: Start Services</t>
  </si>
  <si>
    <t>2020-04-18T22:40:40.2173030Z ##[section]Starting: Run Tests</t>
  </si>
  <si>
    <t>2020-04-18T22:40:43.4123442Z ##[section]Finishing: Run Tests</t>
  </si>
  <si>
    <t>2020-04-18T22:40:43.4366842Z ##[section]Starting: Finalize Job</t>
  </si>
  <si>
    <t>2020-04-18T22:40:15.6200277Z ##[section]Finishing: Copy Files to: C:\Src</t>
  </si>
  <si>
    <t>2020-04-18T22:40:15.6451852Z ##[section]Starting: Backup DB</t>
  </si>
  <si>
    <t>2020-04-18T22:40:22.1841590Z ##[section]Finishing: Backup DB</t>
  </si>
  <si>
    <t>2020-04-18T22:40:43.5970172Z ##[section]Finishing: Release</t>
  </si>
  <si>
    <t>2020-04-18T22:40:43.5720832Z ##[section]Finishing: Finalize Job</t>
  </si>
  <si>
    <t>2020-04-18T22:41:31.3879520Z ##[section]Starting: Release</t>
  </si>
  <si>
    <t>2020-04-18T22:41:32.5231959Z ##[section]Starting: Initialize job</t>
  </si>
  <si>
    <t>2020-04-18T22:41:32.9216762Z ##[section]Finishing: Initialize job</t>
  </si>
  <si>
    <t>2020-04-18T22:41:33.0502635Z ##[section]Starting: Download artifact - _Build - src</t>
  </si>
  <si>
    <t>2020-04-18T22:41:37.4243645Z ##[section]Finishing: Download artifact - _Build - src</t>
  </si>
  <si>
    <t>2020-04-18T22:41:37.4428165Z ##[section]Starting: Stop Services</t>
  </si>
  <si>
    <t>2020-04-18T22:41:40.9615017Z ##[section]Finishing: Stop Services</t>
  </si>
  <si>
    <t>2020-04-18T22:41:40.9800032Z ##[section]Starting: Copy Files to: C:\Src</t>
  </si>
  <si>
    <t>2020-04-18T22:41:47.0511096Z ##[section]Finishing: Backup DB</t>
  </si>
  <si>
    <t>2020-04-18T22:41:47.0745555Z ##[section]Starting: Deploy using : dacpac</t>
  </si>
  <si>
    <t>2020-04-18T22:41:41.5860650Z ##[section]Finishing: Copy Files to: C:\Src</t>
  </si>
  <si>
    <t>2020-04-18T22:41:41.6036139Z ##[section]Starting: Backup DB</t>
  </si>
  <si>
    <t>2020-04-18T22:42:00.7246467Z ##[section]Finishing: Deploy using : dacpac</t>
  </si>
  <si>
    <t>2020-04-18T22:42:00.7435958Z ##[section]Starting: Start Services</t>
  </si>
  <si>
    <t>2020-04-18T22:42:05.3938431Z ##[section]Finishing: Start Services</t>
  </si>
  <si>
    <t>2020-04-18T22:42:05.4331299Z ##[section]Starting: Run Tests</t>
  </si>
  <si>
    <t>2020-04-18T22:42:08.6383971Z ##[section]Finishing: Run Tests</t>
  </si>
  <si>
    <t>2020-04-18T22:42:08.6601650Z ##[section]Starting: Finalize Job</t>
  </si>
  <si>
    <t>2020-04-18T22:42:08.7185918Z ##[section]Finishing: Finalize Job</t>
  </si>
  <si>
    <t>2020-04-18T22:42:08.7383416Z ##[section]Finishing: Release</t>
  </si>
  <si>
    <t>2020-04-18T22:43:01.4315813Z ##[section]Starting: Release</t>
  </si>
  <si>
    <t>2020-04-18T22:43:02.4500729Z ##[section]Starting: Initialize job</t>
  </si>
  <si>
    <t>2020-04-18T22:43:02.8393917Z ##[section]Finishing: Initialize job</t>
  </si>
  <si>
    <t>2020-04-18T22:43:02.9571333Z ##[section]Starting: Download artifact - _Build - src</t>
  </si>
  <si>
    <t>2020-04-18T22:43:07.4697050Z ##[section]Finishing: Download artifact - _Build - src</t>
  </si>
  <si>
    <t>2020-04-18T22:43:07.4892080Z ##[section]Starting: Stop Services</t>
  </si>
  <si>
    <t>2020-04-18T22:43:11.2718068Z ##[section]Finishing: Stop Services</t>
  </si>
  <si>
    <t>2020-04-18T22:43:11.3045228Z ##[section]Starting: Copy Files to: C:\Src</t>
  </si>
  <si>
    <t>2020-04-18T22:43:11.8095597Z ##[section]Finishing: Copy Files to: C:\Src</t>
  </si>
  <si>
    <t>2020-04-18T22:43:11.8267396Z ##[section]Starting: Backup DB</t>
  </si>
  <si>
    <t>2020-04-18T22:43:17.9460928Z ##[section]Finishing: Backup DB</t>
  </si>
  <si>
    <t>2020-04-18T22:43:17.9694433Z ##[section]Starting: Deploy using : dacpac</t>
  </si>
  <si>
    <t>2020-04-18T22:43:31.7052927Z ##[section]Finishing: Deploy using : dacpac</t>
  </si>
  <si>
    <t>2020-04-18T22:43:31.7220140Z ##[section]Starting: Start Services</t>
  </si>
  <si>
    <t>2020-04-18T22:43:35.3480121Z ##[section]Finishing: Start Services</t>
  </si>
  <si>
    <t>2020-04-18T22:43:35.3682477Z ##[section]Starting: Run Tests</t>
  </si>
  <si>
    <t>2020-04-18T22:43:38.6575348Z ##[section]Starting: Finalize Job</t>
  </si>
  <si>
    <t>2020-04-18T22:43:38.6259504Z ##[section]Finishing: Run Tests</t>
  </si>
  <si>
    <t>2020-04-18T22:43:38.6777508Z ##[section]Finishing: Finalize Job</t>
  </si>
  <si>
    <t>2020-04-18T22:43:38.7019994Z ##[section]Finishing: Release</t>
  </si>
  <si>
    <t>Run 1</t>
  </si>
  <si>
    <t>Run 2</t>
  </si>
  <si>
    <t>Run 3</t>
  </si>
  <si>
    <t>Run 4</t>
  </si>
  <si>
    <t>Run 5</t>
  </si>
  <si>
    <t>Data</t>
  </si>
  <si>
    <t>Duration</t>
  </si>
  <si>
    <t>Category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</si>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</sst>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B26" sqref="B26:G32"/>
    </sheetView>
  </sheetViews>
  <sheetFormatPr defaultColWidth="29.36328125" defaultRowHeight="14.5" x14ac:dyDescent="0.35"/>
  <cols>
    <col min="1" max="1" width="72.08984375" bestFit="1" customWidth="1"/>
    <col min="2" max="2" width="8.26953125" style="4" bestFit="1" customWidth="1"/>
    <col min="3" max="3" width="72.08984375" bestFit="1" customWidth="1"/>
    <col min="4" max="4" width="8.26953125" style="4" bestFit="1" customWidth="1"/>
    <col min="5" max="5" width="72.08984375" bestFit="1" customWidth="1"/>
    <col min="6" max="6" width="8.26953125" style="4" bestFit="1" customWidth="1"/>
    <col min="7" max="7" width="72.08984375" bestFit="1" customWidth="1"/>
    <col min="8" max="8" width="8.26953125" style="4" bestFit="1" customWidth="1"/>
    <col min="9" max="9" width="72.08984375" bestFit="1" customWidth="1"/>
    <col min="10" max="10" width="8.26953125" style="4" bestFit="1" customWidth="1"/>
  </cols>
  <sheetData>
    <row r="1" spans="1:10" x14ac:dyDescent="0.35">
      <c r="A1" s="7" t="s">
        <v>105</v>
      </c>
      <c r="B1" s="7"/>
      <c r="C1" s="7" t="s">
        <v>106</v>
      </c>
      <c r="D1" s="7"/>
      <c r="E1" s="7" t="s">
        <v>107</v>
      </c>
      <c r="F1" s="7"/>
      <c r="G1" s="8" t="s">
        <v>108</v>
      </c>
      <c r="H1" s="8"/>
      <c r="I1" s="8" t="s">
        <v>109</v>
      </c>
      <c r="J1" s="8"/>
    </row>
    <row r="2" spans="1:10" x14ac:dyDescent="0.35">
      <c r="A2" t="s">
        <v>110</v>
      </c>
      <c r="B2" s="4" t="s">
        <v>111</v>
      </c>
      <c r="C2" t="s">
        <v>110</v>
      </c>
      <c r="D2" s="4" t="s">
        <v>111</v>
      </c>
      <c r="E2" t="s">
        <v>110</v>
      </c>
      <c r="F2" s="4" t="s">
        <v>111</v>
      </c>
      <c r="G2" t="s">
        <v>110</v>
      </c>
      <c r="H2" s="4" t="s">
        <v>111</v>
      </c>
      <c r="I2" t="s">
        <v>110</v>
      </c>
      <c r="J2" s="4" t="s">
        <v>111</v>
      </c>
    </row>
    <row r="3" spans="1:10" x14ac:dyDescent="0.35">
      <c r="A3" t="s">
        <v>5</v>
      </c>
      <c r="C3" t="s">
        <v>24</v>
      </c>
      <c r="E3" t="s">
        <v>45</v>
      </c>
      <c r="G3" t="s">
        <v>65</v>
      </c>
      <c r="I3" t="s">
        <v>85</v>
      </c>
    </row>
    <row r="4" spans="1:10" x14ac:dyDescent="0.35">
      <c r="A4" t="s">
        <v>8</v>
      </c>
      <c r="C4" t="s">
        <v>25</v>
      </c>
      <c r="E4" t="s">
        <v>46</v>
      </c>
      <c r="G4" t="s">
        <v>66</v>
      </c>
      <c r="I4" t="s">
        <v>86</v>
      </c>
    </row>
    <row r="5" spans="1:10" x14ac:dyDescent="0.35">
      <c r="A5" t="s">
        <v>6</v>
      </c>
      <c r="B5" s="4" t="str">
        <f>TEXT(MID(A5,12,8)-MID(A3,12,8),"s")</f>
        <v>3</v>
      </c>
      <c r="C5" t="s">
        <v>26</v>
      </c>
      <c r="D5" s="4" t="str">
        <f>TEXT(MID(C5,12,8)-MID(C3,12,8),"s")</f>
        <v>2</v>
      </c>
      <c r="E5" t="s">
        <v>47</v>
      </c>
      <c r="F5" s="4" t="str">
        <f>TEXT(MID(E5,12,8)-MID(E3,12,8),"s")</f>
        <v>2</v>
      </c>
      <c r="G5" t="s">
        <v>67</v>
      </c>
      <c r="H5" s="4" t="str">
        <f>TEXT(MID(G5,12,8)-MID(G3,12,8),"s")</f>
        <v>1</v>
      </c>
      <c r="I5" t="s">
        <v>87</v>
      </c>
      <c r="J5" s="4" t="str">
        <f>TEXT(MID(I5,12,8)-MID(I3,12,8),"s")</f>
        <v>1</v>
      </c>
    </row>
    <row r="6" spans="1:10" x14ac:dyDescent="0.35">
      <c r="A6" t="s">
        <v>7</v>
      </c>
      <c r="C6" t="s">
        <v>27</v>
      </c>
      <c r="E6" t="s">
        <v>48</v>
      </c>
      <c r="G6" t="s">
        <v>68</v>
      </c>
      <c r="I6" t="s">
        <v>88</v>
      </c>
    </row>
    <row r="7" spans="1:10" x14ac:dyDescent="0.35">
      <c r="A7" t="s">
        <v>9</v>
      </c>
      <c r="B7" s="4" t="str">
        <f>TEXT(MID(A7,12,8)-MID(A6,12,8),"s")</f>
        <v>13</v>
      </c>
      <c r="C7" t="s">
        <v>28</v>
      </c>
      <c r="D7" s="4" t="str">
        <f>TEXT(MID(C7,12,8)-MID(C6,12,8),"s")</f>
        <v>9</v>
      </c>
      <c r="E7" t="s">
        <v>49</v>
      </c>
      <c r="F7" s="4" t="str">
        <f>TEXT(MID(E7,12,8)-MID(E6,12,8),"s")</f>
        <v>7</v>
      </c>
      <c r="G7" t="s">
        <v>69</v>
      </c>
      <c r="H7" s="4" t="str">
        <f>TEXT(MID(G7,12,8)-MID(G6,12,8),"s")</f>
        <v>4</v>
      </c>
      <c r="I7" t="s">
        <v>89</v>
      </c>
      <c r="J7" s="4" t="str">
        <f>TEXT(MID(I7,12,8)-MID(I6,12,8),"s")</f>
        <v>5</v>
      </c>
    </row>
    <row r="8" spans="1:10" x14ac:dyDescent="0.35">
      <c r="A8" t="s">
        <v>10</v>
      </c>
      <c r="C8" t="s">
        <v>29</v>
      </c>
      <c r="E8" t="s">
        <v>50</v>
      </c>
      <c r="G8" t="s">
        <v>70</v>
      </c>
      <c r="I8" t="s">
        <v>90</v>
      </c>
    </row>
    <row r="9" spans="1:10" x14ac:dyDescent="0.35">
      <c r="A9" t="s">
        <v>11</v>
      </c>
      <c r="B9" s="4" t="str">
        <f t="shared" ref="B9:B19" si="0">TEXT(MID(A9,12,8)-MID(A8,12,8),"s")</f>
        <v>3</v>
      </c>
      <c r="C9" t="s">
        <v>30</v>
      </c>
      <c r="D9" s="4" t="str">
        <f t="shared" ref="D9:F9" si="1">TEXT(MID(C9,12,8)-MID(C8,12,8),"s")</f>
        <v>4</v>
      </c>
      <c r="E9" t="s">
        <v>51</v>
      </c>
      <c r="F9" s="4" t="str">
        <f t="shared" si="1"/>
        <v>4</v>
      </c>
      <c r="G9" t="s">
        <v>71</v>
      </c>
      <c r="H9" s="4" t="str">
        <f t="shared" ref="H9:J9" si="2">TEXT(MID(G9,12,8)-MID(G8,12,8),"s")</f>
        <v>3</v>
      </c>
      <c r="I9" t="s">
        <v>91</v>
      </c>
      <c r="J9" s="4" t="str">
        <f t="shared" si="2"/>
        <v>4</v>
      </c>
    </row>
    <row r="10" spans="1:10" x14ac:dyDescent="0.35">
      <c r="A10" t="s">
        <v>12</v>
      </c>
      <c r="C10" t="s">
        <v>31</v>
      </c>
      <c r="E10" t="s">
        <v>52</v>
      </c>
      <c r="G10" t="s">
        <v>72</v>
      </c>
      <c r="I10" t="s">
        <v>92</v>
      </c>
    </row>
    <row r="11" spans="1:10" x14ac:dyDescent="0.35">
      <c r="A11" t="s">
        <v>13</v>
      </c>
      <c r="B11" s="4" t="str">
        <f t="shared" si="0"/>
        <v>1</v>
      </c>
      <c r="C11" t="s">
        <v>32</v>
      </c>
      <c r="D11" s="4" t="str">
        <f t="shared" ref="D11:F11" si="3">TEXT(MID(C11,12,8)-MID(C10,12,8),"s")</f>
        <v>0</v>
      </c>
      <c r="E11" t="s">
        <v>60</v>
      </c>
      <c r="F11" s="4" t="str">
        <f t="shared" si="3"/>
        <v>1</v>
      </c>
      <c r="G11" t="s">
        <v>75</v>
      </c>
      <c r="H11" s="4" t="str">
        <f t="shared" ref="H11:J11" si="4">TEXT(MID(G11,12,8)-MID(G10,12,8),"s")</f>
        <v>1</v>
      </c>
      <c r="I11" t="s">
        <v>93</v>
      </c>
      <c r="J11" s="4" t="str">
        <f t="shared" si="4"/>
        <v>0</v>
      </c>
    </row>
    <row r="12" spans="1:10" x14ac:dyDescent="0.35">
      <c r="A12" t="s">
        <v>14</v>
      </c>
      <c r="C12" t="s">
        <v>33</v>
      </c>
      <c r="E12" t="s">
        <v>61</v>
      </c>
      <c r="G12" t="s">
        <v>76</v>
      </c>
      <c r="I12" t="s">
        <v>94</v>
      </c>
    </row>
    <row r="13" spans="1:10" x14ac:dyDescent="0.35">
      <c r="A13" t="s">
        <v>15</v>
      </c>
      <c r="B13" s="4" t="str">
        <f t="shared" si="0"/>
        <v>8</v>
      </c>
      <c r="C13" t="s">
        <v>34</v>
      </c>
      <c r="D13" s="4" t="str">
        <f t="shared" ref="D13:F13" si="5">TEXT(MID(C13,12,8)-MID(C12,12,8),"s")</f>
        <v>6</v>
      </c>
      <c r="E13" t="s">
        <v>62</v>
      </c>
      <c r="F13" s="4" t="str">
        <f t="shared" si="5"/>
        <v>7</v>
      </c>
      <c r="G13" t="s">
        <v>73</v>
      </c>
      <c r="H13" s="4" t="str">
        <f t="shared" ref="H13:J13" si="6">TEXT(MID(G13,12,8)-MID(G12,12,8),"s")</f>
        <v>6</v>
      </c>
      <c r="I13" t="s">
        <v>95</v>
      </c>
      <c r="J13" s="4" t="str">
        <f t="shared" si="6"/>
        <v>6</v>
      </c>
    </row>
    <row r="14" spans="1:10" x14ac:dyDescent="0.35">
      <c r="A14" t="s">
        <v>16</v>
      </c>
      <c r="C14" t="s">
        <v>35</v>
      </c>
      <c r="E14" t="s">
        <v>53</v>
      </c>
      <c r="G14" t="s">
        <v>74</v>
      </c>
      <c r="I14" t="s">
        <v>96</v>
      </c>
    </row>
    <row r="15" spans="1:10" x14ac:dyDescent="0.35">
      <c r="A15" t="s">
        <v>17</v>
      </c>
      <c r="B15" s="4" t="str">
        <f t="shared" si="0"/>
        <v>38</v>
      </c>
      <c r="C15" t="s">
        <v>36</v>
      </c>
      <c r="D15" s="4" t="str">
        <f t="shared" ref="D15:F15" si="7">TEXT(MID(C15,12,8)-MID(C14,12,8),"s")</f>
        <v>14</v>
      </c>
      <c r="E15" t="s">
        <v>54</v>
      </c>
      <c r="F15" s="4" t="str">
        <f t="shared" si="7"/>
        <v>14</v>
      </c>
      <c r="G15" t="s">
        <v>77</v>
      </c>
      <c r="H15" s="4" t="str">
        <f t="shared" ref="H15:J15" si="8">TEXT(MID(G15,12,8)-MID(G14,12,8),"s")</f>
        <v>13</v>
      </c>
      <c r="I15" t="s">
        <v>97</v>
      </c>
      <c r="J15" s="4" t="str">
        <f t="shared" si="8"/>
        <v>14</v>
      </c>
    </row>
    <row r="16" spans="1:10" x14ac:dyDescent="0.35">
      <c r="A16" t="s">
        <v>18</v>
      </c>
      <c r="C16" t="s">
        <v>37</v>
      </c>
      <c r="E16" t="s">
        <v>55</v>
      </c>
      <c r="G16" t="s">
        <v>78</v>
      </c>
      <c r="I16" t="s">
        <v>98</v>
      </c>
    </row>
    <row r="17" spans="1:10" x14ac:dyDescent="0.35">
      <c r="A17" t="s">
        <v>19</v>
      </c>
      <c r="B17" s="4" t="str">
        <f t="shared" si="0"/>
        <v>4</v>
      </c>
      <c r="C17" t="s">
        <v>38</v>
      </c>
      <c r="D17" s="4" t="str">
        <f t="shared" ref="D17:F17" si="9">TEXT(MID(C17,12,8)-MID(C16,12,8),"s")</f>
        <v>4</v>
      </c>
      <c r="E17" t="s">
        <v>56</v>
      </c>
      <c r="F17" s="4" t="str">
        <f t="shared" si="9"/>
        <v>4</v>
      </c>
      <c r="G17" t="s">
        <v>79</v>
      </c>
      <c r="H17" s="4" t="str">
        <f t="shared" ref="H17:J17" si="10">TEXT(MID(G17,12,8)-MID(G16,12,8),"s")</f>
        <v>5</v>
      </c>
      <c r="I17" t="s">
        <v>99</v>
      </c>
      <c r="J17" s="4" t="str">
        <f t="shared" si="10"/>
        <v>4</v>
      </c>
    </row>
    <row r="18" spans="1:10" x14ac:dyDescent="0.35">
      <c r="A18" t="s">
        <v>20</v>
      </c>
      <c r="C18" t="s">
        <v>39</v>
      </c>
      <c r="E18" t="s">
        <v>57</v>
      </c>
      <c r="G18" t="s">
        <v>80</v>
      </c>
      <c r="I18" t="s">
        <v>100</v>
      </c>
    </row>
    <row r="19" spans="1:10" x14ac:dyDescent="0.35">
      <c r="A19" t="s">
        <v>21</v>
      </c>
      <c r="B19" s="4" t="str">
        <f t="shared" si="0"/>
        <v>4</v>
      </c>
      <c r="C19" t="s">
        <v>40</v>
      </c>
      <c r="D19" s="4" t="str">
        <f t="shared" ref="D19:F19" si="11">TEXT(MID(C19,12,8)-MID(C18,12,8),"s")</f>
        <v>4</v>
      </c>
      <c r="E19" t="s">
        <v>58</v>
      </c>
      <c r="F19" s="4" t="str">
        <f t="shared" si="11"/>
        <v>3</v>
      </c>
      <c r="G19" t="s">
        <v>81</v>
      </c>
      <c r="H19" s="4" t="str">
        <f t="shared" ref="H19:J19" si="12">TEXT(MID(G19,12,8)-MID(G18,12,8),"s")</f>
        <v>3</v>
      </c>
      <c r="I19" t="s">
        <v>102</v>
      </c>
      <c r="J19" s="4" t="str">
        <f t="shared" si="12"/>
        <v>3</v>
      </c>
    </row>
    <row r="20" spans="1:10" x14ac:dyDescent="0.35">
      <c r="A20" t="s">
        <v>22</v>
      </c>
      <c r="C20" t="s">
        <v>41</v>
      </c>
      <c r="E20" t="s">
        <v>59</v>
      </c>
      <c r="G20" t="s">
        <v>82</v>
      </c>
      <c r="I20" t="s">
        <v>101</v>
      </c>
    </row>
    <row r="21" spans="1:10" x14ac:dyDescent="0.35">
      <c r="A21" t="s">
        <v>44</v>
      </c>
      <c r="C21" t="s">
        <v>42</v>
      </c>
      <c r="E21" t="s">
        <v>64</v>
      </c>
      <c r="G21" t="s">
        <v>83</v>
      </c>
      <c r="I21" t="s">
        <v>103</v>
      </c>
    </row>
    <row r="22" spans="1:10" x14ac:dyDescent="0.35">
      <c r="A22" t="s">
        <v>23</v>
      </c>
      <c r="B22" s="4" t="str">
        <f>TEXT(MID(A22,12,8)-MID(A20,12,8),"s")</f>
        <v>0</v>
      </c>
      <c r="C22" t="s">
        <v>43</v>
      </c>
      <c r="D22" s="4" t="str">
        <f>TEXT(MID(C22,12,8)-MID(C20,12,8),"s")</f>
        <v>0</v>
      </c>
      <c r="E22" t="s">
        <v>63</v>
      </c>
      <c r="F22" s="4" t="str">
        <f>TEXT(MID(E22,12,8)-MID(E20,12,8),"s")</f>
        <v>0</v>
      </c>
      <c r="G22" t="s">
        <v>84</v>
      </c>
      <c r="H22" s="4" t="str">
        <f>TEXT(MID(G22,12,8)-MID(G20,12,8),"s")</f>
        <v>0</v>
      </c>
      <c r="I22" t="s">
        <v>104</v>
      </c>
      <c r="J22" s="4" t="str">
        <f>TEXT(MID(I22,12,8)-MID(I20,12,8),"s")</f>
        <v>0</v>
      </c>
    </row>
    <row r="25" spans="1:10" x14ac:dyDescent="0.35">
      <c r="A25" t="s">
        <v>112</v>
      </c>
      <c r="B25" s="4" t="s">
        <v>105</v>
      </c>
      <c r="C25" t="s">
        <v>106</v>
      </c>
      <c r="D25" s="4" t="s">
        <v>107</v>
      </c>
      <c r="E25" t="s">
        <v>108</v>
      </c>
      <c r="F25" s="4" t="s">
        <v>109</v>
      </c>
      <c r="G25" t="s">
        <v>114</v>
      </c>
    </row>
    <row r="26" spans="1:10" x14ac:dyDescent="0.35">
      <c r="A26" t="s">
        <v>0</v>
      </c>
      <c r="B26" s="4">
        <f>VALUE(B5)</f>
        <v>3</v>
      </c>
      <c r="C26" s="4">
        <f>VALUE(D5)</f>
        <v>2</v>
      </c>
      <c r="D26" s="4">
        <f>VALUE(F5)</f>
        <v>2</v>
      </c>
      <c r="E26" s="4">
        <f>VALUE(H5)</f>
        <v>1</v>
      </c>
      <c r="F26" s="4">
        <f>VALUE(J5)</f>
        <v>1</v>
      </c>
      <c r="G26">
        <f>AVERAGE(B26:F26)</f>
        <v>1.8</v>
      </c>
      <c r="H26"/>
      <c r="J26"/>
    </row>
    <row r="27" spans="1:10" x14ac:dyDescent="0.35">
      <c r="A27" t="s">
        <v>1</v>
      </c>
      <c r="B27" s="4">
        <f>VALUE(B7)</f>
        <v>13</v>
      </c>
      <c r="C27" s="4">
        <f>VALUE(D7)</f>
        <v>9</v>
      </c>
      <c r="D27" s="4">
        <f>VALUE(F7)</f>
        <v>7</v>
      </c>
      <c r="E27" s="4">
        <f>VALUE(H7)</f>
        <v>4</v>
      </c>
      <c r="F27" s="4">
        <f>VALUE(J7)</f>
        <v>5</v>
      </c>
      <c r="G27">
        <f t="shared" ref="G27:G32" si="13">AVERAGE(B27:F27)</f>
        <v>7.6</v>
      </c>
      <c r="H27"/>
      <c r="J27"/>
    </row>
    <row r="28" spans="1:10" x14ac:dyDescent="0.35">
      <c r="A28" t="s">
        <v>2</v>
      </c>
      <c r="B28" s="4">
        <f>VALUE(B9)+VALUE(B13)</f>
        <v>11</v>
      </c>
      <c r="C28" s="4">
        <f>VALUE(D9)+VALUE(D13)</f>
        <v>10</v>
      </c>
      <c r="D28" s="4">
        <f>VALUE(F9)+VALUE(F13)</f>
        <v>11</v>
      </c>
      <c r="E28" s="4">
        <f>VALUE(H9)+VALUE(H13)</f>
        <v>9</v>
      </c>
      <c r="F28" s="4">
        <f>VALUE(J9)+VALUE(J13)</f>
        <v>10</v>
      </c>
      <c r="G28">
        <f t="shared" si="13"/>
        <v>10.199999999999999</v>
      </c>
      <c r="H28"/>
      <c r="J28"/>
    </row>
    <row r="29" spans="1:10" x14ac:dyDescent="0.35">
      <c r="A29" t="s">
        <v>3</v>
      </c>
      <c r="B29" s="4">
        <f>VALUE(B11)+VALUE(B15)</f>
        <v>39</v>
      </c>
      <c r="C29" s="4">
        <f>VALUE(D11)+VALUE(D15)</f>
        <v>14</v>
      </c>
      <c r="D29" s="4">
        <f>VALUE(F11)+VALUE(F15)</f>
        <v>15</v>
      </c>
      <c r="E29" s="4">
        <f>VALUE(H11)+VALUE(H15)</f>
        <v>14</v>
      </c>
      <c r="F29" s="4">
        <f>VALUE(J11)+VALUE(J15)</f>
        <v>14</v>
      </c>
      <c r="G29">
        <f t="shared" si="13"/>
        <v>19.2</v>
      </c>
      <c r="H29"/>
      <c r="J29"/>
    </row>
    <row r="30" spans="1:10" x14ac:dyDescent="0.35">
      <c r="A30" t="s">
        <v>2</v>
      </c>
      <c r="B30" s="4">
        <f>VALUE(B17)</f>
        <v>4</v>
      </c>
      <c r="C30" s="4">
        <f>VALUE(D17)</f>
        <v>4</v>
      </c>
      <c r="D30" s="4">
        <f>VALUE(F17)</f>
        <v>4</v>
      </c>
      <c r="E30" s="4">
        <f>VALUE(H17)</f>
        <v>5</v>
      </c>
      <c r="F30" s="4">
        <f>VALUE(J17)</f>
        <v>4</v>
      </c>
      <c r="G30">
        <f t="shared" si="13"/>
        <v>4.2</v>
      </c>
      <c r="H30"/>
      <c r="J30"/>
    </row>
    <row r="31" spans="1:10" x14ac:dyDescent="0.35">
      <c r="A31" t="s">
        <v>4</v>
      </c>
      <c r="B31" s="4">
        <f>VALUE(B19)</f>
        <v>4</v>
      </c>
      <c r="C31" s="4">
        <f>VALUE(D19)</f>
        <v>4</v>
      </c>
      <c r="D31" s="4">
        <f>VALUE(F19)</f>
        <v>3</v>
      </c>
      <c r="E31" s="4">
        <f>VALUE(H19)</f>
        <v>3</v>
      </c>
      <c r="F31" s="4">
        <f>VALUE(J19)</f>
        <v>3</v>
      </c>
      <c r="G31">
        <f t="shared" si="13"/>
        <v>3.4</v>
      </c>
      <c r="H31"/>
      <c r="J31"/>
    </row>
    <row r="32" spans="1:10" x14ac:dyDescent="0.35">
      <c r="A32" t="s">
        <v>113</v>
      </c>
      <c r="B32" s="4">
        <f>SUM(B26:B31)</f>
        <v>74</v>
      </c>
      <c r="C32" s="4">
        <f>SUM(C26:C31)</f>
        <v>43</v>
      </c>
      <c r="D32" s="4">
        <f t="shared" ref="D32:F32" si="14">SUM(D26:D31)</f>
        <v>42</v>
      </c>
      <c r="E32" s="4">
        <f t="shared" si="14"/>
        <v>36</v>
      </c>
      <c r="F32" s="4">
        <f t="shared" si="14"/>
        <v>37</v>
      </c>
      <c r="G32">
        <f t="shared" si="13"/>
        <v>46.4</v>
      </c>
      <c r="H32"/>
      <c r="J32"/>
    </row>
    <row r="48" spans="2:10" x14ac:dyDescent="0.35">
      <c r="B48" s="5"/>
      <c r="D48" s="5"/>
      <c r="F48" s="5"/>
      <c r="G48" s="1"/>
      <c r="H48" s="5"/>
      <c r="I48" s="1"/>
      <c r="J48" s="5"/>
    </row>
    <row r="49" spans="2:10" x14ac:dyDescent="0.35">
      <c r="B49" s="5"/>
      <c r="D49" s="5"/>
      <c r="F49" s="5"/>
      <c r="G49" s="1"/>
      <c r="H49" s="5"/>
      <c r="I49" s="1"/>
      <c r="J49" s="5"/>
    </row>
    <row r="50" spans="2:10" x14ac:dyDescent="0.35">
      <c r="B50" s="5"/>
      <c r="D50" s="5"/>
      <c r="E50" s="1"/>
      <c r="F50" s="5"/>
      <c r="G50" s="1"/>
      <c r="H50" s="5"/>
      <c r="I50" s="1"/>
      <c r="J50" s="5"/>
    </row>
    <row r="51" spans="2:10" x14ac:dyDescent="0.35">
      <c r="B51" s="5"/>
      <c r="C51" s="1"/>
      <c r="D51" s="5"/>
      <c r="E51" s="1"/>
      <c r="F51" s="5"/>
      <c r="G51" s="1"/>
      <c r="H51" s="5"/>
      <c r="I51" s="1"/>
      <c r="J51" s="5"/>
    </row>
    <row r="52" spans="2:10" x14ac:dyDescent="0.35">
      <c r="B52" s="5"/>
      <c r="C52" s="1"/>
      <c r="D52" s="5"/>
      <c r="E52" s="1"/>
      <c r="F52" s="5"/>
      <c r="G52" s="1"/>
      <c r="H52" s="5"/>
      <c r="I52" s="1"/>
      <c r="J52" s="5"/>
    </row>
    <row r="53" spans="2:10" x14ac:dyDescent="0.35">
      <c r="B53" s="5"/>
      <c r="C53" s="1"/>
      <c r="D53" s="5"/>
      <c r="E53" s="1"/>
      <c r="F53" s="5"/>
      <c r="G53" s="1"/>
      <c r="H53" s="5"/>
      <c r="I53" s="1"/>
      <c r="J53" s="5"/>
    </row>
    <row r="54" spans="2:10" x14ac:dyDescent="0.35">
      <c r="B54" s="5"/>
      <c r="C54" s="1"/>
      <c r="D54" s="5"/>
      <c r="E54" s="1"/>
      <c r="F54" s="5"/>
      <c r="G54" s="1"/>
      <c r="H54" s="5"/>
      <c r="I54" s="1"/>
      <c r="J54" s="5"/>
    </row>
    <row r="55" spans="2:10" x14ac:dyDescent="0.35">
      <c r="B55" s="5"/>
      <c r="C55" s="1"/>
      <c r="D55" s="5"/>
      <c r="E55" s="1"/>
      <c r="F55" s="5"/>
      <c r="G55" s="1"/>
      <c r="H55" s="5"/>
      <c r="I55" s="1"/>
      <c r="J55" s="5"/>
    </row>
    <row r="56" spans="2:10" x14ac:dyDescent="0.35">
      <c r="B56" s="5"/>
      <c r="C56" s="1"/>
      <c r="D56" s="5"/>
      <c r="E56" s="1"/>
      <c r="F56" s="5"/>
      <c r="G56" s="1"/>
      <c r="H56" s="5"/>
      <c r="I56" s="1"/>
      <c r="J56" s="5"/>
    </row>
    <row r="57" spans="2:10" x14ac:dyDescent="0.35">
      <c r="B57" s="5"/>
      <c r="C57" s="1"/>
      <c r="D57" s="5"/>
      <c r="E57" s="1"/>
      <c r="F57" s="5"/>
      <c r="G57" s="1"/>
      <c r="H57" s="5"/>
      <c r="I57" s="1"/>
      <c r="J57" s="5"/>
    </row>
    <row r="58" spans="2:10" x14ac:dyDescent="0.35">
      <c r="C58" s="1"/>
      <c r="E58" s="1"/>
    </row>
    <row r="59" spans="2:10" x14ac:dyDescent="0.35">
      <c r="C59" s="1"/>
      <c r="E59" s="1"/>
    </row>
    <row r="60" spans="2:10" x14ac:dyDescent="0.35">
      <c r="B60" s="6"/>
      <c r="C60" s="1"/>
      <c r="D60" s="6"/>
      <c r="F60" s="6"/>
      <c r="G60" s="2"/>
      <c r="H60" s="6"/>
      <c r="I60" s="2"/>
      <c r="J60" s="6"/>
    </row>
    <row r="61" spans="2:10" x14ac:dyDescent="0.35">
      <c r="B61" s="6"/>
      <c r="D61" s="6"/>
      <c r="F61" s="6"/>
      <c r="G61" s="2"/>
      <c r="H61" s="6"/>
      <c r="I61" s="2"/>
      <c r="J61" s="6"/>
    </row>
    <row r="62" spans="2:10" x14ac:dyDescent="0.35">
      <c r="B62" s="6"/>
      <c r="D62" s="6"/>
      <c r="E62" s="2"/>
      <c r="F62" s="6"/>
      <c r="G62" s="2"/>
      <c r="H62" s="6"/>
      <c r="I62" s="2"/>
      <c r="J62" s="6"/>
    </row>
    <row r="63" spans="2:10" x14ac:dyDescent="0.35">
      <c r="B63" s="6"/>
      <c r="C63" s="2"/>
      <c r="D63" s="6"/>
      <c r="E63" s="2"/>
      <c r="F63" s="6"/>
      <c r="G63" s="2"/>
      <c r="H63" s="6"/>
      <c r="I63" s="2"/>
      <c r="J63" s="6"/>
    </row>
    <row r="64" spans="2:10" x14ac:dyDescent="0.35">
      <c r="B64" s="6"/>
      <c r="C64" s="2"/>
      <c r="D64" s="6"/>
      <c r="E64" s="2"/>
      <c r="F64" s="6"/>
      <c r="G64" s="2"/>
      <c r="H64" s="6"/>
      <c r="I64" s="2"/>
      <c r="J64" s="6"/>
    </row>
    <row r="65" spans="2:11" x14ac:dyDescent="0.35">
      <c r="B65" s="6"/>
      <c r="C65" s="2"/>
      <c r="D65" s="6"/>
      <c r="E65" s="2"/>
      <c r="F65" s="6"/>
      <c r="G65" s="2"/>
      <c r="H65" s="6"/>
      <c r="I65" s="2"/>
      <c r="J65" s="6"/>
    </row>
    <row r="66" spans="2:11" x14ac:dyDescent="0.35">
      <c r="B66" s="6"/>
      <c r="C66" s="2"/>
      <c r="D66" s="6"/>
      <c r="E66" s="2"/>
      <c r="F66" s="6"/>
      <c r="G66" s="2"/>
      <c r="H66" s="6"/>
      <c r="I66" s="2"/>
      <c r="J66" s="6"/>
    </row>
    <row r="67" spans="2:11" x14ac:dyDescent="0.35">
      <c r="B67" s="6"/>
      <c r="C67" s="2"/>
      <c r="D67" s="6"/>
      <c r="E67" s="2"/>
      <c r="F67" s="6"/>
      <c r="G67" s="2"/>
      <c r="H67" s="6"/>
      <c r="I67" s="2"/>
      <c r="J67" s="6"/>
    </row>
    <row r="68" spans="2:11" x14ac:dyDescent="0.35">
      <c r="B68" s="6"/>
      <c r="C68" s="2"/>
      <c r="D68" s="6"/>
      <c r="E68" s="2"/>
      <c r="F68" s="6"/>
      <c r="G68" s="2"/>
      <c r="H68" s="6"/>
      <c r="I68" s="2"/>
      <c r="J68" s="6"/>
    </row>
    <row r="69" spans="2:11" x14ac:dyDescent="0.35">
      <c r="C69" s="2"/>
      <c r="E69" s="2"/>
    </row>
    <row r="70" spans="2:11" x14ac:dyDescent="0.35">
      <c r="C70" s="2"/>
      <c r="E70" s="2"/>
    </row>
    <row r="71" spans="2:11" x14ac:dyDescent="0.35">
      <c r="C71" s="2"/>
      <c r="K71" s="3"/>
    </row>
    <row r="72" spans="2:11" x14ac:dyDescent="0.35">
      <c r="K72" s="3"/>
    </row>
    <row r="73" spans="2:11" x14ac:dyDescent="0.35">
      <c r="K73" s="3"/>
    </row>
    <row r="74" spans="2:11" x14ac:dyDescent="0.35">
      <c r="K74" s="3"/>
    </row>
    <row r="75" spans="2:11" x14ac:dyDescent="0.35">
      <c r="K75" s="3"/>
    </row>
    <row r="76" spans="2:11" x14ac:dyDescent="0.35">
      <c r="K76" s="3"/>
    </row>
    <row r="77" spans="2:11" x14ac:dyDescent="0.35">
      <c r="K77" s="3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Tamplin</dc:creator>
  <cp:lastModifiedBy>Lee Tamplin</cp:lastModifiedBy>
  <dcterms:modified xsi:type="dcterms:W3CDTF">2020-05-02T11:27:42Z</dcterms:modified>
</cp:coreProperties>
</file>