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ch\Downloads\"/>
    </mc:Choice>
  </mc:AlternateContent>
  <xr:revisionPtr revIDLastSave="0" documentId="13_ncr:1_{14A3B63E-C7DB-4760-BBAA-3877B02379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ill of 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F13" i="1"/>
</calcChain>
</file>

<file path=xl/sharedStrings.xml><?xml version="1.0" encoding="utf-8"?>
<sst xmlns="http://schemas.openxmlformats.org/spreadsheetml/2006/main" count="47" uniqueCount="45">
  <si>
    <t>Dell PowerEdge R650</t>
  </si>
  <si>
    <t>Synology RS822+ NAS</t>
  </si>
  <si>
    <t>Cisco CBS250 Switch</t>
  </si>
  <si>
    <t>APC Smart-UPS</t>
  </si>
  <si>
    <t>Patch Panel</t>
  </si>
  <si>
    <t>Cable Management Arm</t>
  </si>
  <si>
    <t>Rack Cabinet</t>
  </si>
  <si>
    <t>Misc. Cabling</t>
  </si>
  <si>
    <t>Labor</t>
  </si>
  <si>
    <t>TOTAL</t>
  </si>
  <si>
    <t>2x Xeon Silver, 256GB RAM, 4x10TB HDD</t>
  </si>
  <si>
    <t>4-bay, 4x8TB HDD</t>
  </si>
  <si>
    <t>24-Port Gigabit + 4 SFP+</t>
  </si>
  <si>
    <t>1500VA, Rackmount</t>
  </si>
  <si>
    <t>24-Port CAT6</t>
  </si>
  <si>
    <t>Horizontal 1U</t>
  </si>
  <si>
    <t>42U APC NetShelter</t>
  </si>
  <si>
    <t>CAT6, SFP+, Power</t>
  </si>
  <si>
    <t>Installation + Configuration (12h @ €60/hr)</t>
  </si>
  <si>
    <t>€60/hr</t>
  </si>
  <si>
    <t xml:space="preserve">Total Estimate: </t>
  </si>
  <si>
    <t>Virtualization host</t>
  </si>
  <si>
    <t>File and backup storage</t>
  </si>
  <si>
    <t>Main network switch</t>
  </si>
  <si>
    <t>Uninterruptible Power Supply</t>
  </si>
  <si>
    <t>Cable distribution</t>
  </si>
  <si>
    <t>Organize cabling</t>
  </si>
  <si>
    <t>Rack enclosure</t>
  </si>
  <si>
    <t>All network and power cables</t>
  </si>
  <si>
    <t>Professional services</t>
  </si>
  <si>
    <t>Dell Official Store</t>
  </si>
  <si>
    <t>Amazon</t>
  </si>
  <si>
    <t>CDW</t>
  </si>
  <si>
    <t>Item</t>
  </si>
  <si>
    <t>Model / Details</t>
  </si>
  <si>
    <t>Qty</t>
  </si>
  <si>
    <t>Unit Price (€)</t>
  </si>
  <si>
    <t>Total Price (€)</t>
  </si>
  <si>
    <t>Notes</t>
  </si>
  <si>
    <t>Vendor / Source</t>
  </si>
  <si>
    <t>Warranty (Years)</t>
  </si>
  <si>
    <t>Labour Hours</t>
  </si>
  <si>
    <t>Labour Rate (€/hr)</t>
  </si>
  <si>
    <t>Labour Cost (€)</t>
  </si>
  <si>
    <t>Grand Total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</si>
</sst>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D22" sqref="D22"/>
    </sheetView>
  </sheetViews>
  <sheetFormatPr defaultRowHeight="15" x14ac:dyDescent="0.25"/>
  <cols>
    <col min="1" max="1" width="23" customWidth="1"/>
    <col min="2" max="2" width="38.7109375" customWidth="1"/>
    <col min="4" max="4" width="15" customWidth="1"/>
    <col min="5" max="5" width="13.85546875" customWidth="1"/>
    <col min="6" max="6" width="31.42578125" customWidth="1"/>
    <col min="7" max="7" width="18.140625" customWidth="1"/>
    <col min="9" max="9" width="16.42578125" customWidth="1"/>
    <col min="10" max="10" width="18" customWidth="1"/>
    <col min="11" max="11" width="14.85546875" customWidth="1"/>
    <col min="12" max="12" width="18.28515625" customWidth="1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 x14ac:dyDescent="0.25">
      <c r="A2" t="s">
        <v>0</v>
      </c>
      <c r="B2" t="s">
        <v>10</v>
      </c>
      <c r="C2">
        <v>1</v>
      </c>
      <c r="D2">
        <v>8000</v>
      </c>
      <c r="E2">
        <v>8000</v>
      </c>
      <c r="F2" t="s">
        <v>21</v>
      </c>
      <c r="G2" t="s">
        <v>30</v>
      </c>
      <c r="H2">
        <v>3</v>
      </c>
      <c r="I2">
        <v>2</v>
      </c>
      <c r="J2">
        <v>50</v>
      </c>
      <c r="K2">
        <v>100</v>
      </c>
      <c r="L2">
        <v>8100</v>
      </c>
    </row>
    <row r="3" spans="1:12" x14ac:dyDescent="0.25">
      <c r="A3" t="s">
        <v>1</v>
      </c>
      <c r="B3" t="s">
        <v>11</v>
      </c>
      <c r="C3">
        <v>1</v>
      </c>
      <c r="D3">
        <v>1500</v>
      </c>
      <c r="E3">
        <v>1500</v>
      </c>
      <c r="F3" t="s">
        <v>22</v>
      </c>
      <c r="G3" t="s">
        <v>31</v>
      </c>
      <c r="H3">
        <v>3</v>
      </c>
      <c r="I3">
        <v>1.5</v>
      </c>
      <c r="J3">
        <v>50</v>
      </c>
      <c r="K3">
        <v>75</v>
      </c>
      <c r="L3">
        <v>1575</v>
      </c>
    </row>
    <row r="4" spans="1:12" x14ac:dyDescent="0.25">
      <c r="A4" t="s">
        <v>2</v>
      </c>
      <c r="B4" t="s">
        <v>12</v>
      </c>
      <c r="C4">
        <v>1</v>
      </c>
      <c r="D4">
        <v>500</v>
      </c>
      <c r="E4">
        <v>500</v>
      </c>
      <c r="F4" t="s">
        <v>23</v>
      </c>
      <c r="G4" t="s">
        <v>31</v>
      </c>
      <c r="H4">
        <v>3</v>
      </c>
      <c r="I4">
        <v>1</v>
      </c>
      <c r="J4">
        <v>50</v>
      </c>
      <c r="K4">
        <v>50</v>
      </c>
      <c r="L4">
        <v>550</v>
      </c>
    </row>
    <row r="5" spans="1:12" x14ac:dyDescent="0.25">
      <c r="A5" t="s">
        <v>3</v>
      </c>
      <c r="B5" t="s">
        <v>13</v>
      </c>
      <c r="C5">
        <v>1</v>
      </c>
      <c r="D5">
        <v>600</v>
      </c>
      <c r="E5">
        <v>600</v>
      </c>
      <c r="F5" t="s">
        <v>24</v>
      </c>
      <c r="G5" t="s">
        <v>32</v>
      </c>
      <c r="H5">
        <v>2</v>
      </c>
      <c r="I5">
        <v>1.5</v>
      </c>
      <c r="J5">
        <v>50</v>
      </c>
      <c r="K5">
        <v>75</v>
      </c>
      <c r="L5">
        <v>675</v>
      </c>
    </row>
    <row r="6" spans="1:12" x14ac:dyDescent="0.25">
      <c r="A6" t="s">
        <v>4</v>
      </c>
      <c r="B6" t="s">
        <v>14</v>
      </c>
      <c r="C6">
        <v>1</v>
      </c>
      <c r="D6">
        <v>150</v>
      </c>
      <c r="E6">
        <v>150</v>
      </c>
      <c r="F6" t="s">
        <v>25</v>
      </c>
      <c r="G6" t="s">
        <v>31</v>
      </c>
      <c r="H6">
        <v>1</v>
      </c>
      <c r="I6">
        <v>0.5</v>
      </c>
      <c r="J6">
        <v>50</v>
      </c>
      <c r="K6">
        <v>25</v>
      </c>
      <c r="L6">
        <v>175</v>
      </c>
    </row>
    <row r="7" spans="1:12" x14ac:dyDescent="0.25">
      <c r="A7" t="s">
        <v>5</v>
      </c>
      <c r="B7" t="s">
        <v>15</v>
      </c>
      <c r="C7">
        <v>1</v>
      </c>
      <c r="D7">
        <v>100</v>
      </c>
      <c r="E7">
        <v>100</v>
      </c>
      <c r="F7" t="s">
        <v>26</v>
      </c>
      <c r="H7">
        <v>0</v>
      </c>
      <c r="I7">
        <v>0</v>
      </c>
      <c r="J7">
        <v>50</v>
      </c>
      <c r="K7">
        <v>0</v>
      </c>
      <c r="L7">
        <v>100</v>
      </c>
    </row>
    <row r="8" spans="1:12" x14ac:dyDescent="0.25">
      <c r="A8" t="s">
        <v>6</v>
      </c>
      <c r="B8" t="s">
        <v>16</v>
      </c>
      <c r="C8">
        <v>1</v>
      </c>
      <c r="D8">
        <v>1000</v>
      </c>
      <c r="E8">
        <v>1000</v>
      </c>
      <c r="F8" t="s">
        <v>27</v>
      </c>
      <c r="H8">
        <v>0</v>
      </c>
      <c r="I8">
        <v>0</v>
      </c>
      <c r="J8">
        <v>50</v>
      </c>
      <c r="K8">
        <v>0</v>
      </c>
      <c r="L8">
        <v>1000</v>
      </c>
    </row>
    <row r="9" spans="1:12" x14ac:dyDescent="0.25">
      <c r="A9" t="s">
        <v>7</v>
      </c>
      <c r="B9" t="s">
        <v>17</v>
      </c>
      <c r="C9">
        <v>1</v>
      </c>
      <c r="D9">
        <v>200</v>
      </c>
      <c r="E9">
        <v>200</v>
      </c>
      <c r="F9" t="s">
        <v>28</v>
      </c>
      <c r="H9">
        <v>0</v>
      </c>
      <c r="I9">
        <v>0</v>
      </c>
      <c r="J9">
        <v>50</v>
      </c>
      <c r="K9">
        <v>0</v>
      </c>
      <c r="L9">
        <v>200</v>
      </c>
    </row>
    <row r="10" spans="1:12" x14ac:dyDescent="0.25">
      <c r="A10" t="s">
        <v>8</v>
      </c>
      <c r="B10" t="s">
        <v>18</v>
      </c>
      <c r="C10">
        <v>1</v>
      </c>
      <c r="D10" t="s">
        <v>19</v>
      </c>
      <c r="E10">
        <v>720</v>
      </c>
      <c r="F10" t="s">
        <v>29</v>
      </c>
      <c r="H10">
        <v>0</v>
      </c>
      <c r="I10">
        <v>0</v>
      </c>
      <c r="J10">
        <v>50</v>
      </c>
      <c r="K10">
        <v>0</v>
      </c>
      <c r="L10">
        <v>720</v>
      </c>
    </row>
    <row r="11" spans="1:12" x14ac:dyDescent="0.25">
      <c r="H11">
        <v>0</v>
      </c>
      <c r="I11">
        <v>0</v>
      </c>
      <c r="J11">
        <v>50</v>
      </c>
      <c r="K11">
        <v>0</v>
      </c>
      <c r="L11">
        <v>0</v>
      </c>
    </row>
    <row r="12" spans="1:12" x14ac:dyDescent="0.25">
      <c r="D12" t="s">
        <v>20</v>
      </c>
      <c r="E12">
        <v>12570</v>
      </c>
      <c r="H12">
        <v>0</v>
      </c>
      <c r="I12">
        <v>0</v>
      </c>
      <c r="J12">
        <v>50</v>
      </c>
      <c r="K12">
        <v>0</v>
      </c>
      <c r="L12">
        <v>12570</v>
      </c>
    </row>
    <row r="13" spans="1:12" x14ac:dyDescent="0.25">
      <c r="A13" s="1" t="s">
        <v>9</v>
      </c>
      <c r="E13">
        <v>25340</v>
      </c>
      <c r="F13">
        <f>SUM(F2:F12)</f>
        <v>0</v>
      </c>
      <c r="K13">
        <f>SUM(K2:K12)</f>
        <v>325</v>
      </c>
      <c r="L13">
        <f>SUM(L2:L12)</f>
        <v>25665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Ika Lomidze</cp:lastModifiedBy>
  <dcterms:created xsi:type="dcterms:W3CDTF">2025-05-23T16:49:26Z</dcterms:created>
  <dcterms:modified xsi:type="dcterms:W3CDTF">2025-05-23T16:52:45Z</dcterms:modified>
</cp:coreProperties>
</file>