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F2" i="2" l="1"/>
  <c r="F3" i="2"/>
  <c r="F4" i="2"/>
  <c r="B4" i="2" s="1"/>
  <c r="F5" i="2"/>
  <c r="F6" i="2"/>
  <c r="F7" i="2"/>
  <c r="F8" i="2"/>
  <c r="B8" i="2" s="1"/>
  <c r="F9" i="2"/>
  <c r="F10" i="2"/>
  <c r="F11" i="2"/>
  <c r="F12" i="2"/>
  <c r="B12" i="2" s="1"/>
  <c r="F13" i="2"/>
  <c r="F14" i="2"/>
  <c r="F15" i="2"/>
  <c r="F16" i="2"/>
  <c r="B16" i="2" s="1"/>
  <c r="F17" i="2"/>
  <c r="F18" i="2"/>
  <c r="F19" i="2"/>
  <c r="F20" i="2"/>
  <c r="B20" i="2" s="1"/>
  <c r="F21" i="2"/>
  <c r="F22" i="2"/>
  <c r="F23" i="2"/>
  <c r="F24" i="2"/>
  <c r="B24" i="2" s="1"/>
  <c r="F25" i="2"/>
  <c r="F26" i="2"/>
  <c r="F27" i="2"/>
  <c r="F28" i="2"/>
  <c r="B28" i="2" s="1"/>
  <c r="F29" i="2"/>
  <c r="F30" i="2"/>
  <c r="F31" i="2"/>
  <c r="F32" i="2"/>
  <c r="B32" i="2" s="1"/>
  <c r="F33" i="2"/>
  <c r="F34" i="2"/>
  <c r="B34" i="2" s="1"/>
  <c r="F35" i="2"/>
  <c r="F36" i="2"/>
  <c r="B36" i="2" s="1"/>
  <c r="F37" i="2"/>
  <c r="F38" i="2"/>
  <c r="B38" i="2" s="1"/>
  <c r="F39" i="2"/>
  <c r="F40" i="2"/>
  <c r="B40" i="2" s="1"/>
  <c r="F41" i="2"/>
  <c r="F42" i="2"/>
  <c r="B42" i="2" s="1"/>
  <c r="F43" i="2"/>
  <c r="F44" i="2"/>
  <c r="B44" i="2" s="1"/>
  <c r="F45" i="2"/>
  <c r="F46" i="2"/>
  <c r="B46" i="2" s="1"/>
  <c r="F47" i="2"/>
  <c r="F48" i="2"/>
  <c r="B48" i="2" s="1"/>
  <c r="F49" i="2"/>
  <c r="F50" i="2"/>
  <c r="B50" i="2" s="1"/>
  <c r="F51" i="2"/>
  <c r="B33" i="2"/>
  <c r="B35" i="2"/>
  <c r="B37" i="2"/>
  <c r="B39" i="2"/>
  <c r="B41" i="2"/>
  <c r="B43" i="2"/>
  <c r="B45" i="2"/>
  <c r="B47" i="2"/>
  <c r="B49" i="2"/>
  <c r="B51" i="2"/>
  <c r="B6" i="2"/>
  <c r="B10" i="2"/>
  <c r="B14" i="2"/>
  <c r="B18" i="2"/>
  <c r="B22" i="2"/>
  <c r="B26" i="2"/>
  <c r="B30" i="2"/>
  <c r="B2" i="2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F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2" i="1"/>
</calcChain>
</file>

<file path=xl/sharedStrings.xml><?xml version="1.0" encoding="utf-8"?>
<sst xmlns="http://schemas.openxmlformats.org/spreadsheetml/2006/main" count="600" uniqueCount="157">
  <si>
    <t>{ type = "container", name = "</t>
  </si>
  <si>
    <t>cursed-wall-base-1</t>
  </si>
  <si>
    <t xml:space="preserve">", icon = "__Cursed-Exp__/graphics/icons/wall/cursed-wall-base.png", flags = {"placeable-player", "player-creation"}, minable = {hardness = 0.5, mining_time = 1.5, result = "cursed-wall-base"}, max_health = </t>
  </si>
  <si>
    <t xml:space="preserve"> </t>
  </si>
  <si>
    <t>cursed-wall-base-2</t>
  </si>
  <si>
    <t>cursed-wall-base-3</t>
  </si>
  <si>
    <t>cursed-wall-base-4</t>
  </si>
  <si>
    <t>cursed-wall-base-5</t>
  </si>
  <si>
    <t>cursed-wall-base-6</t>
  </si>
  <si>
    <t>cursed-wall-base-7</t>
  </si>
  <si>
    <t>cursed-wall-base-8</t>
  </si>
  <si>
    <t>cursed-wall-base-9</t>
  </si>
  <si>
    <t>cursed-wall-base-10</t>
  </si>
  <si>
    <t>cursed-wall-base-11</t>
  </si>
  <si>
    <t>cursed-wall-base-12</t>
  </si>
  <si>
    <t>cursed-wall-base-13</t>
  </si>
  <si>
    <t>cursed-wall-base-14</t>
  </si>
  <si>
    <t>cursed-wall-base-15</t>
  </si>
  <si>
    <t>cursed-wall-base-16</t>
  </si>
  <si>
    <t>cursed-wall-base-17</t>
  </si>
  <si>
    <t>cursed-wall-base-18</t>
  </si>
  <si>
    <t>cursed-wall-base-19</t>
  </si>
  <si>
    <t>cursed-wall-base-20</t>
  </si>
  <si>
    <t>cursed-wall-base-21</t>
  </si>
  <si>
    <t>cursed-wall-base-22</t>
  </si>
  <si>
    <t>cursed-wall-base-23</t>
  </si>
  <si>
    <t>cursed-wall-base-24</t>
  </si>
  <si>
    <t>cursed-wall-base-25</t>
  </si>
  <si>
    <t>cursed-wall-base-26</t>
  </si>
  <si>
    <t>cursed-wall-base-27</t>
  </si>
  <si>
    <t>cursed-wall-base-28</t>
  </si>
  <si>
    <t>cursed-wall-base-29</t>
  </si>
  <si>
    <t>cursed-wall-base-30</t>
  </si>
  <si>
    <t>cursed-wall-base-31</t>
  </si>
  <si>
    <t>cursed-wall-base-32</t>
  </si>
  <si>
    <t>cursed-wall-base-33</t>
  </si>
  <si>
    <t>cursed-wall-base-34</t>
  </si>
  <si>
    <t>cursed-wall-base-35</t>
  </si>
  <si>
    <t>cursed-wall-base-36</t>
  </si>
  <si>
    <t>cursed-wall-base-37</t>
  </si>
  <si>
    <t>cursed-wall-base-38</t>
  </si>
  <si>
    <t>cursed-wall-base-39</t>
  </si>
  <si>
    <t>cursed-wall-base-40</t>
  </si>
  <si>
    <t>cursed-wall-base-41</t>
  </si>
  <si>
    <t>cursed-wall-base-42</t>
  </si>
  <si>
    <t>cursed-wall-base-43</t>
  </si>
  <si>
    <t>cursed-wall-base-44</t>
  </si>
  <si>
    <t>cursed-wall-base-45</t>
  </si>
  <si>
    <t>cursed-wall-base-46</t>
  </si>
  <si>
    <t>cursed-wall-base-47</t>
  </si>
  <si>
    <t>cursed-wall-base-48</t>
  </si>
  <si>
    <t>cursed-wall-base-49</t>
  </si>
  <si>
    <t>cursed-wall-base-50</t>
  </si>
  <si>
    <t>{ type = "storage-tank", name = "</t>
  </si>
  <si>
    <t>cursed-wall-i1111-1</t>
  </si>
  <si>
    <t xml:space="preserve">", icon = "__Cursed-Exp__/graphics/icons/wall/cursed-wall-base.png", flags = {"placeable-player", "player-creation"}, max_health = 100, corpse = "acid-splash-purple", collision_box = {{-0.29, -0.29}, {0.29, 0.29}}, order = "a", fluid_box = { base_area = </t>
  </si>
  <si>
    <t>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t>
  </si>
  <si>
    <t>cursed-wall-i1111-2</t>
  </si>
  <si>
    <t>cursed-wall-i1111-3</t>
  </si>
  <si>
    <t>cursed-wall-i1111-4</t>
  </si>
  <si>
    <t>cursed-wall-i1111-5</t>
  </si>
  <si>
    <t>cursed-wall-i1111-6</t>
  </si>
  <si>
    <t>cursed-wall-i1111-7</t>
  </si>
  <si>
    <t>cursed-wall-i1111-8</t>
  </si>
  <si>
    <t>cursed-wall-i1111-9</t>
  </si>
  <si>
    <t>cursed-wall-i1111-10</t>
  </si>
  <si>
    <t>cursed-wall-i1111-11</t>
  </si>
  <si>
    <t>cursed-wall-i1111-12</t>
  </si>
  <si>
    <t>cursed-wall-i1111-13</t>
  </si>
  <si>
    <t>cursed-wall-i1111-14</t>
  </si>
  <si>
    <t>cursed-wall-i1111-15</t>
  </si>
  <si>
    <t>cursed-wall-i1111-16</t>
  </si>
  <si>
    <t>cursed-wall-i1111-17</t>
  </si>
  <si>
    <t>cursed-wall-i1111-18</t>
  </si>
  <si>
    <t>cursed-wall-i1111-19</t>
  </si>
  <si>
    <t>cursed-wall-i1111-20</t>
  </si>
  <si>
    <t>cursed-wall-i1111-21</t>
  </si>
  <si>
    <t>cursed-wall-i1111-22</t>
  </si>
  <si>
    <t>cursed-wall-i1111-23</t>
  </si>
  <si>
    <t>cursed-wall-i1111-24</t>
  </si>
  <si>
    <t>cursed-wall-i1111-25</t>
  </si>
  <si>
    <t>cursed-wall-i1111-26</t>
  </si>
  <si>
    <t>cursed-wall-i1111-27</t>
  </si>
  <si>
    <t>cursed-wall-i1111-28</t>
  </si>
  <si>
    <t>cursed-wall-i1111-29</t>
  </si>
  <si>
    <t>cursed-wall-i1111-30</t>
  </si>
  <si>
    <t>cursed-wall-i1111-31</t>
  </si>
  <si>
    <t>cursed-wall-i1111-32</t>
  </si>
  <si>
    <t>cursed-wall-i1111-33</t>
  </si>
  <si>
    <t>cursed-wall-i1111-34</t>
  </si>
  <si>
    <t>cursed-wall-i1111-35</t>
  </si>
  <si>
    <t>cursed-wall-i1111-36</t>
  </si>
  <si>
    <t>cursed-wall-i1111-37</t>
  </si>
  <si>
    <t>cursed-wall-i1111-38</t>
  </si>
  <si>
    <t>cursed-wall-i1111-39</t>
  </si>
  <si>
    <t>cursed-wall-i1111-40</t>
  </si>
  <si>
    <t>cursed-wall-i1111-41</t>
  </si>
  <si>
    <t>cursed-wall-i1111-42</t>
  </si>
  <si>
    <t>cursed-wall-i1111-43</t>
  </si>
  <si>
    <t>cursed-wall-i1111-44</t>
  </si>
  <si>
    <t>cursed-wall-i1111-45</t>
  </si>
  <si>
    <t>cursed-wall-i1111-46</t>
  </si>
  <si>
    <t>cursed-wall-i1111-47</t>
  </si>
  <si>
    <t>cursed-wall-i1111-48</t>
  </si>
  <si>
    <t>cursed-wall-i1111-49</t>
  </si>
  <si>
    <t>cursed-wall-i1111-50</t>
  </si>
  <si>
    <t>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t>
  </si>
  <si>
    <t>Cursed wall base - Level 1</t>
  </si>
  <si>
    <t>Cursed wall base - Level 2</t>
  </si>
  <si>
    <t>Cursed wall base - Level 3</t>
  </si>
  <si>
    <t>Cursed wall base - Level 4</t>
  </si>
  <si>
    <t>Cursed wall base - Level 5</t>
  </si>
  <si>
    <t>Cursed wall base - Level 6</t>
  </si>
  <si>
    <t>Cursed wall base - Level 7</t>
  </si>
  <si>
    <t>Cursed wall base - Level 8</t>
  </si>
  <si>
    <t>Cursed wall base - Level 9</t>
  </si>
  <si>
    <t>Cursed wall base - Level 10</t>
  </si>
  <si>
    <t>Cursed wall base - Level 11</t>
  </si>
  <si>
    <t>Cursed wall base - Level 12</t>
  </si>
  <si>
    <t>Cursed wall base - Level 13</t>
  </si>
  <si>
    <t>Cursed wall base - Level 14</t>
  </si>
  <si>
    <t>Cursed wall base - Level 15</t>
  </si>
  <si>
    <t>Cursed wall base - Level 16</t>
  </si>
  <si>
    <t>Cursed wall base - Level 17</t>
  </si>
  <si>
    <t>Cursed wall base - Level 18</t>
  </si>
  <si>
    <t>Cursed wall base - Level 19</t>
  </si>
  <si>
    <t>Cursed wall base - Level 20</t>
  </si>
  <si>
    <t>Cursed wall base - Level 21</t>
  </si>
  <si>
    <t>Cursed wall base - Level 22</t>
  </si>
  <si>
    <t>Cursed wall base - Level 23</t>
  </si>
  <si>
    <t>Cursed wall base - Level 24</t>
  </si>
  <si>
    <t>Cursed wall base - Level 25</t>
  </si>
  <si>
    <t>Cursed wall base - Level 26</t>
  </si>
  <si>
    <t>Cursed wall base - Level 27</t>
  </si>
  <si>
    <t>Cursed wall base - Level 28</t>
  </si>
  <si>
    <t>Cursed wall base - Level 29</t>
  </si>
  <si>
    <t>Cursed wall base - Level 30</t>
  </si>
  <si>
    <t>Cursed wall base - Level 31</t>
  </si>
  <si>
    <t>Cursed wall base - Level 32</t>
  </si>
  <si>
    <t>Cursed wall base - Level 33</t>
  </si>
  <si>
    <t>Cursed wall base - Level 34</t>
  </si>
  <si>
    <t>Cursed wall base - Level 35</t>
  </si>
  <si>
    <t>Cursed wall base - Level 36</t>
  </si>
  <si>
    <t>Cursed wall base - Level 37</t>
  </si>
  <si>
    <t>Cursed wall base - Level 38</t>
  </si>
  <si>
    <t>Cursed wall base - Level 39</t>
  </si>
  <si>
    <t>Cursed wall base - Level 40</t>
  </si>
  <si>
    <t>Cursed wall base - Level 41</t>
  </si>
  <si>
    <t>Cursed wall base - Level 42</t>
  </si>
  <si>
    <t>Cursed wall base - Level 43</t>
  </si>
  <si>
    <t>Cursed wall base - Level 44</t>
  </si>
  <si>
    <t>Cursed wall base - Level 45</t>
  </si>
  <si>
    <t>Cursed wall base - Level 46</t>
  </si>
  <si>
    <t>Cursed wall base - Level 47</t>
  </si>
  <si>
    <t>Cursed wall base - Level 48</t>
  </si>
  <si>
    <t>Cursed wall base - Level 49</t>
  </si>
  <si>
    <t>Cursed wall base - Level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</si>
</sst>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workbookViewId="0">
      <selection activeCell="J2" sqref="J2"/>
    </sheetView>
  </sheetViews>
  <sheetFormatPr baseColWidth="10" defaultRowHeight="15" x14ac:dyDescent="0.25"/>
  <sheetData>
    <row r="2" spans="1:10" x14ac:dyDescent="0.25">
      <c r="A2">
        <v>1</v>
      </c>
      <c r="B2" t="str">
        <f>CONCATENATE(C2,D2,E2,F2,G2)</f>
        <v>{ type = "container", name = "cursed-wall-base-1", icon = "__Cursed-Exp__/graphics/icons/wall/cursed-wall-base.png", flags = {"placeable-player", "player-creation"}, minable = {hardness = 0.5, mining_time = 1.5, result = "cursed-wall-base"}, max_health = 200,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" t="s">
        <v>0</v>
      </c>
      <c r="D2" t="s">
        <v>1</v>
      </c>
      <c r="E2" t="s">
        <v>2</v>
      </c>
      <c r="F2">
        <f>150+A2*50</f>
        <v>200</v>
      </c>
      <c r="G2" t="s">
        <v>106</v>
      </c>
      <c r="H2" t="s">
        <v>3</v>
      </c>
      <c r="I2" t="s">
        <v>107</v>
      </c>
      <c r="J2" t="str">
        <f>CONCATENATE(D2," = ",I2)</f>
        <v>cursed-wall-base-1 = Cursed wall base - Level 1</v>
      </c>
    </row>
    <row r="3" spans="1:10" x14ac:dyDescent="0.25">
      <c r="A3">
        <v>2</v>
      </c>
      <c r="B3" t="str">
        <f t="shared" ref="B3:B51" si="0">CONCATENATE(C3,D3,E3,F3,G3)</f>
        <v>{ type = "container", name = "cursed-wall-base-2", icon = "__Cursed-Exp__/graphics/icons/wall/cursed-wall-base.png", flags = {"placeable-player", "player-creation"}, minable = {hardness = 0.5, mining_time = 1.5, result = "cursed-wall-base"}, max_health = 250,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" t="s">
        <v>0</v>
      </c>
      <c r="D3" t="s">
        <v>4</v>
      </c>
      <c r="E3" t="s">
        <v>2</v>
      </c>
      <c r="F3">
        <f>150+A3*50</f>
        <v>250</v>
      </c>
      <c r="G3" t="s">
        <v>106</v>
      </c>
      <c r="H3" t="s">
        <v>3</v>
      </c>
      <c r="I3" t="s">
        <v>108</v>
      </c>
      <c r="J3" t="str">
        <f t="shared" ref="J3:J51" si="1">CONCATENATE(D3," = ",I3)</f>
        <v>cursed-wall-base-2 = Cursed wall base - Level 2</v>
      </c>
    </row>
    <row r="4" spans="1:10" x14ac:dyDescent="0.25">
      <c r="A4">
        <v>3</v>
      </c>
      <c r="B4" t="str">
        <f t="shared" si="0"/>
        <v>{ type = "container", name = "cursed-wall-base-3", icon = "__Cursed-Exp__/graphics/icons/wall/cursed-wall-base.png", flags = {"placeable-player", "player-creation"}, minable = {hardness = 0.5, mining_time = 1.5, result = "cursed-wall-base"}, max_health = 300,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" t="s">
        <v>0</v>
      </c>
      <c r="D4" t="s">
        <v>5</v>
      </c>
      <c r="E4" t="s">
        <v>2</v>
      </c>
      <c r="F4">
        <f t="shared" ref="F4:F50" si="2">150+A4*50</f>
        <v>300</v>
      </c>
      <c r="G4" t="s">
        <v>106</v>
      </c>
      <c r="H4" t="s">
        <v>3</v>
      </c>
      <c r="I4" t="s">
        <v>109</v>
      </c>
      <c r="J4" t="str">
        <f t="shared" si="1"/>
        <v>cursed-wall-base-3 = Cursed wall base - Level 3</v>
      </c>
    </row>
    <row r="5" spans="1:10" x14ac:dyDescent="0.25">
      <c r="A5">
        <v>4</v>
      </c>
      <c r="B5" t="str">
        <f t="shared" si="0"/>
        <v>{ type = "container", name = "cursed-wall-base-4", icon = "__Cursed-Exp__/graphics/icons/wall/cursed-wall-base.png", flags = {"placeable-player", "player-creation"}, minable = {hardness = 0.5, mining_time = 1.5, result = "cursed-wall-base"}, max_health = 350,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5" t="s">
        <v>0</v>
      </c>
      <c r="D5" t="s">
        <v>6</v>
      </c>
      <c r="E5" t="s">
        <v>2</v>
      </c>
      <c r="F5">
        <f t="shared" si="2"/>
        <v>350</v>
      </c>
      <c r="G5" t="s">
        <v>106</v>
      </c>
      <c r="H5" t="s">
        <v>3</v>
      </c>
      <c r="I5" t="s">
        <v>110</v>
      </c>
      <c r="J5" t="str">
        <f t="shared" si="1"/>
        <v>cursed-wall-base-4 = Cursed wall base - Level 4</v>
      </c>
    </row>
    <row r="6" spans="1:10" x14ac:dyDescent="0.25">
      <c r="A6">
        <v>5</v>
      </c>
      <c r="B6" t="str">
        <f t="shared" si="0"/>
        <v>{ type = "container", name = "cursed-wall-base-5", icon = "__Cursed-Exp__/graphics/icons/wall/cursed-wall-base.png", flags = {"placeable-player", "player-creation"}, minable = {hardness = 0.5, mining_time = 1.5, result = "cursed-wall-base"}, max_health = 400,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6" t="s">
        <v>0</v>
      </c>
      <c r="D6" t="s">
        <v>7</v>
      </c>
      <c r="E6" t="s">
        <v>2</v>
      </c>
      <c r="F6">
        <f t="shared" si="2"/>
        <v>400</v>
      </c>
      <c r="G6" t="s">
        <v>106</v>
      </c>
      <c r="H6" t="s">
        <v>3</v>
      </c>
      <c r="I6" t="s">
        <v>111</v>
      </c>
      <c r="J6" t="str">
        <f t="shared" si="1"/>
        <v>cursed-wall-base-5 = Cursed wall base - Level 5</v>
      </c>
    </row>
    <row r="7" spans="1:10" x14ac:dyDescent="0.25">
      <c r="A7">
        <v>6</v>
      </c>
      <c r="B7" t="str">
        <f t="shared" si="0"/>
        <v>{ type = "container", name = "cursed-wall-base-6", icon = "__Cursed-Exp__/graphics/icons/wall/cursed-wall-base.png", flags = {"placeable-player", "player-creation"}, minable = {hardness = 0.5, mining_time = 1.5, result = "cursed-wall-base"}, max_health = 450,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7" t="s">
        <v>0</v>
      </c>
      <c r="D7" t="s">
        <v>8</v>
      </c>
      <c r="E7" t="s">
        <v>2</v>
      </c>
      <c r="F7">
        <f t="shared" si="2"/>
        <v>450</v>
      </c>
      <c r="G7" t="s">
        <v>106</v>
      </c>
      <c r="H7" t="s">
        <v>3</v>
      </c>
      <c r="I7" t="s">
        <v>112</v>
      </c>
      <c r="J7" t="str">
        <f t="shared" si="1"/>
        <v>cursed-wall-base-6 = Cursed wall base - Level 6</v>
      </c>
    </row>
    <row r="8" spans="1:10" x14ac:dyDescent="0.25">
      <c r="A8">
        <v>7</v>
      </c>
      <c r="B8" t="str">
        <f t="shared" si="0"/>
        <v>{ type = "container", name = "cursed-wall-base-7", icon = "__Cursed-Exp__/graphics/icons/wall/cursed-wall-base.png", flags = {"placeable-player", "player-creation"}, minable = {hardness = 0.5, mining_time = 1.5, result = "cursed-wall-base"}, max_health = 500,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8" t="s">
        <v>0</v>
      </c>
      <c r="D8" t="s">
        <v>9</v>
      </c>
      <c r="E8" t="s">
        <v>2</v>
      </c>
      <c r="F8">
        <f t="shared" si="2"/>
        <v>500</v>
      </c>
      <c r="G8" t="s">
        <v>106</v>
      </c>
      <c r="H8" t="s">
        <v>3</v>
      </c>
      <c r="I8" t="s">
        <v>113</v>
      </c>
      <c r="J8" t="str">
        <f t="shared" si="1"/>
        <v>cursed-wall-base-7 = Cursed wall base - Level 7</v>
      </c>
    </row>
    <row r="9" spans="1:10" x14ac:dyDescent="0.25">
      <c r="A9">
        <v>8</v>
      </c>
      <c r="B9" t="str">
        <f t="shared" si="0"/>
        <v>{ type = "container", name = "cursed-wall-base-8", icon = "__Cursed-Exp__/graphics/icons/wall/cursed-wall-base.png", flags = {"placeable-player", "player-creation"}, minable = {hardness = 0.5, mining_time = 1.5, result = "cursed-wall-base"}, max_health = 550,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9" t="s">
        <v>0</v>
      </c>
      <c r="D9" t="s">
        <v>10</v>
      </c>
      <c r="E9" t="s">
        <v>2</v>
      </c>
      <c r="F9">
        <f t="shared" si="2"/>
        <v>550</v>
      </c>
      <c r="G9" t="s">
        <v>106</v>
      </c>
      <c r="H9" t="s">
        <v>3</v>
      </c>
      <c r="I9" t="s">
        <v>114</v>
      </c>
      <c r="J9" t="str">
        <f t="shared" si="1"/>
        <v>cursed-wall-base-8 = Cursed wall base - Level 8</v>
      </c>
    </row>
    <row r="10" spans="1:10" x14ac:dyDescent="0.25">
      <c r="A10">
        <v>9</v>
      </c>
      <c r="B10" t="str">
        <f t="shared" si="0"/>
        <v>{ type = "container", name = "cursed-wall-base-9", icon = "__Cursed-Exp__/graphics/icons/wall/cursed-wall-base.png", flags = {"placeable-player", "player-creation"}, minable = {hardness = 0.5, mining_time = 1.5, result = "cursed-wall-base"}, max_health = 600,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0" t="s">
        <v>0</v>
      </c>
      <c r="D10" t="s">
        <v>11</v>
      </c>
      <c r="E10" t="s">
        <v>2</v>
      </c>
      <c r="F10">
        <f t="shared" si="2"/>
        <v>600</v>
      </c>
      <c r="G10" t="s">
        <v>106</v>
      </c>
      <c r="H10" t="s">
        <v>3</v>
      </c>
      <c r="I10" t="s">
        <v>115</v>
      </c>
      <c r="J10" t="str">
        <f t="shared" si="1"/>
        <v>cursed-wall-base-9 = Cursed wall base - Level 9</v>
      </c>
    </row>
    <row r="11" spans="1:10" x14ac:dyDescent="0.25">
      <c r="A11">
        <v>10</v>
      </c>
      <c r="B11" t="str">
        <f t="shared" si="0"/>
        <v>{ type = "container", name = "cursed-wall-base-10", icon = "__Cursed-Exp__/graphics/icons/wall/cursed-wall-base.png", flags = {"placeable-player", "player-creation"}, minable = {hardness = 0.5, mining_time = 1.5, result = "cursed-wall-base"}, max_health = 650,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1" t="s">
        <v>0</v>
      </c>
      <c r="D11" t="s">
        <v>12</v>
      </c>
      <c r="E11" t="s">
        <v>2</v>
      </c>
      <c r="F11">
        <f t="shared" si="2"/>
        <v>650</v>
      </c>
      <c r="G11" t="s">
        <v>106</v>
      </c>
      <c r="H11" t="s">
        <v>3</v>
      </c>
      <c r="I11" t="s">
        <v>116</v>
      </c>
      <c r="J11" t="str">
        <f t="shared" si="1"/>
        <v>cursed-wall-base-10 = Cursed wall base - Level 10</v>
      </c>
    </row>
    <row r="12" spans="1:10" x14ac:dyDescent="0.25">
      <c r="A12">
        <v>11</v>
      </c>
      <c r="B12" t="str">
        <f t="shared" si="0"/>
        <v>{ type = "container", name = "cursed-wall-base-11", icon = "__Cursed-Exp__/graphics/icons/wall/cursed-wall-base.png", flags = {"placeable-player", "player-creation"}, minable = {hardness = 0.5, mining_time = 1.5, result = "cursed-wall-base"}, max_health = 700,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2" t="s">
        <v>0</v>
      </c>
      <c r="D12" t="s">
        <v>13</v>
      </c>
      <c r="E12" t="s">
        <v>2</v>
      </c>
      <c r="F12">
        <f t="shared" si="2"/>
        <v>700</v>
      </c>
      <c r="G12" t="s">
        <v>106</v>
      </c>
      <c r="H12" t="s">
        <v>3</v>
      </c>
      <c r="I12" t="s">
        <v>117</v>
      </c>
      <c r="J12" t="str">
        <f t="shared" si="1"/>
        <v>cursed-wall-base-11 = Cursed wall base - Level 11</v>
      </c>
    </row>
    <row r="13" spans="1:10" x14ac:dyDescent="0.25">
      <c r="A13">
        <v>12</v>
      </c>
      <c r="B13" t="str">
        <f t="shared" si="0"/>
        <v>{ type = "container", name = "cursed-wall-base-12", icon = "__Cursed-Exp__/graphics/icons/wall/cursed-wall-base.png", flags = {"placeable-player", "player-creation"}, minable = {hardness = 0.5, mining_time = 1.5, result = "cursed-wall-base"}, max_health = 750,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3" t="s">
        <v>0</v>
      </c>
      <c r="D13" t="s">
        <v>14</v>
      </c>
      <c r="E13" t="s">
        <v>2</v>
      </c>
      <c r="F13">
        <f t="shared" si="2"/>
        <v>750</v>
      </c>
      <c r="G13" t="s">
        <v>106</v>
      </c>
      <c r="H13" t="s">
        <v>3</v>
      </c>
      <c r="I13" t="s">
        <v>118</v>
      </c>
      <c r="J13" t="str">
        <f t="shared" si="1"/>
        <v>cursed-wall-base-12 = Cursed wall base - Level 12</v>
      </c>
    </row>
    <row r="14" spans="1:10" x14ac:dyDescent="0.25">
      <c r="A14">
        <v>13</v>
      </c>
      <c r="B14" t="str">
        <f t="shared" si="0"/>
        <v>{ type = "container", name = "cursed-wall-base-13", icon = "__Cursed-Exp__/graphics/icons/wall/cursed-wall-base.png", flags = {"placeable-player", "player-creation"}, minable = {hardness = 0.5, mining_time = 1.5, result = "cursed-wall-base"}, max_health = 800,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4" t="s">
        <v>0</v>
      </c>
      <c r="D14" t="s">
        <v>15</v>
      </c>
      <c r="E14" t="s">
        <v>2</v>
      </c>
      <c r="F14">
        <f t="shared" si="2"/>
        <v>800</v>
      </c>
      <c r="G14" t="s">
        <v>106</v>
      </c>
      <c r="H14" t="s">
        <v>3</v>
      </c>
      <c r="I14" t="s">
        <v>119</v>
      </c>
      <c r="J14" t="str">
        <f t="shared" si="1"/>
        <v>cursed-wall-base-13 = Cursed wall base - Level 13</v>
      </c>
    </row>
    <row r="15" spans="1:10" x14ac:dyDescent="0.25">
      <c r="A15">
        <v>14</v>
      </c>
      <c r="B15" t="str">
        <f t="shared" si="0"/>
        <v>{ type = "container", name = "cursed-wall-base-14", icon = "__Cursed-Exp__/graphics/icons/wall/cursed-wall-base.png", flags = {"placeable-player", "player-creation"}, minable = {hardness = 0.5, mining_time = 1.5, result = "cursed-wall-base"}, max_health = 850,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5" t="s">
        <v>0</v>
      </c>
      <c r="D15" t="s">
        <v>16</v>
      </c>
      <c r="E15" t="s">
        <v>2</v>
      </c>
      <c r="F15">
        <f t="shared" si="2"/>
        <v>850</v>
      </c>
      <c r="G15" t="s">
        <v>106</v>
      </c>
      <c r="H15" t="s">
        <v>3</v>
      </c>
      <c r="I15" t="s">
        <v>120</v>
      </c>
      <c r="J15" t="str">
        <f t="shared" si="1"/>
        <v>cursed-wall-base-14 = Cursed wall base - Level 14</v>
      </c>
    </row>
    <row r="16" spans="1:10" x14ac:dyDescent="0.25">
      <c r="A16">
        <v>15</v>
      </c>
      <c r="B16" t="str">
        <f t="shared" si="0"/>
        <v>{ type = "container", name = "cursed-wall-base-15", icon = "__Cursed-Exp__/graphics/icons/wall/cursed-wall-base.png", flags = {"placeable-player", "player-creation"}, minable = {hardness = 0.5, mining_time = 1.5, result = "cursed-wall-base"}, max_health = 900,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6" t="s">
        <v>0</v>
      </c>
      <c r="D16" t="s">
        <v>17</v>
      </c>
      <c r="E16" t="s">
        <v>2</v>
      </c>
      <c r="F16">
        <f t="shared" si="2"/>
        <v>900</v>
      </c>
      <c r="G16" t="s">
        <v>106</v>
      </c>
      <c r="H16" t="s">
        <v>3</v>
      </c>
      <c r="I16" t="s">
        <v>121</v>
      </c>
      <c r="J16" t="str">
        <f t="shared" si="1"/>
        <v>cursed-wall-base-15 = Cursed wall base - Level 15</v>
      </c>
    </row>
    <row r="17" spans="1:10" x14ac:dyDescent="0.25">
      <c r="A17">
        <v>16</v>
      </c>
      <c r="B17" t="str">
        <f t="shared" si="0"/>
        <v>{ type = "container", name = "cursed-wall-base-16", icon = "__Cursed-Exp__/graphics/icons/wall/cursed-wall-base.png", flags = {"placeable-player", "player-creation"}, minable = {hardness = 0.5, mining_time = 1.5, result = "cursed-wall-base"}, max_health = 950,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7" t="s">
        <v>0</v>
      </c>
      <c r="D17" t="s">
        <v>18</v>
      </c>
      <c r="E17" t="s">
        <v>2</v>
      </c>
      <c r="F17">
        <f t="shared" si="2"/>
        <v>950</v>
      </c>
      <c r="G17" t="s">
        <v>106</v>
      </c>
      <c r="H17" t="s">
        <v>3</v>
      </c>
      <c r="I17" t="s">
        <v>122</v>
      </c>
      <c r="J17" t="str">
        <f t="shared" si="1"/>
        <v>cursed-wall-base-16 = Cursed wall base - Level 16</v>
      </c>
    </row>
    <row r="18" spans="1:10" x14ac:dyDescent="0.25">
      <c r="A18">
        <v>17</v>
      </c>
      <c r="B18" t="str">
        <f t="shared" si="0"/>
        <v>{ type = "container", name = "cursed-wall-base-17", icon = "__Cursed-Exp__/graphics/icons/wall/cursed-wall-base.png", flags = {"placeable-player", "player-creation"}, minable = {hardness = 0.5, mining_time = 1.5, result = "cursed-wall-base"}, max_health = 1000,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8" t="s">
        <v>0</v>
      </c>
      <c r="D18" t="s">
        <v>19</v>
      </c>
      <c r="E18" t="s">
        <v>2</v>
      </c>
      <c r="F18">
        <f t="shared" si="2"/>
        <v>1000</v>
      </c>
      <c r="G18" t="s">
        <v>106</v>
      </c>
      <c r="H18" t="s">
        <v>3</v>
      </c>
      <c r="I18" t="s">
        <v>123</v>
      </c>
      <c r="J18" t="str">
        <f t="shared" si="1"/>
        <v>cursed-wall-base-17 = Cursed wall base - Level 17</v>
      </c>
    </row>
    <row r="19" spans="1:10" x14ac:dyDescent="0.25">
      <c r="A19">
        <v>18</v>
      </c>
      <c r="B19" t="str">
        <f t="shared" si="0"/>
        <v>{ type = "container", name = "cursed-wall-base-18", icon = "__Cursed-Exp__/graphics/icons/wall/cursed-wall-base.png", flags = {"placeable-player", "player-creation"}, minable = {hardness = 0.5, mining_time = 1.5, result = "cursed-wall-base"}, max_health = 1050,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19" t="s">
        <v>0</v>
      </c>
      <c r="D19" t="s">
        <v>20</v>
      </c>
      <c r="E19" t="s">
        <v>2</v>
      </c>
      <c r="F19">
        <f t="shared" si="2"/>
        <v>1050</v>
      </c>
      <c r="G19" t="s">
        <v>106</v>
      </c>
      <c r="H19" t="s">
        <v>3</v>
      </c>
      <c r="I19" t="s">
        <v>124</v>
      </c>
      <c r="J19" t="str">
        <f t="shared" si="1"/>
        <v>cursed-wall-base-18 = Cursed wall base - Level 18</v>
      </c>
    </row>
    <row r="20" spans="1:10" x14ac:dyDescent="0.25">
      <c r="A20">
        <v>19</v>
      </c>
      <c r="B20" t="str">
        <f t="shared" si="0"/>
        <v>{ type = "container", name = "cursed-wall-base-19", icon = "__Cursed-Exp__/graphics/icons/wall/cursed-wall-base.png", flags = {"placeable-player", "player-creation"}, minable = {hardness = 0.5, mining_time = 1.5, result = "cursed-wall-base"}, max_health = 1100,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0" t="s">
        <v>0</v>
      </c>
      <c r="D20" t="s">
        <v>21</v>
      </c>
      <c r="E20" t="s">
        <v>2</v>
      </c>
      <c r="F20">
        <f t="shared" si="2"/>
        <v>1100</v>
      </c>
      <c r="G20" t="s">
        <v>106</v>
      </c>
      <c r="H20" t="s">
        <v>3</v>
      </c>
      <c r="I20" t="s">
        <v>125</v>
      </c>
      <c r="J20" t="str">
        <f t="shared" si="1"/>
        <v>cursed-wall-base-19 = Cursed wall base - Level 19</v>
      </c>
    </row>
    <row r="21" spans="1:10" x14ac:dyDescent="0.25">
      <c r="A21">
        <v>20</v>
      </c>
      <c r="B21" t="str">
        <f t="shared" si="0"/>
        <v>{ type = "container", name = "cursed-wall-base-20", icon = "__Cursed-Exp__/graphics/icons/wall/cursed-wall-base.png", flags = {"placeable-player", "player-creation"}, minable = {hardness = 0.5, mining_time = 1.5, result = "cursed-wall-base"}, max_health = 1150,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1" t="s">
        <v>0</v>
      </c>
      <c r="D21" t="s">
        <v>22</v>
      </c>
      <c r="E21" t="s">
        <v>2</v>
      </c>
      <c r="F21">
        <f t="shared" si="2"/>
        <v>1150</v>
      </c>
      <c r="G21" t="s">
        <v>106</v>
      </c>
      <c r="H21" t="s">
        <v>3</v>
      </c>
      <c r="I21" t="s">
        <v>126</v>
      </c>
      <c r="J21" t="str">
        <f t="shared" si="1"/>
        <v>cursed-wall-base-20 = Cursed wall base - Level 20</v>
      </c>
    </row>
    <row r="22" spans="1:10" x14ac:dyDescent="0.25">
      <c r="A22">
        <v>21</v>
      </c>
      <c r="B22" t="str">
        <f t="shared" si="0"/>
        <v>{ type = "container", name = "cursed-wall-base-21", icon = "__Cursed-Exp__/graphics/icons/wall/cursed-wall-base.png", flags = {"placeable-player", "player-creation"}, minable = {hardness = 0.5, mining_time = 1.5, result = "cursed-wall-base"}, max_health = 1200,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2" t="s">
        <v>0</v>
      </c>
      <c r="D22" t="s">
        <v>23</v>
      </c>
      <c r="E22" t="s">
        <v>2</v>
      </c>
      <c r="F22">
        <f t="shared" si="2"/>
        <v>1200</v>
      </c>
      <c r="G22" t="s">
        <v>106</v>
      </c>
      <c r="H22" t="s">
        <v>3</v>
      </c>
      <c r="I22" t="s">
        <v>127</v>
      </c>
      <c r="J22" t="str">
        <f t="shared" si="1"/>
        <v>cursed-wall-base-21 = Cursed wall base - Level 21</v>
      </c>
    </row>
    <row r="23" spans="1:10" x14ac:dyDescent="0.25">
      <c r="A23">
        <v>22</v>
      </c>
      <c r="B23" t="str">
        <f t="shared" si="0"/>
        <v>{ type = "container", name = "cursed-wall-base-22", icon = "__Cursed-Exp__/graphics/icons/wall/cursed-wall-base.png", flags = {"placeable-player", "player-creation"}, minable = {hardness = 0.5, mining_time = 1.5, result = "cursed-wall-base"}, max_health = 1250,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3" t="s">
        <v>0</v>
      </c>
      <c r="D23" t="s">
        <v>24</v>
      </c>
      <c r="E23" t="s">
        <v>2</v>
      </c>
      <c r="F23">
        <f t="shared" si="2"/>
        <v>1250</v>
      </c>
      <c r="G23" t="s">
        <v>106</v>
      </c>
      <c r="H23" t="s">
        <v>3</v>
      </c>
      <c r="I23" t="s">
        <v>128</v>
      </c>
      <c r="J23" t="str">
        <f t="shared" si="1"/>
        <v>cursed-wall-base-22 = Cursed wall base - Level 22</v>
      </c>
    </row>
    <row r="24" spans="1:10" x14ac:dyDescent="0.25">
      <c r="A24">
        <v>23</v>
      </c>
      <c r="B24" t="str">
        <f t="shared" si="0"/>
        <v>{ type = "container", name = "cursed-wall-base-23", icon = "__Cursed-Exp__/graphics/icons/wall/cursed-wall-base.png", flags = {"placeable-player", "player-creation"}, minable = {hardness = 0.5, mining_time = 1.5, result = "cursed-wall-base"}, max_health = 1300,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4" t="s">
        <v>0</v>
      </c>
      <c r="D24" t="s">
        <v>25</v>
      </c>
      <c r="E24" t="s">
        <v>2</v>
      </c>
      <c r="F24">
        <f t="shared" si="2"/>
        <v>1300</v>
      </c>
      <c r="G24" t="s">
        <v>106</v>
      </c>
      <c r="H24" t="s">
        <v>3</v>
      </c>
      <c r="I24" t="s">
        <v>129</v>
      </c>
      <c r="J24" t="str">
        <f t="shared" si="1"/>
        <v>cursed-wall-base-23 = Cursed wall base - Level 23</v>
      </c>
    </row>
    <row r="25" spans="1:10" x14ac:dyDescent="0.25">
      <c r="A25">
        <v>24</v>
      </c>
      <c r="B25" t="str">
        <f t="shared" si="0"/>
        <v>{ type = "container", name = "cursed-wall-base-24", icon = "__Cursed-Exp__/graphics/icons/wall/cursed-wall-base.png", flags = {"placeable-player", "player-creation"}, minable = {hardness = 0.5, mining_time = 1.5, result = "cursed-wall-base"}, max_health = 1350,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5" t="s">
        <v>0</v>
      </c>
      <c r="D25" t="s">
        <v>26</v>
      </c>
      <c r="E25" t="s">
        <v>2</v>
      </c>
      <c r="F25">
        <f t="shared" si="2"/>
        <v>1350</v>
      </c>
      <c r="G25" t="s">
        <v>106</v>
      </c>
      <c r="H25" t="s">
        <v>3</v>
      </c>
      <c r="I25" t="s">
        <v>130</v>
      </c>
      <c r="J25" t="str">
        <f t="shared" si="1"/>
        <v>cursed-wall-base-24 = Cursed wall base - Level 24</v>
      </c>
    </row>
    <row r="26" spans="1:10" x14ac:dyDescent="0.25">
      <c r="A26">
        <v>25</v>
      </c>
      <c r="B26" t="str">
        <f t="shared" si="0"/>
        <v>{ type = "container", name = "cursed-wall-base-25", icon = "__Cursed-Exp__/graphics/icons/wall/cursed-wall-base.png", flags = {"placeable-player", "player-creation"}, minable = {hardness = 0.5, mining_time = 1.5, result = "cursed-wall-base"}, max_health = 1400,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6" t="s">
        <v>0</v>
      </c>
      <c r="D26" t="s">
        <v>27</v>
      </c>
      <c r="E26" t="s">
        <v>2</v>
      </c>
      <c r="F26">
        <f t="shared" si="2"/>
        <v>1400</v>
      </c>
      <c r="G26" t="s">
        <v>106</v>
      </c>
      <c r="H26" t="s">
        <v>3</v>
      </c>
      <c r="I26" t="s">
        <v>131</v>
      </c>
      <c r="J26" t="str">
        <f t="shared" si="1"/>
        <v>cursed-wall-base-25 = Cursed wall base - Level 25</v>
      </c>
    </row>
    <row r="27" spans="1:10" x14ac:dyDescent="0.25">
      <c r="A27">
        <v>26</v>
      </c>
      <c r="B27" t="str">
        <f t="shared" si="0"/>
        <v>{ type = "container", name = "cursed-wall-base-26", icon = "__Cursed-Exp__/graphics/icons/wall/cursed-wall-base.png", flags = {"placeable-player", "player-creation"}, minable = {hardness = 0.5, mining_time = 1.5, result = "cursed-wall-base"}, max_health = 1450,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7" t="s">
        <v>0</v>
      </c>
      <c r="D27" t="s">
        <v>28</v>
      </c>
      <c r="E27" t="s">
        <v>2</v>
      </c>
      <c r="F27">
        <f t="shared" si="2"/>
        <v>1450</v>
      </c>
      <c r="G27" t="s">
        <v>106</v>
      </c>
      <c r="H27" t="s">
        <v>3</v>
      </c>
      <c r="I27" t="s">
        <v>132</v>
      </c>
      <c r="J27" t="str">
        <f t="shared" si="1"/>
        <v>cursed-wall-base-26 = Cursed wall base - Level 26</v>
      </c>
    </row>
    <row r="28" spans="1:10" x14ac:dyDescent="0.25">
      <c r="A28">
        <v>27</v>
      </c>
      <c r="B28" t="str">
        <f t="shared" si="0"/>
        <v>{ type = "container", name = "cursed-wall-base-27", icon = "__Cursed-Exp__/graphics/icons/wall/cursed-wall-base.png", flags = {"placeable-player", "player-creation"}, minable = {hardness = 0.5, mining_time = 1.5, result = "cursed-wall-base"}, max_health = 1500,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8" t="s">
        <v>0</v>
      </c>
      <c r="D28" t="s">
        <v>29</v>
      </c>
      <c r="E28" t="s">
        <v>2</v>
      </c>
      <c r="F28">
        <f t="shared" si="2"/>
        <v>1500</v>
      </c>
      <c r="G28" t="s">
        <v>106</v>
      </c>
      <c r="H28" t="s">
        <v>3</v>
      </c>
      <c r="I28" t="s">
        <v>133</v>
      </c>
      <c r="J28" t="str">
        <f t="shared" si="1"/>
        <v>cursed-wall-base-27 = Cursed wall base - Level 27</v>
      </c>
    </row>
    <row r="29" spans="1:10" x14ac:dyDescent="0.25">
      <c r="A29">
        <v>28</v>
      </c>
      <c r="B29" t="str">
        <f t="shared" si="0"/>
        <v>{ type = "container", name = "cursed-wall-base-28", icon = "__Cursed-Exp__/graphics/icons/wall/cursed-wall-base.png", flags = {"placeable-player", "player-creation"}, minable = {hardness = 0.5, mining_time = 1.5, result = "cursed-wall-base"}, max_health = 1550,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29" t="s">
        <v>0</v>
      </c>
      <c r="D29" t="s">
        <v>30</v>
      </c>
      <c r="E29" t="s">
        <v>2</v>
      </c>
      <c r="F29">
        <f t="shared" si="2"/>
        <v>1550</v>
      </c>
      <c r="G29" t="s">
        <v>106</v>
      </c>
      <c r="H29" t="s">
        <v>3</v>
      </c>
      <c r="I29" t="s">
        <v>134</v>
      </c>
      <c r="J29" t="str">
        <f t="shared" si="1"/>
        <v>cursed-wall-base-28 = Cursed wall base - Level 28</v>
      </c>
    </row>
    <row r="30" spans="1:10" x14ac:dyDescent="0.25">
      <c r="A30">
        <v>29</v>
      </c>
      <c r="B30" t="str">
        <f t="shared" si="0"/>
        <v>{ type = "container", name = "cursed-wall-base-29", icon = "__Cursed-Exp__/graphics/icons/wall/cursed-wall-base.png", flags = {"placeable-player", "player-creation"}, minable = {hardness = 0.5, mining_time = 1.5, result = "cursed-wall-base"}, max_health = 1600,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0" t="s">
        <v>0</v>
      </c>
      <c r="D30" t="s">
        <v>31</v>
      </c>
      <c r="E30" t="s">
        <v>2</v>
      </c>
      <c r="F30">
        <f t="shared" si="2"/>
        <v>1600</v>
      </c>
      <c r="G30" t="s">
        <v>106</v>
      </c>
      <c r="H30" t="s">
        <v>3</v>
      </c>
      <c r="I30" t="s">
        <v>135</v>
      </c>
      <c r="J30" t="str">
        <f t="shared" si="1"/>
        <v>cursed-wall-base-29 = Cursed wall base - Level 29</v>
      </c>
    </row>
    <row r="31" spans="1:10" x14ac:dyDescent="0.25">
      <c r="A31">
        <v>30</v>
      </c>
      <c r="B31" t="str">
        <f t="shared" si="0"/>
        <v>{ type = "container", name = "cursed-wall-base-30", icon = "__Cursed-Exp__/graphics/icons/wall/cursed-wall-base.png", flags = {"placeable-player", "player-creation"}, minable = {hardness = 0.5, mining_time = 1.5, result = "cursed-wall-base"}, max_health = 1650,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1" t="s">
        <v>0</v>
      </c>
      <c r="D31" t="s">
        <v>32</v>
      </c>
      <c r="E31" t="s">
        <v>2</v>
      </c>
      <c r="F31">
        <f t="shared" si="2"/>
        <v>1650</v>
      </c>
      <c r="G31" t="s">
        <v>106</v>
      </c>
      <c r="H31" t="s">
        <v>3</v>
      </c>
      <c r="I31" t="s">
        <v>136</v>
      </c>
      <c r="J31" t="str">
        <f t="shared" si="1"/>
        <v>cursed-wall-base-30 = Cursed wall base - Level 30</v>
      </c>
    </row>
    <row r="32" spans="1:10" x14ac:dyDescent="0.25">
      <c r="A32">
        <v>31</v>
      </c>
      <c r="B32" t="str">
        <f t="shared" si="0"/>
        <v>{ type = "container", name = "cursed-wall-base-31", icon = "__Cursed-Exp__/graphics/icons/wall/cursed-wall-base.png", flags = {"placeable-player", "player-creation"}, minable = {hardness = 0.5, mining_time = 1.5, result = "cursed-wall-base"}, max_health = 1700,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2" t="s">
        <v>0</v>
      </c>
      <c r="D32" t="s">
        <v>33</v>
      </c>
      <c r="E32" t="s">
        <v>2</v>
      </c>
      <c r="F32">
        <f t="shared" si="2"/>
        <v>1700</v>
      </c>
      <c r="G32" t="s">
        <v>106</v>
      </c>
      <c r="H32" t="s">
        <v>3</v>
      </c>
      <c r="I32" t="s">
        <v>137</v>
      </c>
      <c r="J32" t="str">
        <f t="shared" si="1"/>
        <v>cursed-wall-base-31 = Cursed wall base - Level 31</v>
      </c>
    </row>
    <row r="33" spans="1:10" x14ac:dyDescent="0.25">
      <c r="A33">
        <v>32</v>
      </c>
      <c r="B33" t="str">
        <f t="shared" si="0"/>
        <v>{ type = "container", name = "cursed-wall-base-32", icon = "__Cursed-Exp__/graphics/icons/wall/cursed-wall-base.png", flags = {"placeable-player", "player-creation"}, minable = {hardness = 0.5, mining_time = 1.5, result = "cursed-wall-base"}, max_health = 1750,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3" t="s">
        <v>0</v>
      </c>
      <c r="D33" t="s">
        <v>34</v>
      </c>
      <c r="E33" t="s">
        <v>2</v>
      </c>
      <c r="F33">
        <f t="shared" si="2"/>
        <v>1750</v>
      </c>
      <c r="G33" t="s">
        <v>106</v>
      </c>
      <c r="H33" t="s">
        <v>3</v>
      </c>
      <c r="I33" t="s">
        <v>138</v>
      </c>
      <c r="J33" t="str">
        <f t="shared" si="1"/>
        <v>cursed-wall-base-32 = Cursed wall base - Level 32</v>
      </c>
    </row>
    <row r="34" spans="1:10" x14ac:dyDescent="0.25">
      <c r="A34">
        <v>33</v>
      </c>
      <c r="B34" t="str">
        <f t="shared" si="0"/>
        <v>{ type = "container", name = "cursed-wall-base-33", icon = "__Cursed-Exp__/graphics/icons/wall/cursed-wall-base.png", flags = {"placeable-player", "player-creation"}, minable = {hardness = 0.5, mining_time = 1.5, result = "cursed-wall-base"}, max_health = 1800,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4" t="s">
        <v>0</v>
      </c>
      <c r="D34" t="s">
        <v>35</v>
      </c>
      <c r="E34" t="s">
        <v>2</v>
      </c>
      <c r="F34">
        <f t="shared" si="2"/>
        <v>1800</v>
      </c>
      <c r="G34" t="s">
        <v>106</v>
      </c>
      <c r="H34" t="s">
        <v>3</v>
      </c>
      <c r="I34" t="s">
        <v>139</v>
      </c>
      <c r="J34" t="str">
        <f t="shared" si="1"/>
        <v>cursed-wall-base-33 = Cursed wall base - Level 33</v>
      </c>
    </row>
    <row r="35" spans="1:10" x14ac:dyDescent="0.25">
      <c r="A35">
        <v>34</v>
      </c>
      <c r="B35" t="str">
        <f t="shared" si="0"/>
        <v>{ type = "container", name = "cursed-wall-base-34", icon = "__Cursed-Exp__/graphics/icons/wall/cursed-wall-base.png", flags = {"placeable-player", "player-creation"}, minable = {hardness = 0.5, mining_time = 1.5, result = "cursed-wall-base"}, max_health = 1850,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5" t="s">
        <v>0</v>
      </c>
      <c r="D35" t="s">
        <v>36</v>
      </c>
      <c r="E35" t="s">
        <v>2</v>
      </c>
      <c r="F35">
        <f t="shared" si="2"/>
        <v>1850</v>
      </c>
      <c r="G35" t="s">
        <v>106</v>
      </c>
      <c r="H35" t="s">
        <v>3</v>
      </c>
      <c r="I35" t="s">
        <v>140</v>
      </c>
      <c r="J35" t="str">
        <f t="shared" si="1"/>
        <v>cursed-wall-base-34 = Cursed wall base - Level 34</v>
      </c>
    </row>
    <row r="36" spans="1:10" x14ac:dyDescent="0.25">
      <c r="A36">
        <v>35</v>
      </c>
      <c r="B36" t="str">
        <f t="shared" si="0"/>
        <v>{ type = "container", name = "cursed-wall-base-35", icon = "__Cursed-Exp__/graphics/icons/wall/cursed-wall-base.png", flags = {"placeable-player", "player-creation"}, minable = {hardness = 0.5, mining_time = 1.5, result = "cursed-wall-base"}, max_health = 1900,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6" t="s">
        <v>0</v>
      </c>
      <c r="D36" t="s">
        <v>37</v>
      </c>
      <c r="E36" t="s">
        <v>2</v>
      </c>
      <c r="F36">
        <f t="shared" si="2"/>
        <v>1900</v>
      </c>
      <c r="G36" t="s">
        <v>106</v>
      </c>
      <c r="H36" t="s">
        <v>3</v>
      </c>
      <c r="I36" t="s">
        <v>141</v>
      </c>
      <c r="J36" t="str">
        <f t="shared" si="1"/>
        <v>cursed-wall-base-35 = Cursed wall base - Level 35</v>
      </c>
    </row>
    <row r="37" spans="1:10" x14ac:dyDescent="0.25">
      <c r="A37">
        <v>36</v>
      </c>
      <c r="B37" t="str">
        <f t="shared" si="0"/>
        <v>{ type = "container", name = "cursed-wall-base-36", icon = "__Cursed-Exp__/graphics/icons/wall/cursed-wall-base.png", flags = {"placeable-player", "player-creation"}, minable = {hardness = 0.5, mining_time = 1.5, result = "cursed-wall-base"}, max_health = 1950,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7" t="s">
        <v>0</v>
      </c>
      <c r="D37" t="s">
        <v>38</v>
      </c>
      <c r="E37" t="s">
        <v>2</v>
      </c>
      <c r="F37">
        <f t="shared" si="2"/>
        <v>1950</v>
      </c>
      <c r="G37" t="s">
        <v>106</v>
      </c>
      <c r="H37" t="s">
        <v>3</v>
      </c>
      <c r="I37" t="s">
        <v>142</v>
      </c>
      <c r="J37" t="str">
        <f t="shared" si="1"/>
        <v>cursed-wall-base-36 = Cursed wall base - Level 36</v>
      </c>
    </row>
    <row r="38" spans="1:10" x14ac:dyDescent="0.25">
      <c r="A38">
        <v>37</v>
      </c>
      <c r="B38" t="str">
        <f t="shared" si="0"/>
        <v>{ type = "container", name = "cursed-wall-base-37", icon = "__Cursed-Exp__/graphics/icons/wall/cursed-wall-base.png", flags = {"placeable-player", "player-creation"}, minable = {hardness = 0.5, mining_time = 1.5, result = "cursed-wall-base"}, max_health = 2000,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8" t="s">
        <v>0</v>
      </c>
      <c r="D38" t="s">
        <v>39</v>
      </c>
      <c r="E38" t="s">
        <v>2</v>
      </c>
      <c r="F38">
        <f t="shared" si="2"/>
        <v>2000</v>
      </c>
      <c r="G38" t="s">
        <v>106</v>
      </c>
      <c r="H38" t="s">
        <v>3</v>
      </c>
      <c r="I38" t="s">
        <v>143</v>
      </c>
      <c r="J38" t="str">
        <f t="shared" si="1"/>
        <v>cursed-wall-base-37 = Cursed wall base - Level 37</v>
      </c>
    </row>
    <row r="39" spans="1:10" x14ac:dyDescent="0.25">
      <c r="A39">
        <v>38</v>
      </c>
      <c r="B39" t="str">
        <f t="shared" si="0"/>
        <v>{ type = "container", name = "cursed-wall-base-38", icon = "__Cursed-Exp__/graphics/icons/wall/cursed-wall-base.png", flags = {"placeable-player", "player-creation"}, minable = {hardness = 0.5, mining_time = 1.5, result = "cursed-wall-base"}, max_health = 2050,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39" t="s">
        <v>0</v>
      </c>
      <c r="D39" t="s">
        <v>40</v>
      </c>
      <c r="E39" t="s">
        <v>2</v>
      </c>
      <c r="F39">
        <f t="shared" si="2"/>
        <v>2050</v>
      </c>
      <c r="G39" t="s">
        <v>106</v>
      </c>
      <c r="H39" t="s">
        <v>3</v>
      </c>
      <c r="I39" t="s">
        <v>144</v>
      </c>
      <c r="J39" t="str">
        <f t="shared" si="1"/>
        <v>cursed-wall-base-38 = Cursed wall base - Level 38</v>
      </c>
    </row>
    <row r="40" spans="1:10" x14ac:dyDescent="0.25">
      <c r="A40">
        <v>39</v>
      </c>
      <c r="B40" t="str">
        <f t="shared" si="0"/>
        <v>{ type = "container", name = "cursed-wall-base-39", icon = "__Cursed-Exp__/graphics/icons/wall/cursed-wall-base.png", flags = {"placeable-player", "player-creation"}, minable = {hardness = 0.5, mining_time = 1.5, result = "cursed-wall-base"}, max_health = 2100,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0" t="s">
        <v>0</v>
      </c>
      <c r="D40" t="s">
        <v>41</v>
      </c>
      <c r="E40" t="s">
        <v>2</v>
      </c>
      <c r="F40">
        <f t="shared" si="2"/>
        <v>2100</v>
      </c>
      <c r="G40" t="s">
        <v>106</v>
      </c>
      <c r="H40" t="s">
        <v>3</v>
      </c>
      <c r="I40" t="s">
        <v>145</v>
      </c>
      <c r="J40" t="str">
        <f t="shared" si="1"/>
        <v>cursed-wall-base-39 = Cursed wall base - Level 39</v>
      </c>
    </row>
    <row r="41" spans="1:10" x14ac:dyDescent="0.25">
      <c r="A41">
        <v>40</v>
      </c>
      <c r="B41" t="str">
        <f t="shared" si="0"/>
        <v>{ type = "container", name = "cursed-wall-base-40", icon = "__Cursed-Exp__/graphics/icons/wall/cursed-wall-base.png", flags = {"placeable-player", "player-creation"}, minable = {hardness = 0.5, mining_time = 1.5, result = "cursed-wall-base"}, max_health = 2150,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1" t="s">
        <v>0</v>
      </c>
      <c r="D41" t="s">
        <v>42</v>
      </c>
      <c r="E41" t="s">
        <v>2</v>
      </c>
      <c r="F41">
        <f t="shared" si="2"/>
        <v>2150</v>
      </c>
      <c r="G41" t="s">
        <v>106</v>
      </c>
      <c r="H41" t="s">
        <v>3</v>
      </c>
      <c r="I41" t="s">
        <v>146</v>
      </c>
      <c r="J41" t="str">
        <f t="shared" si="1"/>
        <v>cursed-wall-base-40 = Cursed wall base - Level 40</v>
      </c>
    </row>
    <row r="42" spans="1:10" x14ac:dyDescent="0.25">
      <c r="A42">
        <v>41</v>
      </c>
      <c r="B42" t="str">
        <f t="shared" si="0"/>
        <v>{ type = "container", name = "cursed-wall-base-41", icon = "__Cursed-Exp__/graphics/icons/wall/cursed-wall-base.png", flags = {"placeable-player", "player-creation"}, minable = {hardness = 0.5, mining_time = 1.5, result = "cursed-wall-base"}, max_health = 2200,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2" t="s">
        <v>0</v>
      </c>
      <c r="D42" t="s">
        <v>43</v>
      </c>
      <c r="E42" t="s">
        <v>2</v>
      </c>
      <c r="F42">
        <f t="shared" si="2"/>
        <v>2200</v>
      </c>
      <c r="G42" t="s">
        <v>106</v>
      </c>
      <c r="H42" t="s">
        <v>3</v>
      </c>
      <c r="I42" t="s">
        <v>147</v>
      </c>
      <c r="J42" t="str">
        <f t="shared" si="1"/>
        <v>cursed-wall-base-41 = Cursed wall base - Level 41</v>
      </c>
    </row>
    <row r="43" spans="1:10" x14ac:dyDescent="0.25">
      <c r="A43">
        <v>42</v>
      </c>
      <c r="B43" t="str">
        <f t="shared" si="0"/>
        <v>{ type = "container", name = "cursed-wall-base-42", icon = "__Cursed-Exp__/graphics/icons/wall/cursed-wall-base.png", flags = {"placeable-player", "player-creation"}, minable = {hardness = 0.5, mining_time = 1.5, result = "cursed-wall-base"}, max_health = 2250,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3" t="s">
        <v>0</v>
      </c>
      <c r="D43" t="s">
        <v>44</v>
      </c>
      <c r="E43" t="s">
        <v>2</v>
      </c>
      <c r="F43">
        <f t="shared" si="2"/>
        <v>2250</v>
      </c>
      <c r="G43" t="s">
        <v>106</v>
      </c>
      <c r="H43" t="s">
        <v>3</v>
      </c>
      <c r="I43" t="s">
        <v>148</v>
      </c>
      <c r="J43" t="str">
        <f t="shared" si="1"/>
        <v>cursed-wall-base-42 = Cursed wall base - Level 42</v>
      </c>
    </row>
    <row r="44" spans="1:10" x14ac:dyDescent="0.25">
      <c r="A44">
        <v>43</v>
      </c>
      <c r="B44" t="str">
        <f t="shared" si="0"/>
        <v>{ type = "container", name = "cursed-wall-base-43", icon = "__Cursed-Exp__/graphics/icons/wall/cursed-wall-base.png", flags = {"placeable-player", "player-creation"}, minable = {hardness = 0.5, mining_time = 1.5, result = "cursed-wall-base"}, max_health = 2300,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4" t="s">
        <v>0</v>
      </c>
      <c r="D44" t="s">
        <v>45</v>
      </c>
      <c r="E44" t="s">
        <v>2</v>
      </c>
      <c r="F44">
        <f t="shared" si="2"/>
        <v>2300</v>
      </c>
      <c r="G44" t="s">
        <v>106</v>
      </c>
      <c r="H44" t="s">
        <v>3</v>
      </c>
      <c r="I44" t="s">
        <v>149</v>
      </c>
      <c r="J44" t="str">
        <f t="shared" si="1"/>
        <v>cursed-wall-base-43 = Cursed wall base - Level 43</v>
      </c>
    </row>
    <row r="45" spans="1:10" x14ac:dyDescent="0.25">
      <c r="A45">
        <v>44</v>
      </c>
      <c r="B45" t="str">
        <f t="shared" si="0"/>
        <v>{ type = "container", name = "cursed-wall-base-44", icon = "__Cursed-Exp__/graphics/icons/wall/cursed-wall-base.png", flags = {"placeable-player", "player-creation"}, minable = {hardness = 0.5, mining_time = 1.5, result = "cursed-wall-base"}, max_health = 2350,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5" t="s">
        <v>0</v>
      </c>
      <c r="D45" t="s">
        <v>46</v>
      </c>
      <c r="E45" t="s">
        <v>2</v>
      </c>
      <c r="F45">
        <f t="shared" si="2"/>
        <v>2350</v>
      </c>
      <c r="G45" t="s">
        <v>106</v>
      </c>
      <c r="H45" t="s">
        <v>3</v>
      </c>
      <c r="I45" t="s">
        <v>150</v>
      </c>
      <c r="J45" t="str">
        <f t="shared" si="1"/>
        <v>cursed-wall-base-44 = Cursed wall base - Level 44</v>
      </c>
    </row>
    <row r="46" spans="1:10" x14ac:dyDescent="0.25">
      <c r="A46">
        <v>45</v>
      </c>
      <c r="B46" t="str">
        <f t="shared" si="0"/>
        <v>{ type = "container", name = "cursed-wall-base-45", icon = "__Cursed-Exp__/graphics/icons/wall/cursed-wall-base.png", flags = {"placeable-player", "player-creation"}, minable = {hardness = 0.5, mining_time = 1.5, result = "cursed-wall-base"}, max_health = 2400,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6" t="s">
        <v>0</v>
      </c>
      <c r="D46" t="s">
        <v>47</v>
      </c>
      <c r="E46" t="s">
        <v>2</v>
      </c>
      <c r="F46">
        <f t="shared" si="2"/>
        <v>2400</v>
      </c>
      <c r="G46" t="s">
        <v>106</v>
      </c>
      <c r="H46" t="s">
        <v>3</v>
      </c>
      <c r="I46" t="s">
        <v>151</v>
      </c>
      <c r="J46" t="str">
        <f t="shared" si="1"/>
        <v>cursed-wall-base-45 = Cursed wall base - Level 45</v>
      </c>
    </row>
    <row r="47" spans="1:10" x14ac:dyDescent="0.25">
      <c r="A47">
        <v>46</v>
      </c>
      <c r="B47" t="str">
        <f t="shared" si="0"/>
        <v>{ type = "container", name = "cursed-wall-base-46", icon = "__Cursed-Exp__/graphics/icons/wall/cursed-wall-base.png", flags = {"placeable-player", "player-creation"}, minable = {hardness = 0.5, mining_time = 1.5, result = "cursed-wall-base"}, max_health = 2450,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7" t="s">
        <v>0</v>
      </c>
      <c r="D47" t="s">
        <v>48</v>
      </c>
      <c r="E47" t="s">
        <v>2</v>
      </c>
      <c r="F47">
        <f t="shared" si="2"/>
        <v>2450</v>
      </c>
      <c r="G47" t="s">
        <v>106</v>
      </c>
      <c r="H47" t="s">
        <v>3</v>
      </c>
      <c r="I47" t="s">
        <v>152</v>
      </c>
      <c r="J47" t="str">
        <f t="shared" si="1"/>
        <v>cursed-wall-base-46 = Cursed wall base - Level 46</v>
      </c>
    </row>
    <row r="48" spans="1:10" x14ac:dyDescent="0.25">
      <c r="A48">
        <v>47</v>
      </c>
      <c r="B48" t="str">
        <f t="shared" si="0"/>
        <v>{ type = "container", name = "cursed-wall-base-47", icon = "__Cursed-Exp__/graphics/icons/wall/cursed-wall-base.png", flags = {"placeable-player", "player-creation"}, minable = {hardness = 0.5, mining_time = 1.5, result = "cursed-wall-base"}, max_health = 2500,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8" t="s">
        <v>0</v>
      </c>
      <c r="D48" t="s">
        <v>49</v>
      </c>
      <c r="E48" t="s">
        <v>2</v>
      </c>
      <c r="F48">
        <f t="shared" si="2"/>
        <v>2500</v>
      </c>
      <c r="G48" t="s">
        <v>106</v>
      </c>
      <c r="H48" t="s">
        <v>3</v>
      </c>
      <c r="I48" t="s">
        <v>153</v>
      </c>
      <c r="J48" t="str">
        <f t="shared" si="1"/>
        <v>cursed-wall-base-47 = Cursed wall base - Level 47</v>
      </c>
    </row>
    <row r="49" spans="1:10" x14ac:dyDescent="0.25">
      <c r="A49">
        <v>48</v>
      </c>
      <c r="B49" t="str">
        <f t="shared" si="0"/>
        <v>{ type = "container", name = "cursed-wall-base-48", icon = "__Cursed-Exp__/graphics/icons/wall/cursed-wall-base.png", flags = {"placeable-player", "player-creation"}, minable = {hardness = 0.5, mining_time = 1.5, result = "cursed-wall-base"}, max_health = 2550,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49" t="s">
        <v>0</v>
      </c>
      <c r="D49" t="s">
        <v>50</v>
      </c>
      <c r="E49" t="s">
        <v>2</v>
      </c>
      <c r="F49">
        <f t="shared" si="2"/>
        <v>2550</v>
      </c>
      <c r="G49" t="s">
        <v>106</v>
      </c>
      <c r="H49" t="s">
        <v>3</v>
      </c>
      <c r="I49" t="s">
        <v>154</v>
      </c>
      <c r="J49" t="str">
        <f t="shared" si="1"/>
        <v>cursed-wall-base-48 = Cursed wall base - Level 48</v>
      </c>
    </row>
    <row r="50" spans="1:10" x14ac:dyDescent="0.25">
      <c r="A50">
        <v>49</v>
      </c>
      <c r="B50" t="str">
        <f t="shared" si="0"/>
        <v>{ type = "container", name = "cursed-wall-base-49", icon = "__Cursed-Exp__/graphics/icons/wall/cursed-wall-base.png", flags = {"placeable-player", "player-creation"}, minable = {hardness = 0.5, mining_time = 1.5, result = "cursed-wall-base"}, max_health = 2600,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50" t="s">
        <v>0</v>
      </c>
      <c r="D50" t="s">
        <v>51</v>
      </c>
      <c r="E50" t="s">
        <v>2</v>
      </c>
      <c r="F50">
        <f t="shared" si="2"/>
        <v>2600</v>
      </c>
      <c r="G50" t="s">
        <v>106</v>
      </c>
      <c r="H50" t="s">
        <v>3</v>
      </c>
      <c r="I50" t="s">
        <v>155</v>
      </c>
      <c r="J50" t="str">
        <f t="shared" si="1"/>
        <v>cursed-wall-base-49 = Cursed wall base - Level 49</v>
      </c>
    </row>
    <row r="51" spans="1:10" x14ac:dyDescent="0.25">
      <c r="A51">
        <v>50</v>
      </c>
      <c r="B51" t="str">
        <f t="shared" si="0"/>
        <v>{ type = "container", name = "cursed-wall-base-50", icon = "__Cursed-Exp__/graphics/icons/wall/cursed-wall-base.png", flags = {"placeable-player", "player-creation"}, minable = {hardness = 0.5, mining_time = 1.5, result = "cursed-wall-base"}, max_health = 2650, corpse = "acid-splash-purple", collision_box = {{-1.4, -1.4}, {1.4, 1.4}}, selection_box = {{-1.5, -1.5}, {1.5, 1.5}}, order = "a", inventory_size = 6, picture = { filename = "__Cursed-Exp__/graphics/entities/wall/cursed-wall-base.png", priority = "extra-high", width = 128, height = 105, shift = {0, 0} } },</v>
      </c>
      <c r="C51" t="s">
        <v>0</v>
      </c>
      <c r="D51" t="s">
        <v>52</v>
      </c>
      <c r="E51" t="s">
        <v>2</v>
      </c>
      <c r="F51">
        <f>150+A51*50</f>
        <v>2650</v>
      </c>
      <c r="G51" t="s">
        <v>106</v>
      </c>
      <c r="H51" t="s">
        <v>3</v>
      </c>
      <c r="I51" t="s">
        <v>156</v>
      </c>
      <c r="J51" t="str">
        <f t="shared" si="1"/>
        <v>cursed-wall-base-50 = Cursed wall base - Level 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A24" workbookViewId="0">
      <selection activeCell="J2" sqref="J2:J51"/>
    </sheetView>
  </sheetViews>
  <sheetFormatPr baseColWidth="10" defaultRowHeight="15" x14ac:dyDescent="0.25"/>
  <cols>
    <col min="2" max="2" width="11.85546875" bestFit="1" customWidth="1"/>
  </cols>
  <sheetData>
    <row r="2" spans="1:10" x14ac:dyDescent="0.25">
      <c r="A2">
        <v>1</v>
      </c>
      <c r="B2" t="str">
        <f>CONCATENATE(C2,D2,E2,F2,G2)</f>
        <v>{ type = "storage-tank", name = "cursed-wall-i1111-1", icon = "__Cursed-Exp__/graphics/icons/wall/cursed-wall-base.png", flags = {"placeable-player", "player-creation"}, max_health = 100, corpse = "acid-splash-purple", collision_box = {{-0.29, -0.29}, {0.29, 0.29}}, order = "a", fluid_box = { base_area = 15,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" t="s">
        <v>53</v>
      </c>
      <c r="D2" t="s">
        <v>54</v>
      </c>
      <c r="E2" t="s">
        <v>55</v>
      </c>
      <c r="F2">
        <f>10+A2*5</f>
        <v>15</v>
      </c>
      <c r="G2" t="s">
        <v>56</v>
      </c>
      <c r="H2" t="s">
        <v>3</v>
      </c>
      <c r="I2" t="s">
        <v>107</v>
      </c>
      <c r="J2" t="str">
        <f>CONCATENATE(D2," = ",I2)</f>
        <v>cursed-wall-i1111-1 = Cursed wall base - Level 1</v>
      </c>
    </row>
    <row r="3" spans="1:10" x14ac:dyDescent="0.25">
      <c r="A3">
        <v>2</v>
      </c>
      <c r="B3" t="str">
        <f>CONCATENATE(C3,D3,E3,F3,G3)</f>
        <v>{ type = "storage-tank", name = "cursed-wall-i1111-2", icon = "__Cursed-Exp__/graphics/icons/wall/cursed-wall-base.png", flags = {"placeable-player", "player-creation"}, max_health = 100, corpse = "acid-splash-purple", collision_box = {{-0.29, -0.29}, {0.29, 0.29}}, order = "a", fluid_box = { base_area = 20,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" t="s">
        <v>53</v>
      </c>
      <c r="D3" t="s">
        <v>57</v>
      </c>
      <c r="E3" t="s">
        <v>55</v>
      </c>
      <c r="F3">
        <f t="shared" ref="F3:F51" si="0">10+A3*5</f>
        <v>20</v>
      </c>
      <c r="G3" t="s">
        <v>56</v>
      </c>
      <c r="H3" t="s">
        <v>3</v>
      </c>
      <c r="I3" t="s">
        <v>108</v>
      </c>
      <c r="J3" t="str">
        <f t="shared" ref="J3:J51" si="1">CONCATENATE(D3," = ",I3)</f>
        <v>cursed-wall-i1111-2 = Cursed wall base - Level 2</v>
      </c>
    </row>
    <row r="4" spans="1:10" x14ac:dyDescent="0.25">
      <c r="A4">
        <v>3</v>
      </c>
      <c r="B4" t="str">
        <f t="shared" ref="B4:B31" si="2">CONCATENATE(C4,D4,E4,F4,G4)</f>
        <v>{ type = "storage-tank", name = "cursed-wall-i1111-3", icon = "__Cursed-Exp__/graphics/icons/wall/cursed-wall-base.png", flags = {"placeable-player", "player-creation"}, max_health = 100, corpse = "acid-splash-purple", collision_box = {{-0.29, -0.29}, {0.29, 0.29}}, order = "a", fluid_box = { base_area = 25,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" t="s">
        <v>53</v>
      </c>
      <c r="D4" t="s">
        <v>58</v>
      </c>
      <c r="E4" t="s">
        <v>55</v>
      </c>
      <c r="F4">
        <f t="shared" si="0"/>
        <v>25</v>
      </c>
      <c r="G4" t="s">
        <v>56</v>
      </c>
      <c r="H4" t="s">
        <v>3</v>
      </c>
      <c r="I4" t="s">
        <v>109</v>
      </c>
      <c r="J4" t="str">
        <f t="shared" si="1"/>
        <v>cursed-wall-i1111-3 = Cursed wall base - Level 3</v>
      </c>
    </row>
    <row r="5" spans="1:10" x14ac:dyDescent="0.25">
      <c r="A5">
        <v>4</v>
      </c>
      <c r="B5" t="str">
        <f t="shared" si="2"/>
        <v>{ type = "storage-tank", name = "cursed-wall-i1111-4", icon = "__Cursed-Exp__/graphics/icons/wall/cursed-wall-base.png", flags = {"placeable-player", "player-creation"}, max_health = 100, corpse = "acid-splash-purple", collision_box = {{-0.29, -0.29}, {0.29, 0.29}}, order = "a", fluid_box = { base_area = 30,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5" t="s">
        <v>53</v>
      </c>
      <c r="D5" t="s">
        <v>59</v>
      </c>
      <c r="E5" t="s">
        <v>55</v>
      </c>
      <c r="F5">
        <f t="shared" si="0"/>
        <v>30</v>
      </c>
      <c r="G5" t="s">
        <v>56</v>
      </c>
      <c r="H5" t="s">
        <v>3</v>
      </c>
      <c r="I5" t="s">
        <v>110</v>
      </c>
      <c r="J5" t="str">
        <f t="shared" si="1"/>
        <v>cursed-wall-i1111-4 = Cursed wall base - Level 4</v>
      </c>
    </row>
    <row r="6" spans="1:10" x14ac:dyDescent="0.25">
      <c r="A6">
        <v>5</v>
      </c>
      <c r="B6" t="str">
        <f t="shared" si="2"/>
        <v>{ type = "storage-tank", name = "cursed-wall-i1111-5", icon = "__Cursed-Exp__/graphics/icons/wall/cursed-wall-base.png", flags = {"placeable-player", "player-creation"}, max_health = 100, corpse = "acid-splash-purple", collision_box = {{-0.29, -0.29}, {0.29, 0.29}}, order = "a", fluid_box = { base_area = 35,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6" t="s">
        <v>53</v>
      </c>
      <c r="D6" t="s">
        <v>60</v>
      </c>
      <c r="E6" t="s">
        <v>55</v>
      </c>
      <c r="F6">
        <f t="shared" si="0"/>
        <v>35</v>
      </c>
      <c r="G6" t="s">
        <v>56</v>
      </c>
      <c r="H6" t="s">
        <v>3</v>
      </c>
      <c r="I6" t="s">
        <v>111</v>
      </c>
      <c r="J6" t="str">
        <f t="shared" si="1"/>
        <v>cursed-wall-i1111-5 = Cursed wall base - Level 5</v>
      </c>
    </row>
    <row r="7" spans="1:10" x14ac:dyDescent="0.25">
      <c r="A7">
        <v>6</v>
      </c>
      <c r="B7" t="str">
        <f t="shared" si="2"/>
        <v>{ type = "storage-tank", name = "cursed-wall-i1111-6", icon = "__Cursed-Exp__/graphics/icons/wall/cursed-wall-base.png", flags = {"placeable-player", "player-creation"}, max_health = 100, corpse = "acid-splash-purple", collision_box = {{-0.29, -0.29}, {0.29, 0.29}}, order = "a", fluid_box = { base_area = 40,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7" t="s">
        <v>53</v>
      </c>
      <c r="D7" t="s">
        <v>61</v>
      </c>
      <c r="E7" t="s">
        <v>55</v>
      </c>
      <c r="F7">
        <f t="shared" si="0"/>
        <v>40</v>
      </c>
      <c r="G7" t="s">
        <v>56</v>
      </c>
      <c r="H7" t="s">
        <v>3</v>
      </c>
      <c r="I7" t="s">
        <v>112</v>
      </c>
      <c r="J7" t="str">
        <f t="shared" si="1"/>
        <v>cursed-wall-i1111-6 = Cursed wall base - Level 6</v>
      </c>
    </row>
    <row r="8" spans="1:10" x14ac:dyDescent="0.25">
      <c r="A8">
        <v>7</v>
      </c>
      <c r="B8" t="str">
        <f t="shared" si="2"/>
        <v>{ type = "storage-tank", name = "cursed-wall-i1111-7", icon = "__Cursed-Exp__/graphics/icons/wall/cursed-wall-base.png", flags = {"placeable-player", "player-creation"}, max_health = 100, corpse = "acid-splash-purple", collision_box = {{-0.29, -0.29}, {0.29, 0.29}}, order = "a", fluid_box = { base_area = 45,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8" t="s">
        <v>53</v>
      </c>
      <c r="D8" t="s">
        <v>62</v>
      </c>
      <c r="E8" t="s">
        <v>55</v>
      </c>
      <c r="F8">
        <f t="shared" si="0"/>
        <v>45</v>
      </c>
      <c r="G8" t="s">
        <v>56</v>
      </c>
      <c r="H8" t="s">
        <v>3</v>
      </c>
      <c r="I8" t="s">
        <v>113</v>
      </c>
      <c r="J8" t="str">
        <f t="shared" si="1"/>
        <v>cursed-wall-i1111-7 = Cursed wall base - Level 7</v>
      </c>
    </row>
    <row r="9" spans="1:10" x14ac:dyDescent="0.25">
      <c r="A9">
        <v>8</v>
      </c>
      <c r="B9" t="str">
        <f t="shared" si="2"/>
        <v>{ type = "storage-tank", name = "cursed-wall-i1111-8", icon = "__Cursed-Exp__/graphics/icons/wall/cursed-wall-base.png", flags = {"placeable-player", "player-creation"}, max_health = 100, corpse = "acid-splash-purple", collision_box = {{-0.29, -0.29}, {0.29, 0.29}}, order = "a", fluid_box = { base_area = 50,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9" t="s">
        <v>53</v>
      </c>
      <c r="D9" t="s">
        <v>63</v>
      </c>
      <c r="E9" t="s">
        <v>55</v>
      </c>
      <c r="F9">
        <f t="shared" si="0"/>
        <v>50</v>
      </c>
      <c r="G9" t="s">
        <v>56</v>
      </c>
      <c r="H9" t="s">
        <v>3</v>
      </c>
      <c r="I9" t="s">
        <v>114</v>
      </c>
      <c r="J9" t="str">
        <f t="shared" si="1"/>
        <v>cursed-wall-i1111-8 = Cursed wall base - Level 8</v>
      </c>
    </row>
    <row r="10" spans="1:10" x14ac:dyDescent="0.25">
      <c r="A10">
        <v>9</v>
      </c>
      <c r="B10" t="str">
        <f t="shared" si="2"/>
        <v>{ type = "storage-tank", name = "cursed-wall-i1111-9", icon = "__Cursed-Exp__/graphics/icons/wall/cursed-wall-base.png", flags = {"placeable-player", "player-creation"}, max_health = 100, corpse = "acid-splash-purple", collision_box = {{-0.29, -0.29}, {0.29, 0.29}}, order = "a", fluid_box = { base_area = 55,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0" t="s">
        <v>53</v>
      </c>
      <c r="D10" t="s">
        <v>64</v>
      </c>
      <c r="E10" t="s">
        <v>55</v>
      </c>
      <c r="F10">
        <f t="shared" si="0"/>
        <v>55</v>
      </c>
      <c r="G10" t="s">
        <v>56</v>
      </c>
      <c r="H10" t="s">
        <v>3</v>
      </c>
      <c r="I10" t="s">
        <v>115</v>
      </c>
      <c r="J10" t="str">
        <f t="shared" si="1"/>
        <v>cursed-wall-i1111-9 = Cursed wall base - Level 9</v>
      </c>
    </row>
    <row r="11" spans="1:10" x14ac:dyDescent="0.25">
      <c r="A11">
        <v>10</v>
      </c>
      <c r="B11" t="str">
        <f t="shared" si="2"/>
        <v>{ type = "storage-tank", name = "cursed-wall-i1111-10", icon = "__Cursed-Exp__/graphics/icons/wall/cursed-wall-base.png", flags = {"placeable-player", "player-creation"}, max_health = 100, corpse = "acid-splash-purple", collision_box = {{-0.29, -0.29}, {0.29, 0.29}}, order = "a", fluid_box = { base_area = 60,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1" t="s">
        <v>53</v>
      </c>
      <c r="D11" t="s">
        <v>65</v>
      </c>
      <c r="E11" t="s">
        <v>55</v>
      </c>
      <c r="F11">
        <f t="shared" si="0"/>
        <v>60</v>
      </c>
      <c r="G11" t="s">
        <v>56</v>
      </c>
      <c r="H11" t="s">
        <v>3</v>
      </c>
      <c r="I11" t="s">
        <v>116</v>
      </c>
      <c r="J11" t="str">
        <f t="shared" si="1"/>
        <v>cursed-wall-i1111-10 = Cursed wall base - Level 10</v>
      </c>
    </row>
    <row r="12" spans="1:10" x14ac:dyDescent="0.25">
      <c r="A12">
        <v>11</v>
      </c>
      <c r="B12" t="str">
        <f t="shared" si="2"/>
        <v>{ type = "storage-tank", name = "cursed-wall-i1111-11", icon = "__Cursed-Exp__/graphics/icons/wall/cursed-wall-base.png", flags = {"placeable-player", "player-creation"}, max_health = 100, corpse = "acid-splash-purple", collision_box = {{-0.29, -0.29}, {0.29, 0.29}}, order = "a", fluid_box = { base_area = 65,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2" t="s">
        <v>53</v>
      </c>
      <c r="D12" t="s">
        <v>66</v>
      </c>
      <c r="E12" t="s">
        <v>55</v>
      </c>
      <c r="F12">
        <f t="shared" si="0"/>
        <v>65</v>
      </c>
      <c r="G12" t="s">
        <v>56</v>
      </c>
      <c r="H12" t="s">
        <v>3</v>
      </c>
      <c r="I12" t="s">
        <v>117</v>
      </c>
      <c r="J12" t="str">
        <f t="shared" si="1"/>
        <v>cursed-wall-i1111-11 = Cursed wall base - Level 11</v>
      </c>
    </row>
    <row r="13" spans="1:10" x14ac:dyDescent="0.25">
      <c r="A13">
        <v>12</v>
      </c>
      <c r="B13" t="str">
        <f t="shared" si="2"/>
        <v>{ type = "storage-tank", name = "cursed-wall-i1111-12", icon = "__Cursed-Exp__/graphics/icons/wall/cursed-wall-base.png", flags = {"placeable-player", "player-creation"}, max_health = 100, corpse = "acid-splash-purple", collision_box = {{-0.29, -0.29}, {0.29, 0.29}}, order = "a", fluid_box = { base_area = 70,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3" t="s">
        <v>53</v>
      </c>
      <c r="D13" t="s">
        <v>67</v>
      </c>
      <c r="E13" t="s">
        <v>55</v>
      </c>
      <c r="F13">
        <f t="shared" si="0"/>
        <v>70</v>
      </c>
      <c r="G13" t="s">
        <v>56</v>
      </c>
      <c r="H13" t="s">
        <v>3</v>
      </c>
      <c r="I13" t="s">
        <v>118</v>
      </c>
      <c r="J13" t="str">
        <f t="shared" si="1"/>
        <v>cursed-wall-i1111-12 = Cursed wall base - Level 12</v>
      </c>
    </row>
    <row r="14" spans="1:10" x14ac:dyDescent="0.25">
      <c r="A14">
        <v>13</v>
      </c>
      <c r="B14" t="str">
        <f t="shared" si="2"/>
        <v>{ type = "storage-tank", name = "cursed-wall-i1111-13", icon = "__Cursed-Exp__/graphics/icons/wall/cursed-wall-base.png", flags = {"placeable-player", "player-creation"}, max_health = 100, corpse = "acid-splash-purple", collision_box = {{-0.29, -0.29}, {0.29, 0.29}}, order = "a", fluid_box = { base_area = 75,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4" t="s">
        <v>53</v>
      </c>
      <c r="D14" t="s">
        <v>68</v>
      </c>
      <c r="E14" t="s">
        <v>55</v>
      </c>
      <c r="F14">
        <f t="shared" si="0"/>
        <v>75</v>
      </c>
      <c r="G14" t="s">
        <v>56</v>
      </c>
      <c r="H14" t="s">
        <v>3</v>
      </c>
      <c r="I14" t="s">
        <v>119</v>
      </c>
      <c r="J14" t="str">
        <f t="shared" si="1"/>
        <v>cursed-wall-i1111-13 = Cursed wall base - Level 13</v>
      </c>
    </row>
    <row r="15" spans="1:10" x14ac:dyDescent="0.25">
      <c r="A15">
        <v>14</v>
      </c>
      <c r="B15" t="str">
        <f t="shared" si="2"/>
        <v>{ type = "storage-tank", name = "cursed-wall-i1111-14", icon = "__Cursed-Exp__/graphics/icons/wall/cursed-wall-base.png", flags = {"placeable-player", "player-creation"}, max_health = 100, corpse = "acid-splash-purple", collision_box = {{-0.29, -0.29}, {0.29, 0.29}}, order = "a", fluid_box = { base_area = 80,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5" t="s">
        <v>53</v>
      </c>
      <c r="D15" t="s">
        <v>69</v>
      </c>
      <c r="E15" t="s">
        <v>55</v>
      </c>
      <c r="F15">
        <f t="shared" si="0"/>
        <v>80</v>
      </c>
      <c r="G15" t="s">
        <v>56</v>
      </c>
      <c r="H15" t="s">
        <v>3</v>
      </c>
      <c r="I15" t="s">
        <v>120</v>
      </c>
      <c r="J15" t="str">
        <f t="shared" si="1"/>
        <v>cursed-wall-i1111-14 = Cursed wall base - Level 14</v>
      </c>
    </row>
    <row r="16" spans="1:10" x14ac:dyDescent="0.25">
      <c r="A16">
        <v>15</v>
      </c>
      <c r="B16" t="str">
        <f t="shared" si="2"/>
        <v>{ type = "storage-tank", name = "cursed-wall-i1111-15", icon = "__Cursed-Exp__/graphics/icons/wall/cursed-wall-base.png", flags = {"placeable-player", "player-creation"}, max_health = 100, corpse = "acid-splash-purple", collision_box = {{-0.29, -0.29}, {0.29, 0.29}}, order = "a", fluid_box = { base_area = 85,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6" t="s">
        <v>53</v>
      </c>
      <c r="D16" t="s">
        <v>70</v>
      </c>
      <c r="E16" t="s">
        <v>55</v>
      </c>
      <c r="F16">
        <f t="shared" si="0"/>
        <v>85</v>
      </c>
      <c r="G16" t="s">
        <v>56</v>
      </c>
      <c r="H16" t="s">
        <v>3</v>
      </c>
      <c r="I16" t="s">
        <v>121</v>
      </c>
      <c r="J16" t="str">
        <f t="shared" si="1"/>
        <v>cursed-wall-i1111-15 = Cursed wall base - Level 15</v>
      </c>
    </row>
    <row r="17" spans="1:10" x14ac:dyDescent="0.25">
      <c r="A17">
        <v>16</v>
      </c>
      <c r="B17" t="str">
        <f t="shared" si="2"/>
        <v>{ type = "storage-tank", name = "cursed-wall-i1111-16", icon = "__Cursed-Exp__/graphics/icons/wall/cursed-wall-base.png", flags = {"placeable-player", "player-creation"}, max_health = 100, corpse = "acid-splash-purple", collision_box = {{-0.29, -0.29}, {0.29, 0.29}}, order = "a", fluid_box = { base_area = 90,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7" t="s">
        <v>53</v>
      </c>
      <c r="D17" t="s">
        <v>71</v>
      </c>
      <c r="E17" t="s">
        <v>55</v>
      </c>
      <c r="F17">
        <f t="shared" si="0"/>
        <v>90</v>
      </c>
      <c r="G17" t="s">
        <v>56</v>
      </c>
      <c r="H17" t="s">
        <v>3</v>
      </c>
      <c r="I17" t="s">
        <v>122</v>
      </c>
      <c r="J17" t="str">
        <f t="shared" si="1"/>
        <v>cursed-wall-i1111-16 = Cursed wall base - Level 16</v>
      </c>
    </row>
    <row r="18" spans="1:10" x14ac:dyDescent="0.25">
      <c r="A18">
        <v>17</v>
      </c>
      <c r="B18" t="str">
        <f t="shared" si="2"/>
        <v>{ type = "storage-tank", name = "cursed-wall-i1111-17", icon = "__Cursed-Exp__/graphics/icons/wall/cursed-wall-base.png", flags = {"placeable-player", "player-creation"}, max_health = 100, corpse = "acid-splash-purple", collision_box = {{-0.29, -0.29}, {0.29, 0.29}}, order = "a", fluid_box = { base_area = 95,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8" t="s">
        <v>53</v>
      </c>
      <c r="D18" t="s">
        <v>72</v>
      </c>
      <c r="E18" t="s">
        <v>55</v>
      </c>
      <c r="F18">
        <f t="shared" si="0"/>
        <v>95</v>
      </c>
      <c r="G18" t="s">
        <v>56</v>
      </c>
      <c r="H18" t="s">
        <v>3</v>
      </c>
      <c r="I18" t="s">
        <v>123</v>
      </c>
      <c r="J18" t="str">
        <f t="shared" si="1"/>
        <v>cursed-wall-i1111-17 = Cursed wall base - Level 17</v>
      </c>
    </row>
    <row r="19" spans="1:10" x14ac:dyDescent="0.25">
      <c r="A19">
        <v>18</v>
      </c>
      <c r="B19" t="str">
        <f t="shared" si="2"/>
        <v>{ type = "storage-tank", name = "cursed-wall-i1111-18", icon = "__Cursed-Exp__/graphics/icons/wall/cursed-wall-base.png", flags = {"placeable-player", "player-creation"}, max_health = 100, corpse = "acid-splash-purple", collision_box = {{-0.29, -0.29}, {0.29, 0.29}}, order = "a", fluid_box = { base_area = 100,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19" t="s">
        <v>53</v>
      </c>
      <c r="D19" t="s">
        <v>73</v>
      </c>
      <c r="E19" t="s">
        <v>55</v>
      </c>
      <c r="F19">
        <f t="shared" si="0"/>
        <v>100</v>
      </c>
      <c r="G19" t="s">
        <v>56</v>
      </c>
      <c r="H19" t="s">
        <v>3</v>
      </c>
      <c r="I19" t="s">
        <v>124</v>
      </c>
      <c r="J19" t="str">
        <f t="shared" si="1"/>
        <v>cursed-wall-i1111-18 = Cursed wall base - Level 18</v>
      </c>
    </row>
    <row r="20" spans="1:10" x14ac:dyDescent="0.25">
      <c r="A20">
        <v>19</v>
      </c>
      <c r="B20" t="str">
        <f t="shared" si="2"/>
        <v>{ type = "storage-tank", name = "cursed-wall-i1111-19", icon = "__Cursed-Exp__/graphics/icons/wall/cursed-wall-base.png", flags = {"placeable-player", "player-creation"}, max_health = 100, corpse = "acid-splash-purple", collision_box = {{-0.29, -0.29}, {0.29, 0.29}}, order = "a", fluid_box = { base_area = 105,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0" t="s">
        <v>53</v>
      </c>
      <c r="D20" t="s">
        <v>74</v>
      </c>
      <c r="E20" t="s">
        <v>55</v>
      </c>
      <c r="F20">
        <f t="shared" si="0"/>
        <v>105</v>
      </c>
      <c r="G20" t="s">
        <v>56</v>
      </c>
      <c r="H20" t="s">
        <v>3</v>
      </c>
      <c r="I20" t="s">
        <v>125</v>
      </c>
      <c r="J20" t="str">
        <f t="shared" si="1"/>
        <v>cursed-wall-i1111-19 = Cursed wall base - Level 19</v>
      </c>
    </row>
    <row r="21" spans="1:10" x14ac:dyDescent="0.25">
      <c r="A21">
        <v>20</v>
      </c>
      <c r="B21" t="str">
        <f t="shared" si="2"/>
        <v>{ type = "storage-tank", name = "cursed-wall-i1111-20", icon = "__Cursed-Exp__/graphics/icons/wall/cursed-wall-base.png", flags = {"placeable-player", "player-creation"}, max_health = 100, corpse = "acid-splash-purple", collision_box = {{-0.29, -0.29}, {0.29, 0.29}}, order = "a", fluid_box = { base_area = 110,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1" t="s">
        <v>53</v>
      </c>
      <c r="D21" t="s">
        <v>75</v>
      </c>
      <c r="E21" t="s">
        <v>55</v>
      </c>
      <c r="F21">
        <f t="shared" si="0"/>
        <v>110</v>
      </c>
      <c r="G21" t="s">
        <v>56</v>
      </c>
      <c r="H21" t="s">
        <v>3</v>
      </c>
      <c r="I21" t="s">
        <v>126</v>
      </c>
      <c r="J21" t="str">
        <f t="shared" si="1"/>
        <v>cursed-wall-i1111-20 = Cursed wall base - Level 20</v>
      </c>
    </row>
    <row r="22" spans="1:10" x14ac:dyDescent="0.25">
      <c r="A22">
        <v>21</v>
      </c>
      <c r="B22" t="str">
        <f t="shared" si="2"/>
        <v>{ type = "storage-tank", name = "cursed-wall-i1111-21", icon = "__Cursed-Exp__/graphics/icons/wall/cursed-wall-base.png", flags = {"placeable-player", "player-creation"}, max_health = 100, corpse = "acid-splash-purple", collision_box = {{-0.29, -0.29}, {0.29, 0.29}}, order = "a", fluid_box = { base_area = 115,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2" t="s">
        <v>53</v>
      </c>
      <c r="D22" t="s">
        <v>76</v>
      </c>
      <c r="E22" t="s">
        <v>55</v>
      </c>
      <c r="F22">
        <f t="shared" si="0"/>
        <v>115</v>
      </c>
      <c r="G22" t="s">
        <v>56</v>
      </c>
      <c r="H22" t="s">
        <v>3</v>
      </c>
      <c r="I22" t="s">
        <v>127</v>
      </c>
      <c r="J22" t="str">
        <f t="shared" si="1"/>
        <v>cursed-wall-i1111-21 = Cursed wall base - Level 21</v>
      </c>
    </row>
    <row r="23" spans="1:10" x14ac:dyDescent="0.25">
      <c r="A23">
        <v>22</v>
      </c>
      <c r="B23" t="str">
        <f t="shared" si="2"/>
        <v>{ type = "storage-tank", name = "cursed-wall-i1111-22", icon = "__Cursed-Exp__/graphics/icons/wall/cursed-wall-base.png", flags = {"placeable-player", "player-creation"}, max_health = 100, corpse = "acid-splash-purple", collision_box = {{-0.29, -0.29}, {0.29, 0.29}}, order = "a", fluid_box = { base_area = 120,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3" t="s">
        <v>53</v>
      </c>
      <c r="D23" t="s">
        <v>77</v>
      </c>
      <c r="E23" t="s">
        <v>55</v>
      </c>
      <c r="F23">
        <f t="shared" si="0"/>
        <v>120</v>
      </c>
      <c r="G23" t="s">
        <v>56</v>
      </c>
      <c r="H23" t="s">
        <v>3</v>
      </c>
      <c r="I23" t="s">
        <v>128</v>
      </c>
      <c r="J23" t="str">
        <f t="shared" si="1"/>
        <v>cursed-wall-i1111-22 = Cursed wall base - Level 22</v>
      </c>
    </row>
    <row r="24" spans="1:10" x14ac:dyDescent="0.25">
      <c r="A24">
        <v>23</v>
      </c>
      <c r="B24" t="str">
        <f t="shared" si="2"/>
        <v>{ type = "storage-tank", name = "cursed-wall-i1111-23", icon = "__Cursed-Exp__/graphics/icons/wall/cursed-wall-base.png", flags = {"placeable-player", "player-creation"}, max_health = 100, corpse = "acid-splash-purple", collision_box = {{-0.29, -0.29}, {0.29, 0.29}}, order = "a", fluid_box = { base_area = 125,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4" t="s">
        <v>53</v>
      </c>
      <c r="D24" t="s">
        <v>78</v>
      </c>
      <c r="E24" t="s">
        <v>55</v>
      </c>
      <c r="F24">
        <f t="shared" si="0"/>
        <v>125</v>
      </c>
      <c r="G24" t="s">
        <v>56</v>
      </c>
      <c r="H24" t="s">
        <v>3</v>
      </c>
      <c r="I24" t="s">
        <v>129</v>
      </c>
      <c r="J24" t="str">
        <f t="shared" si="1"/>
        <v>cursed-wall-i1111-23 = Cursed wall base - Level 23</v>
      </c>
    </row>
    <row r="25" spans="1:10" x14ac:dyDescent="0.25">
      <c r="A25">
        <v>24</v>
      </c>
      <c r="B25" t="str">
        <f t="shared" si="2"/>
        <v>{ type = "storage-tank", name = "cursed-wall-i1111-24", icon = "__Cursed-Exp__/graphics/icons/wall/cursed-wall-base.png", flags = {"placeable-player", "player-creation"}, max_health = 100, corpse = "acid-splash-purple", collision_box = {{-0.29, -0.29}, {0.29, 0.29}}, order = "a", fluid_box = { base_area = 130,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5" t="s">
        <v>53</v>
      </c>
      <c r="D25" t="s">
        <v>79</v>
      </c>
      <c r="E25" t="s">
        <v>55</v>
      </c>
      <c r="F25">
        <f t="shared" si="0"/>
        <v>130</v>
      </c>
      <c r="G25" t="s">
        <v>56</v>
      </c>
      <c r="H25" t="s">
        <v>3</v>
      </c>
      <c r="I25" t="s">
        <v>130</v>
      </c>
      <c r="J25" t="str">
        <f t="shared" si="1"/>
        <v>cursed-wall-i1111-24 = Cursed wall base - Level 24</v>
      </c>
    </row>
    <row r="26" spans="1:10" x14ac:dyDescent="0.25">
      <c r="A26">
        <v>25</v>
      </c>
      <c r="B26" t="str">
        <f t="shared" si="2"/>
        <v>{ type = "storage-tank", name = "cursed-wall-i1111-25", icon = "__Cursed-Exp__/graphics/icons/wall/cursed-wall-base.png", flags = {"placeable-player", "player-creation"}, max_health = 100, corpse = "acid-splash-purple", collision_box = {{-0.29, -0.29}, {0.29, 0.29}}, order = "a", fluid_box = { base_area = 135,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6" t="s">
        <v>53</v>
      </c>
      <c r="D26" t="s">
        <v>80</v>
      </c>
      <c r="E26" t="s">
        <v>55</v>
      </c>
      <c r="F26">
        <f t="shared" si="0"/>
        <v>135</v>
      </c>
      <c r="G26" t="s">
        <v>56</v>
      </c>
      <c r="H26" t="s">
        <v>3</v>
      </c>
      <c r="I26" t="s">
        <v>131</v>
      </c>
      <c r="J26" t="str">
        <f t="shared" si="1"/>
        <v>cursed-wall-i1111-25 = Cursed wall base - Level 25</v>
      </c>
    </row>
    <row r="27" spans="1:10" x14ac:dyDescent="0.25">
      <c r="A27">
        <v>26</v>
      </c>
      <c r="B27" t="str">
        <f t="shared" si="2"/>
        <v>{ type = "storage-tank", name = "cursed-wall-i1111-26", icon = "__Cursed-Exp__/graphics/icons/wall/cursed-wall-base.png", flags = {"placeable-player", "player-creation"}, max_health = 100, corpse = "acid-splash-purple", collision_box = {{-0.29, -0.29}, {0.29, 0.29}}, order = "a", fluid_box = { base_area = 140,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7" t="s">
        <v>53</v>
      </c>
      <c r="D27" t="s">
        <v>81</v>
      </c>
      <c r="E27" t="s">
        <v>55</v>
      </c>
      <c r="F27">
        <f t="shared" si="0"/>
        <v>140</v>
      </c>
      <c r="G27" t="s">
        <v>56</v>
      </c>
      <c r="H27" t="s">
        <v>3</v>
      </c>
      <c r="I27" t="s">
        <v>132</v>
      </c>
      <c r="J27" t="str">
        <f t="shared" si="1"/>
        <v>cursed-wall-i1111-26 = Cursed wall base - Level 26</v>
      </c>
    </row>
    <row r="28" spans="1:10" x14ac:dyDescent="0.25">
      <c r="A28">
        <v>27</v>
      </c>
      <c r="B28" t="str">
        <f t="shared" si="2"/>
        <v>{ type = "storage-tank", name = "cursed-wall-i1111-27", icon = "__Cursed-Exp__/graphics/icons/wall/cursed-wall-base.png", flags = {"placeable-player", "player-creation"}, max_health = 100, corpse = "acid-splash-purple", collision_box = {{-0.29, -0.29}, {0.29, 0.29}}, order = "a", fluid_box = { base_area = 145,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8" t="s">
        <v>53</v>
      </c>
      <c r="D28" t="s">
        <v>82</v>
      </c>
      <c r="E28" t="s">
        <v>55</v>
      </c>
      <c r="F28">
        <f t="shared" si="0"/>
        <v>145</v>
      </c>
      <c r="G28" t="s">
        <v>56</v>
      </c>
      <c r="H28" t="s">
        <v>3</v>
      </c>
      <c r="I28" t="s">
        <v>133</v>
      </c>
      <c r="J28" t="str">
        <f t="shared" si="1"/>
        <v>cursed-wall-i1111-27 = Cursed wall base - Level 27</v>
      </c>
    </row>
    <row r="29" spans="1:10" x14ac:dyDescent="0.25">
      <c r="A29">
        <v>28</v>
      </c>
      <c r="B29" t="str">
        <f t="shared" si="2"/>
        <v>{ type = "storage-tank", name = "cursed-wall-i1111-28", icon = "__Cursed-Exp__/graphics/icons/wall/cursed-wall-base.png", flags = {"placeable-player", "player-creation"}, max_health = 100, corpse = "acid-splash-purple", collision_box = {{-0.29, -0.29}, {0.29, 0.29}}, order = "a", fluid_box = { base_area = 150,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29" t="s">
        <v>53</v>
      </c>
      <c r="D29" t="s">
        <v>83</v>
      </c>
      <c r="E29" t="s">
        <v>55</v>
      </c>
      <c r="F29">
        <f t="shared" si="0"/>
        <v>150</v>
      </c>
      <c r="G29" t="s">
        <v>56</v>
      </c>
      <c r="H29" t="s">
        <v>3</v>
      </c>
      <c r="I29" t="s">
        <v>134</v>
      </c>
      <c r="J29" t="str">
        <f t="shared" si="1"/>
        <v>cursed-wall-i1111-28 = Cursed wall base - Level 28</v>
      </c>
    </row>
    <row r="30" spans="1:10" x14ac:dyDescent="0.25">
      <c r="A30">
        <v>29</v>
      </c>
      <c r="B30" t="str">
        <f t="shared" si="2"/>
        <v>{ type = "storage-tank", name = "cursed-wall-i1111-29", icon = "__Cursed-Exp__/graphics/icons/wall/cursed-wall-base.png", flags = {"placeable-player", "player-creation"}, max_health = 100, corpse = "acid-splash-purple", collision_box = {{-0.29, -0.29}, {0.29, 0.29}}, order = "a", fluid_box = { base_area = 155,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0" t="s">
        <v>53</v>
      </c>
      <c r="D30" t="s">
        <v>84</v>
      </c>
      <c r="E30" t="s">
        <v>55</v>
      </c>
      <c r="F30">
        <f t="shared" si="0"/>
        <v>155</v>
      </c>
      <c r="G30" t="s">
        <v>56</v>
      </c>
      <c r="H30" t="s">
        <v>3</v>
      </c>
      <c r="I30" t="s">
        <v>135</v>
      </c>
      <c r="J30" t="str">
        <f t="shared" si="1"/>
        <v>cursed-wall-i1111-29 = Cursed wall base - Level 29</v>
      </c>
    </row>
    <row r="31" spans="1:10" x14ac:dyDescent="0.25">
      <c r="A31">
        <v>30</v>
      </c>
      <c r="B31" t="str">
        <f t="shared" si="2"/>
        <v>{ type = "storage-tank", name = "cursed-wall-i1111-30", icon = "__Cursed-Exp__/graphics/icons/wall/cursed-wall-base.png", flags = {"placeable-player", "player-creation"}, max_health = 100, corpse = "acid-splash-purple", collision_box = {{-0.29, -0.29}, {0.29, 0.29}}, order = "a", fluid_box = { base_area = 160,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1" t="s">
        <v>53</v>
      </c>
      <c r="D31" t="s">
        <v>85</v>
      </c>
      <c r="E31" t="s">
        <v>55</v>
      </c>
      <c r="F31">
        <f t="shared" si="0"/>
        <v>160</v>
      </c>
      <c r="G31" t="s">
        <v>56</v>
      </c>
      <c r="H31" t="s">
        <v>3</v>
      </c>
      <c r="I31" t="s">
        <v>136</v>
      </c>
      <c r="J31" t="str">
        <f t="shared" si="1"/>
        <v>cursed-wall-i1111-30 = Cursed wall base - Level 30</v>
      </c>
    </row>
    <row r="32" spans="1:10" x14ac:dyDescent="0.25">
      <c r="A32">
        <v>31</v>
      </c>
      <c r="B32" t="str">
        <f>CONCATENATE(C32,D32,E32,F32,G32)</f>
        <v>{ type = "storage-tank", name = "cursed-wall-i1111-31", icon = "__Cursed-Exp__/graphics/icons/wall/cursed-wall-base.png", flags = {"placeable-player", "player-creation"}, max_health = 100, corpse = "acid-splash-purple", collision_box = {{-0.29, -0.29}, {0.29, 0.29}}, order = "a", fluid_box = { base_area = 165,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2" t="s">
        <v>53</v>
      </c>
      <c r="D32" t="s">
        <v>86</v>
      </c>
      <c r="E32" t="s">
        <v>55</v>
      </c>
      <c r="F32">
        <f t="shared" si="0"/>
        <v>165</v>
      </c>
      <c r="G32" t="s">
        <v>56</v>
      </c>
      <c r="H32" t="s">
        <v>3</v>
      </c>
      <c r="I32" t="s">
        <v>137</v>
      </c>
      <c r="J32" t="str">
        <f t="shared" si="1"/>
        <v>cursed-wall-i1111-31 = Cursed wall base - Level 31</v>
      </c>
    </row>
    <row r="33" spans="1:10" x14ac:dyDescent="0.25">
      <c r="A33">
        <v>32</v>
      </c>
      <c r="B33" t="str">
        <f>CONCATENATE(C33,D33,E33,F33,G33)</f>
        <v>{ type = "storage-tank", name = "cursed-wall-i1111-32", icon = "__Cursed-Exp__/graphics/icons/wall/cursed-wall-base.png", flags = {"placeable-player", "player-creation"}, max_health = 100, corpse = "acid-splash-purple", collision_box = {{-0.29, -0.29}, {0.29, 0.29}}, order = "a", fluid_box = { base_area = 170,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3" t="s">
        <v>53</v>
      </c>
      <c r="D33" t="s">
        <v>87</v>
      </c>
      <c r="E33" t="s">
        <v>55</v>
      </c>
      <c r="F33">
        <f t="shared" si="0"/>
        <v>170</v>
      </c>
      <c r="G33" t="s">
        <v>56</v>
      </c>
      <c r="H33" t="s">
        <v>3</v>
      </c>
      <c r="I33" t="s">
        <v>138</v>
      </c>
      <c r="J33" t="str">
        <f t="shared" si="1"/>
        <v>cursed-wall-i1111-32 = Cursed wall base - Level 32</v>
      </c>
    </row>
    <row r="34" spans="1:10" x14ac:dyDescent="0.25">
      <c r="A34">
        <v>33</v>
      </c>
      <c r="B34" t="str">
        <f t="shared" ref="B34:B51" si="3">CONCATENATE(C34,D34,E34,F34,G34)</f>
        <v>{ type = "storage-tank", name = "cursed-wall-i1111-33", icon = "__Cursed-Exp__/graphics/icons/wall/cursed-wall-base.png", flags = {"placeable-player", "player-creation"}, max_health = 100, corpse = "acid-splash-purple", collision_box = {{-0.29, -0.29}, {0.29, 0.29}}, order = "a", fluid_box = { base_area = 175,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4" t="s">
        <v>53</v>
      </c>
      <c r="D34" t="s">
        <v>88</v>
      </c>
      <c r="E34" t="s">
        <v>55</v>
      </c>
      <c r="F34">
        <f t="shared" si="0"/>
        <v>175</v>
      </c>
      <c r="G34" t="s">
        <v>56</v>
      </c>
      <c r="H34" t="s">
        <v>3</v>
      </c>
      <c r="I34" t="s">
        <v>139</v>
      </c>
      <c r="J34" t="str">
        <f t="shared" si="1"/>
        <v>cursed-wall-i1111-33 = Cursed wall base - Level 33</v>
      </c>
    </row>
    <row r="35" spans="1:10" x14ac:dyDescent="0.25">
      <c r="A35">
        <v>34</v>
      </c>
      <c r="B35" t="str">
        <f t="shared" si="3"/>
        <v>{ type = "storage-tank", name = "cursed-wall-i1111-34", icon = "__Cursed-Exp__/graphics/icons/wall/cursed-wall-base.png", flags = {"placeable-player", "player-creation"}, max_health = 100, corpse = "acid-splash-purple", collision_box = {{-0.29, -0.29}, {0.29, 0.29}}, order = "a", fluid_box = { base_area = 180,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5" t="s">
        <v>53</v>
      </c>
      <c r="D35" t="s">
        <v>89</v>
      </c>
      <c r="E35" t="s">
        <v>55</v>
      </c>
      <c r="F35">
        <f t="shared" si="0"/>
        <v>180</v>
      </c>
      <c r="G35" t="s">
        <v>56</v>
      </c>
      <c r="H35" t="s">
        <v>3</v>
      </c>
      <c r="I35" t="s">
        <v>140</v>
      </c>
      <c r="J35" t="str">
        <f t="shared" si="1"/>
        <v>cursed-wall-i1111-34 = Cursed wall base - Level 34</v>
      </c>
    </row>
    <row r="36" spans="1:10" x14ac:dyDescent="0.25">
      <c r="A36">
        <v>35</v>
      </c>
      <c r="B36" t="str">
        <f t="shared" si="3"/>
        <v>{ type = "storage-tank", name = "cursed-wall-i1111-35", icon = "__Cursed-Exp__/graphics/icons/wall/cursed-wall-base.png", flags = {"placeable-player", "player-creation"}, max_health = 100, corpse = "acid-splash-purple", collision_box = {{-0.29, -0.29}, {0.29, 0.29}}, order = "a", fluid_box = { base_area = 185,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6" t="s">
        <v>53</v>
      </c>
      <c r="D36" t="s">
        <v>90</v>
      </c>
      <c r="E36" t="s">
        <v>55</v>
      </c>
      <c r="F36">
        <f t="shared" si="0"/>
        <v>185</v>
      </c>
      <c r="G36" t="s">
        <v>56</v>
      </c>
      <c r="H36" t="s">
        <v>3</v>
      </c>
      <c r="I36" t="s">
        <v>141</v>
      </c>
      <c r="J36" t="str">
        <f t="shared" si="1"/>
        <v>cursed-wall-i1111-35 = Cursed wall base - Level 35</v>
      </c>
    </row>
    <row r="37" spans="1:10" x14ac:dyDescent="0.25">
      <c r="A37">
        <v>36</v>
      </c>
      <c r="B37" t="str">
        <f t="shared" si="3"/>
        <v>{ type = "storage-tank", name = "cursed-wall-i1111-36", icon = "__Cursed-Exp__/graphics/icons/wall/cursed-wall-base.png", flags = {"placeable-player", "player-creation"}, max_health = 100, corpse = "acid-splash-purple", collision_box = {{-0.29, -0.29}, {0.29, 0.29}}, order = "a", fluid_box = { base_area = 190,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7" t="s">
        <v>53</v>
      </c>
      <c r="D37" t="s">
        <v>91</v>
      </c>
      <c r="E37" t="s">
        <v>55</v>
      </c>
      <c r="F37">
        <f t="shared" si="0"/>
        <v>190</v>
      </c>
      <c r="G37" t="s">
        <v>56</v>
      </c>
      <c r="H37" t="s">
        <v>3</v>
      </c>
      <c r="I37" t="s">
        <v>142</v>
      </c>
      <c r="J37" t="str">
        <f t="shared" si="1"/>
        <v>cursed-wall-i1111-36 = Cursed wall base - Level 36</v>
      </c>
    </row>
    <row r="38" spans="1:10" x14ac:dyDescent="0.25">
      <c r="A38">
        <v>37</v>
      </c>
      <c r="B38" t="str">
        <f t="shared" si="3"/>
        <v>{ type = "storage-tank", name = "cursed-wall-i1111-37", icon = "__Cursed-Exp__/graphics/icons/wall/cursed-wall-base.png", flags = {"placeable-player", "player-creation"}, max_health = 100, corpse = "acid-splash-purple", collision_box = {{-0.29, -0.29}, {0.29, 0.29}}, order = "a", fluid_box = { base_area = 195,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8" t="s">
        <v>53</v>
      </c>
      <c r="D38" t="s">
        <v>92</v>
      </c>
      <c r="E38" t="s">
        <v>55</v>
      </c>
      <c r="F38">
        <f t="shared" si="0"/>
        <v>195</v>
      </c>
      <c r="G38" t="s">
        <v>56</v>
      </c>
      <c r="H38" t="s">
        <v>3</v>
      </c>
      <c r="I38" t="s">
        <v>143</v>
      </c>
      <c r="J38" t="str">
        <f t="shared" si="1"/>
        <v>cursed-wall-i1111-37 = Cursed wall base - Level 37</v>
      </c>
    </row>
    <row r="39" spans="1:10" x14ac:dyDescent="0.25">
      <c r="A39">
        <v>38</v>
      </c>
      <c r="B39" t="str">
        <f t="shared" si="3"/>
        <v>{ type = "storage-tank", name = "cursed-wall-i1111-38", icon = "__Cursed-Exp__/graphics/icons/wall/cursed-wall-base.png", flags = {"placeable-player", "player-creation"}, max_health = 100, corpse = "acid-splash-purple", collision_box = {{-0.29, -0.29}, {0.29, 0.29}}, order = "a", fluid_box = { base_area = 200,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39" t="s">
        <v>53</v>
      </c>
      <c r="D39" t="s">
        <v>93</v>
      </c>
      <c r="E39" t="s">
        <v>55</v>
      </c>
      <c r="F39">
        <f t="shared" si="0"/>
        <v>200</v>
      </c>
      <c r="G39" t="s">
        <v>56</v>
      </c>
      <c r="H39" t="s">
        <v>3</v>
      </c>
      <c r="I39" t="s">
        <v>144</v>
      </c>
      <c r="J39" t="str">
        <f t="shared" si="1"/>
        <v>cursed-wall-i1111-38 = Cursed wall base - Level 38</v>
      </c>
    </row>
    <row r="40" spans="1:10" x14ac:dyDescent="0.25">
      <c r="A40">
        <v>39</v>
      </c>
      <c r="B40" t="str">
        <f t="shared" si="3"/>
        <v>{ type = "storage-tank", name = "cursed-wall-i1111-39", icon = "__Cursed-Exp__/graphics/icons/wall/cursed-wall-base.png", flags = {"placeable-player", "player-creation"}, max_health = 100, corpse = "acid-splash-purple", collision_box = {{-0.29, -0.29}, {0.29, 0.29}}, order = "a", fluid_box = { base_area = 205,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0" t="s">
        <v>53</v>
      </c>
      <c r="D40" t="s">
        <v>94</v>
      </c>
      <c r="E40" t="s">
        <v>55</v>
      </c>
      <c r="F40">
        <f t="shared" si="0"/>
        <v>205</v>
      </c>
      <c r="G40" t="s">
        <v>56</v>
      </c>
      <c r="H40" t="s">
        <v>3</v>
      </c>
      <c r="I40" t="s">
        <v>145</v>
      </c>
      <c r="J40" t="str">
        <f t="shared" si="1"/>
        <v>cursed-wall-i1111-39 = Cursed wall base - Level 39</v>
      </c>
    </row>
    <row r="41" spans="1:10" x14ac:dyDescent="0.25">
      <c r="A41">
        <v>40</v>
      </c>
      <c r="B41" t="str">
        <f t="shared" si="3"/>
        <v>{ type = "storage-tank", name = "cursed-wall-i1111-40", icon = "__Cursed-Exp__/graphics/icons/wall/cursed-wall-base.png", flags = {"placeable-player", "player-creation"}, max_health = 100, corpse = "acid-splash-purple", collision_box = {{-0.29, -0.29}, {0.29, 0.29}}, order = "a", fluid_box = { base_area = 210,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1" t="s">
        <v>53</v>
      </c>
      <c r="D41" t="s">
        <v>95</v>
      </c>
      <c r="E41" t="s">
        <v>55</v>
      </c>
      <c r="F41">
        <f t="shared" si="0"/>
        <v>210</v>
      </c>
      <c r="G41" t="s">
        <v>56</v>
      </c>
      <c r="H41" t="s">
        <v>3</v>
      </c>
      <c r="I41" t="s">
        <v>146</v>
      </c>
      <c r="J41" t="str">
        <f t="shared" si="1"/>
        <v>cursed-wall-i1111-40 = Cursed wall base - Level 40</v>
      </c>
    </row>
    <row r="42" spans="1:10" x14ac:dyDescent="0.25">
      <c r="A42">
        <v>41</v>
      </c>
      <c r="B42" t="str">
        <f t="shared" si="3"/>
        <v>{ type = "storage-tank", name = "cursed-wall-i1111-41", icon = "__Cursed-Exp__/graphics/icons/wall/cursed-wall-base.png", flags = {"placeable-player", "player-creation"}, max_health = 100, corpse = "acid-splash-purple", collision_box = {{-0.29, -0.29}, {0.29, 0.29}}, order = "a", fluid_box = { base_area = 215,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2" t="s">
        <v>53</v>
      </c>
      <c r="D42" t="s">
        <v>96</v>
      </c>
      <c r="E42" t="s">
        <v>55</v>
      </c>
      <c r="F42">
        <f t="shared" si="0"/>
        <v>215</v>
      </c>
      <c r="G42" t="s">
        <v>56</v>
      </c>
      <c r="H42" t="s">
        <v>3</v>
      </c>
      <c r="I42" t="s">
        <v>147</v>
      </c>
      <c r="J42" t="str">
        <f t="shared" si="1"/>
        <v>cursed-wall-i1111-41 = Cursed wall base - Level 41</v>
      </c>
    </row>
    <row r="43" spans="1:10" x14ac:dyDescent="0.25">
      <c r="A43">
        <v>42</v>
      </c>
      <c r="B43" t="str">
        <f t="shared" si="3"/>
        <v>{ type = "storage-tank", name = "cursed-wall-i1111-42", icon = "__Cursed-Exp__/graphics/icons/wall/cursed-wall-base.png", flags = {"placeable-player", "player-creation"}, max_health = 100, corpse = "acid-splash-purple", collision_box = {{-0.29, -0.29}, {0.29, 0.29}}, order = "a", fluid_box = { base_area = 220,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3" t="s">
        <v>53</v>
      </c>
      <c r="D43" t="s">
        <v>97</v>
      </c>
      <c r="E43" t="s">
        <v>55</v>
      </c>
      <c r="F43">
        <f t="shared" si="0"/>
        <v>220</v>
      </c>
      <c r="G43" t="s">
        <v>56</v>
      </c>
      <c r="H43" t="s">
        <v>3</v>
      </c>
      <c r="I43" t="s">
        <v>148</v>
      </c>
      <c r="J43" t="str">
        <f t="shared" si="1"/>
        <v>cursed-wall-i1111-42 = Cursed wall base - Level 42</v>
      </c>
    </row>
    <row r="44" spans="1:10" x14ac:dyDescent="0.25">
      <c r="A44">
        <v>43</v>
      </c>
      <c r="B44" t="str">
        <f t="shared" si="3"/>
        <v>{ type = "storage-tank", name = "cursed-wall-i1111-43", icon = "__Cursed-Exp__/graphics/icons/wall/cursed-wall-base.png", flags = {"placeable-player", "player-creation"}, max_health = 100, corpse = "acid-splash-purple", collision_box = {{-0.29, -0.29}, {0.29, 0.29}}, order = "a", fluid_box = { base_area = 225,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4" t="s">
        <v>53</v>
      </c>
      <c r="D44" t="s">
        <v>98</v>
      </c>
      <c r="E44" t="s">
        <v>55</v>
      </c>
      <c r="F44">
        <f t="shared" si="0"/>
        <v>225</v>
      </c>
      <c r="G44" t="s">
        <v>56</v>
      </c>
      <c r="H44" t="s">
        <v>3</v>
      </c>
      <c r="I44" t="s">
        <v>149</v>
      </c>
      <c r="J44" t="str">
        <f t="shared" si="1"/>
        <v>cursed-wall-i1111-43 = Cursed wall base - Level 43</v>
      </c>
    </row>
    <row r="45" spans="1:10" x14ac:dyDescent="0.25">
      <c r="A45">
        <v>44</v>
      </c>
      <c r="B45" t="str">
        <f t="shared" si="3"/>
        <v>{ type = "storage-tank", name = "cursed-wall-i1111-44", icon = "__Cursed-Exp__/graphics/icons/wall/cursed-wall-base.png", flags = {"placeable-player", "player-creation"}, max_health = 100, corpse = "acid-splash-purple", collision_box = {{-0.29, -0.29}, {0.29, 0.29}}, order = "a", fluid_box = { base_area = 230,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5" t="s">
        <v>53</v>
      </c>
      <c r="D45" t="s">
        <v>99</v>
      </c>
      <c r="E45" t="s">
        <v>55</v>
      </c>
      <c r="F45">
        <f t="shared" si="0"/>
        <v>230</v>
      </c>
      <c r="G45" t="s">
        <v>56</v>
      </c>
      <c r="H45" t="s">
        <v>3</v>
      </c>
      <c r="I45" t="s">
        <v>150</v>
      </c>
      <c r="J45" t="str">
        <f t="shared" si="1"/>
        <v>cursed-wall-i1111-44 = Cursed wall base - Level 44</v>
      </c>
    </row>
    <row r="46" spans="1:10" x14ac:dyDescent="0.25">
      <c r="A46">
        <v>45</v>
      </c>
      <c r="B46" t="str">
        <f t="shared" si="3"/>
        <v>{ type = "storage-tank", name = "cursed-wall-i1111-45", icon = "__Cursed-Exp__/graphics/icons/wall/cursed-wall-base.png", flags = {"placeable-player", "player-creation"}, max_health = 100, corpse = "acid-splash-purple", collision_box = {{-0.29, -0.29}, {0.29, 0.29}}, order = "a", fluid_box = { base_area = 235,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6" t="s">
        <v>53</v>
      </c>
      <c r="D46" t="s">
        <v>100</v>
      </c>
      <c r="E46" t="s">
        <v>55</v>
      </c>
      <c r="F46">
        <f t="shared" si="0"/>
        <v>235</v>
      </c>
      <c r="G46" t="s">
        <v>56</v>
      </c>
      <c r="H46" t="s">
        <v>3</v>
      </c>
      <c r="I46" t="s">
        <v>151</v>
      </c>
      <c r="J46" t="str">
        <f t="shared" si="1"/>
        <v>cursed-wall-i1111-45 = Cursed wall base - Level 45</v>
      </c>
    </row>
    <row r="47" spans="1:10" x14ac:dyDescent="0.25">
      <c r="A47">
        <v>46</v>
      </c>
      <c r="B47" t="str">
        <f t="shared" si="3"/>
        <v>{ type = "storage-tank", name = "cursed-wall-i1111-46", icon = "__Cursed-Exp__/graphics/icons/wall/cursed-wall-base.png", flags = {"placeable-player", "player-creation"}, max_health = 100, corpse = "acid-splash-purple", collision_box = {{-0.29, -0.29}, {0.29, 0.29}}, order = "a", fluid_box = { base_area = 240,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7" t="s">
        <v>53</v>
      </c>
      <c r="D47" t="s">
        <v>101</v>
      </c>
      <c r="E47" t="s">
        <v>55</v>
      </c>
      <c r="F47">
        <f t="shared" si="0"/>
        <v>240</v>
      </c>
      <c r="G47" t="s">
        <v>56</v>
      </c>
      <c r="H47" t="s">
        <v>3</v>
      </c>
      <c r="I47" t="s">
        <v>152</v>
      </c>
      <c r="J47" t="str">
        <f t="shared" si="1"/>
        <v>cursed-wall-i1111-46 = Cursed wall base - Level 46</v>
      </c>
    </row>
    <row r="48" spans="1:10" x14ac:dyDescent="0.25">
      <c r="A48">
        <v>47</v>
      </c>
      <c r="B48" t="str">
        <f t="shared" si="3"/>
        <v>{ type = "storage-tank", name = "cursed-wall-i1111-47", icon = "__Cursed-Exp__/graphics/icons/wall/cursed-wall-base.png", flags = {"placeable-player", "player-creation"}, max_health = 100, corpse = "acid-splash-purple", collision_box = {{-0.29, -0.29}, {0.29, 0.29}}, order = "a", fluid_box = { base_area = 245,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8" t="s">
        <v>53</v>
      </c>
      <c r="D48" t="s">
        <v>102</v>
      </c>
      <c r="E48" t="s">
        <v>55</v>
      </c>
      <c r="F48">
        <f t="shared" si="0"/>
        <v>245</v>
      </c>
      <c r="G48" t="s">
        <v>56</v>
      </c>
      <c r="H48" t="s">
        <v>3</v>
      </c>
      <c r="I48" t="s">
        <v>153</v>
      </c>
      <c r="J48" t="str">
        <f t="shared" si="1"/>
        <v>cursed-wall-i1111-47 = Cursed wall base - Level 47</v>
      </c>
    </row>
    <row r="49" spans="1:10" x14ac:dyDescent="0.25">
      <c r="A49">
        <v>48</v>
      </c>
      <c r="B49" t="str">
        <f t="shared" si="3"/>
        <v>{ type = "storage-tank", name = "cursed-wall-i1111-48", icon = "__Cursed-Exp__/graphics/icons/wall/cursed-wall-base.png", flags = {"placeable-player", "player-creation"}, max_health = 100, corpse = "acid-splash-purple", collision_box = {{-0.29, -0.29}, {0.29, 0.29}}, order = "a", fluid_box = { base_area = 250,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49" t="s">
        <v>53</v>
      </c>
      <c r="D49" t="s">
        <v>103</v>
      </c>
      <c r="E49" t="s">
        <v>55</v>
      </c>
      <c r="F49">
        <f t="shared" si="0"/>
        <v>250</v>
      </c>
      <c r="G49" t="s">
        <v>56</v>
      </c>
      <c r="H49" t="s">
        <v>3</v>
      </c>
      <c r="I49" t="s">
        <v>154</v>
      </c>
      <c r="J49" t="str">
        <f t="shared" si="1"/>
        <v>cursed-wall-i1111-48 = Cursed wall base - Level 48</v>
      </c>
    </row>
    <row r="50" spans="1:10" x14ac:dyDescent="0.25">
      <c r="A50">
        <v>49</v>
      </c>
      <c r="B50" t="str">
        <f t="shared" si="3"/>
        <v>{ type = "storage-tank", name = "cursed-wall-i1111-49", icon = "__Cursed-Exp__/graphics/icons/wall/cursed-wall-base.png", flags = {"placeable-player", "player-creation"}, max_health = 100, corpse = "acid-splash-purple", collision_box = {{-0.29, -0.29}, {0.29, 0.29}}, order = "a", fluid_box = { base_area = 255,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50" t="s">
        <v>53</v>
      </c>
      <c r="D50" t="s">
        <v>104</v>
      </c>
      <c r="E50" t="s">
        <v>55</v>
      </c>
      <c r="F50">
        <f t="shared" si="0"/>
        <v>255</v>
      </c>
      <c r="G50" t="s">
        <v>56</v>
      </c>
      <c r="H50" t="s">
        <v>3</v>
      </c>
      <c r="I50" t="s">
        <v>155</v>
      </c>
      <c r="J50" t="str">
        <f t="shared" si="1"/>
        <v>cursed-wall-i1111-49 = Cursed wall base - Level 49</v>
      </c>
    </row>
    <row r="51" spans="1:10" x14ac:dyDescent="0.25">
      <c r="A51">
        <v>50</v>
      </c>
      <c r="B51" t="str">
        <f t="shared" si="3"/>
        <v>{ type = "storage-tank", name = "cursed-wall-i1111-50", icon = "__Cursed-Exp__/graphics/icons/wall/cursed-wall-base.png", flags = {"placeable-player", "player-creation"}, max_health = 100, corpse = "acid-splash-purple", collision_box = {{-0.29, -0.29}, {0.29, 0.29}}, order = "a", fluid_box = { base_area = 260, pipe_connections = { { position = {0, -1} }, { position = {1, 0} }, { position = {0, 1} }, { position = {-1, 0} }, }, }, picture = { sheet = { filename = "__Cursed-Exp__/graphics/entities/wall/invisible.png", priority = "extra-high", width = 0, height = 0, shift = {0, 0} } } },</v>
      </c>
      <c r="C51" t="s">
        <v>53</v>
      </c>
      <c r="D51" t="s">
        <v>105</v>
      </c>
      <c r="E51" t="s">
        <v>55</v>
      </c>
      <c r="F51">
        <f t="shared" si="0"/>
        <v>260</v>
      </c>
      <c r="G51" t="s">
        <v>56</v>
      </c>
      <c r="H51" t="s">
        <v>3</v>
      </c>
      <c r="I51" t="s">
        <v>156</v>
      </c>
      <c r="J51" t="str">
        <f t="shared" si="1"/>
        <v>cursed-wall-i1111-50 = Cursed wall base - Level 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2014-12-21T23:39:31Z</dcterms:created>
  <dcterms:modified xsi:type="dcterms:W3CDTF">2014-12-22T21:10:32Z</dcterms:modified>
</cp:coreProperties>
</file>