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ash\source\swen\MonsterTradingCardsGame\"/>
    </mc:Choice>
  </mc:AlternateContent>
  <xr:revisionPtr revIDLastSave="0" documentId="13_ncr:1_{E2E1306B-1D31-4CB1-89D5-AB36CECFE3F9}" xr6:coauthVersionLast="47" xr6:coauthVersionMax="47" xr10:uidLastSave="{00000000-0000-0000-0000-000000000000}"/>
  <bookViews>
    <workbookView xWindow="-28920" yWindow="2625" windowWidth="29040" windowHeight="15840" xr2:uid="{88369686-F968-45CB-887F-E38F2E727DD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1" l="1"/>
  <c r="D56" i="1" s="1"/>
  <c r="G21" i="1"/>
  <c r="F47" i="1"/>
  <c r="G47" i="1" s="1"/>
  <c r="E47" i="1"/>
  <c r="F39" i="1"/>
  <c r="E39" i="1"/>
  <c r="F36" i="1"/>
  <c r="E36" i="1"/>
  <c r="F21" i="1"/>
  <c r="E21" i="1"/>
  <c r="F29" i="1"/>
  <c r="E29" i="1"/>
  <c r="C55" i="1"/>
  <c r="B55" i="1"/>
  <c r="B57" i="1"/>
  <c r="D57" i="1" s="1"/>
  <c r="G36" i="1" l="1"/>
  <c r="G39" i="1"/>
  <c r="G29" i="1"/>
  <c r="D55" i="1"/>
</calcChain>
</file>

<file path=xl/sharedStrings.xml><?xml version="1.0" encoding="utf-8"?>
<sst xmlns="http://schemas.openxmlformats.org/spreadsheetml/2006/main" count="54" uniqueCount="53">
  <si>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</si>
  <si>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</si>
  <si>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</si>
  <si>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</si>
  <si>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</si>
  <si>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</si>
  <si>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</si>
  <si>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</si>
  <si>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</si>
  <si>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</si>
  <si>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</si>
  <si>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</si>
  <si>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</si>
  <si>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</si>
  <si>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</si>
  <si>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</si>
  <si>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</si>
  <si>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</si>
  <si>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</si>
  <si>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</si>
  <si>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</si>
  <si>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</si>
  <si>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</si>
  <si>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</si>
  <si>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</si>
  <si>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</si>
  <si>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</si>
  <si>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</si>
  <si>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</si>
  <si>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</si>
  <si>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</si>
  <si>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</si>
  <si>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</si>
  <si>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</si>
  <si>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</si>
  <si>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</si>
  <si>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</si>
  <si>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</si>
  <si>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</si>
  <si>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</si>
  <si>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</si>
  <si>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</si>
  <si>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</si>
  <si>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Implements a server listening to incoming clients</t>
  </si>
  <si>
    <t>Uses a Postgres Database for storing data</t>
  </si>
  <si>
    <t>Describes design</t>
  </si>
  <si>
    <t>Sum Points (gesamt + must haves (positiv))</t>
  </si>
  <si>
    <t>Sum Points (must haves)</t>
  </si>
  <si>
    <t>Sum Points (Features + must haves)</t>
  </si>
  <si>
    <t>fehlt</t>
  </si>
  <si>
    <t>da</t>
  </si>
  <si>
    <t>von</t>
  </si>
  <si>
    <t>Knight water fehlt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</si>
</sst>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I57"/>
  <sheetViews>
    <sheetView tabSelected="1" zoomScale="160" zoomScaleNormal="160" workbookViewId="0">
      <selection activeCell="A32" sqref="A32"/>
    </sheetView>
  </sheetViews>
  <sheetFormatPr baseColWidth="10" defaultColWidth="11.42578125" defaultRowHeight="15" x14ac:dyDescent="0.25"/>
  <cols>
    <col min="1" max="1" width="68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0</v>
      </c>
    </row>
    <row r="3" spans="1:4" x14ac:dyDescent="0.25">
      <c r="A3" s="8" t="s">
        <v>1</v>
      </c>
    </row>
    <row r="4" spans="1:4" x14ac:dyDescent="0.25">
      <c r="A4" s="8" t="s">
        <v>2</v>
      </c>
    </row>
    <row r="5" spans="1:4" x14ac:dyDescent="0.25">
      <c r="A5" s="8" t="s">
        <v>3</v>
      </c>
    </row>
    <row r="7" spans="1:4" s="5" customFormat="1" ht="21" x14ac:dyDescent="0.35">
      <c r="A7" s="4" t="s">
        <v>4</v>
      </c>
    </row>
    <row r="8" spans="1:4" s="1" customFormat="1" ht="15.75" x14ac:dyDescent="0.25">
      <c r="B8" s="1" t="s">
        <v>5</v>
      </c>
      <c r="D8" s="1" t="s">
        <v>6</v>
      </c>
    </row>
    <row r="9" spans="1:4" x14ac:dyDescent="0.25">
      <c r="A9" s="6" t="s">
        <v>7</v>
      </c>
      <c r="B9">
        <v>1</v>
      </c>
    </row>
    <row r="10" spans="1:4" x14ac:dyDescent="0.25">
      <c r="A10" s="6" t="s">
        <v>43</v>
      </c>
      <c r="B10">
        <v>1</v>
      </c>
    </row>
    <row r="11" spans="1:4" x14ac:dyDescent="0.25">
      <c r="A11" s="6" t="s">
        <v>8</v>
      </c>
      <c r="B11">
        <v>1</v>
      </c>
    </row>
    <row r="12" spans="1:4" x14ac:dyDescent="0.25">
      <c r="A12" s="6" t="s">
        <v>9</v>
      </c>
      <c r="B12">
        <v>1</v>
      </c>
    </row>
    <row r="13" spans="1:4" x14ac:dyDescent="0.25">
      <c r="A13" s="6" t="s">
        <v>44</v>
      </c>
      <c r="B13">
        <v>1</v>
      </c>
    </row>
    <row r="14" spans="1:4" x14ac:dyDescent="0.25">
      <c r="A14" s="6" t="s">
        <v>10</v>
      </c>
      <c r="B14">
        <v>1</v>
      </c>
    </row>
    <row r="15" spans="1:4" x14ac:dyDescent="0.25">
      <c r="A15" s="6" t="s">
        <v>11</v>
      </c>
      <c r="B15">
        <v>1</v>
      </c>
    </row>
    <row r="16" spans="1:4" x14ac:dyDescent="0.25">
      <c r="A16" s="6" t="s">
        <v>12</v>
      </c>
      <c r="B16">
        <v>0</v>
      </c>
    </row>
    <row r="18" spans="1:7" s="4" customFormat="1" ht="21" x14ac:dyDescent="0.35">
      <c r="A18" s="4" t="s">
        <v>13</v>
      </c>
    </row>
    <row r="19" spans="1:7" s="1" customFormat="1" ht="15.75" x14ac:dyDescent="0.25">
      <c r="B19" s="1" t="s">
        <v>14</v>
      </c>
      <c r="C19" s="1" t="s">
        <v>15</v>
      </c>
      <c r="D19" s="1" t="s">
        <v>6</v>
      </c>
    </row>
    <row r="20" spans="1:7" s="1" customFormat="1" ht="15.75" x14ac:dyDescent="0.25">
      <c r="A20" s="1" t="s">
        <v>16</v>
      </c>
    </row>
    <row r="21" spans="1:7" x14ac:dyDescent="0.25">
      <c r="A21" s="6" t="s">
        <v>17</v>
      </c>
      <c r="B21">
        <v>3</v>
      </c>
      <c r="C21" s="6">
        <v>3</v>
      </c>
      <c r="E21">
        <f>SUM(B21:B26)</f>
        <v>18</v>
      </c>
      <c r="F21">
        <f>SUM(C21:C26)</f>
        <v>18</v>
      </c>
      <c r="G21">
        <f>F21-E21</f>
        <v>0</v>
      </c>
    </row>
    <row r="22" spans="1:7" x14ac:dyDescent="0.25">
      <c r="A22" s="6" t="s">
        <v>18</v>
      </c>
      <c r="B22">
        <v>3</v>
      </c>
      <c r="C22" s="6">
        <v>3</v>
      </c>
    </row>
    <row r="23" spans="1:7" x14ac:dyDescent="0.25">
      <c r="A23" s="6" t="s">
        <v>19</v>
      </c>
      <c r="B23">
        <v>3</v>
      </c>
      <c r="C23" s="6">
        <v>3</v>
      </c>
    </row>
    <row r="24" spans="1:7" x14ac:dyDescent="0.25">
      <c r="A24" s="6" t="s">
        <v>20</v>
      </c>
      <c r="B24">
        <v>3</v>
      </c>
      <c r="C24" s="6">
        <v>3</v>
      </c>
    </row>
    <row r="25" spans="1:7" x14ac:dyDescent="0.25">
      <c r="A25" s="6" t="s">
        <v>21</v>
      </c>
      <c r="B25">
        <v>3</v>
      </c>
      <c r="C25" s="6">
        <v>3</v>
      </c>
    </row>
    <row r="26" spans="1:7" x14ac:dyDescent="0.25">
      <c r="A26" s="6" t="s">
        <v>22</v>
      </c>
      <c r="B26">
        <v>3</v>
      </c>
      <c r="C26" s="6">
        <v>3</v>
      </c>
    </row>
    <row r="28" spans="1:7" s="1" customFormat="1" ht="15.75" x14ac:dyDescent="0.25">
      <c r="A28" s="1" t="s">
        <v>23</v>
      </c>
      <c r="B28"/>
      <c r="C28"/>
    </row>
    <row r="29" spans="1:7" x14ac:dyDescent="0.25">
      <c r="A29" s="6" t="s">
        <v>24</v>
      </c>
      <c r="B29">
        <v>4</v>
      </c>
      <c r="C29" s="6">
        <v>4</v>
      </c>
      <c r="E29">
        <f>SUM(B29:B34)</f>
        <v>11</v>
      </c>
      <c r="F29">
        <f>SUM(C29:C34)</f>
        <v>14</v>
      </c>
      <c r="G29">
        <f>F29-E29</f>
        <v>3</v>
      </c>
    </row>
    <row r="30" spans="1:7" x14ac:dyDescent="0.25">
      <c r="A30" s="6" t="s">
        <v>25</v>
      </c>
      <c r="B30">
        <v>2</v>
      </c>
      <c r="C30" s="6">
        <v>2</v>
      </c>
    </row>
    <row r="31" spans="1:7" x14ac:dyDescent="0.25">
      <c r="A31" s="6" t="s">
        <v>26</v>
      </c>
      <c r="B31">
        <v>3</v>
      </c>
      <c r="C31" s="6">
        <v>3</v>
      </c>
    </row>
    <row r="32" spans="1:7" x14ac:dyDescent="0.25">
      <c r="A32" s="6" t="s">
        <v>27</v>
      </c>
      <c r="C32" s="6">
        <v>2</v>
      </c>
    </row>
    <row r="33" spans="1:9" x14ac:dyDescent="0.25">
      <c r="A33" s="6" t="s">
        <v>28</v>
      </c>
      <c r="C33" s="6">
        <v>1</v>
      </c>
      <c r="D33" t="s">
        <v>52</v>
      </c>
    </row>
    <row r="34" spans="1:9" x14ac:dyDescent="0.25">
      <c r="A34" s="6" t="s">
        <v>29</v>
      </c>
      <c r="B34">
        <v>2</v>
      </c>
      <c r="C34" s="6">
        <v>2</v>
      </c>
    </row>
    <row r="36" spans="1:9" s="1" customFormat="1" ht="15.75" x14ac:dyDescent="0.25">
      <c r="A36" s="1" t="s">
        <v>30</v>
      </c>
      <c r="B36">
        <v>3</v>
      </c>
      <c r="C36" s="6">
        <v>3</v>
      </c>
      <c r="E36">
        <f>SUM(B36)</f>
        <v>3</v>
      </c>
      <c r="F36">
        <f>SUM(C36)</f>
        <v>3</v>
      </c>
      <c r="G36">
        <f>F36-E36</f>
        <v>0</v>
      </c>
    </row>
    <row r="38" spans="1:9" s="1" customFormat="1" ht="15.75" x14ac:dyDescent="0.25">
      <c r="A38" s="1" t="s">
        <v>31</v>
      </c>
      <c r="B38"/>
      <c r="C38"/>
    </row>
    <row r="39" spans="1:9" x14ac:dyDescent="0.25">
      <c r="A39" s="6" t="s">
        <v>32</v>
      </c>
      <c r="B39">
        <v>2</v>
      </c>
      <c r="C39" s="6">
        <v>2</v>
      </c>
      <c r="E39">
        <f>SUM(B39:B42)</f>
        <v>15</v>
      </c>
      <c r="F39">
        <f>SUM(C39:C42)</f>
        <v>20</v>
      </c>
      <c r="G39">
        <f>F39-E39</f>
        <v>5</v>
      </c>
    </row>
    <row r="40" spans="1:9" x14ac:dyDescent="0.25">
      <c r="A40" s="6" t="s">
        <v>33</v>
      </c>
      <c r="B40">
        <v>8</v>
      </c>
      <c r="C40" s="6">
        <v>8</v>
      </c>
    </row>
    <row r="41" spans="1:9" x14ac:dyDescent="0.25">
      <c r="A41" s="6" t="s">
        <v>34</v>
      </c>
      <c r="C41" s="6">
        <v>5</v>
      </c>
    </row>
    <row r="42" spans="1:9" x14ac:dyDescent="0.25">
      <c r="A42" s="6" t="s">
        <v>35</v>
      </c>
      <c r="B42">
        <v>5</v>
      </c>
      <c r="C42" s="6">
        <v>5</v>
      </c>
    </row>
    <row r="44" spans="1:9" s="1" customFormat="1" ht="15.75" x14ac:dyDescent="0.25">
      <c r="A44" s="1" t="s">
        <v>36</v>
      </c>
      <c r="B44"/>
      <c r="C44" s="6"/>
    </row>
    <row r="46" spans="1:9" s="1" customFormat="1" ht="15.75" x14ac:dyDescent="0.25">
      <c r="A46" s="1" t="s">
        <v>37</v>
      </c>
      <c r="B46" s="7"/>
      <c r="C46" s="7"/>
      <c r="I46"/>
    </row>
    <row r="47" spans="1:9" x14ac:dyDescent="0.25">
      <c r="A47" s="6" t="s">
        <v>45</v>
      </c>
      <c r="C47" s="6">
        <v>1</v>
      </c>
      <c r="E47">
        <f>SUM(B47:B52)</f>
        <v>1</v>
      </c>
      <c r="F47">
        <f>SUM(C47:C52)</f>
        <v>5</v>
      </c>
      <c r="G47">
        <f>F47-E47</f>
        <v>4</v>
      </c>
    </row>
    <row r="48" spans="1:9" x14ac:dyDescent="0.25">
      <c r="A48" s="6" t="s">
        <v>38</v>
      </c>
      <c r="C48" s="6">
        <v>1</v>
      </c>
    </row>
    <row r="49" spans="1:4" x14ac:dyDescent="0.25">
      <c r="A49" s="6" t="s">
        <v>39</v>
      </c>
      <c r="C49" s="6">
        <v>1</v>
      </c>
    </row>
    <row r="50" spans="1:4" x14ac:dyDescent="0.25">
      <c r="A50" s="6" t="s">
        <v>40</v>
      </c>
      <c r="C50" s="6">
        <v>1</v>
      </c>
    </row>
    <row r="51" spans="1:4" x14ac:dyDescent="0.25">
      <c r="A51" s="6" t="s">
        <v>41</v>
      </c>
      <c r="B51">
        <v>0.5</v>
      </c>
      <c r="C51" s="6">
        <v>0.5</v>
      </c>
    </row>
    <row r="52" spans="1:4" x14ac:dyDescent="0.25">
      <c r="A52" s="6" t="s">
        <v>42</v>
      </c>
      <c r="B52">
        <v>0.5</v>
      </c>
      <c r="C52" s="6">
        <v>0.5</v>
      </c>
    </row>
    <row r="53" spans="1:4" x14ac:dyDescent="0.25">
      <c r="A53" s="6"/>
      <c r="C53" s="6"/>
    </row>
    <row r="54" spans="1:4" x14ac:dyDescent="0.25">
      <c r="B54" t="s">
        <v>50</v>
      </c>
      <c r="C54" t="s">
        <v>51</v>
      </c>
      <c r="D54" t="s">
        <v>49</v>
      </c>
    </row>
    <row r="55" spans="1:4" s="2" customFormat="1" ht="21" x14ac:dyDescent="0.35">
      <c r="A55" s="2" t="s">
        <v>46</v>
      </c>
      <c r="B55" s="2">
        <f>IF(MIN(B9:B16)=1,SUM(B21:B52),0)</f>
        <v>0</v>
      </c>
      <c r="C55" s="2">
        <f>SUM(C21:C26,C29:C34,C36,C39:C42,C47:C52)</f>
        <v>60</v>
      </c>
      <c r="D55" s="2">
        <f>C55-B55</f>
        <v>60</v>
      </c>
    </row>
    <row r="56" spans="1:4" ht="21" x14ac:dyDescent="0.35">
      <c r="A56" s="6" t="s">
        <v>48</v>
      </c>
      <c r="B56" s="2">
        <f>SUM(B21:B26,B29:B34,B36,B39:B42,B47:B53,B44)</f>
        <v>48</v>
      </c>
      <c r="C56" s="6">
        <v>60</v>
      </c>
      <c r="D56" s="2">
        <f t="shared" ref="D56:D57" si="0">C56-B56</f>
        <v>12</v>
      </c>
    </row>
    <row r="57" spans="1:4" ht="21" x14ac:dyDescent="0.35">
      <c r="A57" s="6" t="s">
        <v>47</v>
      </c>
      <c r="B57">
        <f>SUM(B9:B16)</f>
        <v>7</v>
      </c>
      <c r="C57">
        <v>8</v>
      </c>
      <c r="D57" s="2">
        <f t="shared" si="0"/>
        <v>1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Nahash</cp:lastModifiedBy>
  <cp:revision/>
  <dcterms:created xsi:type="dcterms:W3CDTF">2021-05-04T14:21:42Z</dcterms:created>
  <dcterms:modified xsi:type="dcterms:W3CDTF">2023-01-12T09:37:48Z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