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Grupo_disciplina_visualiz. de dados\Leishmaniose\data4health-main\data4health-main\data\raw\Excel\"/>
    </mc:Choice>
  </mc:AlternateContent>
  <xr:revisionPtr revIDLastSave="0" documentId="13_ncr:1_{E2C0C19E-25DF-4A0B-B84F-4284CAFE8036}" xr6:coauthVersionLast="46" xr6:coauthVersionMax="46" xr10:uidLastSave="{00000000-0000-0000-0000-000000000000}"/>
  <bookViews>
    <workbookView xWindow="10275" yWindow="120" windowWidth="10140" windowHeight="10620" xr2:uid="{AC0D9DB5-3B26-4658-95C8-E653024B97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1" l="1"/>
  <c r="BB7" i="1"/>
  <c r="BC7" i="1"/>
  <c r="BD7" i="1"/>
  <c r="BE7" i="1"/>
  <c r="BF7" i="1"/>
  <c r="BG7" i="1"/>
  <c r="BH7" i="1"/>
  <c r="BI7" i="1"/>
  <c r="AZ7" i="1"/>
  <c r="AP7" i="1"/>
  <c r="AQ7" i="1"/>
  <c r="AR7" i="1"/>
  <c r="AS7" i="1"/>
  <c r="AT7" i="1"/>
  <c r="AU7" i="1"/>
  <c r="AV7" i="1"/>
  <c r="AW7" i="1"/>
  <c r="AO7" i="1"/>
  <c r="AN7" i="1"/>
  <c r="AC7" i="1"/>
  <c r="AD7" i="1"/>
  <c r="AE7" i="1"/>
  <c r="AF7" i="1"/>
  <c r="AG7" i="1"/>
  <c r="AH7" i="1"/>
  <c r="AI7" i="1"/>
  <c r="AJ7" i="1"/>
  <c r="AK7" i="1"/>
  <c r="AB7" i="1"/>
  <c r="P7" i="1"/>
  <c r="S7" i="1"/>
  <c r="T7" i="1"/>
  <c r="U7" i="1"/>
  <c r="V7" i="1"/>
  <c r="W7" i="1"/>
  <c r="X7" i="1"/>
  <c r="Y7" i="1"/>
  <c r="Q7" i="1"/>
  <c r="R7" i="1"/>
  <c r="E7" i="1"/>
  <c r="F7" i="1"/>
  <c r="G7" i="1"/>
  <c r="H7" i="1"/>
  <c r="I7" i="1"/>
  <c r="J7" i="1"/>
  <c r="K7" i="1"/>
  <c r="L7" i="1"/>
  <c r="M7" i="1"/>
  <c r="D7" i="1"/>
</calcChain>
</file>

<file path=xl/sharedStrings.xml><?xml version="1.0" encoding="utf-8"?>
<sst xmlns="http://schemas.openxmlformats.org/spreadsheetml/2006/main" count="67" uniqueCount="67">
  <si>
    <t>Subgrupo</t>
  </si>
  <si>
    <t>notif_2015</t>
  </si>
  <si>
    <t>ibge_2015</t>
  </si>
  <si>
    <t>not_fem_2015</t>
  </si>
  <si>
    <t>not_masc_2015</t>
  </si>
  <si>
    <t>indef_2015</t>
  </si>
  <si>
    <t>desconhecido_2015</t>
  </si>
  <si>
    <t>notif_2016</t>
  </si>
  <si>
    <t>ibge_2016</t>
  </si>
  <si>
    <t>not_fem_2016</t>
  </si>
  <si>
    <t>not_masc_2016</t>
  </si>
  <si>
    <t>indef_2016</t>
  </si>
  <si>
    <t>notif_2017</t>
  </si>
  <si>
    <t>ibge_2017</t>
  </si>
  <si>
    <t>not_fem_2017</t>
  </si>
  <si>
    <t>not_masc_2017</t>
  </si>
  <si>
    <t>indef_2017</t>
  </si>
  <si>
    <t>notif_2018</t>
  </si>
  <si>
    <t>ibge_2018</t>
  </si>
  <si>
    <t>not_fem_2018</t>
  </si>
  <si>
    <t>not_masc_2018</t>
  </si>
  <si>
    <t>indef_2018</t>
  </si>
  <si>
    <t>notif_2019</t>
  </si>
  <si>
    <t>ibge_2019</t>
  </si>
  <si>
    <t>not_fem_2019</t>
  </si>
  <si>
    <t>not_masc_2019</t>
  </si>
  <si>
    <t>indef_2019</t>
  </si>
  <si>
    <t>Norte_not</t>
  </si>
  <si>
    <t>Nordeste_not</t>
  </si>
  <si>
    <t>Sudeste_not</t>
  </si>
  <si>
    <t>Sul_not</t>
  </si>
  <si>
    <t>Centro-Oeste_not</t>
  </si>
  <si>
    <t>Brasil_not</t>
  </si>
  <si>
    <t>cura_1_2015</t>
  </si>
  <si>
    <t>óbito_3_2015</t>
  </si>
  <si>
    <t>abandono_2_2015</t>
  </si>
  <si>
    <t>obito_outros_4_2015</t>
  </si>
  <si>
    <t>transf_5_2015</t>
  </si>
  <si>
    <t>muda_diagn_6_2015</t>
  </si>
  <si>
    <t>cura_1_2016</t>
  </si>
  <si>
    <t>abandono_2_2016</t>
  </si>
  <si>
    <t>óbito_3_2016</t>
  </si>
  <si>
    <t>transf_5_2016</t>
  </si>
  <si>
    <t>obito_outros_5_2016</t>
  </si>
  <si>
    <t>muda_diagn_6_2016</t>
  </si>
  <si>
    <t>cura_1_2017</t>
  </si>
  <si>
    <t>abandono_2_2017</t>
  </si>
  <si>
    <t>óbito_3_2017</t>
  </si>
  <si>
    <t>obito_outros_5_2017</t>
  </si>
  <si>
    <t>transf_5_2017</t>
  </si>
  <si>
    <t>muda_diagn_6_2017</t>
  </si>
  <si>
    <t>cura_1_2018</t>
  </si>
  <si>
    <t>abandono_2_2018</t>
  </si>
  <si>
    <t>óbito_3_2018</t>
  </si>
  <si>
    <t>obito_outros_5_2018</t>
  </si>
  <si>
    <t>transf_5_2018</t>
  </si>
  <si>
    <t>muda_diagn_6_2018</t>
  </si>
  <si>
    <t>cura_1_2019</t>
  </si>
  <si>
    <t>abandono_2_2019</t>
  </si>
  <si>
    <t>óbito_3_2019</t>
  </si>
  <si>
    <t>obito_outros_5_2019</t>
  </si>
  <si>
    <t>transf_5_2019</t>
  </si>
  <si>
    <t>muda_diagn_6_2019</t>
  </si>
  <si>
    <t>descon_2016</t>
  </si>
  <si>
    <t>descon_2017</t>
  </si>
  <si>
    <t>desconh_2018</t>
  </si>
  <si>
    <t>desconh_2019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</si>
</sst>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6F83-06D9-4821-83AE-5B797A0A185B}">
  <dimension ref="A1:BI7"/>
  <sheetViews>
    <sheetView tabSelected="1" workbookViewId="0">
      <pane xSplit="1" ySplit="1" topLeftCell="BC2" activePane="bottomRight" state="frozen"/>
      <selection pane="topRight" activeCell="B1" sqref="B1"/>
      <selection pane="bottomLeft" activeCell="A2" sqref="A2"/>
      <selection pane="bottomRight" activeCell="AZ10" sqref="AZ10"/>
    </sheetView>
  </sheetViews>
  <sheetFormatPr defaultRowHeight="15" x14ac:dyDescent="0.25"/>
  <cols>
    <col min="1" max="1" width="17.28515625" bestFit="1" customWidth="1"/>
    <col min="2" max="2" width="10.28515625" bestFit="1" customWidth="1"/>
    <col min="3" max="3" width="9.85546875" bestFit="1" customWidth="1"/>
    <col min="4" max="4" width="13.7109375" bestFit="1" customWidth="1"/>
    <col min="5" max="5" width="14.5703125" bestFit="1" customWidth="1"/>
    <col min="6" max="6" width="10.7109375" bestFit="1" customWidth="1"/>
    <col min="7" max="7" width="12.85546875" bestFit="1" customWidth="1"/>
    <col min="8" max="8" width="12.85546875" customWidth="1"/>
    <col min="9" max="9" width="14.5703125" bestFit="1" customWidth="1"/>
    <col min="10" max="11" width="14.5703125" customWidth="1"/>
    <col min="12" max="12" width="18.5703125" bestFit="1" customWidth="1"/>
    <col min="13" max="13" width="18.5703125" customWidth="1"/>
    <col min="14" max="14" width="10.28515625" bestFit="1" customWidth="1"/>
    <col min="15" max="15" width="10.28515625" customWidth="1"/>
    <col min="16" max="16" width="13.7109375" bestFit="1" customWidth="1"/>
    <col min="17" max="17" width="14.5703125" bestFit="1" customWidth="1"/>
    <col min="18" max="18" width="10.7109375" bestFit="1" customWidth="1"/>
    <col min="19" max="25" width="10.7109375" customWidth="1"/>
    <col min="26" max="26" width="10.28515625" bestFit="1" customWidth="1"/>
    <col min="27" max="27" width="10.28515625" customWidth="1"/>
    <col min="28" max="28" width="13.7109375" bestFit="1" customWidth="1"/>
    <col min="29" max="29" width="14.5703125" bestFit="1" customWidth="1"/>
    <col min="30" max="30" width="10.7109375" bestFit="1" customWidth="1"/>
    <col min="31" max="37" width="10.7109375" customWidth="1"/>
    <col min="38" max="38" width="10.28515625" bestFit="1" customWidth="1"/>
    <col min="39" max="39" width="10.28515625" customWidth="1"/>
    <col min="40" max="40" width="13.7109375" bestFit="1" customWidth="1"/>
    <col min="41" max="41" width="14.5703125" bestFit="1" customWidth="1"/>
    <col min="42" max="42" width="10.7109375" bestFit="1" customWidth="1"/>
    <col min="43" max="49" width="10.7109375" customWidth="1"/>
    <col min="50" max="50" width="10.28515625" bestFit="1" customWidth="1"/>
    <col min="51" max="51" width="10.28515625" customWidth="1"/>
    <col min="52" max="52" width="13.7109375" bestFit="1" customWidth="1"/>
    <col min="53" max="53" width="14.5703125" bestFit="1" customWidth="1"/>
    <col min="54" max="54" width="10.7109375" bestFit="1" customWidth="1"/>
    <col min="60" max="60" width="19.140625" bestFit="1" customWidth="1"/>
    <col min="61" max="61" width="13.5703125" bestFit="1" customWidth="1"/>
  </cols>
  <sheetData>
    <row r="1" spans="1:6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33</v>
      </c>
      <c r="H1" s="2" t="s">
        <v>35</v>
      </c>
      <c r="I1" s="2" t="s">
        <v>34</v>
      </c>
      <c r="J1" s="2" t="s">
        <v>36</v>
      </c>
      <c r="K1" s="2" t="s">
        <v>37</v>
      </c>
      <c r="L1" s="2" t="s">
        <v>38</v>
      </c>
      <c r="M1" s="3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39</v>
      </c>
      <c r="T1" s="4" t="s">
        <v>40</v>
      </c>
      <c r="U1" s="4" t="s">
        <v>41</v>
      </c>
      <c r="V1" s="4" t="s">
        <v>43</v>
      </c>
      <c r="W1" s="4" t="s">
        <v>42</v>
      </c>
      <c r="X1" s="4" t="s">
        <v>44</v>
      </c>
      <c r="Y1" s="4" t="s">
        <v>63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64</v>
      </c>
      <c r="AL1" s="6" t="s">
        <v>17</v>
      </c>
      <c r="AM1" s="6" t="s">
        <v>18</v>
      </c>
      <c r="AN1" s="6" t="s">
        <v>19</v>
      </c>
      <c r="AO1" s="6" t="s">
        <v>20</v>
      </c>
      <c r="AP1" s="6" t="s">
        <v>21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65</v>
      </c>
      <c r="AX1" s="7" t="s">
        <v>22</v>
      </c>
      <c r="AY1" s="7" t="s">
        <v>23</v>
      </c>
      <c r="AZ1" s="7" t="s">
        <v>24</v>
      </c>
      <c r="BA1" s="7" t="s">
        <v>25</v>
      </c>
      <c r="BB1" s="7" t="s">
        <v>26</v>
      </c>
      <c r="BC1" s="7" t="s">
        <v>57</v>
      </c>
      <c r="BD1" s="7" t="s">
        <v>58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66</v>
      </c>
    </row>
    <row r="2" spans="1:61" x14ac:dyDescent="0.25">
      <c r="A2" s="1" t="s">
        <v>27</v>
      </c>
      <c r="B2">
        <v>9536</v>
      </c>
      <c r="C2">
        <v>17472636</v>
      </c>
      <c r="D2">
        <v>2039</v>
      </c>
      <c r="E2">
        <v>7495</v>
      </c>
      <c r="F2">
        <v>2</v>
      </c>
      <c r="G2">
        <v>7765</v>
      </c>
      <c r="H2">
        <v>330</v>
      </c>
      <c r="I2">
        <v>2</v>
      </c>
      <c r="J2">
        <v>24</v>
      </c>
      <c r="K2">
        <v>36</v>
      </c>
      <c r="L2">
        <v>30</v>
      </c>
      <c r="M2" s="3">
        <v>1349</v>
      </c>
      <c r="N2">
        <v>5804</v>
      </c>
      <c r="O2">
        <v>17707783</v>
      </c>
      <c r="P2">
        <v>1107</v>
      </c>
      <c r="Q2">
        <v>4697</v>
      </c>
      <c r="R2">
        <v>0</v>
      </c>
      <c r="S2">
        <v>4227</v>
      </c>
      <c r="T2">
        <v>352</v>
      </c>
      <c r="U2">
        <v>4</v>
      </c>
      <c r="V2">
        <v>14</v>
      </c>
      <c r="W2">
        <v>35</v>
      </c>
      <c r="X2">
        <v>24</v>
      </c>
      <c r="Y2">
        <v>1148</v>
      </c>
      <c r="Z2">
        <v>8728</v>
      </c>
      <c r="AA2">
        <v>17936201</v>
      </c>
      <c r="AB2">
        <v>1793</v>
      </c>
      <c r="AC2">
        <v>6934</v>
      </c>
      <c r="AD2">
        <v>1</v>
      </c>
      <c r="AE2">
        <v>6324</v>
      </c>
      <c r="AF2">
        <v>371</v>
      </c>
      <c r="AG2">
        <v>3</v>
      </c>
      <c r="AH2">
        <v>15</v>
      </c>
      <c r="AI2">
        <v>62</v>
      </c>
      <c r="AJ2">
        <v>39</v>
      </c>
      <c r="AK2">
        <v>1914</v>
      </c>
      <c r="AL2">
        <v>8425</v>
      </c>
      <c r="AM2">
        <v>18182253</v>
      </c>
      <c r="AN2">
        <v>1655</v>
      </c>
      <c r="AO2">
        <v>6770</v>
      </c>
      <c r="AP2">
        <v>0</v>
      </c>
      <c r="AQ2">
        <v>6512</v>
      </c>
      <c r="AR2">
        <v>401</v>
      </c>
      <c r="AS2">
        <v>7</v>
      </c>
      <c r="AT2">
        <v>20</v>
      </c>
      <c r="AU2">
        <v>121</v>
      </c>
      <c r="AV2">
        <v>60</v>
      </c>
      <c r="AW2">
        <v>1304</v>
      </c>
      <c r="AX2">
        <v>7377</v>
      </c>
      <c r="AY2">
        <v>18430980</v>
      </c>
      <c r="AZ2">
        <v>1268</v>
      </c>
      <c r="BA2">
        <v>6109</v>
      </c>
      <c r="BB2">
        <v>0</v>
      </c>
      <c r="BC2">
        <v>5231</v>
      </c>
      <c r="BD2">
        <v>199</v>
      </c>
      <c r="BE2">
        <v>2</v>
      </c>
      <c r="BF2">
        <v>16</v>
      </c>
      <c r="BG2">
        <v>92</v>
      </c>
      <c r="BH2">
        <v>20</v>
      </c>
      <c r="BI2">
        <v>1817</v>
      </c>
    </row>
    <row r="3" spans="1:61" x14ac:dyDescent="0.25">
      <c r="A3" s="1" t="s">
        <v>28</v>
      </c>
      <c r="B3">
        <v>5584</v>
      </c>
      <c r="C3">
        <v>56560081</v>
      </c>
      <c r="D3">
        <v>2042</v>
      </c>
      <c r="E3">
        <v>3548</v>
      </c>
      <c r="F3">
        <v>1</v>
      </c>
      <c r="G3">
        <v>3496</v>
      </c>
      <c r="H3">
        <v>46</v>
      </c>
      <c r="I3">
        <v>2</v>
      </c>
      <c r="J3">
        <v>27</v>
      </c>
      <c r="K3">
        <v>39</v>
      </c>
      <c r="L3">
        <v>75</v>
      </c>
      <c r="M3" s="3">
        <v>1906</v>
      </c>
      <c r="N3">
        <v>3771</v>
      </c>
      <c r="O3">
        <v>56915936</v>
      </c>
      <c r="P3">
        <v>1500</v>
      </c>
      <c r="Q3">
        <v>2271</v>
      </c>
      <c r="R3">
        <v>0</v>
      </c>
      <c r="S3">
        <v>2146</v>
      </c>
      <c r="T3">
        <v>27</v>
      </c>
      <c r="U3">
        <v>2</v>
      </c>
      <c r="V3">
        <v>17</v>
      </c>
      <c r="W3">
        <v>20</v>
      </c>
      <c r="X3">
        <v>135</v>
      </c>
      <c r="Y3">
        <v>1424</v>
      </c>
      <c r="Z3">
        <v>4920</v>
      </c>
      <c r="AA3">
        <v>57254159</v>
      </c>
      <c r="AB3">
        <v>1838</v>
      </c>
      <c r="AC3">
        <v>3087</v>
      </c>
      <c r="AD3">
        <v>0</v>
      </c>
      <c r="AE3">
        <v>2860</v>
      </c>
      <c r="AF3">
        <v>117</v>
      </c>
      <c r="AG3">
        <v>6</v>
      </c>
      <c r="AH3">
        <v>28</v>
      </c>
      <c r="AI3">
        <v>23</v>
      </c>
      <c r="AJ3">
        <v>90</v>
      </c>
      <c r="AK3">
        <v>1801</v>
      </c>
      <c r="AL3">
        <v>4415</v>
      </c>
      <c r="AM3">
        <v>56760780</v>
      </c>
      <c r="AN3">
        <v>1519</v>
      </c>
      <c r="AO3">
        <v>2896</v>
      </c>
      <c r="AP3">
        <v>0</v>
      </c>
      <c r="AQ3">
        <v>2641</v>
      </c>
      <c r="AR3">
        <v>53</v>
      </c>
      <c r="AS3">
        <v>2</v>
      </c>
      <c r="AT3">
        <v>22</v>
      </c>
      <c r="AU3">
        <v>25</v>
      </c>
      <c r="AV3">
        <v>94</v>
      </c>
      <c r="AW3">
        <v>1578</v>
      </c>
      <c r="AX3">
        <v>3754</v>
      </c>
      <c r="AY3">
        <v>57071654</v>
      </c>
      <c r="AZ3">
        <v>1343</v>
      </c>
      <c r="BA3">
        <v>2410</v>
      </c>
      <c r="BB3">
        <v>1</v>
      </c>
      <c r="BC3">
        <v>2190</v>
      </c>
      <c r="BD3">
        <v>52</v>
      </c>
      <c r="BE3">
        <v>2</v>
      </c>
      <c r="BF3">
        <v>20</v>
      </c>
      <c r="BG3">
        <v>30</v>
      </c>
      <c r="BH3">
        <v>80</v>
      </c>
      <c r="BI3">
        <v>1380</v>
      </c>
    </row>
    <row r="4" spans="1:61" x14ac:dyDescent="0.25">
      <c r="A4" s="1" t="s">
        <v>29</v>
      </c>
      <c r="B4">
        <v>1995</v>
      </c>
      <c r="C4">
        <v>85745520</v>
      </c>
      <c r="D4">
        <v>709</v>
      </c>
      <c r="E4">
        <v>1285</v>
      </c>
      <c r="F4">
        <v>1</v>
      </c>
      <c r="G4">
        <v>1472</v>
      </c>
      <c r="H4">
        <v>18</v>
      </c>
      <c r="I4">
        <v>4</v>
      </c>
      <c r="J4">
        <v>21</v>
      </c>
      <c r="K4">
        <v>59</v>
      </c>
      <c r="L4">
        <v>92</v>
      </c>
      <c r="M4" s="3">
        <v>329</v>
      </c>
      <c r="N4">
        <v>1676</v>
      </c>
      <c r="O4">
        <v>86356952</v>
      </c>
      <c r="P4">
        <v>624</v>
      </c>
      <c r="Q4">
        <v>1052</v>
      </c>
      <c r="R4">
        <v>0</v>
      </c>
      <c r="S4">
        <v>1167</v>
      </c>
      <c r="T4">
        <v>21</v>
      </c>
      <c r="U4">
        <v>2</v>
      </c>
      <c r="V4">
        <v>17</v>
      </c>
      <c r="W4">
        <v>45</v>
      </c>
      <c r="X4">
        <v>89</v>
      </c>
      <c r="Y4">
        <v>335</v>
      </c>
      <c r="Z4">
        <v>2114</v>
      </c>
      <c r="AA4">
        <v>86949714</v>
      </c>
      <c r="AB4">
        <v>804</v>
      </c>
      <c r="AC4">
        <v>1310</v>
      </c>
      <c r="AD4">
        <v>0</v>
      </c>
      <c r="AE4">
        <v>1510</v>
      </c>
      <c r="AF4">
        <v>22</v>
      </c>
      <c r="AG4">
        <v>3</v>
      </c>
      <c r="AH4">
        <v>12</v>
      </c>
      <c r="AI4">
        <v>88</v>
      </c>
      <c r="AJ4">
        <v>100</v>
      </c>
      <c r="AK4">
        <v>379</v>
      </c>
      <c r="AL4">
        <v>2255</v>
      </c>
      <c r="AM4">
        <v>87711946</v>
      </c>
      <c r="AN4">
        <v>836</v>
      </c>
      <c r="AO4">
        <v>1419</v>
      </c>
      <c r="AP4">
        <v>0</v>
      </c>
      <c r="AQ4">
        <v>1598</v>
      </c>
      <c r="AR4">
        <v>32</v>
      </c>
      <c r="AS4">
        <v>3</v>
      </c>
      <c r="AT4">
        <v>16</v>
      </c>
      <c r="AU4">
        <v>124</v>
      </c>
      <c r="AV4">
        <v>107</v>
      </c>
      <c r="AW4">
        <v>375</v>
      </c>
      <c r="AX4">
        <v>2634</v>
      </c>
      <c r="AY4">
        <v>88371433</v>
      </c>
      <c r="AZ4">
        <v>966</v>
      </c>
      <c r="BA4">
        <v>1667</v>
      </c>
      <c r="BB4">
        <v>1</v>
      </c>
      <c r="BC4">
        <v>1778</v>
      </c>
      <c r="BD4">
        <v>23</v>
      </c>
      <c r="BE4">
        <v>10</v>
      </c>
      <c r="BF4">
        <v>12</v>
      </c>
      <c r="BG4">
        <v>146</v>
      </c>
      <c r="BH4">
        <v>100</v>
      </c>
      <c r="BI4">
        <v>565</v>
      </c>
    </row>
    <row r="5" spans="1:61" x14ac:dyDescent="0.25">
      <c r="A5" s="1" t="s">
        <v>30</v>
      </c>
      <c r="B5">
        <v>543</v>
      </c>
      <c r="C5">
        <v>29230180</v>
      </c>
      <c r="D5">
        <v>135</v>
      </c>
      <c r="E5">
        <v>408</v>
      </c>
      <c r="F5">
        <v>0</v>
      </c>
      <c r="G5">
        <v>366</v>
      </c>
      <c r="H5">
        <v>8</v>
      </c>
      <c r="I5">
        <v>2</v>
      </c>
      <c r="J5">
        <v>7</v>
      </c>
      <c r="K5">
        <v>10</v>
      </c>
      <c r="L5">
        <v>13</v>
      </c>
      <c r="M5" s="3">
        <v>137</v>
      </c>
      <c r="N5">
        <v>318</v>
      </c>
      <c r="O5">
        <v>29439773</v>
      </c>
      <c r="P5">
        <v>90</v>
      </c>
      <c r="Q5">
        <v>228</v>
      </c>
      <c r="R5">
        <v>0</v>
      </c>
      <c r="S5">
        <v>229</v>
      </c>
      <c r="T5">
        <v>5</v>
      </c>
      <c r="U5">
        <v>2</v>
      </c>
      <c r="V5">
        <v>6</v>
      </c>
      <c r="W5">
        <v>6</v>
      </c>
      <c r="X5">
        <v>11</v>
      </c>
      <c r="Y5">
        <v>59</v>
      </c>
      <c r="Z5">
        <v>293</v>
      </c>
      <c r="AA5">
        <v>29644948</v>
      </c>
      <c r="AB5">
        <v>79</v>
      </c>
      <c r="AC5">
        <v>214</v>
      </c>
      <c r="AD5">
        <v>0</v>
      </c>
      <c r="AE5">
        <v>192</v>
      </c>
      <c r="AF5">
        <v>8</v>
      </c>
      <c r="AG5">
        <v>0</v>
      </c>
      <c r="AH5">
        <v>3</v>
      </c>
      <c r="AI5">
        <v>3</v>
      </c>
      <c r="AJ5">
        <v>20</v>
      </c>
      <c r="AK5">
        <v>67</v>
      </c>
      <c r="AL5">
        <v>257</v>
      </c>
      <c r="AM5">
        <v>29754036</v>
      </c>
      <c r="AN5">
        <v>58</v>
      </c>
      <c r="AO5">
        <v>199</v>
      </c>
      <c r="AP5">
        <v>0</v>
      </c>
      <c r="AQ5">
        <v>152</v>
      </c>
      <c r="AR5">
        <v>8</v>
      </c>
      <c r="AS5">
        <v>0</v>
      </c>
      <c r="AT5">
        <v>9</v>
      </c>
      <c r="AU5">
        <v>5</v>
      </c>
      <c r="AV5">
        <v>14</v>
      </c>
      <c r="AW5">
        <v>69</v>
      </c>
      <c r="AX5">
        <v>253</v>
      </c>
      <c r="AY5">
        <v>29975984</v>
      </c>
      <c r="AZ5">
        <v>51</v>
      </c>
      <c r="BA5">
        <v>202</v>
      </c>
      <c r="BB5">
        <v>0</v>
      </c>
      <c r="BC5">
        <v>122</v>
      </c>
      <c r="BD5">
        <v>4</v>
      </c>
      <c r="BE5">
        <v>1</v>
      </c>
      <c r="BF5">
        <v>1</v>
      </c>
      <c r="BG5">
        <v>4</v>
      </c>
      <c r="BH5">
        <v>11</v>
      </c>
      <c r="BI5">
        <v>110</v>
      </c>
    </row>
    <row r="6" spans="1:61" x14ac:dyDescent="0.25">
      <c r="A6" s="1" t="s">
        <v>31</v>
      </c>
      <c r="B6">
        <v>3189</v>
      </c>
      <c r="C6">
        <v>15442232</v>
      </c>
      <c r="D6">
        <v>719</v>
      </c>
      <c r="E6">
        <v>2470</v>
      </c>
      <c r="F6">
        <v>0</v>
      </c>
      <c r="G6">
        <v>2345</v>
      </c>
      <c r="H6">
        <v>55</v>
      </c>
      <c r="I6">
        <v>3</v>
      </c>
      <c r="J6">
        <v>28</v>
      </c>
      <c r="K6">
        <v>34</v>
      </c>
      <c r="L6">
        <v>33</v>
      </c>
      <c r="M6" s="3">
        <v>691</v>
      </c>
      <c r="N6">
        <v>2309</v>
      </c>
      <c r="O6">
        <v>15660988</v>
      </c>
      <c r="P6">
        <v>470</v>
      </c>
      <c r="Q6">
        <v>1839</v>
      </c>
      <c r="R6">
        <v>0</v>
      </c>
      <c r="S6">
        <v>1683</v>
      </c>
      <c r="T6">
        <v>29</v>
      </c>
      <c r="U6">
        <v>2</v>
      </c>
      <c r="V6">
        <v>28</v>
      </c>
      <c r="W6">
        <v>17</v>
      </c>
      <c r="X6">
        <v>20</v>
      </c>
      <c r="Y6">
        <v>530</v>
      </c>
      <c r="Z6">
        <v>2794</v>
      </c>
      <c r="AA6">
        <v>15875907</v>
      </c>
      <c r="AB6">
        <v>677</v>
      </c>
      <c r="AC6">
        <v>2117</v>
      </c>
      <c r="AD6">
        <v>0</v>
      </c>
      <c r="AE6">
        <v>2011</v>
      </c>
      <c r="AF6">
        <v>41</v>
      </c>
      <c r="AG6">
        <v>3</v>
      </c>
      <c r="AH6">
        <v>17</v>
      </c>
      <c r="AI6">
        <v>27</v>
      </c>
      <c r="AJ6">
        <v>36</v>
      </c>
      <c r="AK6">
        <v>659</v>
      </c>
      <c r="AL6">
        <v>2507</v>
      </c>
      <c r="AM6">
        <v>16085885</v>
      </c>
      <c r="AN6">
        <v>579</v>
      </c>
      <c r="AO6">
        <v>1928</v>
      </c>
      <c r="AP6">
        <v>0</v>
      </c>
      <c r="AQ6">
        <v>1731</v>
      </c>
      <c r="AR6">
        <v>74</v>
      </c>
      <c r="AS6">
        <v>3</v>
      </c>
      <c r="AT6">
        <v>18</v>
      </c>
      <c r="AU6">
        <v>17</v>
      </c>
      <c r="AV6">
        <v>32</v>
      </c>
      <c r="AW6">
        <v>632</v>
      </c>
      <c r="AX6">
        <v>2865</v>
      </c>
      <c r="AY6">
        <v>16297074</v>
      </c>
      <c r="AZ6">
        <v>631</v>
      </c>
      <c r="BA6">
        <v>2234</v>
      </c>
      <c r="BB6">
        <v>0</v>
      </c>
      <c r="BC6">
        <v>1816</v>
      </c>
      <c r="BD6">
        <v>37</v>
      </c>
      <c r="BE6">
        <v>6</v>
      </c>
      <c r="BF6">
        <v>14</v>
      </c>
      <c r="BG6">
        <v>31</v>
      </c>
      <c r="BH6">
        <v>33</v>
      </c>
      <c r="BI6">
        <v>928</v>
      </c>
    </row>
    <row r="7" spans="1:61" x14ac:dyDescent="0.25">
      <c r="A7" s="1" t="s">
        <v>32</v>
      </c>
      <c r="B7">
        <v>20854</v>
      </c>
      <c r="C7">
        <v>204450649</v>
      </c>
      <c r="D7">
        <f>SUM(D2:D6)</f>
        <v>5644</v>
      </c>
      <c r="E7">
        <f t="shared" ref="E7:M7" si="0">SUM(E2:E6)</f>
        <v>15206</v>
      </c>
      <c r="F7">
        <f t="shared" si="0"/>
        <v>4</v>
      </c>
      <c r="G7">
        <f t="shared" si="0"/>
        <v>15444</v>
      </c>
      <c r="H7">
        <f t="shared" si="0"/>
        <v>457</v>
      </c>
      <c r="I7">
        <f t="shared" si="0"/>
        <v>13</v>
      </c>
      <c r="J7">
        <f t="shared" si="0"/>
        <v>107</v>
      </c>
      <c r="K7">
        <f t="shared" si="0"/>
        <v>178</v>
      </c>
      <c r="L7">
        <f t="shared" si="0"/>
        <v>243</v>
      </c>
      <c r="M7">
        <f t="shared" si="0"/>
        <v>4412</v>
      </c>
      <c r="N7">
        <v>13878</v>
      </c>
      <c r="O7">
        <v>206081432</v>
      </c>
      <c r="P7">
        <f>SUM(P2:P6)</f>
        <v>3791</v>
      </c>
      <c r="Q7">
        <f t="shared" ref="Q7:S7" si="1">SUM(Q2:Q6)</f>
        <v>10087</v>
      </c>
      <c r="R7">
        <f t="shared" si="1"/>
        <v>0</v>
      </c>
      <c r="S7">
        <f t="shared" si="1"/>
        <v>9452</v>
      </c>
      <c r="T7">
        <f t="shared" ref="T7" si="2">SUM(T2:T6)</f>
        <v>434</v>
      </c>
      <c r="U7">
        <f t="shared" ref="U7:V7" si="3">SUM(U2:U6)</f>
        <v>12</v>
      </c>
      <c r="V7">
        <f t="shared" si="3"/>
        <v>82</v>
      </c>
      <c r="W7">
        <f t="shared" ref="W7" si="4">SUM(W2:W6)</f>
        <v>123</v>
      </c>
      <c r="X7">
        <f t="shared" ref="X7:Y7" si="5">SUM(X2:X6)</f>
        <v>279</v>
      </c>
      <c r="Y7">
        <f t="shared" si="5"/>
        <v>3496</v>
      </c>
      <c r="Z7">
        <v>18854</v>
      </c>
      <c r="AA7">
        <v>207660929</v>
      </c>
      <c r="AB7">
        <f>SUM(AB2:AB6)</f>
        <v>5191</v>
      </c>
      <c r="AC7">
        <f t="shared" ref="AC7:AK7" si="6">SUM(AC2:AC6)</f>
        <v>13662</v>
      </c>
      <c r="AD7">
        <f t="shared" si="6"/>
        <v>1</v>
      </c>
      <c r="AE7">
        <f t="shared" si="6"/>
        <v>12897</v>
      </c>
      <c r="AF7">
        <f t="shared" si="6"/>
        <v>559</v>
      </c>
      <c r="AG7">
        <f t="shared" si="6"/>
        <v>15</v>
      </c>
      <c r="AH7">
        <f t="shared" si="6"/>
        <v>75</v>
      </c>
      <c r="AI7">
        <f t="shared" si="6"/>
        <v>203</v>
      </c>
      <c r="AJ7">
        <f t="shared" si="6"/>
        <v>285</v>
      </c>
      <c r="AK7">
        <f t="shared" si="6"/>
        <v>4820</v>
      </c>
      <c r="AL7">
        <v>17859</v>
      </c>
      <c r="AM7">
        <v>208494900</v>
      </c>
      <c r="AN7">
        <f>SUM(AN2:AN6)</f>
        <v>4647</v>
      </c>
      <c r="AO7">
        <f>SUM(AO2:AO6)</f>
        <v>13212</v>
      </c>
      <c r="AP7">
        <f t="shared" ref="AP7:AW7" si="7">SUM(AP2:AP6)</f>
        <v>0</v>
      </c>
      <c r="AQ7">
        <f t="shared" si="7"/>
        <v>12634</v>
      </c>
      <c r="AR7">
        <f t="shared" si="7"/>
        <v>568</v>
      </c>
      <c r="AS7">
        <f t="shared" si="7"/>
        <v>15</v>
      </c>
      <c r="AT7">
        <f t="shared" si="7"/>
        <v>85</v>
      </c>
      <c r="AU7">
        <f t="shared" si="7"/>
        <v>292</v>
      </c>
      <c r="AV7">
        <f t="shared" si="7"/>
        <v>307</v>
      </c>
      <c r="AW7">
        <f t="shared" si="7"/>
        <v>3958</v>
      </c>
      <c r="AX7">
        <v>16883</v>
      </c>
      <c r="AY7">
        <v>210147125</v>
      </c>
      <c r="AZ7">
        <f>SUM(AZ2:AZ6)</f>
        <v>4259</v>
      </c>
      <c r="BA7">
        <f t="shared" ref="BA7:BI7" si="8">SUM(BA2:BA6)</f>
        <v>12622</v>
      </c>
      <c r="BB7">
        <f t="shared" si="8"/>
        <v>2</v>
      </c>
      <c r="BC7">
        <f t="shared" si="8"/>
        <v>11137</v>
      </c>
      <c r="BD7">
        <f t="shared" si="8"/>
        <v>315</v>
      </c>
      <c r="BE7">
        <f t="shared" si="8"/>
        <v>21</v>
      </c>
      <c r="BF7">
        <f t="shared" si="8"/>
        <v>63</v>
      </c>
      <c r="BG7">
        <f t="shared" si="8"/>
        <v>303</v>
      </c>
      <c r="BH7">
        <f t="shared" si="8"/>
        <v>244</v>
      </c>
      <c r="BI7">
        <f t="shared" si="8"/>
        <v>4800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Muller</dc:creator>
  <cp:lastModifiedBy>Carolina Muller</cp:lastModifiedBy>
  <dcterms:created xsi:type="dcterms:W3CDTF">2021-05-09T20:27:45Z</dcterms:created>
  <dcterms:modified xsi:type="dcterms:W3CDTF">2021-05-11T14:01:56Z</dcterms:modified>
</cp:coreProperties>
</file>