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colors3.xml" ContentType="application/vnd.ms-office.chartcolorstyle+xml"/>
  <Override PartName="/xl/worksheets/sheet1.xml" ContentType="application/vnd.openxmlformats-officedocument.spreadsheetml.worksheet+xml"/>
  <Override PartName="/xl/charts/chart3.xml" ContentType="application/vnd.openxmlformats-officedocument.drawingml.chart+xml"/>
  <Override PartName="/xl/charts/style3.xml" ContentType="application/vnd.ms-office.chartstyle+xml"/>
  <Override PartName="/xl/worksheets/sheet5.xml" ContentType="application/vnd.openxmlformats-officedocument.spreadsheetml.worksheet+xml"/>
  <Override PartName="/xl/drawings/drawing3.xml" ContentType="application/vnd.openxmlformats-officedocument.drawing+xml"/>
  <Override PartName="/xl/charts/style1.xml" ContentType="application/vnd.ms-office.chartstyle+xml"/>
  <Override PartName="/xl/charts/chart1.xml" ContentType="application/vnd.openxmlformats-officedocument.drawingml.chart+xml"/>
  <Override PartName="/xl/drawings/drawing1.xml" ContentType="application/vnd.openxmlformats-officedocument.drawing+xml"/>
  <Override PartName="/xl/pivotTables/pivotTable1.xml" ContentType="application/vnd.openxmlformats-officedocument.spreadsheetml.pivotTable+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6.xml" ContentType="application/vnd.openxmlformats-officedocument.spreadsheetml.worksheet+xml"/>
  <Override PartName="/xl/pivotTables/pivotTable2.xml" ContentType="application/vnd.openxmlformats-officedocument.spreadsheetml.pivotTable+xml"/>
  <Override PartName="/xl/charts/colors1.xml" ContentType="application/vnd.ms-office.chartcolorstyle+xml"/>
  <Override PartName="/xl/drawings/drawing2.xml" ContentType="application/vnd.openxmlformats-officedocument.drawing+xml"/>
  <Override PartName="/xl/pivotTables/pivotTable5.xml" ContentType="application/vnd.openxmlformats-officedocument.spreadsheetml.pivotTable+xml"/>
  <Override PartName="/xl/pivotTables/pivotTable4.xml" ContentType="application/vnd.openxmlformats-officedocument.spreadsheetml.pivotTable+xml"/>
  <Override PartName="/xl/charts/colors2.xml" ContentType="application/vnd.ms-office.chartcolorstyle+xml"/>
  <Override PartName="/xl/pivotTables/pivotTable3.xml" ContentType="application/vnd.openxmlformats-officedocument.spreadsheetml.pivotTable+xml"/>
  <Override PartName="/xl/charts/chart2.xml" ContentType="application/vnd.openxmlformats-officedocument.drawingml.chart+xml"/>
  <Override PartName="/xl/charts/style2.xml" ContentType="application/vnd.ms-office.chartstyle+xml"/>
  <Override PartName="/xl/pivotCache/pivotCacheDefinition1.xml" ContentType="application/vnd.openxmlformats-officedocument.spreadsheetml.pivotCacheDefiniti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ivotCache/pivotCacheRecords1.xml" ContentType="application/vnd.openxmlformats-officedocument.spreadsheetml.pivotCacheRecords+xml"/>
  <Override PartName="/customXml/itemProps1.xml" ContentType="application/vnd.openxmlformats-officedocument.customXmlProperties+xml"/>
  <Override PartName="/customXml/itemProps2.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L1F23MBAM0065\Desktop\"/>
    </mc:Choice>
  </mc:AlternateContent>
  <bookViews>
    <workbookView xWindow="0" yWindow="0" windowWidth="20490" windowHeight="7635" firstSheet="2" activeTab="2"/>
  </bookViews>
  <sheets>
    <sheet name="Total sales by category" sheetId="3" r:id="rId1"/>
    <sheet name="Average unit price by category" sheetId="4" r:id="rId2"/>
    <sheet name="Total quantity sold by region" sheetId="5" r:id="rId3"/>
    <sheet name="Total sales by date " sheetId="6" r:id="rId4"/>
    <sheet name="Top performing products" sheetId="7" r:id="rId5"/>
    <sheet name=", wasam zahid Retail_Store_Sale" sheetId="1" r:id="rId6"/>
  </sheets>
  <definedNames>
    <definedName name="_xlchart.0" hidden="1">', wasam zahid Retail_Store_Sale'!$B$1:$B$101</definedName>
    <definedName name="_xlchart.1" hidden="1">', wasam zahid Retail_Store_Sale'!$G$1:$G$101</definedName>
  </definedNames>
  <calcPr calcId="162913"/>
  <pivotCaches>
    <pivotCache cacheId="0" r:id="rId7"/>
  </pivotCaches>
</workbook>
</file>

<file path=xl/calcChain.xml><?xml version="1.0" encoding="utf-8"?>
<calcChain xmlns="http://schemas.openxmlformats.org/spreadsheetml/2006/main">
  <c r="G3" i="1" l="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2" i="1"/>
</calcChain>
</file>

<file path=xl/sharedStrings.xml><?xml version="1.0" encoding="utf-8"?>
<sst xmlns="http://schemas.openxmlformats.org/spreadsheetml/2006/main" count="410" uniqueCount="69">
  <si>
    <t>Date</t>
  </si>
  <si>
    <t>Category</t>
  </si>
  <si>
    <t>Quantity</t>
  </si>
  <si>
    <t>Unit Price</t>
  </si>
  <si>
    <t>Region</t>
  </si>
  <si>
    <t>Product</t>
  </si>
  <si>
    <t>Home Goods</t>
  </si>
  <si>
    <t>West</t>
  </si>
  <si>
    <t>Blender</t>
  </si>
  <si>
    <t>Pillow</t>
  </si>
  <si>
    <t>North</t>
  </si>
  <si>
    <t>Lamp</t>
  </si>
  <si>
    <t>South</t>
  </si>
  <si>
    <t>Electronics</t>
  </si>
  <si>
    <t>Smartphone</t>
  </si>
  <si>
    <t>Clothing</t>
  </si>
  <si>
    <t>Jacket</t>
  </si>
  <si>
    <t>East</t>
  </si>
  <si>
    <t>T-Shirt</t>
  </si>
  <si>
    <t>Headphones</t>
  </si>
  <si>
    <t>Laptop</t>
  </si>
  <si>
    <t>Jeans</t>
  </si>
  <si>
    <t>Total sales</t>
  </si>
  <si>
    <t>Sum of Total sales</t>
  </si>
  <si>
    <t>Row Labels</t>
  </si>
  <si>
    <t>Grand Total</t>
  </si>
  <si>
    <t>Column Labels</t>
  </si>
  <si>
    <t>Blender Total</t>
  </si>
  <si>
    <t>Headphones Total</t>
  </si>
  <si>
    <t>Jacket Total</t>
  </si>
  <si>
    <t>Jeans Total</t>
  </si>
  <si>
    <t>Lamp Total</t>
  </si>
  <si>
    <t>Laptop Total</t>
  </si>
  <si>
    <t>Pillow Total</t>
  </si>
  <si>
    <t>Smartphone Total</t>
  </si>
  <si>
    <t>T-Shirt Total</t>
  </si>
  <si>
    <t>Sum of Unit Price</t>
  </si>
  <si>
    <t>Sum of Quantity</t>
  </si>
  <si>
    <t>01-Jan</t>
  </si>
  <si>
    <t>02-Jan</t>
  </si>
  <si>
    <t>03-Jan</t>
  </si>
  <si>
    <t>04-Jan</t>
  </si>
  <si>
    <t>05-Jan</t>
  </si>
  <si>
    <t>06-Jan</t>
  </si>
  <si>
    <t>07-Jan</t>
  </si>
  <si>
    <t>08-Jan</t>
  </si>
  <si>
    <t>09-Jan</t>
  </si>
  <si>
    <t>10-Jan</t>
  </si>
  <si>
    <t>11-Jan</t>
  </si>
  <si>
    <t>12-Jan</t>
  </si>
  <si>
    <t>13-Jan</t>
  </si>
  <si>
    <t>14-Jan</t>
  </si>
  <si>
    <t>15-Jan</t>
  </si>
  <si>
    <t>16-Jan</t>
  </si>
  <si>
    <t>17-Jan</t>
  </si>
  <si>
    <t>18-Jan</t>
  </si>
  <si>
    <t>19-Jan</t>
  </si>
  <si>
    <t>20-Jan</t>
  </si>
  <si>
    <t>21-Jan</t>
  </si>
  <si>
    <t>22-Jan</t>
  </si>
  <si>
    <t>23-Jan</t>
  </si>
  <si>
    <t>24-Jan</t>
  </si>
  <si>
    <t>25-Jan</t>
  </si>
  <si>
    <t>26-Jan</t>
  </si>
  <si>
    <t>27-Jan</t>
  </si>
  <si>
    <t>28-Jan</t>
  </si>
  <si>
    <t>29-Jan</t>
  </si>
  <si>
    <t>30-Jan</t>
  </si>
  <si>
    <r>
      <rPr>
        <b/>
        <sz val="11"/>
        <color theme="1"/>
        <rFont val="Calibri"/>
        <family val="2"/>
        <scheme val="minor"/>
      </rPr>
      <t>Total sales by category</t>
    </r>
    <r>
      <rPr>
        <sz val="11"/>
        <color theme="1"/>
        <rFont val="Calibri"/>
        <family val="2"/>
        <scheme val="minor"/>
      </rPr>
      <t xml:space="preserve">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</si>
</sst>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6">
    <xf numFmtId="0" fontId="0" fillId="0" borderId="0" xfId="0"/>
    <xf numFmtId="22"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x:chartSpace xmlns:a="http://schemas.openxmlformats.org/drawingml/2006/main" xmlns:r="http://schemas.openxmlformats.org/officeDocument/2006/relationships" xmlns:cx="http://schemas.microsoft.com/office/drawing/2014/chartex">
  <cx:chartData>
    <cx:data id="0">
      <cx:numDim type="val">
        <cx:f>_xlchart.1</cx:f>
      </cx:numDim>
    </cx:data>
  </cx:chartData>
  <cx:chart>
    <cx:title pos="t" align="ctr" overlay="0">
      <cx:tx>
        <cx:rich>
          <a:bodyPr spcFirstLastPara="1" vertOverflow="ellipsis" wrap="square" lIns="0" tIns="0" rIns="0" bIns="0" anchor="ctr" anchorCtr="1"/>
          <a:lstStyle/>
          <a:p>
            <a:pPr algn="ctr">
              <a:defRPr/>
            </a:pPr>
            <a:r>
              <a:rPr lang="en-US"/>
              <a:t>Total sales by category</a:t>
            </a:r>
          </a:p>
        </cx:rich>
      </cx:tx>
    </cx:title>
    <cx:plotArea>
      <cx:plotAreaRegion>
        <cx:series layoutId="clusteredColumn" uniqueId="{00000002-CCD0-4CD3-8D23-D411C4B06FFA}">
          <cx:tx>
            <cx:txData>
              <cx:f>_xlchart.0</cx:f>
              <cx:v>Category Home Goods Home Goods Home Goods Home Goods Home Goods Electronics Clothing Home Goods Home Goods Clothing Home Goods Clothing Electronics Home Goods Home Goods Electronics Home Goods Electronics Electronics Home Goods Electronics Home Goods Home Goods Home Goods Electronics Electronics Electronics Clothing Home Goods Electronics Clothing Home Goods Home Goods Home Goods Clothing Electronics Electronics Electronics Electronics Home Goods Home Goods Electronics Electronics Electronics Clothing Home Goods Electronics Electronics Clothing Electronics Home Goods Clothing Clothing Clothing Electronics Electronics Electronics Clothing Clothing Home Goods Clothing Electronics Electronics Clothing Home Goods Clothing Clothing Clothing Electronics Electronics Electronics Clothing Home Goods Clothing Clothing Electronics Electronics Clothing Home Goods Electronics Home Goods Home Goods Clothing Clothing Clothing Home Goods Electronics Electronics Clothing Electronics Home Goods Home Goods Electronics Home Goods Home Goods Home Goods Clothing Clothing Electronics Electronics</cx:v>
            </cx:txData>
          </cx:tx>
          <cx:dataId val="0"/>
          <cx:layoutPr>
            <cx:binning intervalClosed="r">
              <cx:binSize val="750"/>
            </cx:binning>
          </cx:layoutPr>
          <cx:axisId val="1"/>
        </cx:series>
        <cx:series layoutId="paretoLine" ownerIdx="0" uniqueId="{EFEA83A9-9E25-4002-96E1-F9E789E4E45A}">
          <cx:axisId val="2"/>
        </cx:series>
      </cx:plotAreaRegion>
      <cx:axis id="0">
        <cx:catScaling gapWidth="0"/>
        <cx:tickLabels/>
      </cx:axis>
      <cx:axis id="1">
        <cx:valScaling/>
        <cx:majorGridlines/>
        <cx:tickLabels/>
      </cx:axis>
      <cx:axis id="2">
        <cx:valScaling max="1" min="0"/>
        <cx:units unit="percentage"/>
        <cx:tickLabels/>
      </cx:axis>
    </cx:plotArea>
  </cx:chart>
  <cx:clrMapOvr bg1="lt1" tx1="dk1" bg2="lt2" tx2="dk2" accent1="accent1" accent2="accent2" accent3="accent3" accent4="accent4" accent5="accent5" accent6="accent6" hlink="hlink" folHlink="folHlink"/>
</cx: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tables (wasam zahid).xlsx]Total quantity sold by region!PivotTable4</c:name>
    <c:fmtId val="1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s>
    <c:plotArea>
      <c:layout/>
      <c:barChart>
        <c:barDir val="col"/>
        <c:grouping val="stacked"/>
        <c:varyColors val="0"/>
        <c:ser>
          <c:idx val="0"/>
          <c:order val="0"/>
          <c:tx>
            <c:strRef>
              <c:f>'Total quantity sold by region'!$B$1:$B$2</c:f>
              <c:strCache>
                <c:ptCount val="1"/>
                <c:pt idx="0">
                  <c:v>Blender</c:v>
                </c:pt>
              </c:strCache>
            </c:strRef>
          </c:tx>
          <c:spPr>
            <a:solidFill>
              <a:schemeClr val="accent1"/>
            </a:solidFill>
            <a:ln>
              <a:noFill/>
            </a:ln>
            <a:effectLst/>
          </c:spPr>
          <c:invertIfNegative val="0"/>
          <c:cat>
            <c:strRef>
              <c:f>'Total quantity sold by region'!$A$3:$A$7</c:f>
              <c:strCache>
                <c:ptCount val="4"/>
                <c:pt idx="0">
                  <c:v>East</c:v>
                </c:pt>
                <c:pt idx="1">
                  <c:v>North</c:v>
                </c:pt>
                <c:pt idx="2">
                  <c:v>South</c:v>
                </c:pt>
                <c:pt idx="3">
                  <c:v>West</c:v>
                </c:pt>
              </c:strCache>
            </c:strRef>
          </c:cat>
          <c:val>
            <c:numRef>
              <c:f>'Total quantity sold by region'!$B$3:$B$7</c:f>
              <c:numCache>
                <c:formatCode>General</c:formatCode>
                <c:ptCount val="4"/>
                <c:pt idx="0">
                  <c:v>3</c:v>
                </c:pt>
                <c:pt idx="1">
                  <c:v>4</c:v>
                </c:pt>
                <c:pt idx="2">
                  <c:v>32</c:v>
                </c:pt>
                <c:pt idx="3">
                  <c:v>17</c:v>
                </c:pt>
              </c:numCache>
            </c:numRef>
          </c:val>
          <c:extLst>
            <c:ext xmlns:c16="http://schemas.microsoft.com/office/drawing/2014/chart" uri="{C3380CC4-5D6E-409C-BE32-E72D297353CC}">
              <c16:uniqueId val="{00000000-7084-4E15-BC6B-F20A72AD739A}"/>
            </c:ext>
          </c:extLst>
        </c:ser>
        <c:ser>
          <c:idx val="1"/>
          <c:order val="1"/>
          <c:tx>
            <c:strRef>
              <c:f>'Total quantity sold by region'!$C$1:$C$2</c:f>
              <c:strCache>
                <c:ptCount val="1"/>
                <c:pt idx="0">
                  <c:v>Headphones</c:v>
                </c:pt>
              </c:strCache>
            </c:strRef>
          </c:tx>
          <c:spPr>
            <a:solidFill>
              <a:schemeClr val="accent2"/>
            </a:solidFill>
            <a:ln>
              <a:noFill/>
            </a:ln>
            <a:effectLst/>
          </c:spPr>
          <c:invertIfNegative val="0"/>
          <c:cat>
            <c:strRef>
              <c:f>'Total quantity sold by region'!$A$3:$A$7</c:f>
              <c:strCache>
                <c:ptCount val="4"/>
                <c:pt idx="0">
                  <c:v>East</c:v>
                </c:pt>
                <c:pt idx="1">
                  <c:v>North</c:v>
                </c:pt>
                <c:pt idx="2">
                  <c:v>South</c:v>
                </c:pt>
                <c:pt idx="3">
                  <c:v>West</c:v>
                </c:pt>
              </c:strCache>
            </c:strRef>
          </c:cat>
          <c:val>
            <c:numRef>
              <c:f>'Total quantity sold by region'!$C$3:$C$7</c:f>
              <c:numCache>
                <c:formatCode>General</c:formatCode>
                <c:ptCount val="4"/>
                <c:pt idx="0">
                  <c:v>29</c:v>
                </c:pt>
                <c:pt idx="1">
                  <c:v>2</c:v>
                </c:pt>
                <c:pt idx="2">
                  <c:v>14</c:v>
                </c:pt>
                <c:pt idx="3">
                  <c:v>19</c:v>
                </c:pt>
              </c:numCache>
            </c:numRef>
          </c:val>
          <c:extLst>
            <c:ext xmlns:c16="http://schemas.microsoft.com/office/drawing/2014/chart" uri="{C3380CC4-5D6E-409C-BE32-E72D297353CC}">
              <c16:uniqueId val="{00000001-7084-4E15-BC6B-F20A72AD739A}"/>
            </c:ext>
          </c:extLst>
        </c:ser>
        <c:ser>
          <c:idx val="2"/>
          <c:order val="2"/>
          <c:tx>
            <c:strRef>
              <c:f>'Total quantity sold by region'!$D$1:$D$2</c:f>
              <c:strCache>
                <c:ptCount val="1"/>
                <c:pt idx="0">
                  <c:v>Jacket</c:v>
                </c:pt>
              </c:strCache>
            </c:strRef>
          </c:tx>
          <c:spPr>
            <a:solidFill>
              <a:schemeClr val="accent3"/>
            </a:solidFill>
            <a:ln>
              <a:noFill/>
            </a:ln>
            <a:effectLst/>
          </c:spPr>
          <c:invertIfNegative val="0"/>
          <c:cat>
            <c:strRef>
              <c:f>'Total quantity sold by region'!$A$3:$A$7</c:f>
              <c:strCache>
                <c:ptCount val="4"/>
                <c:pt idx="0">
                  <c:v>East</c:v>
                </c:pt>
                <c:pt idx="1">
                  <c:v>North</c:v>
                </c:pt>
                <c:pt idx="2">
                  <c:v>South</c:v>
                </c:pt>
                <c:pt idx="3">
                  <c:v>West</c:v>
                </c:pt>
              </c:strCache>
            </c:strRef>
          </c:cat>
          <c:val>
            <c:numRef>
              <c:f>'Total quantity sold by region'!$D$3:$D$7</c:f>
              <c:numCache>
                <c:formatCode>General</c:formatCode>
                <c:ptCount val="4"/>
                <c:pt idx="0">
                  <c:v>21</c:v>
                </c:pt>
                <c:pt idx="1">
                  <c:v>3</c:v>
                </c:pt>
                <c:pt idx="2">
                  <c:v>7</c:v>
                </c:pt>
                <c:pt idx="3">
                  <c:v>17</c:v>
                </c:pt>
              </c:numCache>
            </c:numRef>
          </c:val>
          <c:extLst>
            <c:ext xmlns:c16="http://schemas.microsoft.com/office/drawing/2014/chart" uri="{C3380CC4-5D6E-409C-BE32-E72D297353CC}">
              <c16:uniqueId val="{00000002-7084-4E15-BC6B-F20A72AD739A}"/>
            </c:ext>
          </c:extLst>
        </c:ser>
        <c:ser>
          <c:idx val="3"/>
          <c:order val="3"/>
          <c:tx>
            <c:strRef>
              <c:f>'Total quantity sold by region'!$E$1:$E$2</c:f>
              <c:strCache>
                <c:ptCount val="1"/>
                <c:pt idx="0">
                  <c:v>Jeans</c:v>
                </c:pt>
              </c:strCache>
            </c:strRef>
          </c:tx>
          <c:spPr>
            <a:solidFill>
              <a:schemeClr val="accent4"/>
            </a:solidFill>
            <a:ln>
              <a:noFill/>
            </a:ln>
            <a:effectLst/>
          </c:spPr>
          <c:invertIfNegative val="0"/>
          <c:cat>
            <c:strRef>
              <c:f>'Total quantity sold by region'!$A$3:$A$7</c:f>
              <c:strCache>
                <c:ptCount val="4"/>
                <c:pt idx="0">
                  <c:v>East</c:v>
                </c:pt>
                <c:pt idx="1">
                  <c:v>North</c:v>
                </c:pt>
                <c:pt idx="2">
                  <c:v>South</c:v>
                </c:pt>
                <c:pt idx="3">
                  <c:v>West</c:v>
                </c:pt>
              </c:strCache>
            </c:strRef>
          </c:cat>
          <c:val>
            <c:numRef>
              <c:f>'Total quantity sold by region'!$E$3:$E$7</c:f>
              <c:numCache>
                <c:formatCode>General</c:formatCode>
                <c:ptCount val="4"/>
                <c:pt idx="0">
                  <c:v>24</c:v>
                </c:pt>
                <c:pt idx="1">
                  <c:v>9</c:v>
                </c:pt>
              </c:numCache>
            </c:numRef>
          </c:val>
          <c:extLst>
            <c:ext xmlns:c16="http://schemas.microsoft.com/office/drawing/2014/chart" uri="{C3380CC4-5D6E-409C-BE32-E72D297353CC}">
              <c16:uniqueId val="{00000003-7084-4E15-BC6B-F20A72AD739A}"/>
            </c:ext>
          </c:extLst>
        </c:ser>
        <c:ser>
          <c:idx val="4"/>
          <c:order val="4"/>
          <c:tx>
            <c:strRef>
              <c:f>'Total quantity sold by region'!$F$1:$F$2</c:f>
              <c:strCache>
                <c:ptCount val="1"/>
                <c:pt idx="0">
                  <c:v>Lamp</c:v>
                </c:pt>
              </c:strCache>
            </c:strRef>
          </c:tx>
          <c:spPr>
            <a:solidFill>
              <a:schemeClr val="accent5"/>
            </a:solidFill>
            <a:ln>
              <a:noFill/>
            </a:ln>
            <a:effectLst/>
          </c:spPr>
          <c:invertIfNegative val="0"/>
          <c:cat>
            <c:strRef>
              <c:f>'Total quantity sold by region'!$A$3:$A$7</c:f>
              <c:strCache>
                <c:ptCount val="4"/>
                <c:pt idx="0">
                  <c:v>East</c:v>
                </c:pt>
                <c:pt idx="1">
                  <c:v>North</c:v>
                </c:pt>
                <c:pt idx="2">
                  <c:v>South</c:v>
                </c:pt>
                <c:pt idx="3">
                  <c:v>West</c:v>
                </c:pt>
              </c:strCache>
            </c:strRef>
          </c:cat>
          <c:val>
            <c:numRef>
              <c:f>'Total quantity sold by region'!$F$3:$F$7</c:f>
              <c:numCache>
                <c:formatCode>General</c:formatCode>
                <c:ptCount val="4"/>
                <c:pt idx="0">
                  <c:v>6</c:v>
                </c:pt>
                <c:pt idx="1">
                  <c:v>17</c:v>
                </c:pt>
                <c:pt idx="2">
                  <c:v>26</c:v>
                </c:pt>
                <c:pt idx="3">
                  <c:v>18</c:v>
                </c:pt>
              </c:numCache>
            </c:numRef>
          </c:val>
          <c:extLst>
            <c:ext xmlns:c16="http://schemas.microsoft.com/office/drawing/2014/chart" uri="{C3380CC4-5D6E-409C-BE32-E72D297353CC}">
              <c16:uniqueId val="{00000004-7084-4E15-BC6B-F20A72AD739A}"/>
            </c:ext>
          </c:extLst>
        </c:ser>
        <c:ser>
          <c:idx val="5"/>
          <c:order val="5"/>
          <c:tx>
            <c:strRef>
              <c:f>'Total quantity sold by region'!$G$1:$G$2</c:f>
              <c:strCache>
                <c:ptCount val="1"/>
                <c:pt idx="0">
                  <c:v>Laptop</c:v>
                </c:pt>
              </c:strCache>
            </c:strRef>
          </c:tx>
          <c:spPr>
            <a:solidFill>
              <a:schemeClr val="accent6"/>
            </a:solidFill>
            <a:ln>
              <a:noFill/>
            </a:ln>
            <a:effectLst/>
          </c:spPr>
          <c:invertIfNegative val="0"/>
          <c:cat>
            <c:strRef>
              <c:f>'Total quantity sold by region'!$A$3:$A$7</c:f>
              <c:strCache>
                <c:ptCount val="4"/>
                <c:pt idx="0">
                  <c:v>East</c:v>
                </c:pt>
                <c:pt idx="1">
                  <c:v>North</c:v>
                </c:pt>
                <c:pt idx="2">
                  <c:v>South</c:v>
                </c:pt>
                <c:pt idx="3">
                  <c:v>West</c:v>
                </c:pt>
              </c:strCache>
            </c:strRef>
          </c:cat>
          <c:val>
            <c:numRef>
              <c:f>'Total quantity sold by region'!$G$3:$G$7</c:f>
              <c:numCache>
                <c:formatCode>General</c:formatCode>
                <c:ptCount val="4"/>
                <c:pt idx="0">
                  <c:v>29</c:v>
                </c:pt>
                <c:pt idx="1">
                  <c:v>6</c:v>
                </c:pt>
                <c:pt idx="2">
                  <c:v>20</c:v>
                </c:pt>
                <c:pt idx="3">
                  <c:v>12</c:v>
                </c:pt>
              </c:numCache>
            </c:numRef>
          </c:val>
          <c:extLst>
            <c:ext xmlns:c16="http://schemas.microsoft.com/office/drawing/2014/chart" uri="{C3380CC4-5D6E-409C-BE32-E72D297353CC}">
              <c16:uniqueId val="{00000005-7084-4E15-BC6B-F20A72AD739A}"/>
            </c:ext>
          </c:extLst>
        </c:ser>
        <c:ser>
          <c:idx val="6"/>
          <c:order val="6"/>
          <c:tx>
            <c:strRef>
              <c:f>'Total quantity sold by region'!$H$1:$H$2</c:f>
              <c:strCache>
                <c:ptCount val="1"/>
                <c:pt idx="0">
                  <c:v>Pillow</c:v>
                </c:pt>
              </c:strCache>
            </c:strRef>
          </c:tx>
          <c:spPr>
            <a:solidFill>
              <a:schemeClr val="accent1">
                <a:lumMod val="60000"/>
              </a:schemeClr>
            </a:solidFill>
            <a:ln>
              <a:noFill/>
            </a:ln>
            <a:effectLst/>
          </c:spPr>
          <c:invertIfNegative val="0"/>
          <c:cat>
            <c:strRef>
              <c:f>'Total quantity sold by region'!$A$3:$A$7</c:f>
              <c:strCache>
                <c:ptCount val="4"/>
                <c:pt idx="0">
                  <c:v>East</c:v>
                </c:pt>
                <c:pt idx="1">
                  <c:v>North</c:v>
                </c:pt>
                <c:pt idx="2">
                  <c:v>South</c:v>
                </c:pt>
                <c:pt idx="3">
                  <c:v>West</c:v>
                </c:pt>
              </c:strCache>
            </c:strRef>
          </c:cat>
          <c:val>
            <c:numRef>
              <c:f>'Total quantity sold by region'!$H$3:$H$7</c:f>
              <c:numCache>
                <c:formatCode>General</c:formatCode>
                <c:ptCount val="4"/>
                <c:pt idx="0">
                  <c:v>23</c:v>
                </c:pt>
                <c:pt idx="1">
                  <c:v>23</c:v>
                </c:pt>
                <c:pt idx="2">
                  <c:v>3</c:v>
                </c:pt>
                <c:pt idx="3">
                  <c:v>30</c:v>
                </c:pt>
              </c:numCache>
            </c:numRef>
          </c:val>
          <c:extLst>
            <c:ext xmlns:c16="http://schemas.microsoft.com/office/drawing/2014/chart" uri="{C3380CC4-5D6E-409C-BE32-E72D297353CC}">
              <c16:uniqueId val="{00000006-7084-4E15-BC6B-F20A72AD739A}"/>
            </c:ext>
          </c:extLst>
        </c:ser>
        <c:ser>
          <c:idx val="7"/>
          <c:order val="7"/>
          <c:tx>
            <c:strRef>
              <c:f>'Total quantity sold by region'!$I$1:$I$2</c:f>
              <c:strCache>
                <c:ptCount val="1"/>
                <c:pt idx="0">
                  <c:v>Smartphone</c:v>
                </c:pt>
              </c:strCache>
            </c:strRef>
          </c:tx>
          <c:spPr>
            <a:solidFill>
              <a:schemeClr val="accent2">
                <a:lumMod val="60000"/>
              </a:schemeClr>
            </a:solidFill>
            <a:ln>
              <a:noFill/>
            </a:ln>
            <a:effectLst/>
          </c:spPr>
          <c:invertIfNegative val="0"/>
          <c:cat>
            <c:strRef>
              <c:f>'Total quantity sold by region'!$A$3:$A$7</c:f>
              <c:strCache>
                <c:ptCount val="4"/>
                <c:pt idx="0">
                  <c:v>East</c:v>
                </c:pt>
                <c:pt idx="1">
                  <c:v>North</c:v>
                </c:pt>
                <c:pt idx="2">
                  <c:v>South</c:v>
                </c:pt>
                <c:pt idx="3">
                  <c:v>West</c:v>
                </c:pt>
              </c:strCache>
            </c:strRef>
          </c:cat>
          <c:val>
            <c:numRef>
              <c:f>'Total quantity sold by region'!$I$3:$I$7</c:f>
              <c:numCache>
                <c:formatCode>General</c:formatCode>
                <c:ptCount val="4"/>
                <c:pt idx="0">
                  <c:v>6</c:v>
                </c:pt>
                <c:pt idx="1">
                  <c:v>17</c:v>
                </c:pt>
                <c:pt idx="2">
                  <c:v>5</c:v>
                </c:pt>
                <c:pt idx="3">
                  <c:v>11</c:v>
                </c:pt>
              </c:numCache>
            </c:numRef>
          </c:val>
          <c:extLst>
            <c:ext xmlns:c16="http://schemas.microsoft.com/office/drawing/2014/chart" uri="{C3380CC4-5D6E-409C-BE32-E72D297353CC}">
              <c16:uniqueId val="{00000007-7084-4E15-BC6B-F20A72AD739A}"/>
            </c:ext>
          </c:extLst>
        </c:ser>
        <c:ser>
          <c:idx val="8"/>
          <c:order val="8"/>
          <c:tx>
            <c:strRef>
              <c:f>'Total quantity sold by region'!$J$1:$J$2</c:f>
              <c:strCache>
                <c:ptCount val="1"/>
                <c:pt idx="0">
                  <c:v>T-Shirt</c:v>
                </c:pt>
              </c:strCache>
            </c:strRef>
          </c:tx>
          <c:spPr>
            <a:solidFill>
              <a:schemeClr val="accent3">
                <a:lumMod val="60000"/>
              </a:schemeClr>
            </a:solidFill>
            <a:ln>
              <a:noFill/>
            </a:ln>
            <a:effectLst/>
          </c:spPr>
          <c:invertIfNegative val="0"/>
          <c:cat>
            <c:strRef>
              <c:f>'Total quantity sold by region'!$A$3:$A$7</c:f>
              <c:strCache>
                <c:ptCount val="4"/>
                <c:pt idx="0">
                  <c:v>East</c:v>
                </c:pt>
                <c:pt idx="1">
                  <c:v>North</c:v>
                </c:pt>
                <c:pt idx="2">
                  <c:v>South</c:v>
                </c:pt>
                <c:pt idx="3">
                  <c:v>West</c:v>
                </c:pt>
              </c:strCache>
            </c:strRef>
          </c:cat>
          <c:val>
            <c:numRef>
              <c:f>'Total quantity sold by region'!$J$3:$J$7</c:f>
              <c:numCache>
                <c:formatCode>General</c:formatCode>
                <c:ptCount val="4"/>
                <c:pt idx="0">
                  <c:v>9</c:v>
                </c:pt>
                <c:pt idx="1">
                  <c:v>9</c:v>
                </c:pt>
                <c:pt idx="2">
                  <c:v>15</c:v>
                </c:pt>
                <c:pt idx="3">
                  <c:v>11</c:v>
                </c:pt>
              </c:numCache>
            </c:numRef>
          </c:val>
          <c:extLst>
            <c:ext xmlns:c16="http://schemas.microsoft.com/office/drawing/2014/chart" uri="{C3380CC4-5D6E-409C-BE32-E72D297353CC}">
              <c16:uniqueId val="{00000008-7084-4E15-BC6B-F20A72AD739A}"/>
            </c:ext>
          </c:extLst>
        </c:ser>
        <c:dLbls>
          <c:showLegendKey val="0"/>
          <c:showVal val="0"/>
          <c:showCatName val="0"/>
          <c:showSerName val="0"/>
          <c:showPercent val="0"/>
          <c:showBubbleSize val="0"/>
        </c:dLbls>
        <c:gapWidth val="150"/>
        <c:overlap val="100"/>
        <c:axId val="1553086128"/>
        <c:axId val="1553086544"/>
      </c:barChart>
      <c:catAx>
        <c:axId val="15530861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3086544"/>
        <c:crosses val="autoZero"/>
        <c:auto val="1"/>
        <c:lblAlgn val="ctr"/>
        <c:lblOffset val="100"/>
        <c:noMultiLvlLbl val="0"/>
      </c:catAx>
      <c:valAx>
        <c:axId val="15530865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308612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75"/>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 wasam zahid Retail_Store_Sale'!$E$1:$E$101</c:f>
              <c:strCache>
                <c:ptCount val="1"/>
                <c:pt idx="0">
                  <c:v>Region West West West North South West West East South West West South South North North West East North North West East South East West East West West North West East East North West East South North West South East South South North South South West Sou</c:v>
                </c:pt>
              </c:strCache>
            </c:strRef>
          </c:tx>
          <c:dPt>
            <c:idx val="0"/>
            <c:bubble3D val="0"/>
            <c:spPr>
              <a:solidFill>
                <a:schemeClr val="accent1"/>
              </a:solidFill>
              <a:ln w="25400">
                <a:solidFill>
                  <a:schemeClr val="lt1"/>
                </a:solidFill>
              </a:ln>
              <a:effectLst/>
              <a:sp3d contourW="25400">
                <a:contourClr>
                  <a:schemeClr val="lt1"/>
                </a:contourClr>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1"/>
            <c:showSerName val="0"/>
            <c:showPercent val="0"/>
            <c:showBubbleSize val="0"/>
            <c:showLeaderLines val="1"/>
            <c:leaderLines>
              <c:spPr>
                <a:ln>
                  <a:noFill/>
                </a:ln>
                <a:effectLst/>
              </c:spPr>
            </c:leaderLines>
            <c:extLst>
              <c:ext xmlns:c15="http://schemas.microsoft.com/office/drawing/2012/chart" uri="{CE6537A1-D6FC-4f65-9D91-7224C49458BB}">
                <c15:layout/>
              </c:ext>
            </c:extLst>
          </c:dLbls>
          <c:val>
            <c:numRef>
              <c:f>', wasam zahid Retail_Store_Sale'!$G$1</c:f>
              <c:numCache>
                <c:formatCode>General</c:formatCode>
                <c:ptCount val="1"/>
                <c:pt idx="0">
                  <c:v>0</c:v>
                </c:pt>
              </c:numCache>
            </c:numRef>
          </c:val>
          <c:extLst>
            <c:ext xmlns:c16="http://schemas.microsoft.com/office/drawing/2014/chart" uri="{C3380CC4-5D6E-409C-BE32-E72D297353CC}">
              <c16:uniqueId val="{00000000-16A6-4215-A9B3-41AC73BDB61C}"/>
            </c:ext>
          </c:extLst>
        </c:ser>
        <c:dLbls>
          <c:showLegendKey val="0"/>
          <c:showVal val="0"/>
          <c:showCatName val="0"/>
          <c:showSerName val="0"/>
          <c:showPercent val="0"/>
          <c:showBubbleSize val="0"/>
          <c:showLeaderLines val="1"/>
        </c:dLbls>
      </c:pie3DChart>
      <c:spPr>
        <a:noFill/>
        <a:ln>
          <a:noFill/>
        </a:ln>
        <a:effectLst/>
      </c:spPr>
    </c:plotArea>
    <c:legend>
      <c:legendPos val="t"/>
      <c:layout/>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70">
  <cs:axisTitle>
    <cs:lnRef idx="0"/>
    <cs:fillRef idx="0"/>
    <cs:effectRef idx="0"/>
    <cs:fontRef idx="minor">
      <a:schemeClr val="lt1">
        <a:lumMod val="85000"/>
      </a:schemeClr>
    </cs:fontRef>
    <cs:defRPr sz="900"/>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cs:dataLabel>
  <cs:dataLabelCallout>
    <cs:lnRef idx="0"/>
    <cs:fillRef idx="0"/>
    <cs:effectRef idx="0"/>
    <cs:fontRef idx="minor">
      <a:schemeClr val="lt1">
        <a:lumMod val="85000"/>
      </a:schemeClr>
    </cs:fontRef>
    <cs:spPr>
      <a:solidFill>
        <a:schemeClr val="lt1"/>
      </a:solidFill>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lt1"/>
    </cs:fontRef>
    <cs:spPr>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ln w="9525">
        <a:solidFill>
          <a:schemeClr val="tx1"/>
        </a:solidFill>
      </a:ln>
      <a:effectLst>
        <a:outerShdw blurRad="57150" dist="19050" dir="5400000" algn="ctr" rotWithShape="0">
          <a:srgbClr val="000000">
            <a:alpha val="63000"/>
          </a:srgbClr>
        </a:outerShdw>
      </a:effectLst>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0"/>
    <cs:effectRef idx="0"/>
    <cs:fontRef idx="minor">
      <a:schemeClr val="lt1"/>
    </cs:fontRef>
    <cs:spPr>
      <a:ln w="2857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cs:dataTable>
  <cs:downBar>
    <cs:lnRef idx="0"/>
    <cs:fillRef idx="0"/>
    <cs:effectRef idx="0"/>
    <cs:fontRef idx="minor">
      <a:schemeClr val="lt1"/>
    </cs:fontRef>
    <cs:spPr>
      <a:solidFill>
        <a:schemeClr val="dk1"/>
      </a:solidFill>
    </cs:spPr>
  </cs:downBar>
  <cs:dropLine>
    <cs:lnRef idx="0"/>
    <cs:fillRef idx="0"/>
    <cs:effectRef idx="0"/>
    <cs:fontRef idx="minor">
      <a:schemeClr val="lt1"/>
    </cs:fontRef>
  </cs:dropLine>
  <cs:errorBar>
    <cs:lnRef idx="0"/>
    <cs:fillRef idx="0"/>
    <cs:effectRef idx="0"/>
    <cs:fontRef idx="minor">
      <a:schemeClr val="lt1"/>
    </cs:fontRef>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lt1"/>
    </cs:fontRef>
  </cs:hiLoLine>
  <cs:leaderLine>
    <cs:lnRef idx="0"/>
    <cs:fillRef idx="0"/>
    <cs:effectRef idx="0"/>
    <cs:fontRef idx="minor">
      <a:schemeClr val="lt1"/>
    </cs:fontRef>
  </cs:leaderLine>
  <cs:legend>
    <cs:lnRef idx="0"/>
    <cs:fillRef idx="0"/>
    <cs:effectRef idx="0"/>
    <cs:fontRef idx="minor">
      <a:schemeClr val="lt1">
        <a:lumMod val="8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85000"/>
      </a:schemeClr>
    </cs:fontRef>
    <cs:defRPr sz="900"/>
  </cs:trendlineLabel>
  <cs:upBar>
    <cs:lnRef idx="0"/>
    <cs:fillRef idx="0"/>
    <cs:effectRef idx="0"/>
    <cs:fontRef idx="minor">
      <a:schemeClr val="lt1"/>
    </cs:fontRef>
    <cs:spPr>
      <a:solidFill>
        <a:schemeClr val="lt1"/>
      </a:solidFill>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bg1"/>
    </cs:fontRef>
    <cs:defRPr sz="900" kern="1200"/>
    <cs:bodyPr lIns="38100" tIns="19050" rIns="38100" bIns="19050">
      <a:spAutoFit/>
    </cs:bodyPr>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defRPr sz="900"/>
  </cs:dataTable>
  <cs:downBar>
    <cs:lnRef idx="0"/>
    <cs:fillRef idx="0"/>
    <cs:effectRef idx="0"/>
    <cs:fontRef idx="minor">
      <a:schemeClr val="tx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lumOff val="10000"/>
          </a:schemeClr>
        </a:solidFill>
        <a:round/>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tx1"/>
    </cs:fontRef>
    <cs:spPr>
      <a:solidFill>
        <a:schemeClr val="lt1"/>
      </a:solidFill>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3</xdr:col>
      <xdr:colOff>857250</xdr:colOff>
      <xdr:row>7</xdr:row>
      <xdr:rowOff>142875</xdr:rowOff>
    </xdr:from>
    <xdr:to>
      <xdr:col>9</xdr:col>
      <xdr:colOff>714375</xdr:colOff>
      <xdr:row>22</xdr:row>
      <xdr:rowOff>28575</xdr:rowOff>
    </xdr:to>
    <mc:AlternateContent xmlns:mc="http://schemas.openxmlformats.org/markup-compatibility/2006">
      <mc:Choice xmlns:cx="http://schemas.microsoft.com/office/drawing/2014/chartex" Requires="cx">
        <xdr:graphicFrame macro="">
          <xdr:nvGraphicFramePr>
            <xdr:cNvPr id="3" name="Chart 2"/>
            <xdr:cNvGraphicFramePr/>
          </xdr:nvGraphicFramePr>
          <xdr:xfrm>
            <a:off x="0" y="0"/>
            <a:ext cx="0" cy="0"/>
          </xdr:xfrm>
          <a:graphic>
            <a:graphicData uri="http://schemas.microsoft.com/office/drawing/2014/chartex">
              <c:chart xmlns:c="http://schemas.openxmlformats.org/drawingml/2006/chart" xmlns:r="http://schemas.openxmlformats.org/officeDocument/2006/relationships" r:id="rId1"/>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61912</xdr:colOff>
      <xdr:row>9</xdr:row>
      <xdr:rowOff>185737</xdr:rowOff>
    </xdr:from>
    <xdr:to>
      <xdr:col>11</xdr:col>
      <xdr:colOff>528637</xdr:colOff>
      <xdr:row>24</xdr:row>
      <xdr:rowOff>71437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8</xdr:col>
      <xdr:colOff>361950</xdr:colOff>
      <xdr:row>23</xdr:row>
      <xdr:rowOff>61912</xdr:rowOff>
    </xdr:from>
    <xdr:to>
      <xdr:col>16</xdr:col>
      <xdr:colOff>57150</xdr:colOff>
      <xdr:row>37</xdr:row>
      <xdr:rowOff>138112</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L1F23MBAM0065" refreshedDate="45272.386014583331" createdVersion="6" refreshedVersion="6" minRefreshableVersion="3" recordCount="100">
  <cacheSource type="worksheet">
    <worksheetSource ref="A1:G101" sheet=", wasam zahid Retail_Store_Sale"/>
  </cacheSource>
  <cacheFields count="9">
    <cacheField name="Date" numFmtId="22">
      <sharedItems containsSemiMixedTypes="0" containsNonDate="0" containsDate="1" containsString="0" minDate="2023-01-01T05:45:00" maxDate="2023-01-30T19:09:00" count="99">
        <d v="2023-01-01T05:45:00"/>
        <d v="2023-01-01T06:52:00"/>
        <d v="2023-01-01T13:18:00"/>
        <d v="2023-01-01T23:55:00"/>
        <d v="2023-01-02T04:07:00"/>
        <d v="2023-01-02T06:01:00"/>
        <d v="2023-01-03T12:24:00"/>
        <d v="2023-01-03T16:45:00"/>
        <d v="2023-01-04T10:52:00"/>
        <d v="2023-01-04T12:55:00"/>
        <d v="2023-01-04T14:19:00"/>
        <d v="2023-01-04T16:58:00"/>
        <d v="2023-01-04T20:25:00"/>
        <d v="2023-01-04T22:42:00"/>
        <d v="2023-01-04T22:57:00"/>
        <d v="2023-01-05T02:26:00"/>
        <d v="2023-01-05T08:02:00"/>
        <d v="2023-01-05T09:08:00"/>
        <d v="2023-01-05T14:27:00"/>
        <d v="2023-01-05T16:47:00"/>
        <d v="2023-01-05T18:06:00"/>
        <d v="2023-01-06T02:32:00"/>
        <d v="2023-01-06T11:39:00"/>
        <d v="2023-01-06T19:34:00"/>
        <d v="2023-01-07T03:49:00"/>
        <d v="2023-01-07T05:04:00"/>
        <d v="2023-01-07T05:28:00"/>
        <d v="2023-01-07T06:22:00"/>
        <d v="2023-01-07T10:30:00"/>
        <d v="2023-01-07T14:33:00"/>
        <d v="2023-01-08T00:32:00"/>
        <d v="2023-01-09T09:08:00"/>
        <d v="2023-01-09T12:32:00"/>
        <d v="2023-01-09T18:48:00"/>
        <d v="2023-01-09T22:21:00"/>
        <d v="2023-01-10T01:35:00"/>
        <d v="2023-01-10T04:15:00"/>
        <d v="2023-01-10T17:04:00"/>
        <d v="2023-01-10T20:55:00"/>
        <d v="2023-01-11T06:33:00"/>
        <d v="2023-01-11T16:47:00"/>
        <d v="2023-01-12T03:36:00"/>
        <d v="2023-01-12T16:29:00"/>
        <d v="2023-01-13T00:25:00"/>
        <d v="2023-01-13T15:53:00"/>
        <d v="2023-01-13T17:06:00"/>
        <d v="2023-01-13T23:08:00"/>
        <d v="2023-01-14T02:42:00"/>
        <d v="2023-01-14T02:47:00"/>
        <d v="2023-01-14T04:31:00"/>
        <d v="2023-01-14T13:12:00"/>
        <d v="2023-01-15T03:58:00"/>
        <d v="2023-01-15T13:51:00"/>
        <d v="2023-01-15T13:54:00"/>
        <d v="2023-01-16T03:29:00"/>
        <d v="2023-01-16T05:10:00"/>
        <d v="2023-01-17T10:13:00"/>
        <d v="2023-01-17T13:15:00"/>
        <d v="2023-01-17T21:01:00"/>
        <d v="2023-01-18T04:20:00"/>
        <d v="2023-01-18T12:18:00"/>
        <d v="2023-01-18T13:32:00"/>
        <d v="2023-01-18T23:46:00"/>
        <d v="2023-01-19T02:12:00"/>
        <d v="2023-01-19T04:08:00"/>
        <d v="2023-01-20T04:52:00"/>
        <d v="2023-01-20T07:44:00"/>
        <d v="2023-01-20T15:34:00"/>
        <d v="2023-01-21T07:42:00"/>
        <d v="2023-01-21T18:05:00"/>
        <d v="2023-01-21T22:58:00"/>
        <d v="2023-01-21T23:01:00"/>
        <d v="2023-01-22T02:47:00"/>
        <d v="2023-01-22T08:26:00"/>
        <d v="2023-01-22T19:34:00"/>
        <d v="2023-01-23T04:46:00"/>
        <d v="2023-01-23T06:29:00"/>
        <d v="2023-01-23T11:54:00"/>
        <d v="2023-01-23T16:31:00"/>
        <d v="2023-01-24T00:39:00"/>
        <d v="2023-01-24T23:10:00"/>
        <d v="2023-01-24T23:24:00"/>
        <d v="2023-01-25T02:36:00"/>
        <d v="2023-01-25T05:46:00"/>
        <d v="2023-01-25T09:08:00"/>
        <d v="2023-01-26T06:40:00"/>
        <d v="2023-01-26T15:18:00"/>
        <d v="2023-01-26T16:35:00"/>
        <d v="2023-01-27T00:51:00"/>
        <d v="2023-01-27T22:28:00"/>
        <d v="2023-01-28T21:25:00"/>
        <d v="2023-01-29T00:27:00"/>
        <d v="2023-01-29T10:28:00"/>
        <d v="2023-01-29T13:32:00"/>
        <d v="2023-01-29T20:26:00"/>
        <d v="2023-01-30T06:13:00"/>
        <d v="2023-01-30T07:57:00"/>
        <d v="2023-01-30T11:03:00"/>
        <d v="2023-01-30T19:09:00"/>
      </sharedItems>
      <fieldGroup par="8" base="0">
        <rangePr groupBy="minutes" startDate="2023-01-01T05:45:00" endDate="2023-01-30T19:09:00"/>
        <groupItems count="62">
          <s v="&lt;01/01/2023"/>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30/01/2023"/>
        </groupItems>
      </fieldGroup>
    </cacheField>
    <cacheField name="Category" numFmtId="0">
      <sharedItems count="3">
        <s v="Home Goods"/>
        <s v="Electronics"/>
        <s v="Clothing"/>
      </sharedItems>
    </cacheField>
    <cacheField name="Quantity" numFmtId="0">
      <sharedItems containsSemiMixedTypes="0" containsString="0" containsNumber="1" containsInteger="1" minValue="1" maxValue="9" count="9">
        <n v="5"/>
        <n v="7"/>
        <n v="6"/>
        <n v="9"/>
        <n v="3"/>
        <n v="4"/>
        <n v="8"/>
        <n v="2"/>
        <n v="1"/>
      </sharedItems>
    </cacheField>
    <cacheField name="Unit Price" numFmtId="0">
      <sharedItems containsSemiMixedTypes="0" containsString="0" containsNumber="1" minValue="15.6" maxValue="491.1" count="100">
        <n v="22.57"/>
        <n v="111.66"/>
        <n v="218.1"/>
        <n v="193.34"/>
        <n v="237.15"/>
        <n v="146.04"/>
        <n v="297.52"/>
        <n v="433.29"/>
        <n v="67.59"/>
        <n v="263.52"/>
        <n v="74.709999999999994"/>
        <n v="361.26"/>
        <n v="204.07"/>
        <n v="287.06"/>
        <n v="99.81"/>
        <n v="80.98"/>
        <n v="249.15"/>
        <n v="184.25"/>
        <n v="470.81"/>
        <n v="385.01"/>
        <n v="376.85"/>
        <n v="452.82"/>
        <n v="50.88"/>
        <n v="280.57"/>
        <n v="296.39"/>
        <n v="481.35"/>
        <n v="153.15"/>
        <n v="128.01"/>
        <n v="59.14"/>
        <n v="18.05"/>
        <n v="465.47"/>
        <n v="338.26"/>
        <n v="394.72"/>
        <n v="148.05000000000001"/>
        <n v="297.33999999999997"/>
        <n v="41.34"/>
        <n v="247.96"/>
        <n v="488.97"/>
        <n v="439.49"/>
        <n v="175.7"/>
        <n v="481.17"/>
        <n v="123.53"/>
        <n v="475.17"/>
        <n v="471.28"/>
        <n v="401.61"/>
        <n v="318.92"/>
        <n v="438.4"/>
        <n v="153.58000000000001"/>
        <n v="425.98"/>
        <n v="312.76"/>
        <n v="16.489999999999998"/>
        <n v="180.14"/>
        <n v="82.59"/>
        <n v="491.1"/>
        <n v="244.4"/>
        <n v="253.72"/>
        <n v="323.33999999999997"/>
        <n v="190.61"/>
        <n v="77.08"/>
        <n v="412.84"/>
        <n v="103.03"/>
        <n v="260.55"/>
        <n v="119.92"/>
        <n v="57.94"/>
        <n v="432.47"/>
        <n v="486.73"/>
        <n v="480.81"/>
        <n v="454.21"/>
        <n v="389.28"/>
        <n v="173.24"/>
        <n v="49.74"/>
        <n v="209.55"/>
        <n v="123.79"/>
        <n v="74.92"/>
        <n v="36.18"/>
        <n v="365.54"/>
        <n v="15.6"/>
        <n v="387.58"/>
        <n v="82"/>
        <n v="48.97"/>
        <n v="53.91"/>
        <n v="339.3"/>
        <n v="130.22999999999999"/>
        <n v="216.06"/>
        <n v="283.11"/>
        <n v="431.67"/>
        <n v="366.25"/>
        <n v="142.46"/>
        <n v="74.430000000000007"/>
        <n v="37.130000000000003"/>
        <n v="157.78"/>
        <n v="138.44"/>
        <n v="233.51"/>
        <n v="344.81"/>
        <n v="350.86"/>
        <n v="148.91999999999999"/>
        <n v="196.16"/>
        <n v="98.76"/>
        <n v="396.39"/>
        <n v="37.86"/>
      </sharedItems>
    </cacheField>
    <cacheField name="Region" numFmtId="0">
      <sharedItems count="4">
        <s v="West"/>
        <s v="North"/>
        <s v="South"/>
        <s v="East"/>
      </sharedItems>
    </cacheField>
    <cacheField name="Product" numFmtId="0">
      <sharedItems count="9">
        <s v="Blender"/>
        <s v="Pillow"/>
        <s v="Lamp"/>
        <s v="Smartphone"/>
        <s v="Jacket"/>
        <s v="T-Shirt"/>
        <s v="Headphones"/>
        <s v="Laptop"/>
        <s v="Jeans"/>
      </sharedItems>
    </cacheField>
    <cacheField name="Total sales" numFmtId="0">
      <sharedItems containsSemiMixedTypes="0" containsString="0" containsNumber="1" minValue="18.05" maxValue="4330.53" count="100">
        <n v="112.85"/>
        <n v="781.62"/>
        <n v="1308.5999999999999"/>
        <n v="1740.06"/>
        <n v="711.45"/>
        <n v="584.16"/>
        <n v="2380.16"/>
        <n v="2599.7400000000002"/>
        <n v="270.36"/>
        <n v="1317.6"/>
        <n v="448.26"/>
        <n v="1445.04"/>
        <n v="816.28"/>
        <n v="2296.48"/>
        <n v="798.48"/>
        <n v="323.92"/>
        <n v="747.45"/>
        <n v="737"/>
        <n v="3766.48"/>
        <n v="3080.08"/>
        <n v="2261.1000000000004"/>
        <n v="905.64"/>
        <n v="152.64000000000001"/>
        <n v="841.71"/>
        <n v="2667.5099999999998"/>
        <n v="962.7"/>
        <n v="918.90000000000009"/>
        <n v="1152.0899999999999"/>
        <n v="295.7"/>
        <n v="18.05"/>
        <n v="1396.41"/>
        <n v="2029.56"/>
        <n v="2368.3200000000002"/>
        <n v="148.05000000000001"/>
        <n v="2676.06"/>
        <n v="82.68"/>
        <n v="495.92"/>
        <n v="488.97"/>
        <n v="1757.96"/>
        <n v="1581.3"/>
        <n v="4330.53"/>
        <n v="617.65"/>
        <n v="2375.85"/>
        <n v="471.28"/>
        <n v="1606.44"/>
        <n v="2551.36"/>
        <n v="1753.6"/>
        <n v="460.74"/>
        <n v="851.96"/>
        <n v="625.52"/>
        <n v="49.47"/>
        <n v="360.28"/>
        <n v="412.95000000000005"/>
        <n v="1473.3000000000002"/>
        <n v="1466.4"/>
        <n v="1522.32"/>
        <n v="1940.04"/>
        <n v="571.83000000000004"/>
        <n v="462.48"/>
        <n v="3302.72"/>
        <n v="824.24"/>
        <n v="1823.8500000000001"/>
        <n v="239.84"/>
        <n v="405.58"/>
        <n v="3459.76"/>
        <n v="1460.19"/>
        <n v="1923.24"/>
        <n v="908.42"/>
        <n v="2335.6799999999998"/>
        <n v="519.72"/>
        <n v="49.74"/>
        <n v="419.1"/>
        <n v="123.79"/>
        <n v="524.44000000000005"/>
        <n v="36.18"/>
        <n v="1827.7"/>
        <n v="140.4"/>
        <n v="1937.8999999999999"/>
        <n v="328"/>
        <n v="195.88"/>
        <n v="485.18999999999994"/>
        <n v="3053.7000000000003"/>
        <n v="1041.8399999999999"/>
        <n v="216.06"/>
        <n v="1132.44"/>
        <n v="3885.03"/>
        <n v="2930"/>
        <n v="1139.68"/>
        <n v="148.86000000000001"/>
        <n v="334.17"/>
        <n v="788.9"/>
        <n v="1107.52"/>
        <n v="233.51"/>
        <n v="1724.05"/>
        <n v="350.86"/>
        <n v="1042.4399999999998"/>
        <n v="980.8"/>
        <n v="296.28000000000003"/>
        <n v="1981.9499999999998"/>
        <n v="265.02"/>
      </sharedItems>
    </cacheField>
    <cacheField name="Hours" numFmtId="0" databaseField="0">
      <fieldGroup base="0">
        <rangePr groupBy="hours" startDate="2023-01-01T05:45:00" endDate="2023-01-30T19:09:00"/>
        <groupItems count="26">
          <s v="&lt;01/01/2023"/>
          <s v="12 am"/>
          <s v="1 am"/>
          <s v="2 am"/>
          <s v="3 am"/>
          <s v="4 am"/>
          <s v="5 am"/>
          <s v="6 am"/>
          <s v="7 am"/>
          <s v="8 am"/>
          <s v="9 am"/>
          <s v="10 am"/>
          <s v="11 am"/>
          <s v="12 pm"/>
          <s v="1 pm"/>
          <s v="2 pm"/>
          <s v="3 pm"/>
          <s v="4 pm"/>
          <s v="5 pm"/>
          <s v="6 pm"/>
          <s v="7 pm"/>
          <s v="8 pm"/>
          <s v="9 pm"/>
          <s v="10 pm"/>
          <s v="11 pm"/>
          <s v="&gt;30/01/2023"/>
        </groupItems>
      </fieldGroup>
    </cacheField>
    <cacheField name="Days" numFmtId="0" databaseField="0">
      <fieldGroup base="0">
        <rangePr groupBy="days" startDate="2023-01-01T05:45:00" endDate="2023-01-30T19:09:00"/>
        <groupItems count="368">
          <s v="&lt;01/01/2023"/>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30/01/2023"/>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00">
  <r>
    <x v="0"/>
    <x v="0"/>
    <x v="0"/>
    <x v="0"/>
    <x v="0"/>
    <x v="0"/>
    <x v="0"/>
  </r>
  <r>
    <x v="1"/>
    <x v="0"/>
    <x v="1"/>
    <x v="1"/>
    <x v="0"/>
    <x v="1"/>
    <x v="1"/>
  </r>
  <r>
    <x v="2"/>
    <x v="0"/>
    <x v="2"/>
    <x v="2"/>
    <x v="0"/>
    <x v="1"/>
    <x v="2"/>
  </r>
  <r>
    <x v="3"/>
    <x v="0"/>
    <x v="3"/>
    <x v="3"/>
    <x v="1"/>
    <x v="2"/>
    <x v="3"/>
  </r>
  <r>
    <x v="4"/>
    <x v="0"/>
    <x v="4"/>
    <x v="4"/>
    <x v="2"/>
    <x v="2"/>
    <x v="4"/>
  </r>
  <r>
    <x v="5"/>
    <x v="1"/>
    <x v="5"/>
    <x v="5"/>
    <x v="0"/>
    <x v="3"/>
    <x v="5"/>
  </r>
  <r>
    <x v="6"/>
    <x v="2"/>
    <x v="6"/>
    <x v="6"/>
    <x v="0"/>
    <x v="4"/>
    <x v="6"/>
  </r>
  <r>
    <x v="7"/>
    <x v="0"/>
    <x v="2"/>
    <x v="7"/>
    <x v="3"/>
    <x v="1"/>
    <x v="7"/>
  </r>
  <r>
    <x v="8"/>
    <x v="0"/>
    <x v="5"/>
    <x v="8"/>
    <x v="2"/>
    <x v="2"/>
    <x v="8"/>
  </r>
  <r>
    <x v="9"/>
    <x v="2"/>
    <x v="0"/>
    <x v="9"/>
    <x v="0"/>
    <x v="5"/>
    <x v="9"/>
  </r>
  <r>
    <x v="10"/>
    <x v="0"/>
    <x v="2"/>
    <x v="10"/>
    <x v="0"/>
    <x v="1"/>
    <x v="10"/>
  </r>
  <r>
    <x v="11"/>
    <x v="2"/>
    <x v="5"/>
    <x v="11"/>
    <x v="2"/>
    <x v="4"/>
    <x v="11"/>
  </r>
  <r>
    <x v="12"/>
    <x v="1"/>
    <x v="5"/>
    <x v="12"/>
    <x v="2"/>
    <x v="3"/>
    <x v="12"/>
  </r>
  <r>
    <x v="13"/>
    <x v="0"/>
    <x v="6"/>
    <x v="13"/>
    <x v="1"/>
    <x v="2"/>
    <x v="13"/>
  </r>
  <r>
    <x v="14"/>
    <x v="0"/>
    <x v="6"/>
    <x v="14"/>
    <x v="1"/>
    <x v="1"/>
    <x v="14"/>
  </r>
  <r>
    <x v="15"/>
    <x v="1"/>
    <x v="5"/>
    <x v="15"/>
    <x v="0"/>
    <x v="6"/>
    <x v="15"/>
  </r>
  <r>
    <x v="16"/>
    <x v="0"/>
    <x v="4"/>
    <x v="16"/>
    <x v="3"/>
    <x v="1"/>
    <x v="16"/>
  </r>
  <r>
    <x v="17"/>
    <x v="1"/>
    <x v="5"/>
    <x v="17"/>
    <x v="1"/>
    <x v="3"/>
    <x v="17"/>
  </r>
  <r>
    <x v="18"/>
    <x v="1"/>
    <x v="6"/>
    <x v="18"/>
    <x v="1"/>
    <x v="3"/>
    <x v="18"/>
  </r>
  <r>
    <x v="19"/>
    <x v="0"/>
    <x v="6"/>
    <x v="19"/>
    <x v="0"/>
    <x v="1"/>
    <x v="19"/>
  </r>
  <r>
    <x v="20"/>
    <x v="1"/>
    <x v="2"/>
    <x v="20"/>
    <x v="3"/>
    <x v="3"/>
    <x v="20"/>
  </r>
  <r>
    <x v="21"/>
    <x v="0"/>
    <x v="7"/>
    <x v="21"/>
    <x v="2"/>
    <x v="2"/>
    <x v="21"/>
  </r>
  <r>
    <x v="22"/>
    <x v="0"/>
    <x v="4"/>
    <x v="22"/>
    <x v="3"/>
    <x v="0"/>
    <x v="22"/>
  </r>
  <r>
    <x v="23"/>
    <x v="0"/>
    <x v="4"/>
    <x v="23"/>
    <x v="0"/>
    <x v="1"/>
    <x v="23"/>
  </r>
  <r>
    <x v="24"/>
    <x v="1"/>
    <x v="3"/>
    <x v="24"/>
    <x v="3"/>
    <x v="6"/>
    <x v="24"/>
  </r>
  <r>
    <x v="25"/>
    <x v="1"/>
    <x v="7"/>
    <x v="25"/>
    <x v="0"/>
    <x v="3"/>
    <x v="25"/>
  </r>
  <r>
    <x v="26"/>
    <x v="1"/>
    <x v="2"/>
    <x v="26"/>
    <x v="0"/>
    <x v="6"/>
    <x v="26"/>
  </r>
  <r>
    <x v="27"/>
    <x v="2"/>
    <x v="3"/>
    <x v="27"/>
    <x v="1"/>
    <x v="5"/>
    <x v="27"/>
  </r>
  <r>
    <x v="28"/>
    <x v="0"/>
    <x v="0"/>
    <x v="28"/>
    <x v="0"/>
    <x v="0"/>
    <x v="28"/>
  </r>
  <r>
    <x v="29"/>
    <x v="1"/>
    <x v="8"/>
    <x v="29"/>
    <x v="3"/>
    <x v="7"/>
    <x v="29"/>
  </r>
  <r>
    <x v="30"/>
    <x v="2"/>
    <x v="4"/>
    <x v="30"/>
    <x v="3"/>
    <x v="5"/>
    <x v="30"/>
  </r>
  <r>
    <x v="31"/>
    <x v="0"/>
    <x v="2"/>
    <x v="31"/>
    <x v="1"/>
    <x v="1"/>
    <x v="31"/>
  </r>
  <r>
    <x v="32"/>
    <x v="0"/>
    <x v="2"/>
    <x v="32"/>
    <x v="0"/>
    <x v="0"/>
    <x v="32"/>
  </r>
  <r>
    <x v="33"/>
    <x v="0"/>
    <x v="8"/>
    <x v="33"/>
    <x v="3"/>
    <x v="2"/>
    <x v="33"/>
  </r>
  <r>
    <x v="34"/>
    <x v="2"/>
    <x v="3"/>
    <x v="34"/>
    <x v="2"/>
    <x v="5"/>
    <x v="34"/>
  </r>
  <r>
    <x v="35"/>
    <x v="1"/>
    <x v="7"/>
    <x v="35"/>
    <x v="1"/>
    <x v="6"/>
    <x v="35"/>
  </r>
  <r>
    <x v="36"/>
    <x v="1"/>
    <x v="7"/>
    <x v="36"/>
    <x v="0"/>
    <x v="7"/>
    <x v="36"/>
  </r>
  <r>
    <x v="37"/>
    <x v="1"/>
    <x v="8"/>
    <x v="37"/>
    <x v="2"/>
    <x v="3"/>
    <x v="37"/>
  </r>
  <r>
    <x v="38"/>
    <x v="1"/>
    <x v="5"/>
    <x v="38"/>
    <x v="3"/>
    <x v="6"/>
    <x v="38"/>
  </r>
  <r>
    <x v="39"/>
    <x v="0"/>
    <x v="3"/>
    <x v="39"/>
    <x v="2"/>
    <x v="0"/>
    <x v="39"/>
  </r>
  <r>
    <x v="40"/>
    <x v="0"/>
    <x v="3"/>
    <x v="40"/>
    <x v="2"/>
    <x v="2"/>
    <x v="40"/>
  </r>
  <r>
    <x v="41"/>
    <x v="1"/>
    <x v="0"/>
    <x v="41"/>
    <x v="1"/>
    <x v="3"/>
    <x v="41"/>
  </r>
  <r>
    <x v="42"/>
    <x v="1"/>
    <x v="0"/>
    <x v="42"/>
    <x v="2"/>
    <x v="6"/>
    <x v="42"/>
  </r>
  <r>
    <x v="43"/>
    <x v="1"/>
    <x v="8"/>
    <x v="43"/>
    <x v="2"/>
    <x v="6"/>
    <x v="43"/>
  </r>
  <r>
    <x v="44"/>
    <x v="2"/>
    <x v="5"/>
    <x v="44"/>
    <x v="0"/>
    <x v="5"/>
    <x v="44"/>
  </r>
  <r>
    <x v="45"/>
    <x v="0"/>
    <x v="6"/>
    <x v="45"/>
    <x v="2"/>
    <x v="0"/>
    <x v="45"/>
  </r>
  <r>
    <x v="46"/>
    <x v="1"/>
    <x v="5"/>
    <x v="46"/>
    <x v="0"/>
    <x v="6"/>
    <x v="46"/>
  </r>
  <r>
    <x v="47"/>
    <x v="1"/>
    <x v="4"/>
    <x v="47"/>
    <x v="3"/>
    <x v="7"/>
    <x v="47"/>
  </r>
  <r>
    <x v="48"/>
    <x v="2"/>
    <x v="7"/>
    <x v="48"/>
    <x v="1"/>
    <x v="8"/>
    <x v="48"/>
  </r>
  <r>
    <x v="49"/>
    <x v="1"/>
    <x v="7"/>
    <x v="49"/>
    <x v="2"/>
    <x v="7"/>
    <x v="49"/>
  </r>
  <r>
    <x v="50"/>
    <x v="0"/>
    <x v="4"/>
    <x v="50"/>
    <x v="2"/>
    <x v="1"/>
    <x v="50"/>
  </r>
  <r>
    <x v="51"/>
    <x v="2"/>
    <x v="7"/>
    <x v="51"/>
    <x v="0"/>
    <x v="5"/>
    <x v="51"/>
  </r>
  <r>
    <x v="52"/>
    <x v="2"/>
    <x v="0"/>
    <x v="52"/>
    <x v="0"/>
    <x v="4"/>
    <x v="52"/>
  </r>
  <r>
    <x v="53"/>
    <x v="2"/>
    <x v="4"/>
    <x v="53"/>
    <x v="1"/>
    <x v="8"/>
    <x v="53"/>
  </r>
  <r>
    <x v="54"/>
    <x v="1"/>
    <x v="2"/>
    <x v="54"/>
    <x v="2"/>
    <x v="7"/>
    <x v="54"/>
  </r>
  <r>
    <x v="55"/>
    <x v="1"/>
    <x v="2"/>
    <x v="55"/>
    <x v="3"/>
    <x v="7"/>
    <x v="55"/>
  </r>
  <r>
    <x v="56"/>
    <x v="1"/>
    <x v="2"/>
    <x v="56"/>
    <x v="1"/>
    <x v="7"/>
    <x v="56"/>
  </r>
  <r>
    <x v="57"/>
    <x v="2"/>
    <x v="4"/>
    <x v="57"/>
    <x v="2"/>
    <x v="4"/>
    <x v="57"/>
  </r>
  <r>
    <x v="58"/>
    <x v="2"/>
    <x v="2"/>
    <x v="58"/>
    <x v="3"/>
    <x v="5"/>
    <x v="58"/>
  </r>
  <r>
    <x v="59"/>
    <x v="0"/>
    <x v="6"/>
    <x v="59"/>
    <x v="2"/>
    <x v="2"/>
    <x v="59"/>
  </r>
  <r>
    <x v="60"/>
    <x v="2"/>
    <x v="6"/>
    <x v="60"/>
    <x v="3"/>
    <x v="8"/>
    <x v="60"/>
  </r>
  <r>
    <x v="61"/>
    <x v="1"/>
    <x v="1"/>
    <x v="61"/>
    <x v="2"/>
    <x v="7"/>
    <x v="61"/>
  </r>
  <r>
    <x v="62"/>
    <x v="1"/>
    <x v="7"/>
    <x v="62"/>
    <x v="0"/>
    <x v="7"/>
    <x v="62"/>
  </r>
  <r>
    <x v="63"/>
    <x v="2"/>
    <x v="1"/>
    <x v="63"/>
    <x v="3"/>
    <x v="8"/>
    <x v="63"/>
  </r>
  <r>
    <x v="64"/>
    <x v="0"/>
    <x v="6"/>
    <x v="64"/>
    <x v="0"/>
    <x v="2"/>
    <x v="64"/>
  </r>
  <r>
    <x v="65"/>
    <x v="2"/>
    <x v="4"/>
    <x v="65"/>
    <x v="2"/>
    <x v="5"/>
    <x v="65"/>
  </r>
  <r>
    <x v="66"/>
    <x v="2"/>
    <x v="5"/>
    <x v="66"/>
    <x v="3"/>
    <x v="8"/>
    <x v="66"/>
  </r>
  <r>
    <x v="67"/>
    <x v="2"/>
    <x v="7"/>
    <x v="67"/>
    <x v="0"/>
    <x v="4"/>
    <x v="67"/>
  </r>
  <r>
    <x v="68"/>
    <x v="1"/>
    <x v="2"/>
    <x v="68"/>
    <x v="3"/>
    <x v="7"/>
    <x v="68"/>
  </r>
  <r>
    <x v="69"/>
    <x v="1"/>
    <x v="4"/>
    <x v="69"/>
    <x v="3"/>
    <x v="7"/>
    <x v="69"/>
  </r>
  <r>
    <x v="70"/>
    <x v="1"/>
    <x v="8"/>
    <x v="70"/>
    <x v="3"/>
    <x v="7"/>
    <x v="70"/>
  </r>
  <r>
    <x v="71"/>
    <x v="2"/>
    <x v="7"/>
    <x v="71"/>
    <x v="1"/>
    <x v="4"/>
    <x v="71"/>
  </r>
  <r>
    <x v="72"/>
    <x v="0"/>
    <x v="8"/>
    <x v="72"/>
    <x v="0"/>
    <x v="0"/>
    <x v="72"/>
  </r>
  <r>
    <x v="73"/>
    <x v="2"/>
    <x v="1"/>
    <x v="73"/>
    <x v="3"/>
    <x v="4"/>
    <x v="73"/>
  </r>
  <r>
    <x v="74"/>
    <x v="2"/>
    <x v="8"/>
    <x v="74"/>
    <x v="3"/>
    <x v="4"/>
    <x v="74"/>
  </r>
  <r>
    <x v="75"/>
    <x v="1"/>
    <x v="0"/>
    <x v="75"/>
    <x v="0"/>
    <x v="6"/>
    <x v="75"/>
  </r>
  <r>
    <x v="76"/>
    <x v="1"/>
    <x v="3"/>
    <x v="76"/>
    <x v="3"/>
    <x v="6"/>
    <x v="76"/>
  </r>
  <r>
    <x v="77"/>
    <x v="2"/>
    <x v="0"/>
    <x v="77"/>
    <x v="3"/>
    <x v="4"/>
    <x v="77"/>
  </r>
  <r>
    <x v="78"/>
    <x v="0"/>
    <x v="5"/>
    <x v="78"/>
    <x v="1"/>
    <x v="0"/>
    <x v="78"/>
  </r>
  <r>
    <x v="79"/>
    <x v="1"/>
    <x v="5"/>
    <x v="79"/>
    <x v="2"/>
    <x v="7"/>
    <x v="79"/>
  </r>
  <r>
    <x v="80"/>
    <x v="0"/>
    <x v="3"/>
    <x v="80"/>
    <x v="1"/>
    <x v="1"/>
    <x v="80"/>
  </r>
  <r>
    <x v="81"/>
    <x v="0"/>
    <x v="3"/>
    <x v="81"/>
    <x v="0"/>
    <x v="2"/>
    <x v="81"/>
  </r>
  <r>
    <x v="82"/>
    <x v="2"/>
    <x v="6"/>
    <x v="82"/>
    <x v="3"/>
    <x v="4"/>
    <x v="82"/>
  </r>
  <r>
    <x v="82"/>
    <x v="2"/>
    <x v="8"/>
    <x v="83"/>
    <x v="1"/>
    <x v="4"/>
    <x v="83"/>
  </r>
  <r>
    <x v="83"/>
    <x v="2"/>
    <x v="5"/>
    <x v="84"/>
    <x v="1"/>
    <x v="8"/>
    <x v="84"/>
  </r>
  <r>
    <x v="84"/>
    <x v="0"/>
    <x v="3"/>
    <x v="85"/>
    <x v="3"/>
    <x v="1"/>
    <x v="85"/>
  </r>
  <r>
    <x v="85"/>
    <x v="1"/>
    <x v="6"/>
    <x v="86"/>
    <x v="0"/>
    <x v="7"/>
    <x v="86"/>
  </r>
  <r>
    <x v="86"/>
    <x v="1"/>
    <x v="6"/>
    <x v="87"/>
    <x v="2"/>
    <x v="6"/>
    <x v="87"/>
  </r>
  <r>
    <x v="87"/>
    <x v="2"/>
    <x v="7"/>
    <x v="88"/>
    <x v="0"/>
    <x v="4"/>
    <x v="88"/>
  </r>
  <r>
    <x v="88"/>
    <x v="1"/>
    <x v="3"/>
    <x v="89"/>
    <x v="3"/>
    <x v="7"/>
    <x v="89"/>
  </r>
  <r>
    <x v="89"/>
    <x v="0"/>
    <x v="0"/>
    <x v="90"/>
    <x v="3"/>
    <x v="2"/>
    <x v="90"/>
  </r>
  <r>
    <x v="90"/>
    <x v="0"/>
    <x v="6"/>
    <x v="91"/>
    <x v="2"/>
    <x v="0"/>
    <x v="91"/>
  </r>
  <r>
    <x v="91"/>
    <x v="1"/>
    <x v="8"/>
    <x v="92"/>
    <x v="2"/>
    <x v="7"/>
    <x v="92"/>
  </r>
  <r>
    <x v="92"/>
    <x v="0"/>
    <x v="0"/>
    <x v="93"/>
    <x v="3"/>
    <x v="1"/>
    <x v="93"/>
  </r>
  <r>
    <x v="93"/>
    <x v="0"/>
    <x v="8"/>
    <x v="94"/>
    <x v="0"/>
    <x v="2"/>
    <x v="94"/>
  </r>
  <r>
    <x v="94"/>
    <x v="0"/>
    <x v="1"/>
    <x v="95"/>
    <x v="2"/>
    <x v="0"/>
    <x v="95"/>
  </r>
  <r>
    <x v="95"/>
    <x v="2"/>
    <x v="0"/>
    <x v="96"/>
    <x v="3"/>
    <x v="8"/>
    <x v="96"/>
  </r>
  <r>
    <x v="96"/>
    <x v="2"/>
    <x v="4"/>
    <x v="97"/>
    <x v="2"/>
    <x v="5"/>
    <x v="97"/>
  </r>
  <r>
    <x v="97"/>
    <x v="1"/>
    <x v="0"/>
    <x v="98"/>
    <x v="0"/>
    <x v="3"/>
    <x v="98"/>
  </r>
  <r>
    <x v="98"/>
    <x v="1"/>
    <x v="1"/>
    <x v="99"/>
    <x v="3"/>
    <x v="6"/>
    <x v="9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A1:T4" firstHeaderRow="1" firstDataRow="3" firstDataCol="1"/>
  <pivotFields count="9">
    <pivotField numFmtId="22"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axis="axisCol" showAll="0">
      <items count="4">
        <item x="2"/>
        <item x="1"/>
        <item x="0"/>
        <item t="default"/>
      </items>
    </pivotField>
    <pivotField showAll="0"/>
    <pivotField showAll="0"/>
    <pivotField showAll="0"/>
    <pivotField axis="axisCol" showAll="0">
      <items count="10">
        <item x="0"/>
        <item x="6"/>
        <item x="4"/>
        <item x="8"/>
        <item x="2"/>
        <item x="7"/>
        <item x="1"/>
        <item x="3"/>
        <item x="5"/>
        <item t="default"/>
      </items>
    </pivotField>
    <pivotField dataField="1" showAll="0">
      <items count="101">
        <item x="29"/>
        <item x="74"/>
        <item x="50"/>
        <item x="70"/>
        <item x="35"/>
        <item x="0"/>
        <item x="72"/>
        <item x="76"/>
        <item x="33"/>
        <item x="88"/>
        <item x="22"/>
        <item x="79"/>
        <item x="83"/>
        <item x="92"/>
        <item x="62"/>
        <item x="99"/>
        <item x="8"/>
        <item x="28"/>
        <item x="97"/>
        <item x="15"/>
        <item x="78"/>
        <item x="89"/>
        <item x="94"/>
        <item x="51"/>
        <item x="63"/>
        <item x="52"/>
        <item x="71"/>
        <item x="10"/>
        <item x="47"/>
        <item x="58"/>
        <item x="43"/>
        <item x="80"/>
        <item x="37"/>
        <item x="36"/>
        <item x="69"/>
        <item x="73"/>
        <item x="57"/>
        <item x="5"/>
        <item x="41"/>
        <item x="49"/>
        <item x="4"/>
        <item x="17"/>
        <item x="16"/>
        <item x="1"/>
        <item x="90"/>
        <item x="14"/>
        <item x="12"/>
        <item x="60"/>
        <item x="23"/>
        <item x="48"/>
        <item x="21"/>
        <item x="67"/>
        <item x="26"/>
        <item x="25"/>
        <item x="96"/>
        <item x="82"/>
        <item x="95"/>
        <item x="91"/>
        <item x="84"/>
        <item x="87"/>
        <item x="27"/>
        <item x="2"/>
        <item x="9"/>
        <item x="30"/>
        <item x="11"/>
        <item x="65"/>
        <item x="54"/>
        <item x="53"/>
        <item x="55"/>
        <item x="39"/>
        <item x="44"/>
        <item x="93"/>
        <item x="3"/>
        <item x="46"/>
        <item x="38"/>
        <item x="61"/>
        <item x="75"/>
        <item x="66"/>
        <item x="77"/>
        <item x="56"/>
        <item x="98"/>
        <item x="31"/>
        <item x="20"/>
        <item x="13"/>
        <item x="68"/>
        <item x="32"/>
        <item x="42"/>
        <item x="6"/>
        <item x="45"/>
        <item x="7"/>
        <item x="24"/>
        <item x="34"/>
        <item x="86"/>
        <item x="81"/>
        <item x="19"/>
        <item x="59"/>
        <item x="64"/>
        <item x="18"/>
        <item x="85"/>
        <item x="40"/>
        <item t="default"/>
      </items>
    </pivotField>
    <pivotField showAll="0" defaultSubtotal="0">
      <items count="26">
        <item x="0"/>
        <item x="1"/>
        <item x="2"/>
        <item x="3"/>
        <item x="4"/>
        <item x="5"/>
        <item x="6"/>
        <item x="7"/>
        <item x="8"/>
        <item x="9"/>
        <item x="10"/>
        <item x="11"/>
        <item x="12"/>
        <item x="13"/>
        <item x="14"/>
        <item x="15"/>
        <item x="16"/>
        <item x="17"/>
        <item x="18"/>
        <item x="19"/>
        <item x="20"/>
        <item x="21"/>
        <item x="22"/>
        <item x="23"/>
        <item x="24"/>
        <item x="25"/>
      </items>
    </pivotField>
    <pivotField showAll="0" defaultSubtotal="0">
      <items count="3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s>
    </pivotField>
  </pivotFields>
  <rowItems count="1">
    <i/>
  </rowItems>
  <colFields count="2">
    <field x="5"/>
    <field x="1"/>
  </colFields>
  <colItems count="19">
    <i>
      <x/>
      <x v="2"/>
    </i>
    <i t="default">
      <x/>
    </i>
    <i>
      <x v="1"/>
      <x v="1"/>
    </i>
    <i t="default">
      <x v="1"/>
    </i>
    <i>
      <x v="2"/>
      <x/>
    </i>
    <i t="default">
      <x v="2"/>
    </i>
    <i>
      <x v="3"/>
      <x/>
    </i>
    <i t="default">
      <x v="3"/>
    </i>
    <i>
      <x v="4"/>
      <x v="2"/>
    </i>
    <i t="default">
      <x v="4"/>
    </i>
    <i>
      <x v="5"/>
      <x v="1"/>
    </i>
    <i t="default">
      <x v="5"/>
    </i>
    <i>
      <x v="6"/>
      <x v="2"/>
    </i>
    <i t="default">
      <x v="6"/>
    </i>
    <i>
      <x v="7"/>
      <x v="1"/>
    </i>
    <i t="default">
      <x v="7"/>
    </i>
    <i>
      <x v="8"/>
      <x/>
    </i>
    <i t="default">
      <x v="8"/>
    </i>
    <i t="grand">
      <x/>
    </i>
  </colItems>
  <dataFields count="1">
    <dataField name="Sum of Total sales"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16" firstHeaderRow="1" firstDataRow="1" firstDataCol="1"/>
  <pivotFields count="9">
    <pivotField numFmtId="22"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axis="axisRow" showAll="0">
      <items count="4">
        <item x="2"/>
        <item x="1"/>
        <item x="0"/>
        <item t="default"/>
      </items>
    </pivotField>
    <pivotField showAll="0"/>
    <pivotField dataField="1" showAll="0">
      <items count="101">
        <item x="76"/>
        <item x="50"/>
        <item x="29"/>
        <item x="0"/>
        <item x="74"/>
        <item x="89"/>
        <item x="99"/>
        <item x="35"/>
        <item x="79"/>
        <item x="70"/>
        <item x="22"/>
        <item x="80"/>
        <item x="63"/>
        <item x="28"/>
        <item x="8"/>
        <item x="88"/>
        <item x="10"/>
        <item x="73"/>
        <item x="58"/>
        <item x="15"/>
        <item x="78"/>
        <item x="52"/>
        <item x="97"/>
        <item x="14"/>
        <item x="60"/>
        <item x="1"/>
        <item x="62"/>
        <item x="41"/>
        <item x="72"/>
        <item x="27"/>
        <item x="82"/>
        <item x="91"/>
        <item x="87"/>
        <item x="5"/>
        <item x="33"/>
        <item x="95"/>
        <item x="26"/>
        <item x="47"/>
        <item x="90"/>
        <item x="69"/>
        <item x="39"/>
        <item x="51"/>
        <item x="17"/>
        <item x="57"/>
        <item x="3"/>
        <item x="96"/>
        <item x="12"/>
        <item x="71"/>
        <item x="83"/>
        <item x="2"/>
        <item x="92"/>
        <item x="4"/>
        <item x="54"/>
        <item x="36"/>
        <item x="16"/>
        <item x="55"/>
        <item x="61"/>
        <item x="9"/>
        <item x="23"/>
        <item x="84"/>
        <item x="13"/>
        <item x="24"/>
        <item x="34"/>
        <item x="6"/>
        <item x="49"/>
        <item x="45"/>
        <item x="56"/>
        <item x="31"/>
        <item x="81"/>
        <item x="93"/>
        <item x="94"/>
        <item x="11"/>
        <item x="75"/>
        <item x="86"/>
        <item x="20"/>
        <item x="19"/>
        <item x="77"/>
        <item x="68"/>
        <item x="32"/>
        <item x="98"/>
        <item x="44"/>
        <item x="59"/>
        <item x="48"/>
        <item x="85"/>
        <item x="64"/>
        <item x="7"/>
        <item x="46"/>
        <item x="38"/>
        <item x="21"/>
        <item x="67"/>
        <item x="30"/>
        <item x="18"/>
        <item x="43"/>
        <item x="42"/>
        <item x="66"/>
        <item x="40"/>
        <item x="25"/>
        <item x="65"/>
        <item x="37"/>
        <item x="53"/>
        <item t="default"/>
      </items>
    </pivotField>
    <pivotField showAll="0"/>
    <pivotField axis="axisRow" showAll="0">
      <items count="10">
        <item x="0"/>
        <item x="6"/>
        <item x="4"/>
        <item x="8"/>
        <item x="2"/>
        <item x="7"/>
        <item x="1"/>
        <item x="3"/>
        <item x="5"/>
        <item t="default"/>
      </items>
    </pivotField>
    <pivotField showAll="0"/>
    <pivotField showAll="0" defaultSubtotal="0">
      <items count="26">
        <item x="0"/>
        <item x="1"/>
        <item x="2"/>
        <item x="3"/>
        <item x="4"/>
        <item x="5"/>
        <item x="6"/>
        <item x="7"/>
        <item x="8"/>
        <item x="9"/>
        <item x="10"/>
        <item x="11"/>
        <item x="12"/>
        <item x="13"/>
        <item x="14"/>
        <item x="15"/>
        <item x="16"/>
        <item x="17"/>
        <item x="18"/>
        <item x="19"/>
        <item x="20"/>
        <item x="21"/>
        <item x="22"/>
        <item x="23"/>
        <item x="24"/>
        <item x="25"/>
      </items>
    </pivotField>
    <pivotField showAll="0" defaultSubtotal="0">
      <items count="3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s>
    </pivotField>
  </pivotFields>
  <rowFields count="2">
    <field x="1"/>
    <field x="5"/>
  </rowFields>
  <rowItems count="13">
    <i>
      <x/>
    </i>
    <i r="1">
      <x v="2"/>
    </i>
    <i r="1">
      <x v="3"/>
    </i>
    <i r="1">
      <x v="8"/>
    </i>
    <i>
      <x v="1"/>
    </i>
    <i r="1">
      <x v="1"/>
    </i>
    <i r="1">
      <x v="5"/>
    </i>
    <i r="1">
      <x v="7"/>
    </i>
    <i>
      <x v="2"/>
    </i>
    <i r="1">
      <x/>
    </i>
    <i r="1">
      <x v="4"/>
    </i>
    <i r="1">
      <x v="6"/>
    </i>
    <i t="grand">
      <x/>
    </i>
  </rowItems>
  <colItems count="1">
    <i/>
  </colItems>
  <dataFields count="1">
    <dataField name="Sum of Unit Price"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1">
  <location ref="A1:K7" firstHeaderRow="1" firstDataRow="2" firstDataCol="1"/>
  <pivotFields count="9">
    <pivotField numFmtId="22"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pivotField dataField="1" showAll="0"/>
    <pivotField showAll="0"/>
    <pivotField axis="axisRow" showAll="0">
      <items count="5">
        <item x="3"/>
        <item x="1"/>
        <item x="2"/>
        <item x="0"/>
        <item t="default"/>
      </items>
    </pivotField>
    <pivotField axis="axisCol" showAll="0">
      <items count="10">
        <item x="0"/>
        <item x="6"/>
        <item x="4"/>
        <item x="8"/>
        <item x="2"/>
        <item x="7"/>
        <item x="1"/>
        <item x="3"/>
        <item x="5"/>
        <item t="default"/>
      </items>
    </pivotField>
    <pivotField showAll="0"/>
    <pivotField showAll="0" defaultSubtotal="0">
      <items count="26">
        <item x="0"/>
        <item x="1"/>
        <item x="2"/>
        <item x="3"/>
        <item x="4"/>
        <item x="5"/>
        <item x="6"/>
        <item x="7"/>
        <item x="8"/>
        <item x="9"/>
        <item x="10"/>
        <item x="11"/>
        <item x="12"/>
        <item x="13"/>
        <item x="14"/>
        <item x="15"/>
        <item x="16"/>
        <item x="17"/>
        <item x="18"/>
        <item x="19"/>
        <item x="20"/>
        <item x="21"/>
        <item x="22"/>
        <item x="23"/>
        <item x="24"/>
        <item x="25"/>
      </items>
    </pivotField>
    <pivotField showAll="0" defaultSubtotal="0">
      <items count="3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s>
    </pivotField>
  </pivotFields>
  <rowFields count="1">
    <field x="4"/>
  </rowFields>
  <rowItems count="5">
    <i>
      <x/>
    </i>
    <i>
      <x v="1"/>
    </i>
    <i>
      <x v="2"/>
    </i>
    <i>
      <x v="3"/>
    </i>
    <i t="grand">
      <x/>
    </i>
  </rowItems>
  <colFields count="1">
    <field x="5"/>
  </colFields>
  <colItems count="10">
    <i>
      <x/>
    </i>
    <i>
      <x v="1"/>
    </i>
    <i>
      <x v="2"/>
    </i>
    <i>
      <x v="3"/>
    </i>
    <i>
      <x v="4"/>
    </i>
    <i>
      <x v="5"/>
    </i>
    <i>
      <x v="6"/>
    </i>
    <i>
      <x v="7"/>
    </i>
    <i>
      <x v="8"/>
    </i>
    <i t="grand">
      <x/>
    </i>
  </colItems>
  <dataFields count="1">
    <dataField name="Sum of Quantity" fld="2" baseField="0" baseItem="0"/>
  </dataFields>
  <chartFormats count="9">
    <chartFormat chart="10" format="0" series="1">
      <pivotArea type="data" outline="0" fieldPosition="0">
        <references count="2">
          <reference field="4294967294" count="1" selected="0">
            <x v="0"/>
          </reference>
          <reference field="5" count="1" selected="0">
            <x v="0"/>
          </reference>
        </references>
      </pivotArea>
    </chartFormat>
    <chartFormat chart="10" format="1" series="1">
      <pivotArea type="data" outline="0" fieldPosition="0">
        <references count="2">
          <reference field="4294967294" count="1" selected="0">
            <x v="0"/>
          </reference>
          <reference field="5" count="1" selected="0">
            <x v="1"/>
          </reference>
        </references>
      </pivotArea>
    </chartFormat>
    <chartFormat chart="10" format="2" series="1">
      <pivotArea type="data" outline="0" fieldPosition="0">
        <references count="2">
          <reference field="4294967294" count="1" selected="0">
            <x v="0"/>
          </reference>
          <reference field="5" count="1" selected="0">
            <x v="2"/>
          </reference>
        </references>
      </pivotArea>
    </chartFormat>
    <chartFormat chart="10" format="3" series="1">
      <pivotArea type="data" outline="0" fieldPosition="0">
        <references count="2">
          <reference field="4294967294" count="1" selected="0">
            <x v="0"/>
          </reference>
          <reference field="5" count="1" selected="0">
            <x v="3"/>
          </reference>
        </references>
      </pivotArea>
    </chartFormat>
    <chartFormat chart="10" format="4" series="1">
      <pivotArea type="data" outline="0" fieldPosition="0">
        <references count="2">
          <reference field="4294967294" count="1" selected="0">
            <x v="0"/>
          </reference>
          <reference field="5" count="1" selected="0">
            <x v="4"/>
          </reference>
        </references>
      </pivotArea>
    </chartFormat>
    <chartFormat chart="10" format="5" series="1">
      <pivotArea type="data" outline="0" fieldPosition="0">
        <references count="2">
          <reference field="4294967294" count="1" selected="0">
            <x v="0"/>
          </reference>
          <reference field="5" count="1" selected="0">
            <x v="5"/>
          </reference>
        </references>
      </pivotArea>
    </chartFormat>
    <chartFormat chart="10" format="6" series="1">
      <pivotArea type="data" outline="0" fieldPosition="0">
        <references count="2">
          <reference field="4294967294" count="1" selected="0">
            <x v="0"/>
          </reference>
          <reference field="5" count="1" selected="0">
            <x v="6"/>
          </reference>
        </references>
      </pivotArea>
    </chartFormat>
    <chartFormat chart="10" format="7" series="1">
      <pivotArea type="data" outline="0" fieldPosition="0">
        <references count="2">
          <reference field="4294967294" count="1" selected="0">
            <x v="0"/>
          </reference>
          <reference field="5" count="1" selected="0">
            <x v="7"/>
          </reference>
        </references>
      </pivotArea>
    </chartFormat>
    <chartFormat chart="10" format="8" series="1">
      <pivotArea type="data" outline="0" fieldPosition="0">
        <references count="2">
          <reference field="4294967294" count="1" selected="0">
            <x v="0"/>
          </reference>
          <reference field="5"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B32" firstHeaderRow="1" firstDataRow="1" firstDataCol="1"/>
  <pivotFields count="9">
    <pivotField axis="axisRow" numFmtId="22"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pivotField showAll="0"/>
    <pivotField showAll="0"/>
    <pivotField showAll="0"/>
    <pivotField showAll="0"/>
    <pivotField dataField="1" showAll="0">
      <items count="101">
        <item x="29"/>
        <item x="74"/>
        <item x="50"/>
        <item x="70"/>
        <item x="35"/>
        <item x="0"/>
        <item x="72"/>
        <item x="76"/>
        <item x="33"/>
        <item x="88"/>
        <item x="22"/>
        <item x="79"/>
        <item x="83"/>
        <item x="92"/>
        <item x="62"/>
        <item x="99"/>
        <item x="8"/>
        <item x="28"/>
        <item x="97"/>
        <item x="15"/>
        <item x="78"/>
        <item x="89"/>
        <item x="94"/>
        <item x="51"/>
        <item x="63"/>
        <item x="52"/>
        <item x="71"/>
        <item x="10"/>
        <item x="47"/>
        <item x="58"/>
        <item x="43"/>
        <item x="80"/>
        <item x="37"/>
        <item x="36"/>
        <item x="69"/>
        <item x="73"/>
        <item x="57"/>
        <item x="5"/>
        <item x="41"/>
        <item x="49"/>
        <item x="4"/>
        <item x="17"/>
        <item x="16"/>
        <item x="1"/>
        <item x="90"/>
        <item x="14"/>
        <item x="12"/>
        <item x="60"/>
        <item x="23"/>
        <item x="48"/>
        <item x="21"/>
        <item x="67"/>
        <item x="26"/>
        <item x="25"/>
        <item x="96"/>
        <item x="82"/>
        <item x="95"/>
        <item x="91"/>
        <item x="84"/>
        <item x="87"/>
        <item x="27"/>
        <item x="2"/>
        <item x="9"/>
        <item x="30"/>
        <item x="11"/>
        <item x="65"/>
        <item x="54"/>
        <item x="53"/>
        <item x="55"/>
        <item x="39"/>
        <item x="44"/>
        <item x="93"/>
        <item x="3"/>
        <item x="46"/>
        <item x="38"/>
        <item x="61"/>
        <item x="75"/>
        <item x="66"/>
        <item x="77"/>
        <item x="56"/>
        <item x="98"/>
        <item x="31"/>
        <item x="20"/>
        <item x="13"/>
        <item x="68"/>
        <item x="32"/>
        <item x="42"/>
        <item x="6"/>
        <item x="45"/>
        <item x="7"/>
        <item x="24"/>
        <item x="34"/>
        <item x="86"/>
        <item x="81"/>
        <item x="19"/>
        <item x="59"/>
        <item x="64"/>
        <item x="18"/>
        <item x="85"/>
        <item x="40"/>
        <item t="default"/>
      </items>
    </pivotField>
    <pivotField axis="axisRow" showAll="0" defaultSubtotal="0">
      <items count="26">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s>
    </pivotField>
    <pivotField axis="axisRow" showAll="0" defaultSubtotal="0">
      <items count="368">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s>
    </pivotField>
  </pivotFields>
  <rowFields count="3">
    <field x="8"/>
    <field x="0"/>
    <field x="7"/>
  </rowFields>
  <rowItems count="31">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Sum of Total sales"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7" firstHeaderRow="1" firstDataRow="1" firstDataCol="1"/>
  <pivotFields count="9">
    <pivotField numFmtId="22" showAll="0"/>
    <pivotField showAll="0"/>
    <pivotField dataField="1" showAll="0">
      <items count="10">
        <item x="8"/>
        <item x="7"/>
        <item x="4"/>
        <item x="5"/>
        <item x="0"/>
        <item x="2"/>
        <item x="1"/>
        <item x="6"/>
        <item x="3"/>
        <item t="default"/>
      </items>
    </pivotField>
    <pivotField showAll="0"/>
    <pivotField showAll="0"/>
    <pivotField axis="axisRow" showAll="0" sortType="descending">
      <items count="10">
        <item x="0"/>
        <item x="6"/>
        <item x="4"/>
        <item h="1" x="8"/>
        <item h="1" x="2"/>
        <item h="1" x="7"/>
        <item h="1" x="1"/>
        <item h="1" x="3"/>
        <item h="1" x="5"/>
        <item t="default"/>
      </items>
      <autoSortScope>
        <pivotArea dataOnly="0" outline="0" fieldPosition="0">
          <references count="1">
            <reference field="4294967294" count="1" selected="0">
              <x v="0"/>
            </reference>
          </references>
        </pivotArea>
      </autoSortScope>
    </pivotField>
    <pivotField showAll="0"/>
    <pivotField showAll="0" defaultSubtotal="0"/>
    <pivotField showAll="0" defaultSubtotal="0"/>
  </pivotFields>
  <rowFields count="1">
    <field x="5"/>
  </rowFields>
  <rowItems count="4">
    <i>
      <x v="1"/>
    </i>
    <i>
      <x/>
    </i>
    <i>
      <x v="2"/>
    </i>
    <i t="grand">
      <x/>
    </i>
  </rowItems>
  <colItems count="1">
    <i/>
  </colItems>
  <dataFields count="1">
    <dataField name="Sum of Quantity"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4"/>
  <sheetViews>
    <sheetView workbookViewId="0">
      <selection activeCell="C13" sqref="C13"/>
    </sheetView>
  </sheetViews>
  <sheetFormatPr defaultRowHeight="15" x14ac:dyDescent="0.25"/>
  <cols>
    <col min="1" max="1" width="17" bestFit="1" customWidth="1"/>
    <col min="2" max="2" width="16.28515625" customWidth="1"/>
    <col min="3" max="3" width="12.85546875" bestFit="1" customWidth="1"/>
    <col min="4" max="4" width="14" customWidth="1"/>
    <col min="5" max="5" width="17.28515625" customWidth="1"/>
    <col min="6" max="6" width="9" customWidth="1"/>
    <col min="7" max="7" width="11.28515625" customWidth="1"/>
    <col min="8" max="8" width="8.42578125" customWidth="1"/>
    <col min="9" max="9" width="10.7109375" customWidth="1"/>
    <col min="10" max="10" width="12.42578125" customWidth="1"/>
    <col min="11" max="12" width="10.5703125" customWidth="1"/>
    <col min="13" max="13" width="11.85546875" customWidth="1"/>
    <col min="14" max="14" width="12.42578125" customWidth="1"/>
    <col min="15" max="15" width="11.42578125" customWidth="1"/>
    <col min="16" max="16" width="13.7109375" customWidth="1"/>
    <col min="17" max="17" width="16.85546875" customWidth="1"/>
    <col min="18" max="18" width="9" customWidth="1"/>
    <col min="19" max="19" width="11.7109375" customWidth="1"/>
    <col min="20" max="20" width="11.28515625" customWidth="1"/>
    <col min="21" max="21" width="7" customWidth="1"/>
    <col min="22" max="22" width="4" customWidth="1"/>
    <col min="23" max="27" width="7" customWidth="1"/>
    <col min="28" max="28" width="6" customWidth="1"/>
    <col min="29" max="42" width="7" customWidth="1"/>
    <col min="43" max="43" width="4" customWidth="1"/>
    <col min="44" max="45" width="7" customWidth="1"/>
    <col min="46" max="46" width="6" customWidth="1"/>
    <col min="47" max="53" width="7" customWidth="1"/>
    <col min="54" max="56" width="6" customWidth="1"/>
    <col min="57" max="62" width="8" customWidth="1"/>
    <col min="63" max="64" width="7" customWidth="1"/>
    <col min="65" max="67" width="8" customWidth="1"/>
    <col min="68" max="69" width="7" customWidth="1"/>
    <col min="70" max="70" width="8" customWidth="1"/>
    <col min="71" max="71" width="7" customWidth="1"/>
    <col min="72" max="74" width="8" customWidth="1"/>
    <col min="75" max="75" width="7" customWidth="1"/>
    <col min="76" max="77" width="8" customWidth="1"/>
    <col min="78" max="78" width="7" customWidth="1"/>
    <col min="79" max="79" width="8" customWidth="1"/>
    <col min="80" max="80" width="7" customWidth="1"/>
    <col min="81" max="83" width="8" customWidth="1"/>
    <col min="84" max="84" width="7" customWidth="1"/>
    <col min="85" max="93" width="8" customWidth="1"/>
    <col min="94" max="94" width="5" customWidth="1"/>
    <col min="95" max="95" width="7" customWidth="1"/>
    <col min="96" max="101" width="8" customWidth="1"/>
    <col min="102" max="102" width="11.28515625" customWidth="1"/>
    <col min="103" max="103" width="17.5703125" bestFit="1" customWidth="1"/>
    <col min="104" max="104" width="11.28515625" bestFit="1" customWidth="1"/>
  </cols>
  <sheetData>
    <row r="1" spans="1:20" x14ac:dyDescent="0.25">
      <c r="B1" s="3" t="s">
        <v>26</v>
      </c>
    </row>
    <row r="2" spans="1:20" x14ac:dyDescent="0.25">
      <c r="B2" t="s">
        <v>8</v>
      </c>
      <c r="C2" t="s">
        <v>27</v>
      </c>
      <c r="D2" t="s">
        <v>19</v>
      </c>
      <c r="E2" t="s">
        <v>28</v>
      </c>
      <c r="F2" t="s">
        <v>16</v>
      </c>
      <c r="G2" t="s">
        <v>29</v>
      </c>
      <c r="H2" t="s">
        <v>21</v>
      </c>
      <c r="I2" t="s">
        <v>30</v>
      </c>
      <c r="J2" t="s">
        <v>11</v>
      </c>
      <c r="K2" t="s">
        <v>31</v>
      </c>
      <c r="L2" t="s">
        <v>20</v>
      </c>
      <c r="M2" t="s">
        <v>32</v>
      </c>
      <c r="N2" t="s">
        <v>9</v>
      </c>
      <c r="O2" t="s">
        <v>33</v>
      </c>
      <c r="P2" t="s">
        <v>14</v>
      </c>
      <c r="Q2" t="s">
        <v>34</v>
      </c>
      <c r="R2" t="s">
        <v>18</v>
      </c>
      <c r="S2" t="s">
        <v>35</v>
      </c>
      <c r="T2" t="s">
        <v>25</v>
      </c>
    </row>
    <row r="3" spans="1:20" x14ac:dyDescent="0.25">
      <c r="B3" t="s">
        <v>6</v>
      </c>
      <c r="D3" t="s">
        <v>13</v>
      </c>
      <c r="F3" t="s">
        <v>15</v>
      </c>
      <c r="H3" t="s">
        <v>15</v>
      </c>
      <c r="J3" t="s">
        <v>6</v>
      </c>
      <c r="L3" t="s">
        <v>13</v>
      </c>
      <c r="N3" t="s">
        <v>6</v>
      </c>
      <c r="P3" t="s">
        <v>13</v>
      </c>
      <c r="R3" t="s">
        <v>15</v>
      </c>
    </row>
    <row r="4" spans="1:20" x14ac:dyDescent="0.25">
      <c r="A4" t="s">
        <v>23</v>
      </c>
      <c r="B4" s="2">
        <v>9663.92</v>
      </c>
      <c r="C4" s="2">
        <v>9663.92</v>
      </c>
      <c r="D4" s="2">
        <v>13724.500000000002</v>
      </c>
      <c r="E4" s="2">
        <v>13724.500000000002</v>
      </c>
      <c r="F4" s="2">
        <v>10042.780000000001</v>
      </c>
      <c r="G4" s="2">
        <v>10042.780000000001</v>
      </c>
      <c r="H4" s="2">
        <v>7591.56</v>
      </c>
      <c r="I4" s="2">
        <v>7591.56</v>
      </c>
      <c r="J4" s="2">
        <v>21358.510000000002</v>
      </c>
      <c r="K4" s="2">
        <v>21358.510000000002</v>
      </c>
      <c r="L4" s="2">
        <v>15191.38</v>
      </c>
      <c r="M4" s="2">
        <v>15191.38</v>
      </c>
      <c r="N4" s="2">
        <v>18779.239999999998</v>
      </c>
      <c r="O4" s="2">
        <v>18779.239999999998</v>
      </c>
      <c r="P4" s="2">
        <v>12216.29</v>
      </c>
      <c r="Q4" s="2">
        <v>12216.29</v>
      </c>
      <c r="R4" s="2">
        <v>10727.830000000002</v>
      </c>
      <c r="S4" s="2">
        <v>10727.830000000002</v>
      </c>
      <c r="T4" s="2">
        <v>119296.01000000002</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6"/>
  <sheetViews>
    <sheetView workbookViewId="0">
      <selection activeCell="A3" sqref="A3"/>
    </sheetView>
  </sheetViews>
  <sheetFormatPr defaultRowHeight="15" x14ac:dyDescent="0.25"/>
  <cols>
    <col min="1" max="1" width="16" customWidth="1"/>
    <col min="2" max="2" width="16.42578125" customWidth="1"/>
    <col min="3" max="21" width="6" customWidth="1"/>
    <col min="22" max="22" width="3" customWidth="1"/>
    <col min="23" max="25" width="6" customWidth="1"/>
    <col min="26" max="41" width="7" customWidth="1"/>
    <col min="42" max="42" width="6" customWidth="1"/>
    <col min="43" max="50" width="7" customWidth="1"/>
    <col min="51" max="51" width="6" customWidth="1"/>
    <col min="52" max="53" width="7" customWidth="1"/>
    <col min="54" max="54" width="6" customWidth="1"/>
    <col min="55" max="69" width="7" customWidth="1"/>
    <col min="70" max="70" width="6" customWidth="1"/>
    <col min="71" max="87" width="7" customWidth="1"/>
    <col min="88" max="88" width="6" customWidth="1"/>
    <col min="89" max="100" width="7" customWidth="1"/>
    <col min="101" max="101" width="6" customWidth="1"/>
    <col min="102" max="102" width="11.28515625" bestFit="1" customWidth="1"/>
  </cols>
  <sheetData>
    <row r="3" spans="1:2" x14ac:dyDescent="0.25">
      <c r="A3" s="3" t="s">
        <v>24</v>
      </c>
      <c r="B3" t="s">
        <v>36</v>
      </c>
    </row>
    <row r="4" spans="1:2" x14ac:dyDescent="0.25">
      <c r="A4" s="4" t="s">
        <v>15</v>
      </c>
      <c r="B4" s="2">
        <v>6951.9299999999994</v>
      </c>
    </row>
    <row r="5" spans="1:2" x14ac:dyDescent="0.25">
      <c r="A5" s="5" t="s">
        <v>16</v>
      </c>
      <c r="B5" s="2">
        <v>2515.14</v>
      </c>
    </row>
    <row r="6" spans="1:2" x14ac:dyDescent="0.25">
      <c r="A6" s="5" t="s">
        <v>21</v>
      </c>
      <c r="B6" s="2">
        <v>2038.1299999999999</v>
      </c>
    </row>
    <row r="7" spans="1:2" x14ac:dyDescent="0.25">
      <c r="A7" s="5" t="s">
        <v>18</v>
      </c>
      <c r="B7" s="2">
        <v>2398.66</v>
      </c>
    </row>
    <row r="8" spans="1:2" x14ac:dyDescent="0.25">
      <c r="A8" s="4" t="s">
        <v>13</v>
      </c>
      <c r="B8" s="2">
        <v>9062.32</v>
      </c>
    </row>
    <row r="9" spans="1:2" x14ac:dyDescent="0.25">
      <c r="A9" s="5" t="s">
        <v>19</v>
      </c>
      <c r="B9" s="2">
        <v>2957.66</v>
      </c>
    </row>
    <row r="10" spans="1:2" x14ac:dyDescent="0.25">
      <c r="A10" s="5" t="s">
        <v>20</v>
      </c>
      <c r="B10" s="2">
        <v>3232.3999999999996</v>
      </c>
    </row>
    <row r="11" spans="1:2" x14ac:dyDescent="0.25">
      <c r="A11" s="5" t="s">
        <v>14</v>
      </c>
      <c r="B11" s="2">
        <v>2872.26</v>
      </c>
    </row>
    <row r="12" spans="1:2" x14ac:dyDescent="0.25">
      <c r="A12" s="4" t="s">
        <v>6</v>
      </c>
      <c r="B12" s="2">
        <v>8112.95</v>
      </c>
    </row>
    <row r="13" spans="1:2" x14ac:dyDescent="0.25">
      <c r="A13" s="5" t="s">
        <v>8</v>
      </c>
      <c r="B13" s="2">
        <v>1515.0800000000002</v>
      </c>
    </row>
    <row r="14" spans="1:2" x14ac:dyDescent="0.25">
      <c r="A14" s="5" t="s">
        <v>11</v>
      </c>
      <c r="B14" s="2">
        <v>3560.4300000000003</v>
      </c>
    </row>
    <row r="15" spans="1:2" x14ac:dyDescent="0.25">
      <c r="A15" s="5" t="s">
        <v>9</v>
      </c>
      <c r="B15" s="2">
        <v>3037.4399999999996</v>
      </c>
    </row>
    <row r="16" spans="1:2" x14ac:dyDescent="0.25">
      <c r="A16" s="4" t="s">
        <v>25</v>
      </c>
      <c r="B16" s="2">
        <v>24127.200000000001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
  <sheetViews>
    <sheetView tabSelected="1" topLeftCell="A4" workbookViewId="0">
      <selection activeCell="M21" sqref="M21"/>
    </sheetView>
  </sheetViews>
  <sheetFormatPr defaultRowHeight="15" x14ac:dyDescent="0.25"/>
  <cols>
    <col min="1" max="1" width="15.42578125" bestFit="1" customWidth="1"/>
    <col min="2" max="2" width="16.28515625" bestFit="1" customWidth="1"/>
    <col min="3" max="3" width="12.140625" bestFit="1" customWidth="1"/>
    <col min="4" max="4" width="6.42578125" customWidth="1"/>
    <col min="5" max="5" width="5.85546875" customWidth="1"/>
    <col min="6" max="6" width="5.7109375" customWidth="1"/>
    <col min="7" max="7" width="7" customWidth="1"/>
    <col min="8" max="8" width="6.5703125" customWidth="1"/>
    <col min="9" max="9" width="11.85546875" bestFit="1" customWidth="1"/>
    <col min="10" max="10" width="6.85546875" customWidth="1"/>
    <col min="11" max="11" width="11.28515625" bestFit="1" customWidth="1"/>
  </cols>
  <sheetData>
    <row r="1" spans="1:11" x14ac:dyDescent="0.25">
      <c r="A1" s="3" t="s">
        <v>37</v>
      </c>
      <c r="B1" s="3" t="s">
        <v>26</v>
      </c>
    </row>
    <row r="2" spans="1:11" x14ac:dyDescent="0.25">
      <c r="A2" s="3" t="s">
        <v>24</v>
      </c>
      <c r="B2" t="s">
        <v>8</v>
      </c>
      <c r="C2" t="s">
        <v>19</v>
      </c>
      <c r="D2" t="s">
        <v>16</v>
      </c>
      <c r="E2" t="s">
        <v>21</v>
      </c>
      <c r="F2" t="s">
        <v>11</v>
      </c>
      <c r="G2" t="s">
        <v>20</v>
      </c>
      <c r="H2" t="s">
        <v>9</v>
      </c>
      <c r="I2" t="s">
        <v>14</v>
      </c>
      <c r="J2" t="s">
        <v>18</v>
      </c>
      <c r="K2" t="s">
        <v>25</v>
      </c>
    </row>
    <row r="3" spans="1:11" x14ac:dyDescent="0.25">
      <c r="A3" s="4" t="s">
        <v>17</v>
      </c>
      <c r="B3" s="2">
        <v>3</v>
      </c>
      <c r="C3" s="2">
        <v>29</v>
      </c>
      <c r="D3" s="2">
        <v>21</v>
      </c>
      <c r="E3" s="2">
        <v>24</v>
      </c>
      <c r="F3" s="2">
        <v>6</v>
      </c>
      <c r="G3" s="2">
        <v>29</v>
      </c>
      <c r="H3" s="2">
        <v>23</v>
      </c>
      <c r="I3" s="2">
        <v>6</v>
      </c>
      <c r="J3" s="2">
        <v>9</v>
      </c>
      <c r="K3" s="2">
        <v>150</v>
      </c>
    </row>
    <row r="4" spans="1:11" x14ac:dyDescent="0.25">
      <c r="A4" s="4" t="s">
        <v>10</v>
      </c>
      <c r="B4" s="2">
        <v>4</v>
      </c>
      <c r="C4" s="2">
        <v>2</v>
      </c>
      <c r="D4" s="2">
        <v>3</v>
      </c>
      <c r="E4" s="2">
        <v>9</v>
      </c>
      <c r="F4" s="2">
        <v>17</v>
      </c>
      <c r="G4" s="2">
        <v>6</v>
      </c>
      <c r="H4" s="2">
        <v>23</v>
      </c>
      <c r="I4" s="2">
        <v>17</v>
      </c>
      <c r="J4" s="2">
        <v>9</v>
      </c>
      <c r="K4" s="2">
        <v>90</v>
      </c>
    </row>
    <row r="5" spans="1:11" x14ac:dyDescent="0.25">
      <c r="A5" s="4" t="s">
        <v>12</v>
      </c>
      <c r="B5" s="2">
        <v>32</v>
      </c>
      <c r="C5" s="2">
        <v>14</v>
      </c>
      <c r="D5" s="2">
        <v>7</v>
      </c>
      <c r="E5" s="2"/>
      <c r="F5" s="2">
        <v>26</v>
      </c>
      <c r="G5" s="2">
        <v>20</v>
      </c>
      <c r="H5" s="2">
        <v>3</v>
      </c>
      <c r="I5" s="2">
        <v>5</v>
      </c>
      <c r="J5" s="2">
        <v>15</v>
      </c>
      <c r="K5" s="2">
        <v>122</v>
      </c>
    </row>
    <row r="6" spans="1:11" x14ac:dyDescent="0.25">
      <c r="A6" s="4" t="s">
        <v>7</v>
      </c>
      <c r="B6" s="2">
        <v>17</v>
      </c>
      <c r="C6" s="2">
        <v>19</v>
      </c>
      <c r="D6" s="2">
        <v>17</v>
      </c>
      <c r="E6" s="2"/>
      <c r="F6" s="2">
        <v>18</v>
      </c>
      <c r="G6" s="2">
        <v>12</v>
      </c>
      <c r="H6" s="2">
        <v>30</v>
      </c>
      <c r="I6" s="2">
        <v>11</v>
      </c>
      <c r="J6" s="2">
        <v>11</v>
      </c>
      <c r="K6" s="2">
        <v>135</v>
      </c>
    </row>
    <row r="7" spans="1:11" x14ac:dyDescent="0.25">
      <c r="A7" s="4" t="s">
        <v>25</v>
      </c>
      <c r="B7" s="2">
        <v>56</v>
      </c>
      <c r="C7" s="2">
        <v>64</v>
      </c>
      <c r="D7" s="2">
        <v>48</v>
      </c>
      <c r="E7" s="2">
        <v>33</v>
      </c>
      <c r="F7" s="2">
        <v>67</v>
      </c>
      <c r="G7" s="2">
        <v>67</v>
      </c>
      <c r="H7" s="2">
        <v>79</v>
      </c>
      <c r="I7" s="2">
        <v>39</v>
      </c>
      <c r="J7" s="2">
        <v>44</v>
      </c>
      <c r="K7" s="2">
        <v>497</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2"/>
  <sheetViews>
    <sheetView workbookViewId="0">
      <selection activeCell="E22" sqref="E22"/>
    </sheetView>
  </sheetViews>
  <sheetFormatPr defaultRowHeight="15" x14ac:dyDescent="0.25"/>
  <cols>
    <col min="1" max="1" width="13.140625" customWidth="1"/>
    <col min="2" max="2" width="17" bestFit="1" customWidth="1"/>
    <col min="3" max="3" width="6" customWidth="1"/>
    <col min="4" max="5" width="8" customWidth="1"/>
    <col min="6" max="6" width="9" bestFit="1" customWidth="1"/>
    <col min="7" max="25" width="8" customWidth="1"/>
    <col min="26" max="26" width="11.28515625" bestFit="1" customWidth="1"/>
    <col min="27" max="31" width="8.42578125" bestFit="1" customWidth="1"/>
    <col min="32" max="32" width="11.28515625" bestFit="1" customWidth="1"/>
    <col min="33" max="99" width="16.28515625" bestFit="1" customWidth="1"/>
    <col min="100" max="100" width="11.28515625" bestFit="1" customWidth="1"/>
  </cols>
  <sheetData>
    <row r="1" spans="1:2" x14ac:dyDescent="0.25">
      <c r="A1" s="3" t="s">
        <v>24</v>
      </c>
      <c r="B1" t="s">
        <v>23</v>
      </c>
    </row>
    <row r="2" spans="1:2" x14ac:dyDescent="0.25">
      <c r="A2" s="4" t="s">
        <v>38</v>
      </c>
      <c r="B2" s="2">
        <v>3943.1299999999997</v>
      </c>
    </row>
    <row r="3" spans="1:2" x14ac:dyDescent="0.25">
      <c r="A3" s="4" t="s">
        <v>39</v>
      </c>
      <c r="B3" s="2">
        <v>1295.6100000000001</v>
      </c>
    </row>
    <row r="4" spans="1:2" x14ac:dyDescent="0.25">
      <c r="A4" s="4" t="s">
        <v>40</v>
      </c>
      <c r="B4" s="2">
        <v>4979.8999999999996</v>
      </c>
    </row>
    <row r="5" spans="1:2" x14ac:dyDescent="0.25">
      <c r="A5" s="4" t="s">
        <v>41</v>
      </c>
      <c r="B5" s="2">
        <v>7392.5</v>
      </c>
    </row>
    <row r="6" spans="1:2" x14ac:dyDescent="0.25">
      <c r="A6" s="4" t="s">
        <v>42</v>
      </c>
      <c r="B6" s="2">
        <v>10916.03</v>
      </c>
    </row>
    <row r="7" spans="1:2" x14ac:dyDescent="0.25">
      <c r="A7" s="4" t="s">
        <v>43</v>
      </c>
      <c r="B7" s="2">
        <v>1899.99</v>
      </c>
    </row>
    <row r="8" spans="1:2" x14ac:dyDescent="0.25">
      <c r="A8" s="4" t="s">
        <v>44</v>
      </c>
      <c r="B8" s="2">
        <v>6014.9500000000007</v>
      </c>
    </row>
    <row r="9" spans="1:2" x14ac:dyDescent="0.25">
      <c r="A9" s="4" t="s">
        <v>45</v>
      </c>
      <c r="B9" s="2">
        <v>1396.41</v>
      </c>
    </row>
    <row r="10" spans="1:2" x14ac:dyDescent="0.25">
      <c r="A10" s="4" t="s">
        <v>46</v>
      </c>
      <c r="B10" s="2">
        <v>7221.99</v>
      </c>
    </row>
    <row r="11" spans="1:2" x14ac:dyDescent="0.25">
      <c r="A11" s="4" t="s">
        <v>47</v>
      </c>
      <c r="B11" s="2">
        <v>2825.53</v>
      </c>
    </row>
    <row r="12" spans="1:2" x14ac:dyDescent="0.25">
      <c r="A12" s="4" t="s">
        <v>48</v>
      </c>
      <c r="B12" s="2">
        <v>5911.83</v>
      </c>
    </row>
    <row r="13" spans="1:2" x14ac:dyDescent="0.25">
      <c r="A13" s="4" t="s">
        <v>49</v>
      </c>
      <c r="B13" s="2">
        <v>2993.5</v>
      </c>
    </row>
    <row r="14" spans="1:2" x14ac:dyDescent="0.25">
      <c r="A14" s="4" t="s">
        <v>50</v>
      </c>
      <c r="B14" s="2">
        <v>6382.68</v>
      </c>
    </row>
    <row r="15" spans="1:2" x14ac:dyDescent="0.25">
      <c r="A15" s="4" t="s">
        <v>51</v>
      </c>
      <c r="B15" s="2">
        <v>1987.69</v>
      </c>
    </row>
    <row r="16" spans="1:2" x14ac:dyDescent="0.25">
      <c r="A16" s="4" t="s">
        <v>52</v>
      </c>
      <c r="B16" s="2">
        <v>2246.5300000000002</v>
      </c>
    </row>
    <row r="17" spans="1:2" x14ac:dyDescent="0.25">
      <c r="A17" s="4" t="s">
        <v>53</v>
      </c>
      <c r="B17" s="2">
        <v>2988.7200000000003</v>
      </c>
    </row>
    <row r="18" spans="1:2" x14ac:dyDescent="0.25">
      <c r="A18" s="4" t="s">
        <v>54</v>
      </c>
      <c r="B18" s="2">
        <v>2974.35</v>
      </c>
    </row>
    <row r="19" spans="1:2" x14ac:dyDescent="0.25">
      <c r="A19" s="4" t="s">
        <v>55</v>
      </c>
      <c r="B19" s="2">
        <v>6190.6500000000005</v>
      </c>
    </row>
    <row r="20" spans="1:2" x14ac:dyDescent="0.25">
      <c r="A20" s="4" t="s">
        <v>56</v>
      </c>
      <c r="B20" s="2">
        <v>3865.34</v>
      </c>
    </row>
    <row r="21" spans="1:2" x14ac:dyDescent="0.25">
      <c r="A21" s="4" t="s">
        <v>57</v>
      </c>
      <c r="B21" s="2">
        <v>4291.8500000000004</v>
      </c>
    </row>
    <row r="22" spans="1:2" x14ac:dyDescent="0.25">
      <c r="A22" s="4" t="s">
        <v>58</v>
      </c>
      <c r="B22" s="2">
        <v>3324.2399999999993</v>
      </c>
    </row>
    <row r="23" spans="1:2" x14ac:dyDescent="0.25">
      <c r="A23" s="4" t="s">
        <v>59</v>
      </c>
      <c r="B23" s="2">
        <v>684.41</v>
      </c>
    </row>
    <row r="24" spans="1:2" x14ac:dyDescent="0.25">
      <c r="A24" s="4" t="s">
        <v>60</v>
      </c>
      <c r="B24" s="2">
        <v>4234</v>
      </c>
    </row>
    <row r="25" spans="1:2" x14ac:dyDescent="0.25">
      <c r="A25" s="4" t="s">
        <v>61</v>
      </c>
      <c r="B25" s="2">
        <v>3734.7700000000004</v>
      </c>
    </row>
    <row r="26" spans="1:2" x14ac:dyDescent="0.25">
      <c r="A26" s="4" t="s">
        <v>62</v>
      </c>
      <c r="B26" s="2">
        <v>6275.3700000000008</v>
      </c>
    </row>
    <row r="27" spans="1:2" x14ac:dyDescent="0.25">
      <c r="A27" s="4" t="s">
        <v>63</v>
      </c>
      <c r="B27" s="2">
        <v>4218.54</v>
      </c>
    </row>
    <row r="28" spans="1:2" x14ac:dyDescent="0.25">
      <c r="A28" s="4" t="s">
        <v>64</v>
      </c>
      <c r="B28" s="2">
        <v>1123.07</v>
      </c>
    </row>
    <row r="29" spans="1:2" x14ac:dyDescent="0.25">
      <c r="A29" s="4" t="s">
        <v>65</v>
      </c>
      <c r="B29" s="2">
        <v>1107.52</v>
      </c>
    </row>
    <row r="30" spans="1:2" x14ac:dyDescent="0.25">
      <c r="A30" s="4" t="s">
        <v>66</v>
      </c>
      <c r="B30" s="2">
        <v>3350.8599999999997</v>
      </c>
    </row>
    <row r="31" spans="1:2" x14ac:dyDescent="0.25">
      <c r="A31" s="4" t="s">
        <v>67</v>
      </c>
      <c r="B31" s="2">
        <v>3524.0499999999997</v>
      </c>
    </row>
    <row r="32" spans="1:2" x14ac:dyDescent="0.25">
      <c r="A32" s="4" t="s">
        <v>25</v>
      </c>
      <c r="B32" s="2">
        <v>119296.01000000002</v>
      </c>
    </row>
  </sheetData>
  <pageMargins left="0.7" right="0.7" top="0.75" bottom="0.75" header="0.3" footer="0.3"/>
  <pageSetup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7"/>
  <sheetViews>
    <sheetView workbookViewId="0">
      <selection activeCell="E5" sqref="E5"/>
    </sheetView>
  </sheetViews>
  <sheetFormatPr defaultRowHeight="15" x14ac:dyDescent="0.25"/>
  <cols>
    <col min="1" max="1" width="13.140625" bestFit="1" customWidth="1"/>
    <col min="2" max="2" width="17.42578125" customWidth="1"/>
    <col min="3" max="10" width="2" customWidth="1"/>
    <col min="11" max="11" width="11.28515625" bestFit="1" customWidth="1"/>
  </cols>
  <sheetData>
    <row r="3" spans="1:2" x14ac:dyDescent="0.25">
      <c r="A3" s="3" t="s">
        <v>24</v>
      </c>
      <c r="B3" t="s">
        <v>37</v>
      </c>
    </row>
    <row r="4" spans="1:2" x14ac:dyDescent="0.25">
      <c r="A4" s="4" t="s">
        <v>19</v>
      </c>
      <c r="B4" s="2">
        <v>64</v>
      </c>
    </row>
    <row r="5" spans="1:2" x14ac:dyDescent="0.25">
      <c r="A5" s="4" t="s">
        <v>8</v>
      </c>
      <c r="B5" s="2">
        <v>56</v>
      </c>
    </row>
    <row r="6" spans="1:2" x14ac:dyDescent="0.25">
      <c r="A6" s="4" t="s">
        <v>16</v>
      </c>
      <c r="B6" s="2">
        <v>48</v>
      </c>
    </row>
    <row r="7" spans="1:2" x14ac:dyDescent="0.25">
      <c r="A7" s="4" t="s">
        <v>25</v>
      </c>
      <c r="B7" s="2">
        <v>168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1"/>
  <sheetViews>
    <sheetView topLeftCell="A4" workbookViewId="0">
      <selection activeCell="J24" sqref="J24"/>
    </sheetView>
  </sheetViews>
  <sheetFormatPr defaultRowHeight="15" x14ac:dyDescent="0.25"/>
  <cols>
    <col min="1" max="1" width="17.5703125" customWidth="1"/>
    <col min="2" max="2" width="19.42578125" customWidth="1"/>
    <col min="3" max="3" width="8.7109375" customWidth="1"/>
    <col min="4" max="4" width="19.42578125" customWidth="1"/>
    <col min="5" max="5" width="11.85546875" customWidth="1"/>
    <col min="6" max="6" width="14.42578125" customWidth="1"/>
  </cols>
  <sheetData>
    <row r="1" spans="1:12" x14ac:dyDescent="0.25">
      <c r="A1" t="s">
        <v>0</v>
      </c>
      <c r="B1" t="s">
        <v>1</v>
      </c>
      <c r="C1" t="s">
        <v>2</v>
      </c>
      <c r="D1" t="s">
        <v>3</v>
      </c>
      <c r="E1" t="s">
        <v>4</v>
      </c>
      <c r="F1" t="s">
        <v>5</v>
      </c>
      <c r="G1" t="s">
        <v>22</v>
      </c>
    </row>
    <row r="2" spans="1:12" x14ac:dyDescent="0.25">
      <c r="A2" s="1">
        <v>44927.239583333336</v>
      </c>
      <c r="B2" t="s">
        <v>6</v>
      </c>
      <c r="C2">
        <v>5</v>
      </c>
      <c r="D2">
        <v>22.57</v>
      </c>
      <c r="E2" t="s">
        <v>7</v>
      </c>
      <c r="F2" t="s">
        <v>8</v>
      </c>
      <c r="G2">
        <f>C1:C101*D1:D101</f>
        <v>112.85</v>
      </c>
    </row>
    <row r="3" spans="1:12" x14ac:dyDescent="0.25">
      <c r="A3" s="1">
        <v>44927.286111111112</v>
      </c>
      <c r="B3" t="s">
        <v>6</v>
      </c>
      <c r="C3">
        <v>7</v>
      </c>
      <c r="D3">
        <v>111.66</v>
      </c>
      <c r="E3" t="s">
        <v>7</v>
      </c>
      <c r="F3" t="s">
        <v>9</v>
      </c>
      <c r="G3">
        <f t="shared" ref="G3:G66" si="0">C2:C102*D2:D102</f>
        <v>781.62</v>
      </c>
      <c r="L3" t="s">
        <v>68</v>
      </c>
    </row>
    <row r="4" spans="1:12" x14ac:dyDescent="0.25">
      <c r="A4" s="1">
        <v>44927.554166666669</v>
      </c>
      <c r="B4" t="s">
        <v>6</v>
      </c>
      <c r="C4">
        <v>6</v>
      </c>
      <c r="D4">
        <v>218.1</v>
      </c>
      <c r="E4" t="s">
        <v>7</v>
      </c>
      <c r="F4" t="s">
        <v>9</v>
      </c>
      <c r="G4">
        <f t="shared" si="0"/>
        <v>1308.5999999999999</v>
      </c>
    </row>
    <row r="5" spans="1:12" x14ac:dyDescent="0.25">
      <c r="A5" s="1">
        <v>44927.996527777781</v>
      </c>
      <c r="B5" t="s">
        <v>6</v>
      </c>
      <c r="C5">
        <v>9</v>
      </c>
      <c r="D5">
        <v>193.34</v>
      </c>
      <c r="E5" t="s">
        <v>10</v>
      </c>
      <c r="F5" t="s">
        <v>11</v>
      </c>
      <c r="G5">
        <f t="shared" si="0"/>
        <v>1740.06</v>
      </c>
    </row>
    <row r="6" spans="1:12" x14ac:dyDescent="0.25">
      <c r="A6" s="1">
        <v>44928.171527777777</v>
      </c>
      <c r="B6" t="s">
        <v>6</v>
      </c>
      <c r="C6">
        <v>3</v>
      </c>
      <c r="D6">
        <v>237.15</v>
      </c>
      <c r="E6" t="s">
        <v>12</v>
      </c>
      <c r="F6" t="s">
        <v>11</v>
      </c>
      <c r="G6">
        <f t="shared" si="0"/>
        <v>711.45</v>
      </c>
    </row>
    <row r="7" spans="1:12" x14ac:dyDescent="0.25">
      <c r="A7" s="1">
        <v>44928.250694444447</v>
      </c>
      <c r="B7" t="s">
        <v>13</v>
      </c>
      <c r="C7">
        <v>4</v>
      </c>
      <c r="D7">
        <v>146.04</v>
      </c>
      <c r="E7" t="s">
        <v>7</v>
      </c>
      <c r="F7" t="s">
        <v>14</v>
      </c>
      <c r="G7">
        <f t="shared" si="0"/>
        <v>584.16</v>
      </c>
    </row>
    <row r="8" spans="1:12" x14ac:dyDescent="0.25">
      <c r="A8" s="1">
        <v>44929.51666666667</v>
      </c>
      <c r="B8" t="s">
        <v>15</v>
      </c>
      <c r="C8">
        <v>8</v>
      </c>
      <c r="D8">
        <v>297.52</v>
      </c>
      <c r="E8" t="s">
        <v>7</v>
      </c>
      <c r="F8" t="s">
        <v>16</v>
      </c>
      <c r="G8">
        <f t="shared" si="0"/>
        <v>2380.16</v>
      </c>
    </row>
    <row r="9" spans="1:12" x14ac:dyDescent="0.25">
      <c r="A9" s="1">
        <v>44929.697916666664</v>
      </c>
      <c r="B9" t="s">
        <v>6</v>
      </c>
      <c r="C9">
        <v>6</v>
      </c>
      <c r="D9">
        <v>433.29</v>
      </c>
      <c r="E9" t="s">
        <v>17</v>
      </c>
      <c r="F9" t="s">
        <v>9</v>
      </c>
      <c r="G9">
        <f t="shared" si="0"/>
        <v>2599.7400000000002</v>
      </c>
    </row>
    <row r="10" spans="1:12" x14ac:dyDescent="0.25">
      <c r="A10" s="1">
        <v>44930.452777777777</v>
      </c>
      <c r="B10" t="s">
        <v>6</v>
      </c>
      <c r="C10">
        <v>4</v>
      </c>
      <c r="D10">
        <v>67.59</v>
      </c>
      <c r="E10" t="s">
        <v>12</v>
      </c>
      <c r="F10" t="s">
        <v>11</v>
      </c>
      <c r="G10">
        <f t="shared" si="0"/>
        <v>270.36</v>
      </c>
    </row>
    <row r="11" spans="1:12" x14ac:dyDescent="0.25">
      <c r="A11" s="1">
        <v>44930.538194444445</v>
      </c>
      <c r="B11" t="s">
        <v>15</v>
      </c>
      <c r="C11">
        <v>5</v>
      </c>
      <c r="D11">
        <v>263.52</v>
      </c>
      <c r="E11" t="s">
        <v>7</v>
      </c>
      <c r="F11" t="s">
        <v>18</v>
      </c>
      <c r="G11">
        <f t="shared" si="0"/>
        <v>1317.6</v>
      </c>
    </row>
    <row r="12" spans="1:12" x14ac:dyDescent="0.25">
      <c r="A12" s="1">
        <v>44930.59652777778</v>
      </c>
      <c r="B12" t="s">
        <v>6</v>
      </c>
      <c r="C12">
        <v>6</v>
      </c>
      <c r="D12">
        <v>74.709999999999994</v>
      </c>
      <c r="E12" t="s">
        <v>7</v>
      </c>
      <c r="F12" t="s">
        <v>9</v>
      </c>
      <c r="G12">
        <f t="shared" si="0"/>
        <v>448.26</v>
      </c>
    </row>
    <row r="13" spans="1:12" x14ac:dyDescent="0.25">
      <c r="A13" s="1">
        <v>44930.706944444442</v>
      </c>
      <c r="B13" t="s">
        <v>15</v>
      </c>
      <c r="C13">
        <v>4</v>
      </c>
      <c r="D13">
        <v>361.26</v>
      </c>
      <c r="E13" t="s">
        <v>12</v>
      </c>
      <c r="F13" t="s">
        <v>16</v>
      </c>
      <c r="G13">
        <f t="shared" si="0"/>
        <v>1445.04</v>
      </c>
    </row>
    <row r="14" spans="1:12" x14ac:dyDescent="0.25">
      <c r="A14" s="1">
        <v>44930.850694444445</v>
      </c>
      <c r="B14" t="s">
        <v>13</v>
      </c>
      <c r="C14">
        <v>4</v>
      </c>
      <c r="D14">
        <v>204.07</v>
      </c>
      <c r="E14" t="s">
        <v>12</v>
      </c>
      <c r="F14" t="s">
        <v>14</v>
      </c>
      <c r="G14">
        <f t="shared" si="0"/>
        <v>816.28</v>
      </c>
    </row>
    <row r="15" spans="1:12" x14ac:dyDescent="0.25">
      <c r="A15" s="1">
        <v>44930.945833333331</v>
      </c>
      <c r="B15" t="s">
        <v>6</v>
      </c>
      <c r="C15">
        <v>8</v>
      </c>
      <c r="D15">
        <v>287.06</v>
      </c>
      <c r="E15" t="s">
        <v>10</v>
      </c>
      <c r="F15" t="s">
        <v>11</v>
      </c>
      <c r="G15">
        <f t="shared" si="0"/>
        <v>2296.48</v>
      </c>
    </row>
    <row r="16" spans="1:12" x14ac:dyDescent="0.25">
      <c r="A16" s="1">
        <v>44930.956250000003</v>
      </c>
      <c r="B16" t="s">
        <v>6</v>
      </c>
      <c r="C16">
        <v>8</v>
      </c>
      <c r="D16">
        <v>99.81</v>
      </c>
      <c r="E16" t="s">
        <v>10</v>
      </c>
      <c r="F16" t="s">
        <v>9</v>
      </c>
      <c r="G16">
        <f t="shared" si="0"/>
        <v>798.48</v>
      </c>
    </row>
    <row r="17" spans="1:7" x14ac:dyDescent="0.25">
      <c r="A17" s="1">
        <v>44931.101388888892</v>
      </c>
      <c r="B17" t="s">
        <v>13</v>
      </c>
      <c r="C17">
        <v>4</v>
      </c>
      <c r="D17">
        <v>80.98</v>
      </c>
      <c r="E17" t="s">
        <v>7</v>
      </c>
      <c r="F17" t="s">
        <v>19</v>
      </c>
      <c r="G17">
        <f t="shared" si="0"/>
        <v>323.92</v>
      </c>
    </row>
    <row r="18" spans="1:7" x14ac:dyDescent="0.25">
      <c r="A18" s="1">
        <v>44931.334722222222</v>
      </c>
      <c r="B18" t="s">
        <v>6</v>
      </c>
      <c r="C18">
        <v>3</v>
      </c>
      <c r="D18">
        <v>249.15</v>
      </c>
      <c r="E18" t="s">
        <v>17</v>
      </c>
      <c r="F18" t="s">
        <v>9</v>
      </c>
      <c r="G18">
        <f t="shared" si="0"/>
        <v>747.45</v>
      </c>
    </row>
    <row r="19" spans="1:7" x14ac:dyDescent="0.25">
      <c r="A19" s="1">
        <v>44931.380555555559</v>
      </c>
      <c r="B19" t="s">
        <v>13</v>
      </c>
      <c r="C19">
        <v>4</v>
      </c>
      <c r="D19">
        <v>184.25</v>
      </c>
      <c r="E19" t="s">
        <v>10</v>
      </c>
      <c r="F19" t="s">
        <v>14</v>
      </c>
      <c r="G19">
        <f t="shared" si="0"/>
        <v>737</v>
      </c>
    </row>
    <row r="20" spans="1:7" x14ac:dyDescent="0.25">
      <c r="A20" s="1">
        <v>44931.602083333331</v>
      </c>
      <c r="B20" t="s">
        <v>13</v>
      </c>
      <c r="C20">
        <v>8</v>
      </c>
      <c r="D20">
        <v>470.81</v>
      </c>
      <c r="E20" t="s">
        <v>10</v>
      </c>
      <c r="F20" t="s">
        <v>14</v>
      </c>
      <c r="G20">
        <f t="shared" si="0"/>
        <v>3766.48</v>
      </c>
    </row>
    <row r="21" spans="1:7" x14ac:dyDescent="0.25">
      <c r="A21" s="1">
        <v>44931.699305555558</v>
      </c>
      <c r="B21" t="s">
        <v>6</v>
      </c>
      <c r="C21">
        <v>8</v>
      </c>
      <c r="D21">
        <v>385.01</v>
      </c>
      <c r="E21" t="s">
        <v>7</v>
      </c>
      <c r="F21" t="s">
        <v>9</v>
      </c>
      <c r="G21">
        <f t="shared" si="0"/>
        <v>3080.08</v>
      </c>
    </row>
    <row r="22" spans="1:7" x14ac:dyDescent="0.25">
      <c r="A22" s="1">
        <v>44931.754166666666</v>
      </c>
      <c r="B22" t="s">
        <v>13</v>
      </c>
      <c r="C22">
        <v>6</v>
      </c>
      <c r="D22">
        <v>376.85</v>
      </c>
      <c r="E22" t="s">
        <v>17</v>
      </c>
      <c r="F22" t="s">
        <v>14</v>
      </c>
      <c r="G22">
        <f t="shared" si="0"/>
        <v>2261.1000000000004</v>
      </c>
    </row>
    <row r="23" spans="1:7" x14ac:dyDescent="0.25">
      <c r="A23" s="1">
        <v>44932.105555555558</v>
      </c>
      <c r="B23" t="s">
        <v>6</v>
      </c>
      <c r="C23">
        <v>2</v>
      </c>
      <c r="D23">
        <v>452.82</v>
      </c>
      <c r="E23" t="s">
        <v>12</v>
      </c>
      <c r="F23" t="s">
        <v>11</v>
      </c>
      <c r="G23">
        <f t="shared" si="0"/>
        <v>905.64</v>
      </c>
    </row>
    <row r="24" spans="1:7" x14ac:dyDescent="0.25">
      <c r="A24" s="1">
        <v>44932.48541666667</v>
      </c>
      <c r="B24" t="s">
        <v>6</v>
      </c>
      <c r="C24">
        <v>3</v>
      </c>
      <c r="D24">
        <v>50.88</v>
      </c>
      <c r="E24" t="s">
        <v>17</v>
      </c>
      <c r="F24" t="s">
        <v>8</v>
      </c>
      <c r="G24">
        <f t="shared" si="0"/>
        <v>152.64000000000001</v>
      </c>
    </row>
    <row r="25" spans="1:7" x14ac:dyDescent="0.25">
      <c r="A25" s="1">
        <v>44932.81527777778</v>
      </c>
      <c r="B25" t="s">
        <v>6</v>
      </c>
      <c r="C25">
        <v>3</v>
      </c>
      <c r="D25">
        <v>280.57</v>
      </c>
      <c r="E25" t="s">
        <v>7</v>
      </c>
      <c r="F25" t="s">
        <v>9</v>
      </c>
      <c r="G25">
        <f t="shared" si="0"/>
        <v>841.71</v>
      </c>
    </row>
    <row r="26" spans="1:7" x14ac:dyDescent="0.25">
      <c r="A26" s="1">
        <v>44933.15902777778</v>
      </c>
      <c r="B26" t="s">
        <v>13</v>
      </c>
      <c r="C26">
        <v>9</v>
      </c>
      <c r="D26">
        <v>296.39</v>
      </c>
      <c r="E26" t="s">
        <v>17</v>
      </c>
      <c r="F26" t="s">
        <v>19</v>
      </c>
      <c r="G26">
        <f t="shared" si="0"/>
        <v>2667.5099999999998</v>
      </c>
    </row>
    <row r="27" spans="1:7" x14ac:dyDescent="0.25">
      <c r="A27" s="1">
        <v>44933.211111111108</v>
      </c>
      <c r="B27" t="s">
        <v>13</v>
      </c>
      <c r="C27">
        <v>2</v>
      </c>
      <c r="D27">
        <v>481.35</v>
      </c>
      <c r="E27" t="s">
        <v>7</v>
      </c>
      <c r="F27" t="s">
        <v>14</v>
      </c>
      <c r="G27">
        <f t="shared" si="0"/>
        <v>962.7</v>
      </c>
    </row>
    <row r="28" spans="1:7" x14ac:dyDescent="0.25">
      <c r="A28" s="1">
        <v>44933.227777777778</v>
      </c>
      <c r="B28" t="s">
        <v>13</v>
      </c>
      <c r="C28">
        <v>6</v>
      </c>
      <c r="D28">
        <v>153.15</v>
      </c>
      <c r="E28" t="s">
        <v>7</v>
      </c>
      <c r="F28" t="s">
        <v>19</v>
      </c>
      <c r="G28">
        <f t="shared" si="0"/>
        <v>918.90000000000009</v>
      </c>
    </row>
    <row r="29" spans="1:7" x14ac:dyDescent="0.25">
      <c r="A29" s="1">
        <v>44933.265277777777</v>
      </c>
      <c r="B29" t="s">
        <v>15</v>
      </c>
      <c r="C29">
        <v>9</v>
      </c>
      <c r="D29">
        <v>128.01</v>
      </c>
      <c r="E29" t="s">
        <v>10</v>
      </c>
      <c r="F29" t="s">
        <v>18</v>
      </c>
      <c r="G29">
        <f t="shared" si="0"/>
        <v>1152.0899999999999</v>
      </c>
    </row>
    <row r="30" spans="1:7" x14ac:dyDescent="0.25">
      <c r="A30" s="1">
        <v>44933.4375</v>
      </c>
      <c r="B30" t="s">
        <v>6</v>
      </c>
      <c r="C30">
        <v>5</v>
      </c>
      <c r="D30">
        <v>59.14</v>
      </c>
      <c r="E30" t="s">
        <v>7</v>
      </c>
      <c r="F30" t="s">
        <v>8</v>
      </c>
      <c r="G30">
        <f t="shared" si="0"/>
        <v>295.7</v>
      </c>
    </row>
    <row r="31" spans="1:7" x14ac:dyDescent="0.25">
      <c r="A31" s="1">
        <v>44933.606249999997</v>
      </c>
      <c r="B31" t="s">
        <v>13</v>
      </c>
      <c r="C31">
        <v>1</v>
      </c>
      <c r="D31">
        <v>18.05</v>
      </c>
      <c r="E31" t="s">
        <v>17</v>
      </c>
      <c r="F31" t="s">
        <v>20</v>
      </c>
      <c r="G31">
        <f t="shared" si="0"/>
        <v>18.05</v>
      </c>
    </row>
    <row r="32" spans="1:7" x14ac:dyDescent="0.25">
      <c r="A32" s="1">
        <v>44934.022222222222</v>
      </c>
      <c r="B32" t="s">
        <v>15</v>
      </c>
      <c r="C32">
        <v>3</v>
      </c>
      <c r="D32">
        <v>465.47</v>
      </c>
      <c r="E32" t="s">
        <v>17</v>
      </c>
      <c r="F32" t="s">
        <v>18</v>
      </c>
      <c r="G32">
        <f t="shared" si="0"/>
        <v>1396.41</v>
      </c>
    </row>
    <row r="33" spans="1:7" x14ac:dyDescent="0.25">
      <c r="A33" s="1">
        <v>44935.380555555559</v>
      </c>
      <c r="B33" t="s">
        <v>6</v>
      </c>
      <c r="C33">
        <v>6</v>
      </c>
      <c r="D33">
        <v>338.26</v>
      </c>
      <c r="E33" t="s">
        <v>10</v>
      </c>
      <c r="F33" t="s">
        <v>9</v>
      </c>
      <c r="G33">
        <f t="shared" si="0"/>
        <v>2029.56</v>
      </c>
    </row>
    <row r="34" spans="1:7" x14ac:dyDescent="0.25">
      <c r="A34" s="1">
        <v>44935.522222222222</v>
      </c>
      <c r="B34" t="s">
        <v>6</v>
      </c>
      <c r="C34">
        <v>6</v>
      </c>
      <c r="D34">
        <v>394.72</v>
      </c>
      <c r="E34" t="s">
        <v>7</v>
      </c>
      <c r="F34" t="s">
        <v>8</v>
      </c>
      <c r="G34">
        <f t="shared" si="0"/>
        <v>2368.3200000000002</v>
      </c>
    </row>
    <row r="35" spans="1:7" x14ac:dyDescent="0.25">
      <c r="A35" s="1">
        <v>44935.783333333333</v>
      </c>
      <c r="B35" t="s">
        <v>6</v>
      </c>
      <c r="C35">
        <v>1</v>
      </c>
      <c r="D35">
        <v>148.05000000000001</v>
      </c>
      <c r="E35" t="s">
        <v>17</v>
      </c>
      <c r="F35" t="s">
        <v>11</v>
      </c>
      <c r="G35">
        <f t="shared" si="0"/>
        <v>148.05000000000001</v>
      </c>
    </row>
    <row r="36" spans="1:7" x14ac:dyDescent="0.25">
      <c r="A36" s="1">
        <v>44935.931250000001</v>
      </c>
      <c r="B36" t="s">
        <v>15</v>
      </c>
      <c r="C36">
        <v>9</v>
      </c>
      <c r="D36">
        <v>297.33999999999997</v>
      </c>
      <c r="E36" t="s">
        <v>12</v>
      </c>
      <c r="F36" t="s">
        <v>18</v>
      </c>
      <c r="G36">
        <f t="shared" si="0"/>
        <v>2676.06</v>
      </c>
    </row>
    <row r="37" spans="1:7" x14ac:dyDescent="0.25">
      <c r="A37" s="1">
        <v>44936.065972222219</v>
      </c>
      <c r="B37" t="s">
        <v>13</v>
      </c>
      <c r="C37">
        <v>2</v>
      </c>
      <c r="D37">
        <v>41.34</v>
      </c>
      <c r="E37" t="s">
        <v>10</v>
      </c>
      <c r="F37" t="s">
        <v>19</v>
      </c>
      <c r="G37">
        <f t="shared" si="0"/>
        <v>82.68</v>
      </c>
    </row>
    <row r="38" spans="1:7" x14ac:dyDescent="0.25">
      <c r="A38" s="1">
        <v>44936.177083333336</v>
      </c>
      <c r="B38" t="s">
        <v>13</v>
      </c>
      <c r="C38">
        <v>2</v>
      </c>
      <c r="D38">
        <v>247.96</v>
      </c>
      <c r="E38" t="s">
        <v>7</v>
      </c>
      <c r="F38" t="s">
        <v>20</v>
      </c>
      <c r="G38">
        <f t="shared" si="0"/>
        <v>495.92</v>
      </c>
    </row>
    <row r="39" spans="1:7" x14ac:dyDescent="0.25">
      <c r="A39" s="1">
        <v>44936.711111111108</v>
      </c>
      <c r="B39" t="s">
        <v>13</v>
      </c>
      <c r="C39">
        <v>1</v>
      </c>
      <c r="D39">
        <v>488.97</v>
      </c>
      <c r="E39" t="s">
        <v>12</v>
      </c>
      <c r="F39" t="s">
        <v>14</v>
      </c>
      <c r="G39">
        <f t="shared" si="0"/>
        <v>488.97</v>
      </c>
    </row>
    <row r="40" spans="1:7" x14ac:dyDescent="0.25">
      <c r="A40" s="1">
        <v>44936.871527777781</v>
      </c>
      <c r="B40" t="s">
        <v>13</v>
      </c>
      <c r="C40">
        <v>4</v>
      </c>
      <c r="D40">
        <v>439.49</v>
      </c>
      <c r="E40" t="s">
        <v>17</v>
      </c>
      <c r="F40" t="s">
        <v>19</v>
      </c>
      <c r="G40">
        <f t="shared" si="0"/>
        <v>1757.96</v>
      </c>
    </row>
    <row r="41" spans="1:7" x14ac:dyDescent="0.25">
      <c r="A41" s="1">
        <v>44937.272916666669</v>
      </c>
      <c r="B41" t="s">
        <v>6</v>
      </c>
      <c r="C41">
        <v>9</v>
      </c>
      <c r="D41">
        <v>175.7</v>
      </c>
      <c r="E41" t="s">
        <v>12</v>
      </c>
      <c r="F41" t="s">
        <v>8</v>
      </c>
      <c r="G41">
        <f t="shared" si="0"/>
        <v>1581.3</v>
      </c>
    </row>
    <row r="42" spans="1:7" x14ac:dyDescent="0.25">
      <c r="A42" s="1">
        <v>44937.699305555558</v>
      </c>
      <c r="B42" t="s">
        <v>6</v>
      </c>
      <c r="C42">
        <v>9</v>
      </c>
      <c r="D42">
        <v>481.17</v>
      </c>
      <c r="E42" t="s">
        <v>12</v>
      </c>
      <c r="F42" t="s">
        <v>11</v>
      </c>
      <c r="G42">
        <f t="shared" si="0"/>
        <v>4330.53</v>
      </c>
    </row>
    <row r="43" spans="1:7" x14ac:dyDescent="0.25">
      <c r="A43" s="1">
        <v>44938.15</v>
      </c>
      <c r="B43" t="s">
        <v>13</v>
      </c>
      <c r="C43">
        <v>5</v>
      </c>
      <c r="D43">
        <v>123.53</v>
      </c>
      <c r="E43" t="s">
        <v>10</v>
      </c>
      <c r="F43" t="s">
        <v>14</v>
      </c>
      <c r="G43">
        <f t="shared" si="0"/>
        <v>617.65</v>
      </c>
    </row>
    <row r="44" spans="1:7" x14ac:dyDescent="0.25">
      <c r="A44" s="1">
        <v>44938.686805555553</v>
      </c>
      <c r="B44" t="s">
        <v>13</v>
      </c>
      <c r="C44">
        <v>5</v>
      </c>
      <c r="D44">
        <v>475.17</v>
      </c>
      <c r="E44" t="s">
        <v>12</v>
      </c>
      <c r="F44" t="s">
        <v>19</v>
      </c>
      <c r="G44">
        <f t="shared" si="0"/>
        <v>2375.85</v>
      </c>
    </row>
    <row r="45" spans="1:7" x14ac:dyDescent="0.25">
      <c r="A45" s="1">
        <v>44939.017361111109</v>
      </c>
      <c r="B45" t="s">
        <v>13</v>
      </c>
      <c r="C45">
        <v>1</v>
      </c>
      <c r="D45">
        <v>471.28</v>
      </c>
      <c r="E45" t="s">
        <v>12</v>
      </c>
      <c r="F45" t="s">
        <v>19</v>
      </c>
      <c r="G45">
        <f t="shared" si="0"/>
        <v>471.28</v>
      </c>
    </row>
    <row r="46" spans="1:7" x14ac:dyDescent="0.25">
      <c r="A46" s="1">
        <v>44939.661805555559</v>
      </c>
      <c r="B46" t="s">
        <v>15</v>
      </c>
      <c r="C46">
        <v>4</v>
      </c>
      <c r="D46">
        <v>401.61</v>
      </c>
      <c r="E46" t="s">
        <v>7</v>
      </c>
      <c r="F46" t="s">
        <v>18</v>
      </c>
      <c r="G46">
        <f t="shared" si="0"/>
        <v>1606.44</v>
      </c>
    </row>
    <row r="47" spans="1:7" x14ac:dyDescent="0.25">
      <c r="A47" s="1">
        <v>44939.712500000001</v>
      </c>
      <c r="B47" t="s">
        <v>6</v>
      </c>
      <c r="C47">
        <v>8</v>
      </c>
      <c r="D47">
        <v>318.92</v>
      </c>
      <c r="E47" t="s">
        <v>12</v>
      </c>
      <c r="F47" t="s">
        <v>8</v>
      </c>
      <c r="G47">
        <f t="shared" si="0"/>
        <v>2551.36</v>
      </c>
    </row>
    <row r="48" spans="1:7" x14ac:dyDescent="0.25">
      <c r="A48" s="1">
        <v>44939.963888888888</v>
      </c>
      <c r="B48" t="s">
        <v>13</v>
      </c>
      <c r="C48">
        <v>4</v>
      </c>
      <c r="D48">
        <v>438.4</v>
      </c>
      <c r="E48" t="s">
        <v>7</v>
      </c>
      <c r="F48" t="s">
        <v>19</v>
      </c>
      <c r="G48">
        <f t="shared" si="0"/>
        <v>1753.6</v>
      </c>
    </row>
    <row r="49" spans="1:7" x14ac:dyDescent="0.25">
      <c r="A49" s="1">
        <v>44940.112500000003</v>
      </c>
      <c r="B49" t="s">
        <v>13</v>
      </c>
      <c r="C49">
        <v>3</v>
      </c>
      <c r="D49">
        <v>153.58000000000001</v>
      </c>
      <c r="E49" t="s">
        <v>17</v>
      </c>
      <c r="F49" t="s">
        <v>20</v>
      </c>
      <c r="G49">
        <f t="shared" si="0"/>
        <v>460.74</v>
      </c>
    </row>
    <row r="50" spans="1:7" x14ac:dyDescent="0.25">
      <c r="A50" s="1">
        <v>44940.115972222222</v>
      </c>
      <c r="B50" t="s">
        <v>15</v>
      </c>
      <c r="C50">
        <v>2</v>
      </c>
      <c r="D50">
        <v>425.98</v>
      </c>
      <c r="E50" t="s">
        <v>10</v>
      </c>
      <c r="F50" t="s">
        <v>21</v>
      </c>
      <c r="G50">
        <f t="shared" si="0"/>
        <v>851.96</v>
      </c>
    </row>
    <row r="51" spans="1:7" x14ac:dyDescent="0.25">
      <c r="A51" s="1">
        <v>44940.188194444447</v>
      </c>
      <c r="B51" t="s">
        <v>13</v>
      </c>
      <c r="C51">
        <v>2</v>
      </c>
      <c r="D51">
        <v>312.76</v>
      </c>
      <c r="E51" t="s">
        <v>12</v>
      </c>
      <c r="F51" t="s">
        <v>20</v>
      </c>
      <c r="G51">
        <f t="shared" si="0"/>
        <v>625.52</v>
      </c>
    </row>
    <row r="52" spans="1:7" x14ac:dyDescent="0.25">
      <c r="A52" s="1">
        <v>44940.55</v>
      </c>
      <c r="B52" t="s">
        <v>6</v>
      </c>
      <c r="C52">
        <v>3</v>
      </c>
      <c r="D52">
        <v>16.489999999999998</v>
      </c>
      <c r="E52" t="s">
        <v>12</v>
      </c>
      <c r="F52" t="s">
        <v>9</v>
      </c>
      <c r="G52">
        <f t="shared" si="0"/>
        <v>49.47</v>
      </c>
    </row>
    <row r="53" spans="1:7" x14ac:dyDescent="0.25">
      <c r="A53" s="1">
        <v>44941.165277777778</v>
      </c>
      <c r="B53" t="s">
        <v>15</v>
      </c>
      <c r="C53">
        <v>2</v>
      </c>
      <c r="D53">
        <v>180.14</v>
      </c>
      <c r="E53" t="s">
        <v>7</v>
      </c>
      <c r="F53" t="s">
        <v>18</v>
      </c>
      <c r="G53">
        <f t="shared" si="0"/>
        <v>360.28</v>
      </c>
    </row>
    <row r="54" spans="1:7" x14ac:dyDescent="0.25">
      <c r="A54" s="1">
        <v>44941.57708333333</v>
      </c>
      <c r="B54" t="s">
        <v>15</v>
      </c>
      <c r="C54">
        <v>5</v>
      </c>
      <c r="D54">
        <v>82.59</v>
      </c>
      <c r="E54" t="s">
        <v>7</v>
      </c>
      <c r="F54" t="s">
        <v>16</v>
      </c>
      <c r="G54">
        <f t="shared" si="0"/>
        <v>412.95000000000005</v>
      </c>
    </row>
    <row r="55" spans="1:7" x14ac:dyDescent="0.25">
      <c r="A55" s="1">
        <v>44941.57916666667</v>
      </c>
      <c r="B55" t="s">
        <v>15</v>
      </c>
      <c r="C55">
        <v>3</v>
      </c>
      <c r="D55">
        <v>491.1</v>
      </c>
      <c r="E55" t="s">
        <v>10</v>
      </c>
      <c r="F55" t="s">
        <v>21</v>
      </c>
      <c r="G55">
        <f t="shared" si="0"/>
        <v>1473.3000000000002</v>
      </c>
    </row>
    <row r="56" spans="1:7" x14ac:dyDescent="0.25">
      <c r="A56" s="1">
        <v>44942.145138888889</v>
      </c>
      <c r="B56" t="s">
        <v>13</v>
      </c>
      <c r="C56">
        <v>6</v>
      </c>
      <c r="D56">
        <v>244.4</v>
      </c>
      <c r="E56" t="s">
        <v>12</v>
      </c>
      <c r="F56" t="s">
        <v>20</v>
      </c>
      <c r="G56">
        <f t="shared" si="0"/>
        <v>1466.4</v>
      </c>
    </row>
    <row r="57" spans="1:7" x14ac:dyDescent="0.25">
      <c r="A57" s="1">
        <v>44942.215277777781</v>
      </c>
      <c r="B57" t="s">
        <v>13</v>
      </c>
      <c r="C57">
        <v>6</v>
      </c>
      <c r="D57">
        <v>253.72</v>
      </c>
      <c r="E57" t="s">
        <v>17</v>
      </c>
      <c r="F57" t="s">
        <v>20</v>
      </c>
      <c r="G57">
        <f t="shared" si="0"/>
        <v>1522.32</v>
      </c>
    </row>
    <row r="58" spans="1:7" x14ac:dyDescent="0.25">
      <c r="A58" s="1">
        <v>44943.425694444442</v>
      </c>
      <c r="B58" t="s">
        <v>13</v>
      </c>
      <c r="C58">
        <v>6</v>
      </c>
      <c r="D58">
        <v>323.33999999999997</v>
      </c>
      <c r="E58" t="s">
        <v>10</v>
      </c>
      <c r="F58" t="s">
        <v>20</v>
      </c>
      <c r="G58">
        <f t="shared" si="0"/>
        <v>1940.04</v>
      </c>
    </row>
    <row r="59" spans="1:7" x14ac:dyDescent="0.25">
      <c r="A59" s="1">
        <v>44943.552083333336</v>
      </c>
      <c r="B59" t="s">
        <v>15</v>
      </c>
      <c r="C59">
        <v>3</v>
      </c>
      <c r="D59">
        <v>190.61</v>
      </c>
      <c r="E59" t="s">
        <v>12</v>
      </c>
      <c r="F59" t="s">
        <v>16</v>
      </c>
      <c r="G59">
        <f t="shared" si="0"/>
        <v>571.83000000000004</v>
      </c>
    </row>
    <row r="60" spans="1:7" x14ac:dyDescent="0.25">
      <c r="A60" s="1">
        <v>44943.875694444447</v>
      </c>
      <c r="B60" t="s">
        <v>15</v>
      </c>
      <c r="C60">
        <v>6</v>
      </c>
      <c r="D60">
        <v>77.08</v>
      </c>
      <c r="E60" t="s">
        <v>17</v>
      </c>
      <c r="F60" t="s">
        <v>18</v>
      </c>
      <c r="G60">
        <f t="shared" si="0"/>
        <v>462.48</v>
      </c>
    </row>
    <row r="61" spans="1:7" x14ac:dyDescent="0.25">
      <c r="A61" s="1">
        <v>44944.180555555555</v>
      </c>
      <c r="B61" t="s">
        <v>6</v>
      </c>
      <c r="C61">
        <v>8</v>
      </c>
      <c r="D61">
        <v>412.84</v>
      </c>
      <c r="E61" t="s">
        <v>12</v>
      </c>
      <c r="F61" t="s">
        <v>11</v>
      </c>
      <c r="G61">
        <f t="shared" si="0"/>
        <v>3302.72</v>
      </c>
    </row>
    <row r="62" spans="1:7" x14ac:dyDescent="0.25">
      <c r="A62" s="1">
        <v>44944.512499999997</v>
      </c>
      <c r="B62" t="s">
        <v>15</v>
      </c>
      <c r="C62">
        <v>8</v>
      </c>
      <c r="D62">
        <v>103.03</v>
      </c>
      <c r="E62" t="s">
        <v>17</v>
      </c>
      <c r="F62" t="s">
        <v>21</v>
      </c>
      <c r="G62">
        <f t="shared" si="0"/>
        <v>824.24</v>
      </c>
    </row>
    <row r="63" spans="1:7" x14ac:dyDescent="0.25">
      <c r="A63" s="1">
        <v>44944.563888888886</v>
      </c>
      <c r="B63" t="s">
        <v>13</v>
      </c>
      <c r="C63">
        <v>7</v>
      </c>
      <c r="D63">
        <v>260.55</v>
      </c>
      <c r="E63" t="s">
        <v>12</v>
      </c>
      <c r="F63" t="s">
        <v>20</v>
      </c>
      <c r="G63">
        <f t="shared" si="0"/>
        <v>1823.8500000000001</v>
      </c>
    </row>
    <row r="64" spans="1:7" x14ac:dyDescent="0.25">
      <c r="A64" s="1">
        <v>44944.990277777775</v>
      </c>
      <c r="B64" t="s">
        <v>13</v>
      </c>
      <c r="C64">
        <v>2</v>
      </c>
      <c r="D64">
        <v>119.92</v>
      </c>
      <c r="E64" t="s">
        <v>7</v>
      </c>
      <c r="F64" t="s">
        <v>20</v>
      </c>
      <c r="G64">
        <f t="shared" si="0"/>
        <v>239.84</v>
      </c>
    </row>
    <row r="65" spans="1:7" x14ac:dyDescent="0.25">
      <c r="A65" s="1">
        <v>44945.091666666667</v>
      </c>
      <c r="B65" t="s">
        <v>15</v>
      </c>
      <c r="C65">
        <v>7</v>
      </c>
      <c r="D65">
        <v>57.94</v>
      </c>
      <c r="E65" t="s">
        <v>17</v>
      </c>
      <c r="F65" t="s">
        <v>21</v>
      </c>
      <c r="G65">
        <f t="shared" si="0"/>
        <v>405.58</v>
      </c>
    </row>
    <row r="66" spans="1:7" x14ac:dyDescent="0.25">
      <c r="A66" s="1">
        <v>44945.172222222223</v>
      </c>
      <c r="B66" t="s">
        <v>6</v>
      </c>
      <c r="C66">
        <v>8</v>
      </c>
      <c r="D66">
        <v>432.47</v>
      </c>
      <c r="E66" t="s">
        <v>7</v>
      </c>
      <c r="F66" t="s">
        <v>11</v>
      </c>
      <c r="G66">
        <f t="shared" si="0"/>
        <v>3459.76</v>
      </c>
    </row>
    <row r="67" spans="1:7" x14ac:dyDescent="0.25">
      <c r="A67" s="1">
        <v>44946.202777777777</v>
      </c>
      <c r="B67" t="s">
        <v>15</v>
      </c>
      <c r="C67">
        <v>3</v>
      </c>
      <c r="D67">
        <v>486.73</v>
      </c>
      <c r="E67" t="s">
        <v>12</v>
      </c>
      <c r="F67" t="s">
        <v>18</v>
      </c>
      <c r="G67">
        <f t="shared" ref="G67:G101" si="1">C66:C166*D66:D166</f>
        <v>1460.19</v>
      </c>
    </row>
    <row r="68" spans="1:7" x14ac:dyDescent="0.25">
      <c r="A68" s="1">
        <v>44946.322222222225</v>
      </c>
      <c r="B68" t="s">
        <v>15</v>
      </c>
      <c r="C68">
        <v>4</v>
      </c>
      <c r="D68">
        <v>480.81</v>
      </c>
      <c r="E68" t="s">
        <v>17</v>
      </c>
      <c r="F68" t="s">
        <v>21</v>
      </c>
      <c r="G68">
        <f t="shared" si="1"/>
        <v>1923.24</v>
      </c>
    </row>
    <row r="69" spans="1:7" x14ac:dyDescent="0.25">
      <c r="A69" s="1">
        <v>44946.648611111108</v>
      </c>
      <c r="B69" t="s">
        <v>15</v>
      </c>
      <c r="C69">
        <v>2</v>
      </c>
      <c r="D69">
        <v>454.21</v>
      </c>
      <c r="E69" t="s">
        <v>7</v>
      </c>
      <c r="F69" t="s">
        <v>16</v>
      </c>
      <c r="G69">
        <f t="shared" si="1"/>
        <v>908.42</v>
      </c>
    </row>
    <row r="70" spans="1:7" x14ac:dyDescent="0.25">
      <c r="A70" s="1">
        <v>44947.320833333331</v>
      </c>
      <c r="B70" t="s">
        <v>13</v>
      </c>
      <c r="C70">
        <v>6</v>
      </c>
      <c r="D70">
        <v>389.28</v>
      </c>
      <c r="E70" t="s">
        <v>17</v>
      </c>
      <c r="F70" t="s">
        <v>20</v>
      </c>
      <c r="G70">
        <f t="shared" si="1"/>
        <v>2335.6799999999998</v>
      </c>
    </row>
    <row r="71" spans="1:7" x14ac:dyDescent="0.25">
      <c r="A71" s="1">
        <v>44947.753472222219</v>
      </c>
      <c r="B71" t="s">
        <v>13</v>
      </c>
      <c r="C71">
        <v>3</v>
      </c>
      <c r="D71">
        <v>173.24</v>
      </c>
      <c r="E71" t="s">
        <v>17</v>
      </c>
      <c r="F71" t="s">
        <v>20</v>
      </c>
      <c r="G71">
        <f t="shared" si="1"/>
        <v>519.72</v>
      </c>
    </row>
    <row r="72" spans="1:7" x14ac:dyDescent="0.25">
      <c r="A72" s="1">
        <v>44947.956944444442</v>
      </c>
      <c r="B72" t="s">
        <v>13</v>
      </c>
      <c r="C72">
        <v>1</v>
      </c>
      <c r="D72">
        <v>49.74</v>
      </c>
      <c r="E72" t="s">
        <v>17</v>
      </c>
      <c r="F72" t="s">
        <v>20</v>
      </c>
      <c r="G72">
        <f t="shared" si="1"/>
        <v>49.74</v>
      </c>
    </row>
    <row r="73" spans="1:7" x14ac:dyDescent="0.25">
      <c r="A73" s="1">
        <v>44947.959027777775</v>
      </c>
      <c r="B73" t="s">
        <v>15</v>
      </c>
      <c r="C73">
        <v>2</v>
      </c>
      <c r="D73">
        <v>209.55</v>
      </c>
      <c r="E73" t="s">
        <v>10</v>
      </c>
      <c r="F73" t="s">
        <v>16</v>
      </c>
      <c r="G73">
        <f t="shared" si="1"/>
        <v>419.1</v>
      </c>
    </row>
    <row r="74" spans="1:7" x14ac:dyDescent="0.25">
      <c r="A74" s="1">
        <v>44948.115972222222</v>
      </c>
      <c r="B74" t="s">
        <v>6</v>
      </c>
      <c r="C74">
        <v>1</v>
      </c>
      <c r="D74">
        <v>123.79</v>
      </c>
      <c r="E74" t="s">
        <v>7</v>
      </c>
      <c r="F74" t="s">
        <v>8</v>
      </c>
      <c r="G74">
        <f t="shared" si="1"/>
        <v>123.79</v>
      </c>
    </row>
    <row r="75" spans="1:7" x14ac:dyDescent="0.25">
      <c r="A75" s="1">
        <v>44948.351388888892</v>
      </c>
      <c r="B75" t="s">
        <v>15</v>
      </c>
      <c r="C75">
        <v>7</v>
      </c>
      <c r="D75">
        <v>74.92</v>
      </c>
      <c r="E75" t="s">
        <v>17</v>
      </c>
      <c r="F75" t="s">
        <v>16</v>
      </c>
      <c r="G75">
        <f t="shared" si="1"/>
        <v>524.44000000000005</v>
      </c>
    </row>
    <row r="76" spans="1:7" x14ac:dyDescent="0.25">
      <c r="A76" s="1">
        <v>44948.81527777778</v>
      </c>
      <c r="B76" t="s">
        <v>15</v>
      </c>
      <c r="C76">
        <v>1</v>
      </c>
      <c r="D76">
        <v>36.18</v>
      </c>
      <c r="E76" t="s">
        <v>17</v>
      </c>
      <c r="F76" t="s">
        <v>16</v>
      </c>
      <c r="G76">
        <f t="shared" si="1"/>
        <v>36.18</v>
      </c>
    </row>
    <row r="77" spans="1:7" x14ac:dyDescent="0.25">
      <c r="A77" s="1">
        <v>44949.198611111111</v>
      </c>
      <c r="B77" t="s">
        <v>13</v>
      </c>
      <c r="C77">
        <v>5</v>
      </c>
      <c r="D77">
        <v>365.54</v>
      </c>
      <c r="E77" t="s">
        <v>7</v>
      </c>
      <c r="F77" t="s">
        <v>19</v>
      </c>
      <c r="G77">
        <f t="shared" si="1"/>
        <v>1827.7</v>
      </c>
    </row>
    <row r="78" spans="1:7" x14ac:dyDescent="0.25">
      <c r="A78" s="1">
        <v>44949.270138888889</v>
      </c>
      <c r="B78" t="s">
        <v>13</v>
      </c>
      <c r="C78">
        <v>9</v>
      </c>
      <c r="D78">
        <v>15.6</v>
      </c>
      <c r="E78" t="s">
        <v>17</v>
      </c>
      <c r="F78" t="s">
        <v>19</v>
      </c>
      <c r="G78">
        <f t="shared" si="1"/>
        <v>140.4</v>
      </c>
    </row>
    <row r="79" spans="1:7" x14ac:dyDescent="0.25">
      <c r="A79" s="1">
        <v>44949.495833333334</v>
      </c>
      <c r="B79" t="s">
        <v>15</v>
      </c>
      <c r="C79">
        <v>5</v>
      </c>
      <c r="D79">
        <v>387.58</v>
      </c>
      <c r="E79" t="s">
        <v>17</v>
      </c>
      <c r="F79" t="s">
        <v>16</v>
      </c>
      <c r="G79">
        <f t="shared" si="1"/>
        <v>1937.8999999999999</v>
      </c>
    </row>
    <row r="80" spans="1:7" x14ac:dyDescent="0.25">
      <c r="A80" s="1">
        <v>44949.688194444447</v>
      </c>
      <c r="B80" t="s">
        <v>6</v>
      </c>
      <c r="C80">
        <v>4</v>
      </c>
      <c r="D80">
        <v>82</v>
      </c>
      <c r="E80" t="s">
        <v>10</v>
      </c>
      <c r="F80" t="s">
        <v>8</v>
      </c>
      <c r="G80">
        <f t="shared" si="1"/>
        <v>328</v>
      </c>
    </row>
    <row r="81" spans="1:7" x14ac:dyDescent="0.25">
      <c r="A81" s="1">
        <v>44950.027083333334</v>
      </c>
      <c r="B81" t="s">
        <v>13</v>
      </c>
      <c r="C81">
        <v>4</v>
      </c>
      <c r="D81">
        <v>48.97</v>
      </c>
      <c r="E81" t="s">
        <v>12</v>
      </c>
      <c r="F81" t="s">
        <v>20</v>
      </c>
      <c r="G81">
        <f t="shared" si="1"/>
        <v>195.88</v>
      </c>
    </row>
    <row r="82" spans="1:7" x14ac:dyDescent="0.25">
      <c r="A82" s="1">
        <v>44950.965277777781</v>
      </c>
      <c r="B82" t="s">
        <v>6</v>
      </c>
      <c r="C82">
        <v>9</v>
      </c>
      <c r="D82">
        <v>53.91</v>
      </c>
      <c r="E82" t="s">
        <v>10</v>
      </c>
      <c r="F82" t="s">
        <v>9</v>
      </c>
      <c r="G82">
        <f t="shared" si="1"/>
        <v>485.18999999999994</v>
      </c>
    </row>
    <row r="83" spans="1:7" x14ac:dyDescent="0.25">
      <c r="A83" s="1">
        <v>44950.974999999999</v>
      </c>
      <c r="B83" t="s">
        <v>6</v>
      </c>
      <c r="C83">
        <v>9</v>
      </c>
      <c r="D83">
        <v>339.3</v>
      </c>
      <c r="E83" t="s">
        <v>7</v>
      </c>
      <c r="F83" t="s">
        <v>11</v>
      </c>
      <c r="G83">
        <f t="shared" si="1"/>
        <v>3053.7000000000003</v>
      </c>
    </row>
    <row r="84" spans="1:7" x14ac:dyDescent="0.25">
      <c r="A84" s="1">
        <v>44951.10833333333</v>
      </c>
      <c r="B84" t="s">
        <v>15</v>
      </c>
      <c r="C84">
        <v>8</v>
      </c>
      <c r="D84">
        <v>130.22999999999999</v>
      </c>
      <c r="E84" t="s">
        <v>17</v>
      </c>
      <c r="F84" t="s">
        <v>16</v>
      </c>
      <c r="G84">
        <f t="shared" si="1"/>
        <v>1041.8399999999999</v>
      </c>
    </row>
    <row r="85" spans="1:7" x14ac:dyDescent="0.25">
      <c r="A85" s="1">
        <v>44951.10833333333</v>
      </c>
      <c r="B85" t="s">
        <v>15</v>
      </c>
      <c r="C85">
        <v>1</v>
      </c>
      <c r="D85">
        <v>216.06</v>
      </c>
      <c r="E85" t="s">
        <v>10</v>
      </c>
      <c r="F85" t="s">
        <v>16</v>
      </c>
      <c r="G85">
        <f t="shared" si="1"/>
        <v>216.06</v>
      </c>
    </row>
    <row r="86" spans="1:7" x14ac:dyDescent="0.25">
      <c r="A86" s="1">
        <v>44951.240277777775</v>
      </c>
      <c r="B86" t="s">
        <v>15</v>
      </c>
      <c r="C86">
        <v>4</v>
      </c>
      <c r="D86">
        <v>283.11</v>
      </c>
      <c r="E86" t="s">
        <v>10</v>
      </c>
      <c r="F86" t="s">
        <v>21</v>
      </c>
      <c r="G86">
        <f t="shared" si="1"/>
        <v>1132.44</v>
      </c>
    </row>
    <row r="87" spans="1:7" x14ac:dyDescent="0.25">
      <c r="A87" s="1">
        <v>44951.380555555559</v>
      </c>
      <c r="B87" t="s">
        <v>6</v>
      </c>
      <c r="C87">
        <v>9</v>
      </c>
      <c r="D87">
        <v>431.67</v>
      </c>
      <c r="E87" t="s">
        <v>17</v>
      </c>
      <c r="F87" t="s">
        <v>9</v>
      </c>
      <c r="G87">
        <f t="shared" si="1"/>
        <v>3885.03</v>
      </c>
    </row>
    <row r="88" spans="1:7" x14ac:dyDescent="0.25">
      <c r="A88" s="1">
        <v>44952.277777777781</v>
      </c>
      <c r="B88" t="s">
        <v>13</v>
      </c>
      <c r="C88">
        <v>8</v>
      </c>
      <c r="D88">
        <v>366.25</v>
      </c>
      <c r="E88" t="s">
        <v>7</v>
      </c>
      <c r="F88" t="s">
        <v>20</v>
      </c>
      <c r="G88">
        <f t="shared" si="1"/>
        <v>2930</v>
      </c>
    </row>
    <row r="89" spans="1:7" x14ac:dyDescent="0.25">
      <c r="A89" s="1">
        <v>44952.637499999997</v>
      </c>
      <c r="B89" t="s">
        <v>13</v>
      </c>
      <c r="C89">
        <v>8</v>
      </c>
      <c r="D89">
        <v>142.46</v>
      </c>
      <c r="E89" t="s">
        <v>12</v>
      </c>
      <c r="F89" t="s">
        <v>19</v>
      </c>
      <c r="G89">
        <f t="shared" si="1"/>
        <v>1139.68</v>
      </c>
    </row>
    <row r="90" spans="1:7" x14ac:dyDescent="0.25">
      <c r="A90" s="1">
        <v>44952.690972222219</v>
      </c>
      <c r="B90" t="s">
        <v>15</v>
      </c>
      <c r="C90">
        <v>2</v>
      </c>
      <c r="D90">
        <v>74.430000000000007</v>
      </c>
      <c r="E90" t="s">
        <v>7</v>
      </c>
      <c r="F90" t="s">
        <v>16</v>
      </c>
      <c r="G90">
        <f t="shared" si="1"/>
        <v>148.86000000000001</v>
      </c>
    </row>
    <row r="91" spans="1:7" x14ac:dyDescent="0.25">
      <c r="A91" s="1">
        <v>44953.035416666666</v>
      </c>
      <c r="B91" t="s">
        <v>13</v>
      </c>
      <c r="C91">
        <v>9</v>
      </c>
      <c r="D91">
        <v>37.130000000000003</v>
      </c>
      <c r="E91" t="s">
        <v>17</v>
      </c>
      <c r="F91" t="s">
        <v>20</v>
      </c>
      <c r="G91">
        <f t="shared" si="1"/>
        <v>334.17</v>
      </c>
    </row>
    <row r="92" spans="1:7" x14ac:dyDescent="0.25">
      <c r="A92" s="1">
        <v>44953.936111111114</v>
      </c>
      <c r="B92" t="s">
        <v>6</v>
      </c>
      <c r="C92">
        <v>5</v>
      </c>
      <c r="D92">
        <v>157.78</v>
      </c>
      <c r="E92" t="s">
        <v>17</v>
      </c>
      <c r="F92" t="s">
        <v>11</v>
      </c>
      <c r="G92">
        <f t="shared" si="1"/>
        <v>788.9</v>
      </c>
    </row>
    <row r="93" spans="1:7" x14ac:dyDescent="0.25">
      <c r="A93" s="1">
        <v>44954.892361111109</v>
      </c>
      <c r="B93" t="s">
        <v>6</v>
      </c>
      <c r="C93">
        <v>8</v>
      </c>
      <c r="D93">
        <v>138.44</v>
      </c>
      <c r="E93" t="s">
        <v>12</v>
      </c>
      <c r="F93" t="s">
        <v>8</v>
      </c>
      <c r="G93">
        <f t="shared" si="1"/>
        <v>1107.52</v>
      </c>
    </row>
    <row r="94" spans="1:7" x14ac:dyDescent="0.25">
      <c r="A94" s="1">
        <v>44955.018750000003</v>
      </c>
      <c r="B94" t="s">
        <v>13</v>
      </c>
      <c r="C94">
        <v>1</v>
      </c>
      <c r="D94">
        <v>233.51</v>
      </c>
      <c r="E94" t="s">
        <v>12</v>
      </c>
      <c r="F94" t="s">
        <v>20</v>
      </c>
      <c r="G94">
        <f t="shared" si="1"/>
        <v>233.51</v>
      </c>
    </row>
    <row r="95" spans="1:7" x14ac:dyDescent="0.25">
      <c r="A95" s="1">
        <v>44955.436111111114</v>
      </c>
      <c r="B95" t="s">
        <v>6</v>
      </c>
      <c r="C95">
        <v>5</v>
      </c>
      <c r="D95">
        <v>344.81</v>
      </c>
      <c r="E95" t="s">
        <v>17</v>
      </c>
      <c r="F95" t="s">
        <v>9</v>
      </c>
      <c r="G95">
        <f t="shared" si="1"/>
        <v>1724.05</v>
      </c>
    </row>
    <row r="96" spans="1:7" x14ac:dyDescent="0.25">
      <c r="A96" s="1">
        <v>44955.563888888886</v>
      </c>
      <c r="B96" t="s">
        <v>6</v>
      </c>
      <c r="C96">
        <v>1</v>
      </c>
      <c r="D96">
        <v>350.86</v>
      </c>
      <c r="E96" t="s">
        <v>7</v>
      </c>
      <c r="F96" t="s">
        <v>11</v>
      </c>
      <c r="G96">
        <f t="shared" si="1"/>
        <v>350.86</v>
      </c>
    </row>
    <row r="97" spans="1:7" x14ac:dyDescent="0.25">
      <c r="A97" s="1">
        <v>44955.851388888892</v>
      </c>
      <c r="B97" t="s">
        <v>6</v>
      </c>
      <c r="C97">
        <v>7</v>
      </c>
      <c r="D97">
        <v>148.91999999999999</v>
      </c>
      <c r="E97" t="s">
        <v>12</v>
      </c>
      <c r="F97" t="s">
        <v>8</v>
      </c>
      <c r="G97">
        <f t="shared" si="1"/>
        <v>1042.4399999999998</v>
      </c>
    </row>
    <row r="98" spans="1:7" x14ac:dyDescent="0.25">
      <c r="A98" s="1">
        <v>44956.259027777778</v>
      </c>
      <c r="B98" t="s">
        <v>15</v>
      </c>
      <c r="C98">
        <v>5</v>
      </c>
      <c r="D98">
        <v>196.16</v>
      </c>
      <c r="E98" t="s">
        <v>17</v>
      </c>
      <c r="F98" t="s">
        <v>21</v>
      </c>
      <c r="G98">
        <f t="shared" si="1"/>
        <v>980.8</v>
      </c>
    </row>
    <row r="99" spans="1:7" x14ac:dyDescent="0.25">
      <c r="A99" s="1">
        <v>44956.331250000003</v>
      </c>
      <c r="B99" t="s">
        <v>15</v>
      </c>
      <c r="C99">
        <v>3</v>
      </c>
      <c r="D99">
        <v>98.76</v>
      </c>
      <c r="E99" t="s">
        <v>12</v>
      </c>
      <c r="F99" t="s">
        <v>18</v>
      </c>
      <c r="G99">
        <f t="shared" si="1"/>
        <v>296.28000000000003</v>
      </c>
    </row>
    <row r="100" spans="1:7" x14ac:dyDescent="0.25">
      <c r="A100" s="1">
        <v>44956.460416666669</v>
      </c>
      <c r="B100" t="s">
        <v>13</v>
      </c>
      <c r="C100">
        <v>5</v>
      </c>
      <c r="D100">
        <v>396.39</v>
      </c>
      <c r="E100" t="s">
        <v>7</v>
      </c>
      <c r="F100" t="s">
        <v>14</v>
      </c>
      <c r="G100">
        <f t="shared" si="1"/>
        <v>1981.9499999999998</v>
      </c>
    </row>
    <row r="101" spans="1:7" x14ac:dyDescent="0.25">
      <c r="A101" s="1">
        <v>44956.79791666667</v>
      </c>
      <c r="B101" t="s">
        <v>13</v>
      </c>
      <c r="C101">
        <v>7</v>
      </c>
      <c r="D101">
        <v>37.86</v>
      </c>
      <c r="E101" t="s">
        <v>17</v>
      </c>
      <c r="F101" t="s">
        <v>19</v>
      </c>
      <c r="G101">
        <f t="shared" si="1"/>
        <v>265.02</v>
      </c>
    </row>
  </sheetData>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1082D886310BC4AAFD7FAA54489B4B6" ma:contentTypeVersion="11" ma:contentTypeDescription="Create a new document." ma:contentTypeScope="" ma:versionID="44ef95bcaab4a5bac6f555048ecf8159">
  <xsd:schema xmlns:xsd="http://www.w3.org/2001/XMLSchema" xmlns:xs="http://www.w3.org/2001/XMLSchema" xmlns:p="http://schemas.microsoft.com/office/2006/metadata/properties" xmlns:ns2="da2e19d4-b00c-48e3-b87b-ef07c047d693" xmlns:ns3="106b0637-2f6a-4a41-8f5f-4163b314a4be" targetNamespace="http://schemas.microsoft.com/office/2006/metadata/properties" ma:root="true" ma:fieldsID="4a014f5072a2501b75f3ec11da59dad6" ns2:_="" ns3:_="">
    <xsd:import namespace="da2e19d4-b00c-48e3-b87b-ef07c047d693"/>
    <xsd:import namespace="106b0637-2f6a-4a41-8f5f-4163b314a4be"/>
    <xsd:element name="properties">
      <xsd:complexType>
        <xsd:sequence>
          <xsd:element name="documentManagement">
            <xsd:complexType>
              <xsd:all>
                <xsd:element ref="ns2:ReferenceId" minOccurs="0"/>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a2e19d4-b00c-48e3-b87b-ef07c047d693" elementFormDefault="qualified">
    <xsd:import namespace="http://schemas.microsoft.com/office/2006/documentManagement/types"/>
    <xsd:import namespace="http://schemas.microsoft.com/office/infopath/2007/PartnerControls"/>
    <xsd:element name="ReferenceId" ma:index="8" nillable="true" ma:displayName="ReferenceId" ma:indexed="true" ma:internalName="ReferenceId">
      <xsd:simpleType>
        <xsd:restriction base="dms:Text"/>
      </xsd:simpleType>
    </xsd:element>
    <xsd:element name="MediaServiceMetadata" ma:index="9" nillable="true" ma:displayName="MediaServiceMetadata" ma:hidden="true" ma:internalName="MediaServiceMetadata" ma:readOnly="true">
      <xsd:simpleType>
        <xsd:restriction base="dms:Note"/>
      </xsd:simpleType>
    </xsd:element>
    <xsd:element name="MediaServiceFastMetadata" ma:index="10" nillable="true" ma:displayName="MediaServiceFastMetadata" ma:hidden="true" ma:internalName="MediaServiceFastMetadata" ma:readOnly="true">
      <xsd:simpleType>
        <xsd:restriction base="dms:Note"/>
      </xsd:simpleType>
    </xsd:element>
    <xsd:element name="MediaServiceSearchProperties" ma:index="11" nillable="true" ma:displayName="MediaServiceSearchProperties" ma:hidden="true" ma:internalName="MediaServiceSearchProperties" ma:readOnly="true">
      <xsd:simpleType>
        <xsd:restriction base="dms:Note"/>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element name="lcf76f155ced4ddcb4097134ff3c332f" ma:index="14" nillable="true" ma:taxonomy="true" ma:internalName="lcf76f155ced4ddcb4097134ff3c332f" ma:taxonomyFieldName="MediaServiceImageTags" ma:displayName="Image Tags" ma:readOnly="false" ma:fieldId="{5cf76f15-5ced-4ddc-b409-7134ff3c332f}" ma:taxonomyMulti="true" ma:sspId="5b19d95c-03cc-479b-95fc-186cd9d3511f" ma:termSetId="09814cd3-568e-fe90-9814-8d621ff8fb84" ma:anchorId="fba54fb3-c3e1-fe81-a776-ca4b69148c4d" ma:open="true" ma:isKeyword="false">
      <xsd:complexType>
        <xsd:sequence>
          <xsd:element ref="pc:Terms" minOccurs="0" maxOccurs="1"/>
        </xsd:sequence>
      </xsd:complex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06b0637-2f6a-4a41-8f5f-4163b314a4be" elementFormDefault="qualified">
    <xsd:import namespace="http://schemas.microsoft.com/office/2006/documentManagement/types"/>
    <xsd:import namespace="http://schemas.microsoft.com/office/infopath/2007/PartnerControls"/>
    <xsd:element name="TaxCatchAll" ma:index="15" nillable="true" ma:displayName="Taxonomy Catch All Column" ma:hidden="true" ma:list="{a412a50c-a78a-46a0-bc50-96e35c758e7a}" ma:internalName="TaxCatchAll" ma:showField="CatchAllData" ma:web="106b0637-2f6a-4a41-8f5f-4163b314a4be">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7BA8A54-A5BD-4FF6-881F-C5142EC7F539}"/>
</file>

<file path=customXml/itemProps2.xml><?xml version="1.0" encoding="utf-8"?>
<ds:datastoreItem xmlns:ds="http://schemas.openxmlformats.org/officeDocument/2006/customXml" ds:itemID="{BCA1265A-26A2-496B-8D4F-139D9F8D60FB}"/>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Total sales by category</vt:lpstr>
      <vt:lpstr>Average unit price by category</vt:lpstr>
      <vt:lpstr>Total quantity sold by region</vt:lpstr>
      <vt:lpstr>Total sales by date </vt:lpstr>
      <vt:lpstr>Top performing products</vt:lpstr>
      <vt:lpstr>, wasam zahid Retail_Store_Sale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L1F23MBAM0065</dc:creator>
  <cp:lastModifiedBy>L1F23MBAM0065</cp:lastModifiedBy>
  <dcterms:created xsi:type="dcterms:W3CDTF">2023-12-12T04:10:57Z</dcterms:created>
  <dcterms:modified xsi:type="dcterms:W3CDTF">2023-12-12T04:56:32Z</dcterms:modified>
</cp:coreProperties>
</file>