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44CDE77B-DF0C-45CF-9D48-6D51CB31D458}" xr6:coauthVersionLast="47" xr6:coauthVersionMax="47" xr10:uidLastSave="{00000000-0000-0000-0000-000000000000}"/>
  <bookViews>
    <workbookView xWindow="-120" yWindow="-120" windowWidth="29040" windowHeight="15840" activeTab="1"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37" i="5" l="1"/>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K35" i="1"/>
  <c r="L35" i="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J15" i="1"/>
  <c r="K15" i="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H37" i="1"/>
  <c r="I37" i="1"/>
  <c r="J37" i="1"/>
  <c r="K37" i="1"/>
  <c r="L37" i="1"/>
  <c r="C37" i="1"/>
  <c r="N27" i="1"/>
  <c r="O27" i="1"/>
  <c r="P27" i="1"/>
  <c r="Q27" i="1"/>
  <c r="M27" i="1"/>
  <c r="I27" i="1"/>
  <c r="J27" i="1"/>
  <c r="K27" i="1"/>
  <c r="L27" i="1"/>
  <c r="H27" i="1"/>
  <c r="D27" i="1"/>
  <c r="E27" i="1"/>
  <c r="F27" i="1"/>
  <c r="C27" i="1"/>
  <c r="N17" i="1"/>
  <c r="O17" i="1"/>
  <c r="P17" i="1"/>
  <c r="Q17" i="1"/>
  <c r="M17" i="1"/>
  <c r="I17" i="1"/>
  <c r="J17" i="1"/>
  <c r="K17" i="1"/>
  <c r="H17" i="1"/>
  <c r="D17" i="1"/>
  <c r="E17" i="1"/>
  <c r="F17" i="1"/>
  <c r="C17" i="1"/>
  <c r="S7" i="1"/>
  <c r="T7" i="1"/>
  <c r="U7" i="1"/>
  <c r="R7" i="1"/>
  <c r="N7" i="1"/>
  <c r="O7" i="1"/>
  <c r="P7" i="1"/>
  <c r="M7" i="1"/>
  <c r="I7" i="1"/>
  <c r="J7" i="1"/>
  <c r="K7" i="1"/>
  <c r="L7" i="1"/>
  <c r="H7" i="1"/>
  <c r="C7" i="1"/>
  <c r="A16" i="2"/>
  <c r="A19" i="2" s="1"/>
  <c r="A22" i="2" s="1"/>
  <c r="V7" i="1"/>
  <c r="Q7" i="1"/>
  <c r="G17" i="1"/>
  <c r="L17" i="1"/>
  <c r="G27" i="1"/>
</calcChain>
</file>

<file path=xl/sharedStrings.xml><?xml version="1.0" encoding="utf-8"?>
<sst xmlns="http://schemas.openxmlformats.org/spreadsheetml/2006/main" count="440" uniqueCount="234">
  <si>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</si>
  <si>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</si>
  <si>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</si>
  <si>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</si>
  <si>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</si>
  <si>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</si>
  <si>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</si>
  <si>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</si>
  <si>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</si>
  <si>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</si>
  <si>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</si>
  <si>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</si>
  <si>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</si>
  <si>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</si>
  <si>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</si>
  <si>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</si>
  <si>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</si>
  <si>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</si>
  <si>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</si>
  <si>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</si>
  <si>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</si>
  <si>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</si>
  <si>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</si>
  <si>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</si>
  <si>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</si>
  <si>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</si>
  <si>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</si>
  <si>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</si>
  <si>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</si>
  <si>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</si>
  <si>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</si>
  <si>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</si>
  <si>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</si>
  <si>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</si>
  <si>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</si>
  <si>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</si>
  <si>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</si>
  <si>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</si>
  <si>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</si>
  <si>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</si>
  <si>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</si>
  <si>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</si>
  <si>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</si>
  <si>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</si>
  <si>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</si>
  <si>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</si>
  <si>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</si>
  <si>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</si>
  <si>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</si>
  <si>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</si>
  <si>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</si>
  <si>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</si>
  <si>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</si>
  <si>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</si>
  <si>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</si>
  <si>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</si>
  <si>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</si>
  <si>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</si>
  <si>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</si>
  <si>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</si>
  <si>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</si>
  <si>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</si>
  <si>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</si>
  <si>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</si>
  <si>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</si>
  <si>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</si>
  <si>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</si>
  <si>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</si>
  <si>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</si>
  <si>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</si>
  <si>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</si>
  <si>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</si>
  <si>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</si>
  <si>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</si>
  <si>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</si>
  <si>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</si>
  <si>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</si>
  <si>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</si>
  <si>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</si>
  <si>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</si>
  <si>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</si>
  <si>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</si>
  <si>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</si>
  <si>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</si>
  <si>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</si>
  <si>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</si>
  <si>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</si>
  <si>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</si>
  <si>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</si>
  <si>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</si>
  <si>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</si>
  <si>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</si>
  <si>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</si>
  <si>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</si>
  <si>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</si>
  <si>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</si>
  <si>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</si>
  <si>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</si>
  <si>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</si>
  <si>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</si>
  <si>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</si>
  <si>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</si>
  <si>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</si>
  <si>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</si>
  <si>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</si>
  <si>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</si>
  <si>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</si>
  <si>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</si>
  <si>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</si>
  <si>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</si>
  <si>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</si>
  <si>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</si>
  <si>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</si>
  <si>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</si>
  <si>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</si>
  <si>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</si>
  <si>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</si>
  <si>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</si>
  <si>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</si>
  <si>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</si>
  <si>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</si>
  <si>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</si>
  <si>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</si>
  <si>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</si>
  <si>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</si>
  <si>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</si>
  <si>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</si>
  <si>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</si>
  <si>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</si>
  <si>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</si>
  <si>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</si>
  <si>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</si>
  <si>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</si>
  <si>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</si>
  <si>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</si>
  <si>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</si>
  <si>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</si>
  <si>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</si>
  <si>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</si>
  <si>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</si>
  <si>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</si>
  <si>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</si>
  <si>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</si>
  <si>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</si>
  <si>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</si>
  <si>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</si>
  <si>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</si>
  <si>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</si>
  <si>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</si>
  <si>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</si>
  <si>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</si>
  <si>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</si>
  <si>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</si>
  <si>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</si>
  <si>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</si>
  <si>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</si>
  <si>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</si>
  <si>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</si>
  <si>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</si>
  <si>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</si>
  <si>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</si>
  <si>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</si>
  <si>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</si>
  <si>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</si>
  <si>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</si>
  <si>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</si>
  <si>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</si>
  <si>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</si>
  <si>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</si>
  <si>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</si>
  <si>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</si>
  <si>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</si>
  <si>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</si>
  <si>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</si>
  <si>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</si>
  <si>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</si>
  <si>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</si>
  <si>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</si>
  <si>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</si>
  <si>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四级强化开放</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</si>
  <si>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</si>
  <si>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</si>
  <si>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</si>
  <si>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</si>
  <si>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</si>
  <si>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</si>
  <si>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</si>
  <si>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</si>
  <si>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</si>
  <si>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130+20min</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</si>
  <si>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</si>
  <si>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</si>
  <si>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</si>
  <si>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</si>
  <si>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</si>
  <si>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</si>
  <si>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</si>
  <si>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</si>
  <si>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</si>
  <si>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</si>
  <si>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时间缩短到70%</t>
    <phoneticPr fontId="5" type="noConversion"/>
  </si>
  <si>
    <t>可以同时升级两人</t>
    <phoneticPr fontId="5" type="noConversion"/>
  </si>
  <si>
    <t>200/h</t>
    <phoneticPr fontId="5" type="noConversion"/>
  </si>
  <si>
    <t>50/h --&gt; 100/h</t>
    <phoneticPr fontId="5" type="noConversion"/>
  </si>
  <si>
    <t>同树</t>
    <phoneticPr fontId="5" type="noConversion"/>
  </si>
  <si>
    <t>background_F1</t>
    <phoneticPr fontId="5" type="noConversion"/>
  </si>
  <si>
    <t>background_F2</t>
  </si>
  <si>
    <t>background_F3</t>
  </si>
  <si>
    <t>railing_f3</t>
    <phoneticPr fontId="5" type="noConversion"/>
  </si>
  <si>
    <t>wall_f3</t>
    <phoneticPr fontId="5" type="noConversion"/>
  </si>
  <si>
    <t>plants</t>
    <phoneticPr fontId="5" type="noConversion"/>
  </si>
  <si>
    <t>tree_Plant_L1</t>
    <phoneticPr fontId="5" type="noConversion"/>
  </si>
  <si>
    <t>desk</t>
    <phoneticPr fontId="5" type="noConversion"/>
  </si>
  <si>
    <t>gate</t>
    <phoneticPr fontId="5" type="noConversion"/>
  </si>
  <si>
    <t>machine</t>
    <phoneticPr fontId="5" type="noConversion"/>
  </si>
  <si>
    <t>library</t>
    <phoneticPr fontId="5" type="noConversion"/>
  </si>
  <si>
    <t>Flower</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</si>
  <si>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</si>
  <si>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</si>
  <si>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</si>
  <si>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</si>
  <si>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</si>
  <si>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</si>
  <si>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</si>
  <si>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</si>
  <si>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</si>
  <si>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</si>
  <si>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</si>
  <si>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</si>
  <si>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</si>
  <si>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</si>
  <si>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showcase_clothF1</t>
    <phoneticPr fontId="5" type="noConversion"/>
  </si>
  <si>
    <t>showcase_clothF2</t>
    <phoneticPr fontId="5" type="noConversion"/>
  </si>
  <si>
    <t>showcase_clothF3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</si>
</sst>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7">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50">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0" borderId="41" xfId="0" applyFont="1" applyBorder="1" applyAlignment="1">
      <alignment horizontal="center" vertical="center" wrapText="1"/>
    </xf>
    <xf numFmtId="0" fontId="9" fillId="0" borderId="41" xfId="0"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9" fillId="0" borderId="27" xfId="0" applyFont="1" applyBorder="1" applyAlignment="1">
      <alignment horizontal="center" vertical="center"/>
    </xf>
    <xf numFmtId="0" fontId="9" fillId="0" borderId="80" xfId="0" applyFont="1" applyBorder="1" applyAlignment="1">
      <alignment horizontal="center" vertical="center"/>
    </xf>
    <xf numFmtId="0" fontId="9" fillId="0" borderId="60" xfId="0" applyFont="1" applyBorder="1" applyAlignment="1">
      <alignment horizontal="center" vertical="center"/>
    </xf>
    <xf numFmtId="0" fontId="9" fillId="0" borderId="64" xfId="0" applyFont="1" applyBorder="1" applyAlignment="1">
      <alignment horizontal="center" vertical="center"/>
    </xf>
    <xf numFmtId="0" fontId="9" fillId="0" borderId="65" xfId="0" applyFont="1" applyBorder="1" applyAlignment="1">
      <alignment horizontal="center" vertical="center"/>
    </xf>
    <xf numFmtId="0" fontId="9" fillId="0" borderId="61" xfId="0" applyFont="1" applyBorder="1" applyAlignment="1">
      <alignment horizontal="center" vertical="center"/>
    </xf>
    <xf numFmtId="0" fontId="9" fillId="0" borderId="66" xfId="0" applyFont="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8" borderId="27"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8" borderId="35" xfId="6"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8" borderId="27"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opLeftCell="V1" zoomScale="160" zoomScaleNormal="160" workbookViewId="0">
      <selection activeCell="B2" sqref="B2:AQ39"/>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45" t="s">
        <v>0</v>
      </c>
      <c r="D2" s="146"/>
      <c r="E2" s="146"/>
      <c r="F2" s="146"/>
      <c r="G2" s="147"/>
      <c r="H2" s="145" t="s">
        <v>1</v>
      </c>
      <c r="I2" s="146"/>
      <c r="J2" s="146"/>
      <c r="K2" s="146"/>
      <c r="L2" s="147"/>
      <c r="M2" s="145" t="s">
        <v>2</v>
      </c>
      <c r="N2" s="146"/>
      <c r="O2" s="146"/>
      <c r="P2" s="146"/>
      <c r="Q2" s="147"/>
      <c r="R2" s="146" t="s">
        <v>3</v>
      </c>
      <c r="S2" s="146"/>
      <c r="T2" s="146"/>
      <c r="U2" s="146"/>
      <c r="V2" s="147"/>
    </row>
    <row r="3" spans="2:22" ht="15.95" customHeight="1" thickBot="1" x14ac:dyDescent="0.25">
      <c r="B3" s="7" t="s">
        <v>7</v>
      </c>
      <c r="C3" s="151" t="s">
        <v>4</v>
      </c>
      <c r="D3" s="152"/>
      <c r="E3" s="152"/>
      <c r="F3" s="152"/>
      <c r="G3" s="153"/>
      <c r="H3" s="148" t="s">
        <v>5</v>
      </c>
      <c r="I3" s="149"/>
      <c r="J3" s="149"/>
      <c r="K3" s="149"/>
      <c r="L3" s="150"/>
      <c r="M3" s="151" t="s">
        <v>4</v>
      </c>
      <c r="N3" s="152"/>
      <c r="O3" s="152"/>
      <c r="P3" s="152"/>
      <c r="Q3" s="153"/>
      <c r="R3" s="148" t="s">
        <v>5</v>
      </c>
      <c r="S3" s="149"/>
      <c r="T3" s="149"/>
      <c r="U3" s="149"/>
      <c r="V3" s="150"/>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37" t="s">
        <v>37</v>
      </c>
      <c r="D8" s="138"/>
      <c r="E8" s="138"/>
      <c r="F8" s="138"/>
      <c r="G8" s="139"/>
      <c r="H8" s="137" t="s">
        <v>36</v>
      </c>
      <c r="I8" s="138"/>
      <c r="J8" s="138"/>
      <c r="K8" s="138"/>
      <c r="L8" s="139"/>
      <c r="M8" s="137" t="s">
        <v>12</v>
      </c>
      <c r="N8" s="138"/>
      <c r="O8" s="138"/>
      <c r="P8" s="138"/>
      <c r="Q8" s="139"/>
      <c r="R8" s="137" t="s">
        <v>114</v>
      </c>
      <c r="S8" s="138"/>
      <c r="T8" s="138"/>
      <c r="U8" s="138"/>
      <c r="V8" s="139"/>
    </row>
    <row r="9" spans="2:22" ht="111" customHeight="1" thickBot="1" x14ac:dyDescent="0.25">
      <c r="B9" s="7" t="s">
        <v>25</v>
      </c>
      <c r="C9" s="140" t="s">
        <v>26</v>
      </c>
      <c r="D9" s="141"/>
      <c r="E9" s="141"/>
      <c r="F9" s="141"/>
      <c r="G9" s="144"/>
      <c r="H9" s="140" t="s">
        <v>38</v>
      </c>
      <c r="I9" s="141"/>
      <c r="J9" s="141"/>
      <c r="K9" s="141"/>
      <c r="L9" s="142"/>
      <c r="M9" s="140" t="s">
        <v>27</v>
      </c>
      <c r="N9" s="141"/>
      <c r="O9" s="141"/>
      <c r="P9" s="141"/>
      <c r="Q9" s="142"/>
      <c r="R9" s="140" t="s">
        <v>39</v>
      </c>
      <c r="S9" s="141"/>
      <c r="T9" s="141"/>
      <c r="U9" s="141"/>
      <c r="V9" s="142"/>
    </row>
    <row r="11" spans="2:22" ht="15.95" customHeight="1" thickBot="1" x14ac:dyDescent="0.25"/>
    <row r="12" spans="2:22" ht="15.95" customHeight="1" thickBot="1" x14ac:dyDescent="0.25">
      <c r="B12" s="24" t="s">
        <v>6</v>
      </c>
      <c r="C12" s="145" t="s">
        <v>14</v>
      </c>
      <c r="D12" s="146"/>
      <c r="E12" s="146"/>
      <c r="F12" s="146"/>
      <c r="G12" s="147"/>
      <c r="H12" s="145" t="s">
        <v>15</v>
      </c>
      <c r="I12" s="146"/>
      <c r="J12" s="146"/>
      <c r="K12" s="146"/>
      <c r="L12" s="147"/>
      <c r="M12" s="145" t="s">
        <v>16</v>
      </c>
      <c r="N12" s="146"/>
      <c r="O12" s="146"/>
      <c r="P12" s="146"/>
      <c r="Q12" s="147"/>
      <c r="S12" s="113">
        <v>2.1</v>
      </c>
      <c r="T12" s="114">
        <v>1.75</v>
      </c>
      <c r="U12" s="115">
        <v>1.4</v>
      </c>
    </row>
    <row r="13" spans="2:22" ht="15.95" customHeight="1" thickBot="1" x14ac:dyDescent="0.25">
      <c r="B13" s="24" t="s">
        <v>7</v>
      </c>
      <c r="C13" s="125" t="s">
        <v>20</v>
      </c>
      <c r="D13" s="126"/>
      <c r="E13" s="126"/>
      <c r="F13" s="126"/>
      <c r="G13" s="127"/>
      <c r="H13" s="125" t="s">
        <v>20</v>
      </c>
      <c r="I13" s="126"/>
      <c r="J13" s="126"/>
      <c r="K13" s="126"/>
      <c r="L13" s="127"/>
      <c r="M13" s="128" t="s">
        <v>5</v>
      </c>
      <c r="N13" s="129"/>
      <c r="O13" s="129"/>
      <c r="P13" s="129"/>
      <c r="Q13" s="130"/>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43"/>
    </row>
    <row r="15" spans="2:22" ht="15.95" customHeight="1"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S15" s="116">
        <v>1.2</v>
      </c>
      <c r="T15" s="117">
        <v>1</v>
      </c>
      <c r="U15" s="118"/>
      <c r="V15" s="143"/>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37" t="s">
        <v>21</v>
      </c>
      <c r="D18" s="138"/>
      <c r="E18" s="138"/>
      <c r="F18" s="138"/>
      <c r="G18" s="139"/>
      <c r="H18" s="137" t="s">
        <v>22</v>
      </c>
      <c r="I18" s="138"/>
      <c r="J18" s="138"/>
      <c r="K18" s="138"/>
      <c r="L18" s="139"/>
      <c r="M18" s="137" t="s">
        <v>42</v>
      </c>
      <c r="N18" s="138"/>
      <c r="O18" s="138"/>
      <c r="P18" s="138"/>
      <c r="Q18" s="139"/>
    </row>
    <row r="19" spans="2:17" ht="97.5" customHeight="1" thickBot="1" x14ac:dyDescent="0.25">
      <c r="B19" s="7" t="s">
        <v>25</v>
      </c>
      <c r="C19" s="140" t="s">
        <v>40</v>
      </c>
      <c r="D19" s="141"/>
      <c r="E19" s="141"/>
      <c r="F19" s="141"/>
      <c r="G19" s="142"/>
      <c r="H19" s="140" t="s">
        <v>28</v>
      </c>
      <c r="I19" s="141"/>
      <c r="J19" s="141"/>
      <c r="K19" s="141"/>
      <c r="L19" s="142"/>
      <c r="M19" s="140" t="s">
        <v>29</v>
      </c>
      <c r="N19" s="141"/>
      <c r="O19" s="141"/>
      <c r="P19" s="141"/>
      <c r="Q19" s="142"/>
    </row>
    <row r="21" spans="2:17" ht="15.95" customHeight="1" thickBot="1" x14ac:dyDescent="0.25"/>
    <row r="22" spans="2:17" ht="15.95" customHeight="1" thickBot="1" x14ac:dyDescent="0.25">
      <c r="B22" s="1" t="s">
        <v>6</v>
      </c>
      <c r="C22" s="134" t="s">
        <v>17</v>
      </c>
      <c r="D22" s="135"/>
      <c r="E22" s="135"/>
      <c r="F22" s="135"/>
      <c r="G22" s="136"/>
      <c r="H22" s="134" t="s">
        <v>18</v>
      </c>
      <c r="I22" s="135"/>
      <c r="J22" s="135"/>
      <c r="K22" s="135"/>
      <c r="L22" s="136"/>
      <c r="M22" s="134" t="s">
        <v>19</v>
      </c>
      <c r="N22" s="135"/>
      <c r="O22" s="135"/>
      <c r="P22" s="135"/>
      <c r="Q22" s="136"/>
    </row>
    <row r="23" spans="2:17" ht="15.95" customHeight="1" thickBot="1" x14ac:dyDescent="0.25">
      <c r="B23" s="7" t="s">
        <v>7</v>
      </c>
      <c r="C23" s="131" t="s">
        <v>4</v>
      </c>
      <c r="D23" s="132"/>
      <c r="E23" s="132"/>
      <c r="F23" s="132"/>
      <c r="G23" s="133"/>
      <c r="H23" s="125" t="s">
        <v>20</v>
      </c>
      <c r="I23" s="126"/>
      <c r="J23" s="126"/>
      <c r="K23" s="126"/>
      <c r="L23" s="127"/>
      <c r="M23" s="128" t="s">
        <v>5</v>
      </c>
      <c r="N23" s="129"/>
      <c r="O23" s="129"/>
      <c r="P23" s="129"/>
      <c r="Q23" s="130"/>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37" t="s">
        <v>23</v>
      </c>
      <c r="D28" s="138"/>
      <c r="E28" s="138"/>
      <c r="F28" s="138"/>
      <c r="G28" s="139"/>
      <c r="H28" s="137" t="s">
        <v>35</v>
      </c>
      <c r="I28" s="138"/>
      <c r="J28" s="138"/>
      <c r="K28" s="138"/>
      <c r="L28" s="139"/>
      <c r="M28" s="137" t="s">
        <v>33</v>
      </c>
      <c r="N28" s="138"/>
      <c r="O28" s="138"/>
      <c r="P28" s="138"/>
      <c r="Q28" s="139"/>
    </row>
    <row r="29" spans="2:17" ht="127.5" customHeight="1" thickBot="1" x14ac:dyDescent="0.25">
      <c r="B29" s="7" t="s">
        <v>25</v>
      </c>
      <c r="C29" s="140" t="s">
        <v>41</v>
      </c>
      <c r="D29" s="141"/>
      <c r="E29" s="141"/>
      <c r="F29" s="141"/>
      <c r="G29" s="142"/>
      <c r="H29" s="140" t="s">
        <v>30</v>
      </c>
      <c r="I29" s="141"/>
      <c r="J29" s="141"/>
      <c r="K29" s="141"/>
      <c r="L29" s="142"/>
      <c r="M29" s="140" t="s">
        <v>115</v>
      </c>
      <c r="N29" s="141"/>
      <c r="O29" s="141"/>
      <c r="P29" s="141"/>
      <c r="Q29" s="142"/>
    </row>
    <row r="31" spans="2:17" s="13" customFormat="1" ht="15.95" customHeight="1" thickBot="1" x14ac:dyDescent="0.25"/>
    <row r="32" spans="2:17" ht="15.95" customHeight="1" thickBot="1" x14ac:dyDescent="0.25">
      <c r="B32" s="24" t="s">
        <v>6</v>
      </c>
      <c r="C32" s="145" t="s">
        <v>13</v>
      </c>
      <c r="D32" s="146"/>
      <c r="E32" s="146"/>
      <c r="F32" s="146"/>
      <c r="G32" s="147"/>
      <c r="H32" s="145" t="s">
        <v>43</v>
      </c>
      <c r="I32" s="146"/>
      <c r="J32" s="146"/>
      <c r="K32" s="146"/>
      <c r="L32" s="147"/>
    </row>
    <row r="33" spans="2:17" ht="15.95" customHeight="1" thickBot="1" x14ac:dyDescent="0.25">
      <c r="B33" s="24" t="s">
        <v>7</v>
      </c>
      <c r="C33" s="131" t="s">
        <v>4</v>
      </c>
      <c r="D33" s="132"/>
      <c r="E33" s="132"/>
      <c r="F33" s="132"/>
      <c r="G33" s="133"/>
      <c r="H33" s="125" t="s">
        <v>20</v>
      </c>
      <c r="I33" s="126"/>
      <c r="J33" s="126"/>
      <c r="K33" s="126"/>
      <c r="L33" s="127"/>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row>
    <row r="35" spans="2:17" ht="15.95" customHeight="1"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row>
    <row r="38" spans="2:17" ht="56.25" customHeight="1" thickBot="1" x14ac:dyDescent="0.25">
      <c r="B38" s="3" t="s">
        <v>11</v>
      </c>
      <c r="C38" s="137" t="s">
        <v>34</v>
      </c>
      <c r="D38" s="138"/>
      <c r="E38" s="138"/>
      <c r="F38" s="138"/>
      <c r="G38" s="139"/>
      <c r="H38" s="137" t="s">
        <v>24</v>
      </c>
      <c r="I38" s="138"/>
      <c r="J38" s="138"/>
      <c r="K38" s="138"/>
      <c r="L38" s="139"/>
    </row>
    <row r="39" spans="2:17" ht="114.75" customHeight="1" thickBot="1" x14ac:dyDescent="0.25">
      <c r="B39" s="7" t="s">
        <v>25</v>
      </c>
      <c r="C39" s="140" t="s">
        <v>31</v>
      </c>
      <c r="D39" s="141"/>
      <c r="E39" s="141"/>
      <c r="F39" s="141"/>
      <c r="G39" s="142"/>
      <c r="H39" s="140" t="s">
        <v>32</v>
      </c>
      <c r="I39" s="141"/>
      <c r="J39" s="141"/>
      <c r="K39" s="141"/>
      <c r="L39" s="142"/>
      <c r="M39" s="26"/>
      <c r="N39" s="26"/>
      <c r="O39" s="26"/>
      <c r="P39" s="26"/>
      <c r="Q39" s="27"/>
    </row>
  </sheetData>
  <mergeCells count="49">
    <mergeCell ref="C38:G38"/>
    <mergeCell ref="H38:L38"/>
    <mergeCell ref="C33:G33"/>
    <mergeCell ref="H33:L33"/>
    <mergeCell ref="C32:G32"/>
    <mergeCell ref="H32:L32"/>
    <mergeCell ref="C3:G3"/>
    <mergeCell ref="C2:G2"/>
    <mergeCell ref="C8:G8"/>
    <mergeCell ref="H8:L8"/>
    <mergeCell ref="H2:L2"/>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C13:G13"/>
    <mergeCell ref="H13:L13"/>
    <mergeCell ref="M13:Q13"/>
    <mergeCell ref="C23:G23"/>
    <mergeCell ref="H23:L23"/>
    <mergeCell ref="M23:Q23"/>
    <mergeCell ref="C22:G22"/>
    <mergeCell ref="C18:G1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tabSelected="1"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45" t="s">
        <v>0</v>
      </c>
      <c r="D2" s="146"/>
      <c r="E2" s="146"/>
      <c r="F2" s="146"/>
      <c r="G2" s="147"/>
      <c r="H2" s="145" t="s">
        <v>1</v>
      </c>
      <c r="I2" s="146"/>
      <c r="J2" s="146"/>
      <c r="K2" s="146"/>
      <c r="L2" s="147"/>
      <c r="M2" s="145" t="s">
        <v>2</v>
      </c>
      <c r="N2" s="146"/>
      <c r="O2" s="146"/>
      <c r="P2" s="146"/>
      <c r="Q2" s="147"/>
      <c r="R2" s="146" t="s">
        <v>3</v>
      </c>
      <c r="S2" s="146"/>
      <c r="T2" s="146"/>
      <c r="U2" s="146"/>
      <c r="V2" s="147"/>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51" t="s">
        <v>4</v>
      </c>
      <c r="D3" s="152"/>
      <c r="E3" s="152"/>
      <c r="F3" s="152"/>
      <c r="G3" s="153"/>
      <c r="H3" s="148" t="s">
        <v>5</v>
      </c>
      <c r="I3" s="149"/>
      <c r="J3" s="149"/>
      <c r="K3" s="149"/>
      <c r="L3" s="150"/>
      <c r="M3" s="151" t="s">
        <v>4</v>
      </c>
      <c r="N3" s="152"/>
      <c r="O3" s="152"/>
      <c r="P3" s="152"/>
      <c r="Q3" s="153"/>
      <c r="R3" s="148" t="s">
        <v>5</v>
      </c>
      <c r="S3" s="149"/>
      <c r="T3" s="149"/>
      <c r="U3" s="149"/>
      <c r="V3" s="150"/>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37" t="s">
        <v>37</v>
      </c>
      <c r="D8" s="138"/>
      <c r="E8" s="138"/>
      <c r="F8" s="138"/>
      <c r="G8" s="139"/>
      <c r="H8" s="137" t="s">
        <v>36</v>
      </c>
      <c r="I8" s="138"/>
      <c r="J8" s="138"/>
      <c r="K8" s="138"/>
      <c r="L8" s="139"/>
      <c r="M8" s="137" t="s">
        <v>12</v>
      </c>
      <c r="N8" s="138"/>
      <c r="O8" s="138"/>
      <c r="P8" s="138"/>
      <c r="Q8" s="139"/>
      <c r="R8" s="137" t="s">
        <v>114</v>
      </c>
      <c r="S8" s="138"/>
      <c r="T8" s="138"/>
      <c r="U8" s="138"/>
      <c r="V8" s="139"/>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40" t="s">
        <v>26</v>
      </c>
      <c r="D9" s="141"/>
      <c r="E9" s="141"/>
      <c r="F9" s="141"/>
      <c r="G9" s="144"/>
      <c r="H9" s="140" t="s">
        <v>38</v>
      </c>
      <c r="I9" s="141"/>
      <c r="J9" s="141"/>
      <c r="K9" s="141"/>
      <c r="L9" s="142"/>
      <c r="M9" s="140" t="s">
        <v>27</v>
      </c>
      <c r="N9" s="141"/>
      <c r="O9" s="141"/>
      <c r="P9" s="141"/>
      <c r="Q9" s="142"/>
      <c r="R9" s="140" t="s">
        <v>39</v>
      </c>
      <c r="S9" s="141"/>
      <c r="T9" s="141"/>
      <c r="U9" s="141"/>
      <c r="V9" s="142"/>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45" t="s">
        <v>14</v>
      </c>
      <c r="D12" s="146"/>
      <c r="E12" s="146"/>
      <c r="F12" s="146"/>
      <c r="G12" s="147"/>
      <c r="H12" s="145" t="s">
        <v>15</v>
      </c>
      <c r="I12" s="146"/>
      <c r="J12" s="146"/>
      <c r="K12" s="146"/>
      <c r="L12" s="147"/>
      <c r="M12" s="145" t="s">
        <v>16</v>
      </c>
      <c r="N12" s="146"/>
      <c r="O12" s="146"/>
      <c r="P12" s="146"/>
      <c r="Q12" s="147"/>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25" t="s">
        <v>20</v>
      </c>
      <c r="D13" s="126"/>
      <c r="E13" s="126"/>
      <c r="F13" s="126"/>
      <c r="G13" s="127"/>
      <c r="H13" s="125" t="s">
        <v>20</v>
      </c>
      <c r="I13" s="126"/>
      <c r="J13" s="126"/>
      <c r="K13" s="126"/>
      <c r="L13" s="127"/>
      <c r="M13" s="128" t="s">
        <v>5</v>
      </c>
      <c r="N13" s="129"/>
      <c r="O13" s="129"/>
      <c r="P13" s="129"/>
      <c r="Q13" s="130"/>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43"/>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43"/>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37" t="s">
        <v>21</v>
      </c>
      <c r="D18" s="138"/>
      <c r="E18" s="138"/>
      <c r="F18" s="138"/>
      <c r="G18" s="139"/>
      <c r="H18" s="137" t="s">
        <v>22</v>
      </c>
      <c r="I18" s="138"/>
      <c r="J18" s="138"/>
      <c r="K18" s="138"/>
      <c r="L18" s="139"/>
      <c r="M18" s="137" t="s">
        <v>42</v>
      </c>
      <c r="N18" s="138"/>
      <c r="O18" s="138"/>
      <c r="P18" s="138"/>
      <c r="Q18" s="139"/>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40" t="s">
        <v>40</v>
      </c>
      <c r="D19" s="141"/>
      <c r="E19" s="141"/>
      <c r="F19" s="141"/>
      <c r="G19" s="142"/>
      <c r="H19" s="140" t="s">
        <v>28</v>
      </c>
      <c r="I19" s="141"/>
      <c r="J19" s="141"/>
      <c r="K19" s="141"/>
      <c r="L19" s="142"/>
      <c r="M19" s="140" t="s">
        <v>29</v>
      </c>
      <c r="N19" s="141"/>
      <c r="O19" s="141"/>
      <c r="P19" s="141"/>
      <c r="Q19" s="14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34" t="s">
        <v>17</v>
      </c>
      <c r="D22" s="135"/>
      <c r="E22" s="135"/>
      <c r="F22" s="135"/>
      <c r="G22" s="136"/>
      <c r="H22" s="134" t="s">
        <v>18</v>
      </c>
      <c r="I22" s="135"/>
      <c r="J22" s="135"/>
      <c r="K22" s="135"/>
      <c r="L22" s="136"/>
      <c r="M22" s="134" t="s">
        <v>19</v>
      </c>
      <c r="N22" s="135"/>
      <c r="O22" s="135"/>
      <c r="P22" s="135"/>
      <c r="Q22" s="136"/>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31" t="s">
        <v>4</v>
      </c>
      <c r="D23" s="132"/>
      <c r="E23" s="132"/>
      <c r="F23" s="132"/>
      <c r="G23" s="133"/>
      <c r="H23" s="125" t="s">
        <v>20</v>
      </c>
      <c r="I23" s="126"/>
      <c r="J23" s="126"/>
      <c r="K23" s="126"/>
      <c r="L23" s="127"/>
      <c r="M23" s="128" t="s">
        <v>5</v>
      </c>
      <c r="N23" s="129"/>
      <c r="O23" s="129"/>
      <c r="P23" s="129"/>
      <c r="Q23" s="130"/>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37" t="s">
        <v>23</v>
      </c>
      <c r="D28" s="138"/>
      <c r="E28" s="138"/>
      <c r="F28" s="138"/>
      <c r="G28" s="139"/>
      <c r="H28" s="137" t="s">
        <v>35</v>
      </c>
      <c r="I28" s="138"/>
      <c r="J28" s="138"/>
      <c r="K28" s="138"/>
      <c r="L28" s="139"/>
      <c r="M28" s="137" t="s">
        <v>33</v>
      </c>
      <c r="N28" s="138"/>
      <c r="O28" s="138"/>
      <c r="P28" s="138"/>
      <c r="Q28" s="139"/>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40" t="s">
        <v>41</v>
      </c>
      <c r="D29" s="141"/>
      <c r="E29" s="141"/>
      <c r="F29" s="141"/>
      <c r="G29" s="142"/>
      <c r="H29" s="140" t="s">
        <v>30</v>
      </c>
      <c r="I29" s="141"/>
      <c r="J29" s="141"/>
      <c r="K29" s="141"/>
      <c r="L29" s="142"/>
      <c r="M29" s="140" t="s">
        <v>115</v>
      </c>
      <c r="N29" s="141"/>
      <c r="O29" s="141"/>
      <c r="P29" s="141"/>
      <c r="Q29" s="14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45" t="s">
        <v>13</v>
      </c>
      <c r="D32" s="146"/>
      <c r="E32" s="146"/>
      <c r="F32" s="146"/>
      <c r="G32" s="147"/>
      <c r="H32" s="145" t="s">
        <v>43</v>
      </c>
      <c r="I32" s="146"/>
      <c r="J32" s="146"/>
      <c r="K32" s="146"/>
      <c r="L32" s="147"/>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31" t="s">
        <v>4</v>
      </c>
      <c r="D33" s="132"/>
      <c r="E33" s="132"/>
      <c r="F33" s="132"/>
      <c r="G33" s="133"/>
      <c r="H33" s="125" t="s">
        <v>20</v>
      </c>
      <c r="I33" s="126"/>
      <c r="J33" s="126"/>
      <c r="K33" s="126"/>
      <c r="L33" s="127"/>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37" t="s">
        <v>34</v>
      </c>
      <c r="D38" s="138"/>
      <c r="E38" s="138"/>
      <c r="F38" s="138"/>
      <c r="G38" s="139"/>
      <c r="H38" s="137" t="s">
        <v>24</v>
      </c>
      <c r="I38" s="138"/>
      <c r="J38" s="138"/>
      <c r="K38" s="138"/>
      <c r="L38" s="139"/>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40" t="s">
        <v>31</v>
      </c>
      <c r="D39" s="141"/>
      <c r="E39" s="141"/>
      <c r="F39" s="141"/>
      <c r="G39" s="142"/>
      <c r="H39" s="140" t="s">
        <v>32</v>
      </c>
      <c r="I39" s="141"/>
      <c r="J39" s="141"/>
      <c r="K39" s="141"/>
      <c r="L39" s="142"/>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39:G39"/>
    <mergeCell ref="H39:L39"/>
    <mergeCell ref="C32:G32"/>
    <mergeCell ref="H32:L32"/>
    <mergeCell ref="C33:G33"/>
    <mergeCell ref="H33:L33"/>
    <mergeCell ref="C38:G38"/>
    <mergeCell ref="H38:L38"/>
    <mergeCell ref="C28:G28"/>
    <mergeCell ref="H28:L28"/>
    <mergeCell ref="M28:Q28"/>
    <mergeCell ref="C29:G29"/>
    <mergeCell ref="H29:L29"/>
    <mergeCell ref="M29:Q29"/>
    <mergeCell ref="C22:G22"/>
    <mergeCell ref="H22:L22"/>
    <mergeCell ref="M22:Q22"/>
    <mergeCell ref="C23:G23"/>
    <mergeCell ref="H23:L23"/>
    <mergeCell ref="M23:Q23"/>
    <mergeCell ref="V14:V15"/>
    <mergeCell ref="C18:G18"/>
    <mergeCell ref="H18:L18"/>
    <mergeCell ref="M18:Q18"/>
    <mergeCell ref="C19:G19"/>
    <mergeCell ref="H19:L19"/>
    <mergeCell ref="M19:Q19"/>
    <mergeCell ref="C12:G12"/>
    <mergeCell ref="H12:L12"/>
    <mergeCell ref="M12:Q12"/>
    <mergeCell ref="C13:G13"/>
    <mergeCell ref="H13:L13"/>
    <mergeCell ref="M13:Q13"/>
    <mergeCell ref="C8:G8"/>
    <mergeCell ref="H8:L8"/>
    <mergeCell ref="M8:Q8"/>
    <mergeCell ref="R8:V8"/>
    <mergeCell ref="C9:G9"/>
    <mergeCell ref="H9:L9"/>
    <mergeCell ref="M9:Q9"/>
    <mergeCell ref="R9:V9"/>
    <mergeCell ref="C2:G2"/>
    <mergeCell ref="H2:L2"/>
    <mergeCell ref="M2:Q2"/>
    <mergeCell ref="R2:V2"/>
    <mergeCell ref="C3:G3"/>
    <mergeCell ref="H3:L3"/>
    <mergeCell ref="M3:Q3"/>
    <mergeCell ref="R3:V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topLeftCell="A7" zoomScale="145" zoomScaleNormal="145" workbookViewId="0">
      <selection activeCell="A23" sqref="A23"/>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76" t="s">
        <v>86</v>
      </c>
      <c r="B2" s="177"/>
      <c r="C2" s="177"/>
      <c r="D2" s="36"/>
      <c r="E2" s="36"/>
      <c r="F2" s="36"/>
      <c r="G2" s="36"/>
      <c r="H2" s="36"/>
      <c r="I2" s="36"/>
      <c r="J2" s="37"/>
    </row>
    <row r="3" spans="1:15" x14ac:dyDescent="0.2">
      <c r="A3" s="178"/>
      <c r="B3" s="179"/>
      <c r="C3" s="179"/>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86" t="s">
        <v>120</v>
      </c>
      <c r="B5" s="186"/>
      <c r="C5" s="186"/>
      <c r="D5" s="38"/>
      <c r="E5" s="46" t="s">
        <v>50</v>
      </c>
      <c r="F5" s="30">
        <v>15</v>
      </c>
      <c r="G5" s="31">
        <v>10</v>
      </c>
      <c r="H5" s="30">
        <v>5</v>
      </c>
      <c r="I5" s="47">
        <v>10</v>
      </c>
      <c r="J5" s="43"/>
    </row>
    <row r="6" spans="1:15" x14ac:dyDescent="0.2">
      <c r="A6" s="186"/>
      <c r="B6" s="186"/>
      <c r="C6" s="186"/>
      <c r="D6" s="38"/>
      <c r="E6" s="46" t="s">
        <v>51</v>
      </c>
      <c r="F6" s="30">
        <v>1.5</v>
      </c>
      <c r="G6" s="31">
        <v>1</v>
      </c>
      <c r="H6" s="30">
        <v>3</v>
      </c>
      <c r="I6" s="47">
        <v>2</v>
      </c>
      <c r="J6" s="43"/>
    </row>
    <row r="7" spans="1:15" x14ac:dyDescent="0.2">
      <c r="A7" s="186"/>
      <c r="B7" s="186"/>
      <c r="C7" s="186"/>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84" t="s">
        <v>58</v>
      </c>
      <c r="D12" s="38"/>
      <c r="E12" s="182" t="s">
        <v>56</v>
      </c>
      <c r="F12" s="64" t="s">
        <v>57</v>
      </c>
      <c r="G12" s="64">
        <v>1</v>
      </c>
      <c r="H12" s="64">
        <v>2</v>
      </c>
      <c r="I12" s="64">
        <v>3</v>
      </c>
      <c r="J12" s="43"/>
    </row>
    <row r="13" spans="1:15" ht="15" thickBot="1" x14ac:dyDescent="0.25">
      <c r="A13" s="65">
        <v>15</v>
      </c>
      <c r="B13" s="66">
        <v>5</v>
      </c>
      <c r="C13" s="185"/>
      <c r="D13" s="38"/>
      <c r="E13" s="183"/>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84" t="s">
        <v>14</v>
      </c>
      <c r="D15" s="38"/>
      <c r="E15" s="168" t="s">
        <v>62</v>
      </c>
      <c r="F15" s="64" t="s">
        <v>57</v>
      </c>
      <c r="G15" s="64">
        <v>1</v>
      </c>
      <c r="H15" s="64">
        <v>2</v>
      </c>
      <c r="I15" s="64">
        <v>3</v>
      </c>
      <c r="J15" s="43"/>
    </row>
    <row r="16" spans="1:15" ht="31.5" customHeight="1" thickBot="1" x14ac:dyDescent="0.25">
      <c r="A16" s="73">
        <f>A13+A15</f>
        <v>35</v>
      </c>
      <c r="B16" s="74">
        <v>9</v>
      </c>
      <c r="C16" s="185"/>
      <c r="D16" s="38"/>
      <c r="E16" s="169"/>
      <c r="F16" s="67" t="s">
        <v>59</v>
      </c>
      <c r="G16" s="68" t="s">
        <v>60</v>
      </c>
      <c r="H16" s="68" t="s">
        <v>63</v>
      </c>
      <c r="I16" s="75" t="s">
        <v>64</v>
      </c>
      <c r="J16" s="43"/>
    </row>
    <row r="17" spans="1:15" ht="15" thickBot="1" x14ac:dyDescent="0.25">
      <c r="A17" s="44"/>
      <c r="B17" s="61"/>
      <c r="C17" s="76" t="s">
        <v>111</v>
      </c>
      <c r="D17" s="38"/>
      <c r="E17" s="38"/>
      <c r="F17" s="38"/>
      <c r="G17" s="38"/>
      <c r="H17" s="38"/>
      <c r="I17" s="38"/>
      <c r="J17" s="43"/>
    </row>
    <row r="18" spans="1:15" x14ac:dyDescent="0.2">
      <c r="A18" s="62">
        <v>30</v>
      </c>
      <c r="B18" s="77">
        <v>68</v>
      </c>
      <c r="C18" s="184" t="s">
        <v>2</v>
      </c>
      <c r="D18" s="38"/>
      <c r="E18" s="168" t="s">
        <v>65</v>
      </c>
      <c r="F18" s="64" t="s">
        <v>57</v>
      </c>
      <c r="G18" s="64">
        <v>1</v>
      </c>
      <c r="H18" s="64">
        <v>2</v>
      </c>
      <c r="I18" s="64">
        <v>3</v>
      </c>
      <c r="J18" s="43"/>
    </row>
    <row r="19" spans="1:15" ht="15" thickBot="1" x14ac:dyDescent="0.25">
      <c r="A19" s="73">
        <f>A16+A18</f>
        <v>65</v>
      </c>
      <c r="B19" s="74">
        <v>29</v>
      </c>
      <c r="C19" s="185"/>
      <c r="D19" s="38"/>
      <c r="E19" s="169"/>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84" t="s">
        <v>15</v>
      </c>
      <c r="D21" s="38"/>
      <c r="E21" s="168" t="s">
        <v>69</v>
      </c>
      <c r="F21" s="64" t="s">
        <v>57</v>
      </c>
      <c r="G21" s="81">
        <v>1</v>
      </c>
      <c r="H21" s="64">
        <v>2</v>
      </c>
      <c r="I21" s="64">
        <v>3</v>
      </c>
      <c r="J21" s="43"/>
    </row>
    <row r="22" spans="1:15" ht="15" thickBot="1" x14ac:dyDescent="0.25">
      <c r="A22" s="65">
        <f>A19+A21</f>
        <v>110</v>
      </c>
      <c r="B22" s="74">
        <v>80</v>
      </c>
      <c r="C22" s="185"/>
      <c r="D22" s="38"/>
      <c r="E22" s="169"/>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76" t="s">
        <v>87</v>
      </c>
      <c r="B26" s="177"/>
      <c r="C26" s="177"/>
      <c r="D26" s="36"/>
      <c r="E26" s="36"/>
      <c r="F26" s="36"/>
      <c r="G26" s="36"/>
      <c r="H26" s="36">
        <v>1.2</v>
      </c>
      <c r="I26" s="36">
        <v>1.2</v>
      </c>
      <c r="J26" s="36">
        <v>1.2</v>
      </c>
      <c r="K26" s="87"/>
    </row>
    <row r="27" spans="1:15" x14ac:dyDescent="0.2">
      <c r="A27" s="178"/>
      <c r="B27" s="179"/>
      <c r="C27" s="179"/>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80" t="s">
        <v>130</v>
      </c>
      <c r="B29" s="155"/>
      <c r="C29" s="155"/>
      <c r="D29" s="38"/>
      <c r="E29" s="46" t="s">
        <v>50</v>
      </c>
      <c r="F29" s="30">
        <v>17</v>
      </c>
      <c r="G29" s="31">
        <v>0</v>
      </c>
      <c r="H29" s="109">
        <f>I5*H26</f>
        <v>12</v>
      </c>
      <c r="I29" s="31">
        <f>G5*I26</f>
        <v>12</v>
      </c>
      <c r="J29" s="100">
        <f>H5*J26</f>
        <v>6</v>
      </c>
      <c r="K29" s="89"/>
    </row>
    <row r="30" spans="1:15" ht="15" thickBot="1" x14ac:dyDescent="0.25">
      <c r="A30" s="181"/>
      <c r="B30" s="155"/>
      <c r="C30" s="155"/>
      <c r="D30" s="38"/>
      <c r="E30" s="46" t="s">
        <v>51</v>
      </c>
      <c r="F30" s="30" t="s">
        <v>129</v>
      </c>
      <c r="G30" s="31">
        <v>0.3</v>
      </c>
      <c r="H30" s="30"/>
      <c r="I30" s="31"/>
      <c r="J30" s="99"/>
      <c r="K30" s="89"/>
      <c r="M30" s="128" t="s">
        <v>72</v>
      </c>
      <c r="N30" s="129"/>
      <c r="O30" s="130"/>
    </row>
    <row r="31" spans="1:15" ht="14.25" customHeight="1" x14ac:dyDescent="0.2">
      <c r="A31" s="181"/>
      <c r="B31" s="155"/>
      <c r="C31" s="155"/>
      <c r="D31" s="38"/>
      <c r="E31" s="46" t="s">
        <v>52</v>
      </c>
      <c r="F31" s="30">
        <v>34</v>
      </c>
      <c r="G31" s="31">
        <v>0</v>
      </c>
      <c r="H31" s="30">
        <f>I7*H26</f>
        <v>24</v>
      </c>
      <c r="I31" s="31">
        <f>G7*I26</f>
        <v>12</v>
      </c>
      <c r="J31" s="99">
        <f>H7*J26</f>
        <v>18</v>
      </c>
      <c r="K31" s="89"/>
      <c r="M31" s="154" t="s">
        <v>182</v>
      </c>
      <c r="N31" s="161"/>
      <c r="O31" s="162"/>
    </row>
    <row r="32" spans="1:15" ht="15" thickBot="1" x14ac:dyDescent="0.25">
      <c r="A32" s="90"/>
      <c r="B32" s="45"/>
      <c r="C32" s="38"/>
      <c r="D32" s="38"/>
      <c r="E32" s="48" t="s">
        <v>53</v>
      </c>
      <c r="F32" s="101">
        <v>11</v>
      </c>
      <c r="G32" s="32">
        <v>15</v>
      </c>
      <c r="H32" s="101"/>
      <c r="I32" s="32"/>
      <c r="J32" s="102"/>
      <c r="K32" s="89"/>
      <c r="M32" s="154"/>
      <c r="N32" s="161"/>
      <c r="O32" s="162"/>
    </row>
    <row r="33" spans="1:15" ht="15" thickBot="1" x14ac:dyDescent="0.25">
      <c r="A33" s="52" t="s">
        <v>85</v>
      </c>
      <c r="B33" s="53" t="s">
        <v>83</v>
      </c>
      <c r="C33" s="54" t="s">
        <v>84</v>
      </c>
      <c r="D33" s="38"/>
      <c r="E33" s="38"/>
      <c r="F33" s="38"/>
      <c r="G33" s="38"/>
      <c r="H33" s="38"/>
      <c r="I33" s="38"/>
      <c r="J33" s="38"/>
      <c r="K33" s="89"/>
      <c r="M33" s="154"/>
      <c r="N33" s="161"/>
      <c r="O33" s="162"/>
    </row>
    <row r="34" spans="1:15" ht="15" thickBot="1" x14ac:dyDescent="0.25">
      <c r="A34" s="91">
        <v>70</v>
      </c>
      <c r="B34" s="92">
        <v>140</v>
      </c>
      <c r="C34" s="170"/>
      <c r="D34" s="38"/>
      <c r="E34" s="168" t="s">
        <v>74</v>
      </c>
      <c r="F34" s="93" t="s">
        <v>57</v>
      </c>
      <c r="G34" s="93">
        <v>1</v>
      </c>
      <c r="H34" s="93">
        <v>2</v>
      </c>
      <c r="I34" s="93">
        <v>3</v>
      </c>
      <c r="J34" s="93">
        <v>4</v>
      </c>
      <c r="K34" s="89"/>
      <c r="M34" s="163"/>
      <c r="N34" s="164"/>
      <c r="O34" s="165"/>
    </row>
    <row r="35" spans="1:15" ht="15" thickBot="1" x14ac:dyDescent="0.25">
      <c r="A35" s="94">
        <v>80</v>
      </c>
      <c r="B35" s="95" t="s">
        <v>119</v>
      </c>
      <c r="C35" s="171"/>
      <c r="D35" s="38"/>
      <c r="E35" s="169"/>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28" t="s">
        <v>131</v>
      </c>
      <c r="N36" s="129"/>
      <c r="O36" s="130"/>
    </row>
    <row r="37" spans="1:15" x14ac:dyDescent="0.2">
      <c r="A37" s="91">
        <v>80</v>
      </c>
      <c r="B37" s="92">
        <v>166</v>
      </c>
      <c r="C37" s="166"/>
      <c r="D37" s="38"/>
      <c r="E37" s="168" t="s">
        <v>80</v>
      </c>
      <c r="F37" s="93" t="s">
        <v>57</v>
      </c>
      <c r="G37" s="93">
        <v>1</v>
      </c>
      <c r="H37" s="93">
        <v>2</v>
      </c>
      <c r="I37" s="93">
        <v>3</v>
      </c>
      <c r="J37" s="93">
        <v>4</v>
      </c>
      <c r="K37" s="89"/>
      <c r="M37" s="154" t="s">
        <v>183</v>
      </c>
      <c r="N37" s="155"/>
      <c r="O37" s="156"/>
    </row>
    <row r="38" spans="1:15" ht="15" thickBot="1" x14ac:dyDescent="0.25">
      <c r="A38" s="94" t="s">
        <v>144</v>
      </c>
      <c r="B38" s="96" t="s">
        <v>118</v>
      </c>
      <c r="C38" s="167"/>
      <c r="D38" s="38"/>
      <c r="E38" s="169"/>
      <c r="F38" s="67" t="s">
        <v>59</v>
      </c>
      <c r="G38" s="103" t="s">
        <v>78</v>
      </c>
      <c r="H38" s="68" t="s">
        <v>76</v>
      </c>
      <c r="I38" s="68" t="s">
        <v>77</v>
      </c>
      <c r="J38" s="68" t="s">
        <v>79</v>
      </c>
      <c r="K38" s="89"/>
      <c r="M38" s="157"/>
      <c r="N38" s="155"/>
      <c r="O38" s="156"/>
    </row>
    <row r="39" spans="1:15" ht="15" thickBot="1" x14ac:dyDescent="0.25">
      <c r="A39" s="44" t="s">
        <v>127</v>
      </c>
      <c r="B39" s="45"/>
      <c r="C39" s="38"/>
      <c r="D39" s="38"/>
      <c r="E39" s="38"/>
      <c r="F39" s="38"/>
      <c r="G39" s="38"/>
      <c r="H39" s="38"/>
      <c r="I39" s="38"/>
      <c r="J39" s="38"/>
      <c r="K39" s="89"/>
      <c r="M39" s="157"/>
      <c r="N39" s="155"/>
      <c r="O39" s="156"/>
    </row>
    <row r="40" spans="1:15" ht="15" thickBot="1" x14ac:dyDescent="0.25">
      <c r="A40" s="91">
        <v>80</v>
      </c>
      <c r="B40" s="97" t="s">
        <v>148</v>
      </c>
      <c r="C40" s="170" t="s">
        <v>146</v>
      </c>
      <c r="D40" s="38"/>
      <c r="E40" s="168" t="s">
        <v>81</v>
      </c>
      <c r="F40" s="93" t="s">
        <v>57</v>
      </c>
      <c r="G40" s="93">
        <v>1</v>
      </c>
      <c r="H40" s="93">
        <v>2</v>
      </c>
      <c r="I40" s="172">
        <v>3</v>
      </c>
      <c r="J40" s="173"/>
      <c r="K40" s="89"/>
      <c r="M40" s="158"/>
      <c r="N40" s="159"/>
      <c r="O40" s="160"/>
    </row>
    <row r="41" spans="1:15" ht="15" thickBot="1" x14ac:dyDescent="0.25">
      <c r="A41" s="94" t="s">
        <v>143</v>
      </c>
      <c r="B41" s="96" t="s">
        <v>145</v>
      </c>
      <c r="C41" s="171"/>
      <c r="D41" s="38"/>
      <c r="E41" s="169"/>
      <c r="F41" s="67" t="s">
        <v>59</v>
      </c>
      <c r="G41" s="103" t="s">
        <v>75</v>
      </c>
      <c r="H41" s="68" t="s">
        <v>140</v>
      </c>
      <c r="I41" s="174" t="s">
        <v>141</v>
      </c>
      <c r="J41" s="175"/>
      <c r="K41" s="89"/>
    </row>
    <row r="42" spans="1:15" ht="15" thickBot="1" x14ac:dyDescent="0.25">
      <c r="A42" s="83" t="s">
        <v>123</v>
      </c>
      <c r="B42" s="98"/>
      <c r="C42" s="76"/>
      <c r="D42" s="76"/>
      <c r="E42" s="76"/>
      <c r="F42" s="76"/>
      <c r="G42" s="76"/>
      <c r="H42" s="76"/>
      <c r="I42" s="76"/>
      <c r="J42" s="76"/>
      <c r="K42" s="85"/>
    </row>
    <row r="44" spans="1:15" ht="15" thickBot="1" x14ac:dyDescent="0.25"/>
    <row r="45" spans="1:15" ht="15" thickBot="1" x14ac:dyDescent="0.25">
      <c r="A45" s="176" t="s">
        <v>128</v>
      </c>
      <c r="B45" s="177"/>
      <c r="C45" s="177"/>
      <c r="D45" s="36"/>
      <c r="E45" s="36"/>
      <c r="F45" s="36"/>
      <c r="G45" s="36"/>
      <c r="H45" s="36">
        <v>1.5</v>
      </c>
      <c r="I45" s="36">
        <v>1.5</v>
      </c>
      <c r="J45" s="36">
        <f>I45/H26</f>
        <v>1.25</v>
      </c>
      <c r="K45" s="87"/>
    </row>
    <row r="46" spans="1:15" ht="15" thickBot="1" x14ac:dyDescent="0.25">
      <c r="A46" s="178"/>
      <c r="B46" s="179"/>
      <c r="C46" s="179"/>
      <c r="D46" s="107"/>
      <c r="E46" s="39" t="s">
        <v>44</v>
      </c>
      <c r="F46" s="40" t="s">
        <v>132</v>
      </c>
      <c r="G46" s="41" t="s">
        <v>73</v>
      </c>
      <c r="H46" s="40" t="s">
        <v>48</v>
      </c>
      <c r="I46" s="41" t="s">
        <v>46</v>
      </c>
      <c r="J46" s="40" t="s">
        <v>72</v>
      </c>
      <c r="K46" s="89"/>
      <c r="M46" s="128" t="s">
        <v>132</v>
      </c>
      <c r="N46" s="129"/>
      <c r="O46" s="130"/>
    </row>
    <row r="47" spans="1:15" x14ac:dyDescent="0.2">
      <c r="A47" s="108"/>
      <c r="B47" s="45"/>
      <c r="C47" s="107"/>
      <c r="D47" s="107"/>
      <c r="E47" s="46" t="s">
        <v>49</v>
      </c>
      <c r="F47" s="109">
        <v>180</v>
      </c>
      <c r="G47" s="110">
        <v>600</v>
      </c>
      <c r="H47" s="109">
        <f>H45*I4</f>
        <v>180</v>
      </c>
      <c r="I47" s="110">
        <f>I45*G4</f>
        <v>750</v>
      </c>
      <c r="J47" s="109">
        <f>J45*F28</f>
        <v>462.5</v>
      </c>
      <c r="K47" s="89"/>
      <c r="M47" s="154" t="s">
        <v>184</v>
      </c>
      <c r="N47" s="155"/>
      <c r="O47" s="156"/>
    </row>
    <row r="48" spans="1:15" x14ac:dyDescent="0.2">
      <c r="A48" s="180" t="s">
        <v>161</v>
      </c>
      <c r="B48" s="155"/>
      <c r="C48" s="155"/>
      <c r="D48" s="107"/>
      <c r="E48" s="46" t="s">
        <v>50</v>
      </c>
      <c r="F48" s="109">
        <v>5</v>
      </c>
      <c r="G48" s="110">
        <v>0</v>
      </c>
      <c r="H48" s="109">
        <f>H45*I5</f>
        <v>15</v>
      </c>
      <c r="I48" s="110">
        <f>I45*G5</f>
        <v>15</v>
      </c>
      <c r="J48" s="109">
        <f>F29*J45</f>
        <v>21.25</v>
      </c>
      <c r="K48" s="89"/>
      <c r="M48" s="157"/>
      <c r="N48" s="155"/>
      <c r="O48" s="156"/>
    </row>
    <row r="49" spans="1:15" x14ac:dyDescent="0.2">
      <c r="A49" s="181"/>
      <c r="B49" s="155"/>
      <c r="C49" s="155"/>
      <c r="D49" s="107"/>
      <c r="E49" s="46" t="s">
        <v>51</v>
      </c>
      <c r="F49" s="109">
        <v>2</v>
      </c>
      <c r="G49" s="110">
        <v>0.3</v>
      </c>
      <c r="H49" s="109"/>
      <c r="I49" s="110"/>
      <c r="J49" s="109"/>
      <c r="K49" s="89"/>
      <c r="M49" s="157"/>
      <c r="N49" s="155"/>
      <c r="O49" s="156"/>
    </row>
    <row r="50" spans="1:15" ht="15" thickBot="1" x14ac:dyDescent="0.25">
      <c r="A50" s="181"/>
      <c r="B50" s="155"/>
      <c r="C50" s="155"/>
      <c r="D50" s="107"/>
      <c r="E50" s="46" t="s">
        <v>52</v>
      </c>
      <c r="F50" s="109">
        <v>10</v>
      </c>
      <c r="G50" s="110">
        <v>0</v>
      </c>
      <c r="H50" s="109">
        <f>H45*I7</f>
        <v>30</v>
      </c>
      <c r="I50" s="110">
        <f>I45*G7</f>
        <v>15</v>
      </c>
      <c r="J50" s="109">
        <f>J45*F31</f>
        <v>42.5</v>
      </c>
      <c r="K50" s="89"/>
      <c r="M50" s="158"/>
      <c r="N50" s="159"/>
      <c r="O50" s="160"/>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70"/>
      <c r="D53" s="107"/>
      <c r="E53" s="168" t="s">
        <v>74</v>
      </c>
      <c r="F53" s="93" t="s">
        <v>57</v>
      </c>
      <c r="G53" s="93">
        <v>1</v>
      </c>
      <c r="H53" s="93">
        <v>2</v>
      </c>
      <c r="I53" s="93">
        <v>3</v>
      </c>
      <c r="J53" s="93">
        <v>4</v>
      </c>
      <c r="K53" s="89"/>
      <c r="M53" s="128" t="s">
        <v>73</v>
      </c>
      <c r="N53" s="129"/>
      <c r="O53" s="130"/>
    </row>
    <row r="54" spans="1:15" ht="15" thickBot="1" x14ac:dyDescent="0.25">
      <c r="A54" s="94" t="s">
        <v>154</v>
      </c>
      <c r="B54" s="95" t="s">
        <v>117</v>
      </c>
      <c r="C54" s="171"/>
      <c r="D54" s="107"/>
      <c r="E54" s="169"/>
      <c r="F54" s="67" t="s">
        <v>59</v>
      </c>
      <c r="G54" s="103" t="s">
        <v>78</v>
      </c>
      <c r="H54" s="68" t="s">
        <v>134</v>
      </c>
      <c r="I54" s="68" t="s">
        <v>133</v>
      </c>
      <c r="J54" s="68" t="s">
        <v>135</v>
      </c>
      <c r="K54" s="89"/>
      <c r="M54" s="154" t="s">
        <v>185</v>
      </c>
      <c r="N54" s="155"/>
      <c r="O54" s="156"/>
    </row>
    <row r="55" spans="1:15" ht="15" thickBot="1" x14ac:dyDescent="0.25">
      <c r="A55" s="108" t="s">
        <v>153</v>
      </c>
      <c r="B55" s="45"/>
      <c r="C55" s="107"/>
      <c r="D55" s="107"/>
      <c r="E55" s="107"/>
      <c r="F55" s="107"/>
      <c r="G55" s="107"/>
      <c r="H55" s="107"/>
      <c r="I55" s="107"/>
      <c r="J55" s="107"/>
      <c r="K55" s="89"/>
      <c r="M55" s="157"/>
      <c r="N55" s="155"/>
      <c r="O55" s="156"/>
    </row>
    <row r="56" spans="1:15" x14ac:dyDescent="0.2">
      <c r="A56" s="91">
        <v>105</v>
      </c>
      <c r="B56" s="92" t="s">
        <v>149</v>
      </c>
      <c r="C56" s="166"/>
      <c r="D56" s="107"/>
      <c r="E56" s="168" t="s">
        <v>80</v>
      </c>
      <c r="F56" s="93" t="s">
        <v>57</v>
      </c>
      <c r="G56" s="93">
        <v>1</v>
      </c>
      <c r="H56" s="93">
        <v>2</v>
      </c>
      <c r="I56" s="93">
        <v>3</v>
      </c>
      <c r="J56" s="93">
        <v>4</v>
      </c>
      <c r="K56" s="89"/>
      <c r="M56" s="157"/>
      <c r="N56" s="155"/>
      <c r="O56" s="156"/>
    </row>
    <row r="57" spans="1:15" ht="15" thickBot="1" x14ac:dyDescent="0.25">
      <c r="A57" s="94" t="s">
        <v>155</v>
      </c>
      <c r="B57" s="96" t="s">
        <v>150</v>
      </c>
      <c r="C57" s="167"/>
      <c r="D57" s="107"/>
      <c r="E57" s="169"/>
      <c r="F57" s="67" t="s">
        <v>59</v>
      </c>
      <c r="G57" s="103" t="s">
        <v>133</v>
      </c>
      <c r="H57" s="68" t="s">
        <v>136</v>
      </c>
      <c r="I57" s="68" t="s">
        <v>137</v>
      </c>
      <c r="J57" s="68" t="s">
        <v>138</v>
      </c>
      <c r="K57" s="89"/>
      <c r="M57" s="158"/>
      <c r="N57" s="159"/>
      <c r="O57" s="160"/>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70" t="s">
        <v>179</v>
      </c>
      <c r="D59" s="107"/>
      <c r="E59" s="168" t="s">
        <v>81</v>
      </c>
      <c r="F59" s="93" t="s">
        <v>57</v>
      </c>
      <c r="G59" s="93">
        <v>1</v>
      </c>
      <c r="H59" s="93">
        <v>2</v>
      </c>
      <c r="I59" s="172">
        <v>3</v>
      </c>
      <c r="J59" s="173"/>
      <c r="K59" s="89"/>
    </row>
    <row r="60" spans="1:15" ht="15" thickBot="1" x14ac:dyDescent="0.25">
      <c r="A60" s="94" t="s">
        <v>157</v>
      </c>
      <c r="B60" s="96" t="s">
        <v>152</v>
      </c>
      <c r="C60" s="171"/>
      <c r="D60" s="107"/>
      <c r="E60" s="169"/>
      <c r="F60" s="67" t="s">
        <v>59</v>
      </c>
      <c r="G60" s="103" t="s">
        <v>139</v>
      </c>
      <c r="H60" s="68" t="s">
        <v>137</v>
      </c>
      <c r="I60" s="174" t="s">
        <v>142</v>
      </c>
      <c r="J60" s="175"/>
      <c r="K60" s="89"/>
    </row>
    <row r="61" spans="1:15" ht="15" thickBot="1" x14ac:dyDescent="0.25">
      <c r="A61" s="83" t="s">
        <v>156</v>
      </c>
      <c r="B61" s="98"/>
      <c r="C61" s="76"/>
      <c r="D61" s="76"/>
      <c r="E61" s="76" t="s">
        <v>116</v>
      </c>
      <c r="F61" s="76"/>
      <c r="G61" s="76"/>
      <c r="H61" s="76"/>
      <c r="I61" s="76"/>
      <c r="J61" s="76"/>
      <c r="K61" s="85"/>
    </row>
    <row r="63" spans="1:15" ht="15" thickBot="1" x14ac:dyDescent="0.25"/>
    <row r="64" spans="1:15" ht="15" thickBot="1" x14ac:dyDescent="0.25">
      <c r="A64" s="176" t="s">
        <v>160</v>
      </c>
      <c r="B64" s="177"/>
      <c r="C64" s="177"/>
      <c r="D64" s="36"/>
      <c r="E64" s="36"/>
      <c r="F64" s="36"/>
      <c r="G64" s="36"/>
      <c r="H64" s="36">
        <f>I64/H45</f>
        <v>1.2</v>
      </c>
      <c r="I64" s="36">
        <v>1.8</v>
      </c>
      <c r="J64" s="36">
        <f>I64/H26</f>
        <v>1.5</v>
      </c>
      <c r="K64" s="87"/>
    </row>
    <row r="65" spans="1:15" ht="15" thickBot="1" x14ac:dyDescent="0.25">
      <c r="A65" s="178"/>
      <c r="B65" s="179"/>
      <c r="C65" s="179"/>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28" t="s">
        <v>162</v>
      </c>
      <c r="N66" s="129"/>
      <c r="O66" s="130"/>
    </row>
    <row r="67" spans="1:15" x14ac:dyDescent="0.2">
      <c r="A67" s="180" t="s">
        <v>181</v>
      </c>
      <c r="B67" s="155"/>
      <c r="C67" s="155"/>
      <c r="D67" s="107"/>
      <c r="E67" s="46" t="s">
        <v>50</v>
      </c>
      <c r="F67" s="109">
        <v>50</v>
      </c>
      <c r="G67" s="110">
        <v>0</v>
      </c>
      <c r="H67" s="109">
        <f>F48*H64</f>
        <v>6</v>
      </c>
      <c r="I67" s="110">
        <f>I64*G5</f>
        <v>18</v>
      </c>
      <c r="J67" s="109">
        <f>J64*F29</f>
        <v>25.5</v>
      </c>
      <c r="K67" s="89"/>
      <c r="M67" s="154" t="s">
        <v>186</v>
      </c>
      <c r="N67" s="155"/>
      <c r="O67" s="156"/>
    </row>
    <row r="68" spans="1:15" x14ac:dyDescent="0.2">
      <c r="A68" s="181"/>
      <c r="B68" s="155"/>
      <c r="C68" s="155"/>
      <c r="D68" s="107"/>
      <c r="E68" s="46" t="s">
        <v>51</v>
      </c>
      <c r="F68" s="109">
        <v>0.7</v>
      </c>
      <c r="G68" s="110">
        <v>0.4</v>
      </c>
      <c r="H68" s="109"/>
      <c r="I68" s="110"/>
      <c r="J68" s="109"/>
      <c r="K68" s="89"/>
      <c r="M68" s="157"/>
      <c r="N68" s="155"/>
      <c r="O68" s="156"/>
    </row>
    <row r="69" spans="1:15" x14ac:dyDescent="0.2">
      <c r="A69" s="181"/>
      <c r="B69" s="155"/>
      <c r="C69" s="155"/>
      <c r="D69" s="107"/>
      <c r="E69" s="46" t="s">
        <v>52</v>
      </c>
      <c r="F69" s="109">
        <v>35</v>
      </c>
      <c r="G69" s="110">
        <v>0</v>
      </c>
      <c r="H69" s="109">
        <f>H64*F50</f>
        <v>12</v>
      </c>
      <c r="I69" s="110">
        <f>I64*G7</f>
        <v>18</v>
      </c>
      <c r="J69" s="109">
        <f>J64*F31</f>
        <v>51</v>
      </c>
      <c r="K69" s="89"/>
      <c r="M69" s="157"/>
      <c r="N69" s="155"/>
      <c r="O69" s="156"/>
    </row>
    <row r="70" spans="1:15" ht="15" thickBot="1" x14ac:dyDescent="0.25">
      <c r="A70" s="90"/>
      <c r="B70" s="45"/>
      <c r="C70" s="107"/>
      <c r="D70" s="107"/>
      <c r="E70" s="48" t="s">
        <v>53</v>
      </c>
      <c r="F70" s="101">
        <v>15</v>
      </c>
      <c r="G70" s="112">
        <v>25</v>
      </c>
      <c r="H70" s="101"/>
      <c r="I70" s="112">
        <v>9</v>
      </c>
      <c r="J70" s="101"/>
      <c r="K70" s="89"/>
      <c r="M70" s="158"/>
      <c r="N70" s="159"/>
      <c r="O70" s="160"/>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70"/>
      <c r="D72" s="107"/>
      <c r="E72" s="168" t="s">
        <v>74</v>
      </c>
      <c r="F72" s="93" t="s">
        <v>57</v>
      </c>
      <c r="G72" s="93">
        <v>1</v>
      </c>
      <c r="H72" s="93">
        <v>2</v>
      </c>
      <c r="I72" s="93">
        <v>3</v>
      </c>
      <c r="J72" s="93">
        <v>4</v>
      </c>
      <c r="K72" s="89"/>
      <c r="M72" s="128" t="s">
        <v>159</v>
      </c>
      <c r="N72" s="129"/>
      <c r="O72" s="130"/>
    </row>
    <row r="73" spans="1:15" ht="15" thickBot="1" x14ac:dyDescent="0.25">
      <c r="A73" s="94" t="s">
        <v>177</v>
      </c>
      <c r="B73" s="95" t="s">
        <v>173</v>
      </c>
      <c r="C73" s="171"/>
      <c r="D73" s="107"/>
      <c r="E73" s="169"/>
      <c r="F73" s="67" t="s">
        <v>59</v>
      </c>
      <c r="G73" s="103" t="s">
        <v>163</v>
      </c>
      <c r="H73" s="68" t="s">
        <v>164</v>
      </c>
      <c r="I73" s="68" t="s">
        <v>165</v>
      </c>
      <c r="J73" s="68" t="s">
        <v>166</v>
      </c>
      <c r="K73" s="89"/>
      <c r="M73" s="154" t="s">
        <v>188</v>
      </c>
      <c r="N73" s="155"/>
      <c r="O73" s="156"/>
    </row>
    <row r="74" spans="1:15" ht="15" thickBot="1" x14ac:dyDescent="0.25">
      <c r="A74" s="108" t="s">
        <v>153</v>
      </c>
      <c r="B74" s="45"/>
      <c r="C74" s="107"/>
      <c r="D74" s="107"/>
      <c r="E74" s="107"/>
      <c r="F74" s="107"/>
      <c r="G74" s="107"/>
      <c r="H74" s="107"/>
      <c r="I74" s="107"/>
      <c r="J74" s="107"/>
      <c r="K74" s="89"/>
      <c r="M74" s="157"/>
      <c r="N74" s="155"/>
      <c r="O74" s="156"/>
    </row>
    <row r="75" spans="1:15" x14ac:dyDescent="0.2">
      <c r="A75" s="91">
        <v>135</v>
      </c>
      <c r="B75" s="92" t="s">
        <v>174</v>
      </c>
      <c r="C75" s="166"/>
      <c r="D75" s="107"/>
      <c r="E75" s="168" t="s">
        <v>80</v>
      </c>
      <c r="F75" s="93" t="s">
        <v>57</v>
      </c>
      <c r="G75" s="93">
        <v>1</v>
      </c>
      <c r="H75" s="93">
        <v>2</v>
      </c>
      <c r="I75" s="93">
        <v>3</v>
      </c>
      <c r="J75" s="93">
        <v>4</v>
      </c>
      <c r="K75" s="89"/>
      <c r="M75" s="157"/>
      <c r="N75" s="155"/>
      <c r="O75" s="156"/>
    </row>
    <row r="76" spans="1:15" ht="15" thickBot="1" x14ac:dyDescent="0.25">
      <c r="A76" s="94" t="s">
        <v>178</v>
      </c>
      <c r="B76" s="96" t="s">
        <v>175</v>
      </c>
      <c r="C76" s="167"/>
      <c r="D76" s="107"/>
      <c r="E76" s="169"/>
      <c r="F76" s="67" t="s">
        <v>59</v>
      </c>
      <c r="G76" s="103" t="s">
        <v>168</v>
      </c>
      <c r="H76" s="68" t="s">
        <v>167</v>
      </c>
      <c r="I76" s="68" t="s">
        <v>169</v>
      </c>
      <c r="J76" s="68" t="s">
        <v>170</v>
      </c>
      <c r="K76" s="89"/>
      <c r="M76" s="158"/>
      <c r="N76" s="159"/>
      <c r="O76" s="160"/>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70" t="s">
        <v>195</v>
      </c>
      <c r="D78" s="107"/>
      <c r="E78" s="168" t="s">
        <v>81</v>
      </c>
      <c r="F78" s="93" t="s">
        <v>57</v>
      </c>
      <c r="G78" s="93">
        <v>1</v>
      </c>
      <c r="H78" s="93">
        <v>2</v>
      </c>
      <c r="I78" s="172">
        <v>3</v>
      </c>
      <c r="J78" s="173"/>
      <c r="K78" s="89"/>
    </row>
    <row r="79" spans="1:15" ht="15" thickBot="1" x14ac:dyDescent="0.25">
      <c r="A79" s="94">
        <v>195</v>
      </c>
      <c r="B79" s="96" t="s">
        <v>180</v>
      </c>
      <c r="C79" s="171"/>
      <c r="D79" s="107"/>
      <c r="E79" s="169"/>
      <c r="F79" s="67" t="s">
        <v>59</v>
      </c>
      <c r="G79" s="103" t="s">
        <v>70</v>
      </c>
      <c r="H79" s="68" t="s">
        <v>171</v>
      </c>
      <c r="I79" s="174" t="s">
        <v>187</v>
      </c>
      <c r="J79" s="175"/>
      <c r="K79" s="89"/>
    </row>
    <row r="80" spans="1:15" ht="15" thickBot="1" x14ac:dyDescent="0.25">
      <c r="A80" s="83"/>
      <c r="B80" s="98"/>
      <c r="C80" s="76"/>
      <c r="D80" s="76"/>
      <c r="E80" s="76" t="s">
        <v>116</v>
      </c>
      <c r="F80" s="76"/>
      <c r="G80" s="76"/>
      <c r="H80" s="76"/>
      <c r="I80" s="76"/>
      <c r="J80" s="76"/>
      <c r="K80" s="85"/>
    </row>
  </sheetData>
  <mergeCells count="52">
    <mergeCell ref="A2:C3"/>
    <mergeCell ref="A26:C27"/>
    <mergeCell ref="E18:E19"/>
    <mergeCell ref="E21:E22"/>
    <mergeCell ref="E12:E13"/>
    <mergeCell ref="E15:E16"/>
    <mergeCell ref="C12:C13"/>
    <mergeCell ref="C15:C16"/>
    <mergeCell ref="C18:C19"/>
    <mergeCell ref="C21:C22"/>
    <mergeCell ref="A5:C7"/>
    <mergeCell ref="A29:C31"/>
    <mergeCell ref="E34:E35"/>
    <mergeCell ref="E37:E38"/>
    <mergeCell ref="E40:E41"/>
    <mergeCell ref="C34:C35"/>
    <mergeCell ref="C40:C41"/>
    <mergeCell ref="C37:C38"/>
    <mergeCell ref="I60:J60"/>
    <mergeCell ref="I41:J41"/>
    <mergeCell ref="A45:C46"/>
    <mergeCell ref="A48:C50"/>
    <mergeCell ref="C53:C54"/>
    <mergeCell ref="E53:E54"/>
    <mergeCell ref="C56:C57"/>
    <mergeCell ref="E56:E57"/>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M36:O36"/>
    <mergeCell ref="M37:O40"/>
    <mergeCell ref="M46:O46"/>
    <mergeCell ref="M47:O50"/>
    <mergeCell ref="M53:O53"/>
    <mergeCell ref="M54:O57"/>
    <mergeCell ref="M66:O66"/>
    <mergeCell ref="M67:O70"/>
    <mergeCell ref="M72:O72"/>
    <mergeCell ref="M73:O76"/>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B2:M30"/>
  <sheetViews>
    <sheetView topLeftCell="A4" workbookViewId="0">
      <selection activeCell="N21" sqref="N21"/>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10" width="9" style="33"/>
    <col min="11" max="11" width="12" style="33" customWidth="1"/>
    <col min="12" max="13" width="13.625" style="33" customWidth="1"/>
    <col min="14" max="16384" width="9" style="35"/>
  </cols>
  <sheetData>
    <row r="2" spans="2:9" ht="21.95" customHeight="1" x14ac:dyDescent="0.2">
      <c r="B2" s="223" t="s">
        <v>91</v>
      </c>
      <c r="C2" s="223"/>
      <c r="D2" s="223"/>
      <c r="E2" s="223"/>
      <c r="F2" s="223"/>
      <c r="G2" s="223"/>
    </row>
    <row r="3" spans="2:9" ht="21.95" customHeight="1" thickBot="1" x14ac:dyDescent="0.25">
      <c r="B3" s="224"/>
      <c r="C3" s="224"/>
      <c r="D3" s="224"/>
      <c r="E3" s="224"/>
      <c r="F3" s="224"/>
      <c r="G3" s="224"/>
    </row>
    <row r="4" spans="2:9" ht="21.95" customHeight="1" x14ac:dyDescent="0.2">
      <c r="B4" s="104" t="s">
        <v>94</v>
      </c>
      <c r="C4" s="228" t="s">
        <v>95</v>
      </c>
      <c r="D4" s="228"/>
      <c r="E4" s="228"/>
      <c r="F4" s="228" t="s">
        <v>96</v>
      </c>
      <c r="G4" s="229"/>
    </row>
    <row r="5" spans="2:9" ht="21.95" customHeight="1" x14ac:dyDescent="0.2">
      <c r="B5" s="230" t="s">
        <v>92</v>
      </c>
      <c r="C5" s="28">
        <v>1</v>
      </c>
      <c r="D5" s="197" t="s">
        <v>112</v>
      </c>
      <c r="E5" s="198"/>
      <c r="F5" s="241" t="s">
        <v>93</v>
      </c>
      <c r="G5" s="242"/>
    </row>
    <row r="6" spans="2:9" ht="21.95" customHeight="1" x14ac:dyDescent="0.2">
      <c r="B6" s="231"/>
      <c r="C6" s="30">
        <v>2</v>
      </c>
      <c r="D6" s="197" t="s">
        <v>121</v>
      </c>
      <c r="E6" s="198"/>
      <c r="F6" s="243"/>
      <c r="G6" s="236"/>
    </row>
    <row r="7" spans="2:9" ht="21.95" customHeight="1" x14ac:dyDescent="0.2">
      <c r="B7" s="232"/>
      <c r="C7" s="105">
        <v>3</v>
      </c>
      <c r="D7" s="233" t="s">
        <v>122</v>
      </c>
      <c r="E7" s="234"/>
      <c r="F7" s="244"/>
      <c r="G7" s="245"/>
    </row>
    <row r="8" spans="2:9" ht="21.95" customHeight="1" x14ac:dyDescent="0.2">
      <c r="B8" s="106" t="s">
        <v>103</v>
      </c>
      <c r="C8" s="237" t="s">
        <v>196</v>
      </c>
      <c r="D8" s="237"/>
      <c r="E8" s="237"/>
      <c r="F8" s="237"/>
      <c r="G8" s="238"/>
    </row>
    <row r="9" spans="2:9" ht="21.95" customHeight="1" x14ac:dyDescent="0.2">
      <c r="B9" s="8" t="s">
        <v>104</v>
      </c>
      <c r="C9" s="233" t="s">
        <v>197</v>
      </c>
      <c r="D9" s="233"/>
      <c r="E9" s="233"/>
      <c r="F9" s="235"/>
      <c r="G9" s="236"/>
    </row>
    <row r="10" spans="2:9" ht="21.95" customHeight="1" x14ac:dyDescent="0.2">
      <c r="B10" s="106" t="s">
        <v>105</v>
      </c>
      <c r="C10" s="237" t="s">
        <v>198</v>
      </c>
      <c r="D10" s="237"/>
      <c r="E10" s="237"/>
      <c r="F10" s="237"/>
      <c r="G10" s="238"/>
    </row>
    <row r="11" spans="2:9" ht="21.95" customHeight="1" thickBot="1" x14ac:dyDescent="0.25">
      <c r="B11" s="9" t="s">
        <v>106</v>
      </c>
      <c r="C11" s="239" t="s">
        <v>199</v>
      </c>
      <c r="D11" s="239"/>
      <c r="E11" s="239"/>
      <c r="F11" s="239"/>
      <c r="G11" s="240"/>
    </row>
    <row r="14" spans="2:9" ht="21.95" customHeight="1" x14ac:dyDescent="0.2">
      <c r="B14" s="35"/>
      <c r="C14" s="35"/>
      <c r="D14" s="223" t="s">
        <v>97</v>
      </c>
      <c r="E14" s="225"/>
      <c r="F14" s="225"/>
      <c r="G14" s="225"/>
      <c r="H14" s="225"/>
      <c r="I14" s="225"/>
    </row>
    <row r="15" spans="2:9" ht="21.95" customHeight="1" thickBot="1" x14ac:dyDescent="0.25">
      <c r="B15" s="35"/>
      <c r="C15" s="35"/>
      <c r="D15" s="225"/>
      <c r="E15" s="225"/>
      <c r="F15" s="225"/>
      <c r="G15" s="225"/>
      <c r="H15" s="225"/>
      <c r="I15" s="225"/>
    </row>
    <row r="16" spans="2:9" ht="21.95" customHeight="1" x14ac:dyDescent="0.2">
      <c r="B16" s="35"/>
      <c r="C16" s="35"/>
      <c r="D16" s="29" t="s">
        <v>98</v>
      </c>
      <c r="E16" s="111" t="s">
        <v>99</v>
      </c>
      <c r="F16" s="226" t="s">
        <v>95</v>
      </c>
      <c r="G16" s="226"/>
      <c r="H16" s="226" t="s">
        <v>96</v>
      </c>
      <c r="I16" s="227"/>
    </row>
    <row r="17" spans="2:9" ht="21.95" customHeight="1" x14ac:dyDescent="0.2">
      <c r="B17" s="35"/>
      <c r="C17" s="35"/>
      <c r="D17" s="205" t="s">
        <v>100</v>
      </c>
      <c r="E17" s="187" t="s">
        <v>101</v>
      </c>
      <c r="F17" s="211" t="s">
        <v>113</v>
      </c>
      <c r="G17" s="212"/>
      <c r="H17" s="201"/>
      <c r="I17" s="202"/>
    </row>
    <row r="18" spans="2:9" ht="21.95" customHeight="1" x14ac:dyDescent="0.2">
      <c r="B18" s="35"/>
      <c r="C18" s="35"/>
      <c r="D18" s="205"/>
      <c r="E18" s="207"/>
      <c r="F18" s="213"/>
      <c r="G18" s="214"/>
      <c r="H18" s="246"/>
      <c r="I18" s="247"/>
    </row>
    <row r="19" spans="2:9" ht="21.95" customHeight="1" x14ac:dyDescent="0.2">
      <c r="B19" s="190" t="s">
        <v>200</v>
      </c>
      <c r="C19" s="191"/>
      <c r="D19" s="199" t="s">
        <v>107</v>
      </c>
      <c r="E19" s="188"/>
      <c r="F19" s="215"/>
      <c r="G19" s="216"/>
      <c r="H19" s="201"/>
      <c r="I19" s="202"/>
    </row>
    <row r="20" spans="2:9" ht="21.95" customHeight="1" x14ac:dyDescent="0.2">
      <c r="B20" s="190" t="s">
        <v>201</v>
      </c>
      <c r="C20" s="191"/>
      <c r="D20" s="199"/>
      <c r="E20" s="208" t="s">
        <v>102</v>
      </c>
      <c r="F20" s="217" t="s">
        <v>189</v>
      </c>
      <c r="G20" s="218"/>
      <c r="H20" s="246"/>
      <c r="I20" s="247"/>
    </row>
    <row r="21" spans="2:9" ht="21.95" customHeight="1" x14ac:dyDescent="0.2">
      <c r="B21" s="190" t="s">
        <v>203</v>
      </c>
      <c r="C21" s="191"/>
      <c r="D21" s="205" t="s">
        <v>108</v>
      </c>
      <c r="E21" s="209"/>
      <c r="F21" s="219"/>
      <c r="G21" s="220"/>
      <c r="H21" s="201"/>
      <c r="I21" s="202"/>
    </row>
    <row r="22" spans="2:9" ht="21.95" customHeight="1" x14ac:dyDescent="0.2">
      <c r="B22" s="190" t="s">
        <v>202</v>
      </c>
      <c r="C22" s="191"/>
      <c r="D22" s="205"/>
      <c r="E22" s="210"/>
      <c r="F22" s="221"/>
      <c r="G22" s="222"/>
      <c r="H22" s="246"/>
      <c r="I22" s="247"/>
    </row>
    <row r="23" spans="2:9" ht="21.95" customHeight="1" x14ac:dyDescent="0.2">
      <c r="B23" s="192" t="s">
        <v>204</v>
      </c>
      <c r="C23" s="193"/>
      <c r="D23" s="199" t="s">
        <v>109</v>
      </c>
      <c r="E23" s="187">
        <v>1</v>
      </c>
      <c r="F23" s="211" t="s">
        <v>191</v>
      </c>
      <c r="G23" s="212"/>
      <c r="H23" s="201"/>
      <c r="I23" s="202"/>
    </row>
    <row r="24" spans="2:9" ht="21.95" customHeight="1" x14ac:dyDescent="0.2">
      <c r="B24" s="194"/>
      <c r="C24" s="156"/>
      <c r="D24" s="199"/>
      <c r="E24" s="188"/>
      <c r="F24" s="215"/>
      <c r="G24" s="216"/>
      <c r="H24" s="246"/>
      <c r="I24" s="247"/>
    </row>
    <row r="25" spans="2:9" ht="21.95" customHeight="1" x14ac:dyDescent="0.2">
      <c r="B25" s="194"/>
      <c r="C25" s="156"/>
      <c r="D25" s="199"/>
      <c r="E25" s="187">
        <v>2</v>
      </c>
      <c r="F25" s="217" t="s">
        <v>193</v>
      </c>
      <c r="G25" s="218"/>
      <c r="H25" s="201"/>
      <c r="I25" s="202"/>
    </row>
    <row r="26" spans="2:9" ht="21.95" customHeight="1" x14ac:dyDescent="0.2">
      <c r="B26" s="194"/>
      <c r="C26" s="156"/>
      <c r="D26" s="205" t="s">
        <v>110</v>
      </c>
      <c r="E26" s="188"/>
      <c r="F26" s="221"/>
      <c r="G26" s="222"/>
      <c r="H26" s="246"/>
      <c r="I26" s="247"/>
    </row>
    <row r="27" spans="2:9" ht="21.95" customHeight="1" x14ac:dyDescent="0.2">
      <c r="B27" s="194"/>
      <c r="C27" s="156"/>
      <c r="D27" s="205"/>
      <c r="E27" s="187">
        <v>3</v>
      </c>
      <c r="F27" s="211" t="s">
        <v>192</v>
      </c>
      <c r="G27" s="212"/>
      <c r="H27" s="201"/>
      <c r="I27" s="202"/>
    </row>
    <row r="28" spans="2:9" ht="21.95" customHeight="1" thickBot="1" x14ac:dyDescent="0.25">
      <c r="B28" s="195"/>
      <c r="C28" s="196"/>
      <c r="D28" s="206"/>
      <c r="E28" s="189"/>
      <c r="F28" s="248"/>
      <c r="G28" s="249"/>
      <c r="H28" s="203"/>
      <c r="I28" s="204"/>
    </row>
    <row r="29" spans="2:9" ht="21.95" customHeight="1" x14ac:dyDescent="0.2">
      <c r="B29" s="35"/>
      <c r="C29" s="35"/>
      <c r="D29" s="199" t="s">
        <v>124</v>
      </c>
      <c r="E29" s="109">
        <v>1</v>
      </c>
      <c r="F29" s="201" t="s">
        <v>125</v>
      </c>
      <c r="G29" s="201"/>
      <c r="H29" s="201" t="s">
        <v>126</v>
      </c>
      <c r="I29" s="202"/>
    </row>
    <row r="30" spans="2:9" ht="21.95" customHeight="1" thickBot="1" x14ac:dyDescent="0.25">
      <c r="B30" s="35"/>
      <c r="C30" s="35"/>
      <c r="D30" s="200"/>
      <c r="E30" s="112">
        <v>2</v>
      </c>
      <c r="F30" s="203" t="s">
        <v>190</v>
      </c>
      <c r="G30" s="203"/>
      <c r="H30" s="203" t="s">
        <v>194</v>
      </c>
      <c r="I30" s="204"/>
    </row>
  </sheetData>
  <mergeCells count="56">
    <mergeCell ref="F8:G8"/>
    <mergeCell ref="H18:I18"/>
    <mergeCell ref="H19:I19"/>
    <mergeCell ref="H28:I28"/>
    <mergeCell ref="H26:I26"/>
    <mergeCell ref="H27:I27"/>
    <mergeCell ref="H25:I25"/>
    <mergeCell ref="H24:I24"/>
    <mergeCell ref="H23:I23"/>
    <mergeCell ref="H22:I22"/>
    <mergeCell ref="H21:I21"/>
    <mergeCell ref="H20:I20"/>
    <mergeCell ref="H17:I17"/>
    <mergeCell ref="F27:G28"/>
    <mergeCell ref="F23:G24"/>
    <mergeCell ref="F25:G26"/>
    <mergeCell ref="B2:G3"/>
    <mergeCell ref="D14:I15"/>
    <mergeCell ref="F16:G16"/>
    <mergeCell ref="H16:I16"/>
    <mergeCell ref="F4:G4"/>
    <mergeCell ref="C4:E4"/>
    <mergeCell ref="B5:B7"/>
    <mergeCell ref="D7:E7"/>
    <mergeCell ref="F9:G9"/>
    <mergeCell ref="F10:G10"/>
    <mergeCell ref="F11:G11"/>
    <mergeCell ref="C8:E8"/>
    <mergeCell ref="C9:E9"/>
    <mergeCell ref="C10:E10"/>
    <mergeCell ref="F5:G7"/>
    <mergeCell ref="C11:E11"/>
    <mergeCell ref="D5:E5"/>
    <mergeCell ref="D6:E6"/>
    <mergeCell ref="D29:D30"/>
    <mergeCell ref="F29:G29"/>
    <mergeCell ref="H29:I29"/>
    <mergeCell ref="F30:G30"/>
    <mergeCell ref="H30:I30"/>
    <mergeCell ref="D26:D28"/>
    <mergeCell ref="D17:D18"/>
    <mergeCell ref="D19:D20"/>
    <mergeCell ref="D21:D22"/>
    <mergeCell ref="D23:D25"/>
    <mergeCell ref="E17:E19"/>
    <mergeCell ref="E20:E22"/>
    <mergeCell ref="F17:G19"/>
    <mergeCell ref="F20:G22"/>
    <mergeCell ref="E23:E24"/>
    <mergeCell ref="E25:E26"/>
    <mergeCell ref="E27:E28"/>
    <mergeCell ref="B19:C19"/>
    <mergeCell ref="B20:C20"/>
    <mergeCell ref="B21:C21"/>
    <mergeCell ref="B22:C22"/>
    <mergeCell ref="B23:C28"/>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B30"/>
  <sheetViews>
    <sheetView zoomScale="190" zoomScaleNormal="190" workbookViewId="0">
      <selection activeCell="E9" sqref="E9"/>
    </sheetView>
  </sheetViews>
  <sheetFormatPr defaultRowHeight="14.25" x14ac:dyDescent="0.2"/>
  <cols>
    <col min="1" max="1" width="9" style="123"/>
    <col min="2" max="2" width="18.75" style="124" customWidth="1"/>
  </cols>
  <sheetData>
    <row r="1" spans="1:2" x14ac:dyDescent="0.2">
      <c r="A1" s="123">
        <v>1</v>
      </c>
      <c r="B1" s="124" t="s">
        <v>219</v>
      </c>
    </row>
    <row r="2" spans="1:2" x14ac:dyDescent="0.2">
      <c r="A2" s="123">
        <v>2</v>
      </c>
      <c r="B2" s="124" t="s">
        <v>205</v>
      </c>
    </row>
    <row r="3" spans="1:2" x14ac:dyDescent="0.2">
      <c r="A3" s="123">
        <v>3</v>
      </c>
      <c r="B3" s="124" t="s">
        <v>206</v>
      </c>
    </row>
    <row r="4" spans="1:2" x14ac:dyDescent="0.2">
      <c r="A4" s="123">
        <v>4</v>
      </c>
      <c r="B4" s="124" t="s">
        <v>207</v>
      </c>
    </row>
    <row r="5" spans="1:2" x14ac:dyDescent="0.2">
      <c r="A5" s="123">
        <v>5</v>
      </c>
      <c r="B5" s="124" t="s">
        <v>212</v>
      </c>
    </row>
    <row r="6" spans="1:2" x14ac:dyDescent="0.2">
      <c r="A6" s="123">
        <v>6</v>
      </c>
      <c r="B6" s="124" t="s">
        <v>216</v>
      </c>
    </row>
    <row r="7" spans="1:2" x14ac:dyDescent="0.2">
      <c r="A7" s="123">
        <v>7</v>
      </c>
      <c r="B7" s="124" t="s">
        <v>213</v>
      </c>
    </row>
    <row r="8" spans="1:2" x14ac:dyDescent="0.2">
      <c r="A8" s="123">
        <v>8</v>
      </c>
      <c r="B8" s="124" t="s">
        <v>215</v>
      </c>
    </row>
    <row r="9" spans="1:2" x14ac:dyDescent="0.2">
      <c r="A9" s="123">
        <v>9</v>
      </c>
      <c r="B9" s="124" t="s">
        <v>214</v>
      </c>
    </row>
    <row r="10" spans="1:2" x14ac:dyDescent="0.2">
      <c r="A10" s="123">
        <v>10</v>
      </c>
      <c r="B10" s="124" t="s">
        <v>221</v>
      </c>
    </row>
    <row r="11" spans="1:2" x14ac:dyDescent="0.2">
      <c r="A11" s="123">
        <v>11</v>
      </c>
      <c r="B11" s="124" t="s">
        <v>222</v>
      </c>
    </row>
    <row r="12" spans="1:2" x14ac:dyDescent="0.2">
      <c r="A12" s="123">
        <v>12</v>
      </c>
      <c r="B12" s="124" t="s">
        <v>223</v>
      </c>
    </row>
    <row r="13" spans="1:2" x14ac:dyDescent="0.2">
      <c r="A13" s="123">
        <v>13</v>
      </c>
      <c r="B13" s="124" t="s">
        <v>224</v>
      </c>
    </row>
    <row r="14" spans="1:2" x14ac:dyDescent="0.2">
      <c r="A14" s="123">
        <v>14</v>
      </c>
      <c r="B14" s="124" t="s">
        <v>225</v>
      </c>
    </row>
    <row r="15" spans="1:2" x14ac:dyDescent="0.2">
      <c r="A15" s="123">
        <v>15</v>
      </c>
      <c r="B15" s="124" t="s">
        <v>226</v>
      </c>
    </row>
    <row r="16" spans="1:2" x14ac:dyDescent="0.2">
      <c r="A16" s="123">
        <v>16</v>
      </c>
      <c r="B16" s="124" t="s">
        <v>227</v>
      </c>
    </row>
    <row r="17" spans="1:2" x14ac:dyDescent="0.2">
      <c r="A17" s="123">
        <v>17</v>
      </c>
      <c r="B17" s="124" t="s">
        <v>210</v>
      </c>
    </row>
    <row r="18" spans="1:2" x14ac:dyDescent="0.2">
      <c r="A18" s="123">
        <v>18</v>
      </c>
      <c r="B18" s="124" t="s">
        <v>208</v>
      </c>
    </row>
    <row r="19" spans="1:2" x14ac:dyDescent="0.2">
      <c r="A19" s="123">
        <v>19</v>
      </c>
      <c r="B19" s="124" t="s">
        <v>220</v>
      </c>
    </row>
    <row r="20" spans="1:2" x14ac:dyDescent="0.2">
      <c r="A20" s="123">
        <v>20</v>
      </c>
      <c r="B20" s="124" t="s">
        <v>231</v>
      </c>
    </row>
    <row r="21" spans="1:2" x14ac:dyDescent="0.2">
      <c r="A21" s="123">
        <v>21</v>
      </c>
      <c r="B21" s="124" t="s">
        <v>232</v>
      </c>
    </row>
    <row r="22" spans="1:2" x14ac:dyDescent="0.2">
      <c r="A22" s="123">
        <v>22</v>
      </c>
      <c r="B22" s="124" t="s">
        <v>233</v>
      </c>
    </row>
    <row r="23" spans="1:2" x14ac:dyDescent="0.2">
      <c r="A23" s="123">
        <v>23</v>
      </c>
      <c r="B23" s="124" t="s">
        <v>230</v>
      </c>
    </row>
    <row r="24" spans="1:2" x14ac:dyDescent="0.2">
      <c r="A24" s="123">
        <v>24</v>
      </c>
      <c r="B24" s="124" t="s">
        <v>228</v>
      </c>
    </row>
    <row r="25" spans="1:2" x14ac:dyDescent="0.2">
      <c r="A25" s="123">
        <v>25</v>
      </c>
      <c r="B25" s="124" t="s">
        <v>229</v>
      </c>
    </row>
    <row r="26" spans="1:2" x14ac:dyDescent="0.2">
      <c r="A26" s="123">
        <v>26</v>
      </c>
      <c r="B26" s="124" t="s">
        <v>217</v>
      </c>
    </row>
    <row r="27" spans="1:2" x14ac:dyDescent="0.2">
      <c r="A27" s="123">
        <v>27</v>
      </c>
      <c r="B27" s="124" t="s">
        <v>211</v>
      </c>
    </row>
    <row r="28" spans="1:2" x14ac:dyDescent="0.2">
      <c r="A28" s="123">
        <v>28</v>
      </c>
      <c r="B28" s="124" t="s">
        <v>209</v>
      </c>
    </row>
    <row r="29" spans="1:2" x14ac:dyDescent="0.2">
      <c r="A29" s="123">
        <v>29</v>
      </c>
      <c r="B29" s="124" t="s">
        <v>218</v>
      </c>
    </row>
    <row r="30" spans="1:2" x14ac:dyDescent="0.2">
      <c r="A30" s="123">
        <v>30</v>
      </c>
      <c r="B30" s="124" t="s">
        <v>218</v>
      </c>
    </row>
  </sheetData>
  <sortState xmlns:xlrd2="http://schemas.microsoft.com/office/spreadsheetml/2017/richdata2" ref="B1:B50">
    <sortCondition ref="B1:B50"/>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2022-06-27T02:27:42Z</dcterms:modified>
</cp:coreProperties>
</file>