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/>
  <c r="C7" s="1"/>
  <c r="D7" s="1"/>
  <c r="G7"/>
  <c r="H7" s="1"/>
  <c r="I7" s="1"/>
  <c r="L7"/>
  <c r="M7"/>
  <c r="N7" s="1"/>
  <c r="Q7"/>
  <c r="R7" s="1"/>
  <c r="S7"/>
  <c r="B8"/>
  <c r="C8"/>
  <c r="D8" s="1"/>
  <c r="G8"/>
  <c r="H8" s="1"/>
  <c r="I8" s="1"/>
  <c r="L8"/>
  <c r="M8"/>
  <c r="N8" s="1"/>
  <c r="Q8"/>
  <c r="R8" s="1"/>
  <c r="S8" s="1"/>
  <c r="B9"/>
  <c r="C9"/>
  <c r="D9" s="1"/>
  <c r="G9"/>
  <c r="H9" s="1"/>
  <c r="I9" s="1"/>
  <c r="L9"/>
  <c r="M9"/>
  <c r="N9" s="1"/>
  <c r="Q9"/>
  <c r="R9" s="1"/>
  <c r="S9"/>
  <c r="B10"/>
  <c r="C10"/>
  <c r="D10" s="1"/>
  <c r="G10"/>
  <c r="H10" s="1"/>
  <c r="I10" s="1"/>
  <c r="L10"/>
  <c r="M10"/>
  <c r="N10" s="1"/>
  <c r="Q10"/>
  <c r="R10" s="1"/>
  <c r="S10"/>
  <c r="B11"/>
  <c r="C11"/>
  <c r="D11" s="1"/>
  <c r="G11"/>
  <c r="H11" s="1"/>
  <c r="I11" s="1"/>
  <c r="L11"/>
  <c r="M11"/>
  <c r="N11" s="1"/>
  <c r="Q11"/>
  <c r="R11" s="1"/>
  <c r="S11"/>
  <c r="B12"/>
  <c r="C12"/>
  <c r="D12" s="1"/>
  <c r="G12"/>
  <c r="H12" s="1"/>
  <c r="I12" s="1"/>
  <c r="L12"/>
  <c r="M12"/>
  <c r="N12" s="1"/>
  <c r="Q12"/>
  <c r="R12" s="1"/>
  <c r="S12" s="1"/>
  <c r="B13"/>
  <c r="C13"/>
  <c r="D13" s="1"/>
  <c r="G13"/>
  <c r="H13" s="1"/>
  <c r="I13" s="1"/>
  <c r="L13"/>
  <c r="M13"/>
  <c r="N13" s="1"/>
  <c r="Q13"/>
  <c r="R13" s="1"/>
  <c r="S13"/>
  <c r="B14"/>
  <c r="C14"/>
  <c r="D14" s="1"/>
  <c r="G14"/>
  <c r="H14" s="1"/>
  <c r="I14" s="1"/>
  <c r="L14"/>
  <c r="M14"/>
  <c r="N14" s="1"/>
  <c r="Q14"/>
  <c r="R14" s="1"/>
  <c r="S14"/>
  <c r="B15"/>
  <c r="C15"/>
  <c r="D15" s="1"/>
  <c r="G15"/>
  <c r="H15" s="1"/>
  <c r="I15" s="1"/>
  <c r="L15"/>
  <c r="M15"/>
  <c r="N15" s="1"/>
  <c r="Q15"/>
  <c r="R15" s="1"/>
  <c r="S15"/>
  <c r="B16"/>
  <c r="C16"/>
  <c r="D16" s="1"/>
  <c r="G16"/>
  <c r="H16" s="1"/>
  <c r="I16" s="1"/>
  <c r="L16"/>
  <c r="M16"/>
  <c r="N16" s="1"/>
  <c r="Q16"/>
  <c r="R16" s="1"/>
  <c r="S16" s="1"/>
  <c r="B17"/>
  <c r="C17"/>
  <c r="D17" s="1"/>
  <c r="G17"/>
  <c r="H17" s="1"/>
  <c r="I17" s="1"/>
  <c r="L17"/>
  <c r="M17"/>
  <c r="N17" s="1"/>
  <c r="Q17"/>
  <c r="R17" s="1"/>
  <c r="S17" s="1"/>
  <c r="B18"/>
  <c r="C18"/>
  <c r="D18" s="1"/>
  <c r="G18"/>
  <c r="H18" s="1"/>
  <c r="I18" s="1"/>
  <c r="L18"/>
  <c r="M18"/>
  <c r="N18" s="1"/>
  <c r="Q18"/>
  <c r="R18" s="1"/>
  <c r="S18"/>
  <c r="B19"/>
  <c r="C19"/>
  <c r="D19" s="1"/>
  <c r="G19"/>
  <c r="H19" s="1"/>
  <c r="I19" s="1"/>
  <c r="L19"/>
  <c r="M19"/>
  <c r="N19" s="1"/>
  <c r="Q19"/>
  <c r="R19" s="1"/>
  <c r="S19"/>
  <c r="B20"/>
  <c r="C20"/>
  <c r="D20" s="1"/>
  <c r="G20"/>
  <c r="H20" s="1"/>
  <c r="I20" s="1"/>
  <c r="L20"/>
  <c r="M20"/>
  <c r="N20" s="1"/>
  <c r="Q20"/>
  <c r="R20" s="1"/>
  <c r="S20" s="1"/>
  <c r="B21"/>
  <c r="C21"/>
  <c r="D21" s="1"/>
  <c r="G21"/>
  <c r="H21" s="1"/>
  <c r="I21" s="1"/>
  <c r="L21"/>
  <c r="M21"/>
  <c r="N21" s="1"/>
  <c r="Q21"/>
  <c r="R21" s="1"/>
  <c r="S21"/>
  <c r="B22"/>
  <c r="C22"/>
  <c r="D22" s="1"/>
  <c r="G22"/>
  <c r="H22" s="1"/>
  <c r="I22" s="1"/>
  <c r="L22"/>
  <c r="M22"/>
  <c r="N22" s="1"/>
  <c r="Q22"/>
  <c r="R22" s="1"/>
  <c r="S22"/>
  <c r="B23"/>
  <c r="C23"/>
  <c r="D23" s="1"/>
  <c r="G23"/>
  <c r="H23" s="1"/>
  <c r="I23" s="1"/>
  <c r="L23"/>
  <c r="M23"/>
  <c r="N23" s="1"/>
  <c r="Q23"/>
  <c r="R23" s="1"/>
  <c r="S23"/>
  <c r="B24"/>
  <c r="C24"/>
  <c r="D24" s="1"/>
  <c r="G24"/>
  <c r="H24" s="1"/>
  <c r="I24" s="1"/>
  <c r="L24"/>
  <c r="M24"/>
  <c r="N24" s="1"/>
  <c r="Q24"/>
  <c r="R24" s="1"/>
  <c r="S24" s="1"/>
  <c r="B25"/>
  <c r="C25"/>
  <c r="D25" s="1"/>
  <c r="G25"/>
  <c r="H25" s="1"/>
  <c r="I25" s="1"/>
  <c r="L25"/>
  <c r="M25"/>
  <c r="N25" s="1"/>
  <c r="Q25"/>
  <c r="R25" s="1"/>
  <c r="S25"/>
  <c r="B26"/>
  <c r="C26"/>
  <c r="D26" s="1"/>
  <c r="G26"/>
  <c r="H26" s="1"/>
  <c r="I26" s="1"/>
  <c r="L26"/>
  <c r="M26"/>
  <c r="N26" s="1"/>
  <c r="Q26"/>
  <c r="R26" s="1"/>
  <c r="S26"/>
  <c r="B27"/>
  <c r="C27"/>
  <c r="D27" s="1"/>
  <c r="G27"/>
  <c r="H27" s="1"/>
  <c r="I27" s="1"/>
  <c r="L27"/>
  <c r="M27"/>
  <c r="N27" s="1"/>
  <c r="Q27"/>
  <c r="R27" s="1"/>
  <c r="S27" s="1"/>
  <c r="B28"/>
  <c r="C28"/>
  <c r="D28" s="1"/>
  <c r="G28"/>
  <c r="H28" s="1"/>
  <c r="I28" s="1"/>
  <c r="L28"/>
  <c r="M28"/>
  <c r="N28" s="1"/>
  <c r="Q28"/>
  <c r="R28" s="1"/>
  <c r="S28" s="1"/>
  <c r="B29"/>
  <c r="C29"/>
  <c r="D29" s="1"/>
  <c r="G29"/>
  <c r="H29" s="1"/>
  <c r="I29" s="1"/>
  <c r="L29"/>
  <c r="M29"/>
  <c r="N29" s="1"/>
  <c r="Q29"/>
  <c r="R29" s="1"/>
  <c r="S29" s="1"/>
  <c r="B30"/>
  <c r="C30"/>
  <c r="D30" s="1"/>
  <c r="G30"/>
  <c r="H30" s="1"/>
  <c r="I30" s="1"/>
  <c r="L30"/>
  <c r="M30"/>
  <c r="N30" s="1"/>
  <c r="Q30"/>
  <c r="R30" s="1"/>
  <c r="S30"/>
  <c r="B31"/>
  <c r="C31"/>
  <c r="D31" s="1"/>
  <c r="G31"/>
  <c r="H31" s="1"/>
  <c r="I31" s="1"/>
  <c r="L31"/>
  <c r="M31"/>
  <c r="N31" s="1"/>
  <c r="Q31"/>
  <c r="R31" s="1"/>
  <c r="S31" s="1"/>
  <c r="B32"/>
  <c r="C32"/>
  <c r="D32" s="1"/>
  <c r="G32"/>
  <c r="H32" s="1"/>
  <c r="I32" s="1"/>
  <c r="L32"/>
  <c r="M32"/>
  <c r="N32" s="1"/>
  <c r="Q32"/>
  <c r="R32" s="1"/>
  <c r="S32" s="1"/>
  <c r="B33"/>
  <c r="C33"/>
  <c r="D33" s="1"/>
  <c r="G33"/>
  <c r="H33" s="1"/>
  <c r="I33" s="1"/>
  <c r="L33"/>
  <c r="M33"/>
  <c r="N33" s="1"/>
  <c r="Q33"/>
  <c r="R33" s="1"/>
  <c r="S33"/>
  <c r="B34"/>
  <c r="C34"/>
  <c r="D34" s="1"/>
  <c r="G34"/>
  <c r="H34" s="1"/>
  <c r="I34" s="1"/>
  <c r="L34"/>
  <c r="M34"/>
  <c r="N34" s="1"/>
  <c r="Q34"/>
  <c r="R34" s="1"/>
  <c r="S34"/>
  <c r="B35"/>
  <c r="C35"/>
  <c r="D35" s="1"/>
  <c r="G35"/>
  <c r="H35" s="1"/>
  <c r="I35" s="1"/>
  <c r="L35"/>
  <c r="M35"/>
  <c r="N35" s="1"/>
  <c r="Q35"/>
  <c r="R35" s="1"/>
  <c r="S35" s="1"/>
  <c r="B36"/>
  <c r="C36"/>
  <c r="D36" s="1"/>
  <c r="G36"/>
  <c r="H36" s="1"/>
  <c r="I36" s="1"/>
  <c r="L36"/>
  <c r="M36"/>
  <c r="N36" s="1"/>
  <c r="Q36"/>
  <c r="R36" s="1"/>
  <c r="S36" s="1"/>
  <c r="B37"/>
  <c r="C37"/>
  <c r="D37" s="1"/>
  <c r="G37"/>
  <c r="H37" s="1"/>
  <c r="I37" s="1"/>
  <c r="L37"/>
  <c r="M37"/>
  <c r="N37" s="1"/>
  <c r="Q37"/>
  <c r="R37" s="1"/>
  <c r="S37" s="1"/>
  <c r="B38"/>
  <c r="C38"/>
  <c r="D38" s="1"/>
  <c r="G38"/>
  <c r="H38" s="1"/>
  <c r="I38" s="1"/>
  <c r="L38"/>
  <c r="M38"/>
  <c r="N38" s="1"/>
  <c r="Q38"/>
  <c r="R38" s="1"/>
  <c r="S38" s="1"/>
  <c r="B39"/>
  <c r="C39"/>
  <c r="D39" s="1"/>
  <c r="G39"/>
  <c r="H39" s="1"/>
  <c r="I39" s="1"/>
  <c r="L39"/>
  <c r="M39"/>
  <c r="N39" s="1"/>
  <c r="Q39"/>
  <c r="R39" s="1"/>
  <c r="S39" s="1"/>
  <c r="B40"/>
  <c r="C40"/>
  <c r="D40" s="1"/>
  <c r="G40"/>
  <c r="H40" s="1"/>
  <c r="I40" s="1"/>
  <c r="L40"/>
  <c r="M40"/>
  <c r="N40" s="1"/>
  <c r="Q40"/>
  <c r="R40" s="1"/>
  <c r="S40" s="1"/>
  <c r="B41"/>
  <c r="C41"/>
  <c r="D41" s="1"/>
  <c r="G41"/>
  <c r="H41" s="1"/>
  <c r="I41" s="1"/>
  <c r="L41"/>
  <c r="M41"/>
  <c r="N41" s="1"/>
  <c r="Q41"/>
  <c r="R41" s="1"/>
  <c r="S41" s="1"/>
  <c r="B42"/>
  <c r="C42"/>
  <c r="D42" s="1"/>
  <c r="G42"/>
  <c r="H42" s="1"/>
  <c r="I42" s="1"/>
  <c r="L42"/>
  <c r="M42"/>
  <c r="N42" s="1"/>
  <c r="Q42"/>
  <c r="R42" s="1"/>
  <c r="S42" s="1"/>
  <c r="B43"/>
  <c r="C43"/>
  <c r="D43" s="1"/>
  <c r="G43"/>
  <c r="H43" s="1"/>
  <c r="I43" s="1"/>
  <c r="L43"/>
  <c r="M43"/>
  <c r="N43" s="1"/>
  <c r="Q43"/>
  <c r="R43" s="1"/>
  <c r="S43" s="1"/>
  <c r="B44"/>
  <c r="C44"/>
  <c r="D44" s="1"/>
  <c r="G44"/>
  <c r="H44" s="1"/>
  <c r="I44" s="1"/>
  <c r="L44"/>
  <c r="M44"/>
  <c r="N44" s="1"/>
  <c r="Q44"/>
  <c r="R44" s="1"/>
  <c r="S44" s="1"/>
  <c r="B45"/>
  <c r="C45"/>
  <c r="D45" s="1"/>
  <c r="G45"/>
  <c r="H45" s="1"/>
  <c r="I45" s="1"/>
  <c r="L45"/>
  <c r="M45"/>
  <c r="N45" s="1"/>
  <c r="Q45"/>
  <c r="R45" s="1"/>
  <c r="S45" s="1"/>
  <c r="B46"/>
  <c r="C46"/>
  <c r="D46" s="1"/>
  <c r="G46"/>
  <c r="H46" s="1"/>
  <c r="I46" s="1"/>
  <c r="L46"/>
  <c r="M46"/>
  <c r="N46" s="1"/>
  <c r="Q46"/>
  <c r="R46" s="1"/>
  <c r="S46" s="1"/>
  <c r="B47"/>
  <c r="C47"/>
  <c r="D47" s="1"/>
  <c r="G47"/>
  <c r="H47" s="1"/>
  <c r="I47" s="1"/>
  <c r="L47"/>
  <c r="M47"/>
  <c r="N47" s="1"/>
  <c r="Q47"/>
  <c r="R47" s="1"/>
  <c r="S47" s="1"/>
  <c r="B48"/>
  <c r="C48"/>
  <c r="D48" s="1"/>
  <c r="G48"/>
  <c r="H48" s="1"/>
  <c r="I48" s="1"/>
  <c r="L48"/>
  <c r="M48"/>
  <c r="N48" s="1"/>
  <c r="Q48"/>
  <c r="R48" s="1"/>
  <c r="S48" s="1"/>
  <c r="B49"/>
  <c r="C49"/>
  <c r="D49" s="1"/>
  <c r="G49"/>
  <c r="H49" s="1"/>
  <c r="I49" s="1"/>
  <c r="L49"/>
  <c r="M49"/>
  <c r="N49"/>
  <c r="Q49"/>
  <c r="R49" s="1"/>
  <c r="S49" s="1"/>
  <c r="B50"/>
  <c r="C50"/>
  <c r="D50" s="1"/>
  <c r="G50"/>
  <c r="H50"/>
  <c r="I50" s="1"/>
  <c r="L50"/>
  <c r="M50"/>
  <c r="N50"/>
  <c r="Q50"/>
  <c r="R50" s="1"/>
  <c r="S50" s="1"/>
  <c r="B51"/>
  <c r="C51"/>
  <c r="D51" s="1"/>
  <c r="G51"/>
  <c r="H51"/>
  <c r="I51"/>
  <c r="L51"/>
  <c r="M51"/>
  <c r="N51"/>
  <c r="Q51"/>
  <c r="R51" s="1"/>
  <c r="S51" s="1"/>
  <c r="B52"/>
  <c r="C52" s="1"/>
  <c r="D52" s="1"/>
  <c r="G52"/>
  <c r="H52"/>
  <c r="I52"/>
  <c r="L52"/>
  <c r="M52"/>
  <c r="N52"/>
  <c r="Q52"/>
  <c r="R52" s="1"/>
  <c r="S52" s="1"/>
  <c r="B53"/>
  <c r="C53" s="1"/>
  <c r="D53" s="1"/>
  <c r="G53"/>
  <c r="H53"/>
  <c r="I53" s="1"/>
  <c r="L53"/>
  <c r="M53"/>
  <c r="N53"/>
  <c r="Q53"/>
  <c r="R53" s="1"/>
  <c r="S53" s="1"/>
  <c r="B54"/>
  <c r="C54"/>
  <c r="D54" s="1"/>
  <c r="G54"/>
  <c r="H54"/>
  <c r="I54" s="1"/>
  <c r="L54"/>
  <c r="M54"/>
  <c r="N54"/>
  <c r="Q54"/>
  <c r="R54" s="1"/>
  <c r="S54" s="1"/>
  <c r="B55"/>
  <c r="C55"/>
  <c r="D55" s="1"/>
  <c r="G55"/>
  <c r="H55"/>
  <c r="I55"/>
  <c r="L55"/>
  <c r="M55"/>
  <c r="N55"/>
  <c r="Q55"/>
  <c r="R55" s="1"/>
  <c r="S55" s="1"/>
  <c r="B56"/>
  <c r="C56" s="1"/>
  <c r="D56" s="1"/>
  <c r="G56"/>
  <c r="H56"/>
  <c r="I56"/>
  <c r="L56"/>
  <c r="M56"/>
  <c r="N56"/>
  <c r="Q56"/>
  <c r="R56" s="1"/>
  <c r="S56" s="1"/>
  <c r="B57"/>
  <c r="C57" s="1"/>
  <c r="D57" s="1"/>
  <c r="G57"/>
  <c r="H57"/>
  <c r="I57" s="1"/>
  <c r="L57"/>
  <c r="M57"/>
  <c r="N57"/>
  <c r="Q57"/>
  <c r="R57" s="1"/>
  <c r="S57" s="1"/>
  <c r="B58"/>
  <c r="C58"/>
  <c r="D58" s="1"/>
  <c r="G58"/>
  <c r="H58"/>
  <c r="I58" s="1"/>
  <c r="L58"/>
  <c r="M58"/>
  <c r="N58"/>
  <c r="Q58"/>
  <c r="R58" s="1"/>
  <c r="S58" s="1"/>
  <c r="B59"/>
  <c r="C59"/>
  <c r="D59" s="1"/>
  <c r="G59"/>
  <c r="H59"/>
  <c r="I59"/>
  <c r="L59"/>
  <c r="M59"/>
  <c r="N59"/>
  <c r="Q59"/>
  <c r="R59" s="1"/>
  <c r="S59" s="1"/>
  <c r="B60"/>
  <c r="C60" s="1"/>
  <c r="D60" s="1"/>
  <c r="G60"/>
  <c r="H60"/>
  <c r="I60"/>
  <c r="L60"/>
  <c r="M60"/>
  <c r="N60"/>
  <c r="Q60"/>
  <c r="R60" s="1"/>
  <c r="S60" s="1"/>
  <c r="B61"/>
  <c r="C61" s="1"/>
  <c r="D61" s="1"/>
  <c r="G61"/>
  <c r="H61"/>
  <c r="I61" s="1"/>
  <c r="L61"/>
  <c r="M61"/>
  <c r="N61"/>
  <c r="Q61"/>
  <c r="R61" s="1"/>
  <c r="S61" s="1"/>
  <c r="B62"/>
  <c r="C62"/>
  <c r="D62" s="1"/>
  <c r="G62"/>
  <c r="H62"/>
  <c r="I62" s="1"/>
  <c r="L62"/>
  <c r="M62"/>
  <c r="N62"/>
  <c r="Q62"/>
  <c r="R62" s="1"/>
  <c r="S62" s="1"/>
  <c r="B63"/>
  <c r="C63"/>
  <c r="D63" s="1"/>
  <c r="G63"/>
  <c r="H63"/>
  <c r="I63"/>
  <c r="L63"/>
  <c r="M63"/>
  <c r="N63"/>
  <c r="Q63"/>
  <c r="R63" s="1"/>
  <c r="S63" s="1"/>
  <c r="B64"/>
  <c r="C64" s="1"/>
  <c r="D64" s="1"/>
  <c r="G64"/>
  <c r="H64"/>
  <c r="I64"/>
  <c r="L64"/>
  <c r="M64"/>
  <c r="N64"/>
  <c r="Q64"/>
  <c r="R64" s="1"/>
  <c r="S64" s="1"/>
  <c r="B65"/>
  <c r="C65" s="1"/>
  <c r="D65" s="1"/>
  <c r="G65"/>
  <c r="H65"/>
  <c r="I65" s="1"/>
  <c r="L65"/>
  <c r="M65"/>
  <c r="N65"/>
  <c r="Q65"/>
  <c r="R65" s="1"/>
  <c r="S65" s="1"/>
  <c r="B66"/>
  <c r="C66"/>
  <c r="D66" s="1"/>
  <c r="G66"/>
  <c r="H66"/>
  <c r="I66" s="1"/>
  <c r="L66"/>
  <c r="M66"/>
  <c r="N66"/>
  <c r="Q66"/>
  <c r="R66" s="1"/>
  <c r="S66" s="1"/>
  <c r="B67"/>
  <c r="C67"/>
  <c r="D67" s="1"/>
  <c r="G67"/>
  <c r="H67"/>
  <c r="I67"/>
  <c r="L67"/>
  <c r="M67"/>
  <c r="N67"/>
  <c r="Q67"/>
  <c r="R67" s="1"/>
  <c r="S67" s="1"/>
  <c r="B68"/>
  <c r="C68" s="1"/>
  <c r="D68" s="1"/>
  <c r="G68"/>
  <c r="H68"/>
  <c r="I68"/>
  <c r="L68"/>
  <c r="M68"/>
  <c r="N68"/>
  <c r="Q68"/>
  <c r="R68" s="1"/>
  <c r="S68" s="1"/>
  <c r="B69"/>
  <c r="C69" s="1"/>
  <c r="D69" s="1"/>
  <c r="G69"/>
  <c r="H69"/>
  <c r="I69" s="1"/>
  <c r="L69"/>
  <c r="M69"/>
  <c r="N69"/>
  <c r="Q69"/>
  <c r="R69" s="1"/>
  <c r="S69" s="1"/>
  <c r="B70"/>
  <c r="C70"/>
  <c r="D70" s="1"/>
  <c r="G70"/>
  <c r="H70"/>
  <c r="I70" s="1"/>
  <c r="L70"/>
  <c r="M70"/>
  <c r="N70"/>
  <c r="Q70"/>
  <c r="R70" s="1"/>
  <c r="S70" s="1"/>
  <c r="B71"/>
  <c r="C71"/>
  <c r="D71" s="1"/>
  <c r="G71"/>
  <c r="H71"/>
  <c r="I71"/>
  <c r="L71"/>
  <c r="M71"/>
  <c r="N71"/>
  <c r="Q71"/>
  <c r="R71" s="1"/>
  <c r="S71" s="1"/>
  <c r="B72"/>
  <c r="C72" s="1"/>
  <c r="D72" s="1"/>
  <c r="G72"/>
  <c r="H72"/>
  <c r="I72"/>
  <c r="L72"/>
  <c r="M72"/>
  <c r="N72"/>
  <c r="Q72"/>
  <c r="R72" s="1"/>
  <c r="S72" s="1"/>
  <c r="B73"/>
  <c r="C73" s="1"/>
  <c r="D73" s="1"/>
  <c r="G73"/>
  <c r="H73"/>
  <c r="I73" s="1"/>
  <c r="L73"/>
  <c r="M73"/>
  <c r="N73"/>
  <c r="Q73"/>
  <c r="R73" s="1"/>
  <c r="S73" s="1"/>
  <c r="B74"/>
  <c r="C74"/>
  <c r="D74" s="1"/>
  <c r="G74"/>
  <c r="H74"/>
  <c r="I74" s="1"/>
  <c r="L74"/>
  <c r="M74"/>
  <c r="N74"/>
  <c r="Q74"/>
  <c r="R74" s="1"/>
  <c r="S74" s="1"/>
  <c r="B75"/>
  <c r="C75"/>
  <c r="D75" s="1"/>
  <c r="G75"/>
  <c r="H75"/>
  <c r="I75"/>
  <c r="L75"/>
  <c r="M75"/>
  <c r="N75"/>
  <c r="Q75"/>
  <c r="R75" s="1"/>
  <c r="S75" s="1"/>
  <c r="B76"/>
  <c r="C76" s="1"/>
  <c r="D76" s="1"/>
  <c r="G76"/>
  <c r="H76"/>
  <c r="I76"/>
  <c r="L76"/>
  <c r="M76"/>
  <c r="N76"/>
  <c r="Q76"/>
  <c r="R76" s="1"/>
  <c r="S76" s="1"/>
  <c r="B77"/>
  <c r="C77" s="1"/>
  <c r="D77" s="1"/>
  <c r="G77"/>
  <c r="H77"/>
  <c r="I77" s="1"/>
  <c r="L77"/>
  <c r="M77"/>
  <c r="N77"/>
  <c r="Q77"/>
  <c r="R77" s="1"/>
  <c r="S77" s="1"/>
  <c r="B78"/>
  <c r="C78"/>
  <c r="D78" s="1"/>
  <c r="G78"/>
  <c r="H78"/>
  <c r="I78" s="1"/>
  <c r="L78"/>
  <c r="M78"/>
  <c r="N78"/>
  <c r="Q78"/>
  <c r="R78" s="1"/>
  <c r="S78" s="1"/>
  <c r="B79"/>
  <c r="C79"/>
  <c r="D79" s="1"/>
  <c r="G79"/>
  <c r="H79"/>
  <c r="I79"/>
  <c r="L79"/>
  <c r="M79"/>
  <c r="N79" s="1"/>
  <c r="Q79"/>
  <c r="R79" s="1"/>
  <c r="S79"/>
  <c r="B80"/>
  <c r="C80" s="1"/>
  <c r="D80" s="1"/>
  <c r="G80"/>
  <c r="H80"/>
  <c r="I80" s="1"/>
  <c r="L80"/>
  <c r="M80"/>
  <c r="N80"/>
  <c r="Q80"/>
  <c r="R80" s="1"/>
  <c r="S80" s="1"/>
  <c r="B81"/>
  <c r="C81"/>
  <c r="D81" s="1"/>
  <c r="G81"/>
  <c r="H81" s="1"/>
  <c r="I81" s="1"/>
  <c r="L81"/>
  <c r="M81"/>
  <c r="N81" s="1"/>
  <c r="Q81"/>
  <c r="R81" s="1"/>
  <c r="S81"/>
  <c r="B82"/>
  <c r="C82" s="1"/>
  <c r="D82" s="1"/>
  <c r="G82"/>
  <c r="H82"/>
  <c r="I82" s="1"/>
  <c r="L82"/>
  <c r="M82"/>
  <c r="N82"/>
  <c r="Q82"/>
  <c r="R82" s="1"/>
  <c r="S82" s="1"/>
  <c r="B83"/>
  <c r="C83"/>
  <c r="D83" s="1"/>
  <c r="G83"/>
  <c r="H83" s="1"/>
  <c r="I83" s="1"/>
  <c r="L83"/>
  <c r="M83"/>
  <c r="N83" s="1"/>
  <c r="Q83"/>
  <c r="R83" s="1"/>
  <c r="S83"/>
  <c r="B84"/>
  <c r="C84" s="1"/>
  <c r="D84" s="1"/>
  <c r="G84"/>
  <c r="H84"/>
  <c r="I84" s="1"/>
  <c r="L84"/>
  <c r="M84"/>
  <c r="N84"/>
  <c r="Q84"/>
  <c r="R84" s="1"/>
  <c r="S84" s="1"/>
  <c r="B85"/>
  <c r="C85"/>
  <c r="D85" s="1"/>
  <c r="G85"/>
  <c r="H85" s="1"/>
  <c r="I85" s="1"/>
  <c r="L85"/>
  <c r="M85"/>
  <c r="N85" s="1"/>
  <c r="Q85"/>
  <c r="R85" s="1"/>
  <c r="S85"/>
  <c r="B86"/>
  <c r="C86" s="1"/>
  <c r="D86" s="1"/>
  <c r="G86"/>
  <c r="H86"/>
  <c r="I86" s="1"/>
  <c r="L86"/>
  <c r="M86"/>
  <c r="N86"/>
  <c r="Q86"/>
  <c r="R86" s="1"/>
  <c r="S86" s="1"/>
  <c r="B87"/>
  <c r="C87"/>
  <c r="D87" s="1"/>
  <c r="G87"/>
  <c r="H87" s="1"/>
  <c r="I87" s="1"/>
  <c r="L87"/>
  <c r="M87"/>
  <c r="N87" s="1"/>
  <c r="Q87"/>
  <c r="R87" s="1"/>
  <c r="S87"/>
  <c r="B88"/>
  <c r="C88" s="1"/>
  <c r="D88" s="1"/>
  <c r="G88"/>
  <c r="H88" s="1"/>
  <c r="I88" s="1"/>
  <c r="L88"/>
  <c r="M88"/>
  <c r="N88" s="1"/>
  <c r="Q88"/>
  <c r="R88"/>
  <c r="S88"/>
  <c r="B89"/>
  <c r="C89" s="1"/>
  <c r="D89" s="1"/>
  <c r="G89"/>
  <c r="H89" s="1"/>
  <c r="I89" s="1"/>
  <c r="L89"/>
  <c r="M89"/>
  <c r="N89" s="1"/>
  <c r="Q89"/>
  <c r="R89"/>
  <c r="S89"/>
  <c r="B90"/>
  <c r="C90" s="1"/>
  <c r="D90" s="1"/>
  <c r="G90"/>
  <c r="H90" s="1"/>
  <c r="I90" s="1"/>
  <c r="L90"/>
  <c r="M90"/>
  <c r="N90" s="1"/>
  <c r="Q90"/>
  <c r="R90"/>
  <c r="S90"/>
  <c r="B91"/>
  <c r="C91" s="1"/>
  <c r="D91" s="1"/>
  <c r="G91"/>
  <c r="H91" s="1"/>
  <c r="I91" s="1"/>
  <c r="L91"/>
  <c r="M91"/>
  <c r="N91" s="1"/>
  <c r="Q91"/>
  <c r="R91"/>
  <c r="S91"/>
  <c r="B92"/>
  <c r="C92" s="1"/>
  <c r="D92" s="1"/>
  <c r="G92"/>
  <c r="H92" s="1"/>
  <c r="I92" s="1"/>
  <c r="L92"/>
  <c r="M92"/>
  <c r="N92" s="1"/>
  <c r="Q92"/>
  <c r="R92"/>
  <c r="S92"/>
  <c r="B93"/>
  <c r="C93" s="1"/>
  <c r="D93" s="1"/>
  <c r="G93"/>
  <c r="H93" s="1"/>
  <c r="I93" s="1"/>
  <c r="L93"/>
  <c r="M93"/>
  <c r="N93" s="1"/>
  <c r="Q93"/>
  <c r="R93"/>
  <c r="S93"/>
  <c r="B94"/>
  <c r="C94" s="1"/>
  <c r="D94" s="1"/>
  <c r="G94"/>
  <c r="H94" s="1"/>
  <c r="I94" s="1"/>
  <c r="L94"/>
  <c r="M94"/>
  <c r="N94" s="1"/>
  <c r="Q94"/>
  <c r="R94"/>
  <c r="S94"/>
  <c r="B95"/>
  <c r="C95" s="1"/>
  <c r="D95" s="1"/>
  <c r="G95"/>
  <c r="H95" s="1"/>
  <c r="I95" s="1"/>
  <c r="L95"/>
  <c r="M95"/>
  <c r="N95" s="1"/>
  <c r="Q95"/>
  <c r="R95"/>
  <c r="S95"/>
  <c r="B96"/>
  <c r="C96" s="1"/>
  <c r="D96" s="1"/>
  <c r="G96"/>
  <c r="H96" s="1"/>
  <c r="I96" s="1"/>
  <c r="L96"/>
  <c r="M96"/>
  <c r="N96" s="1"/>
  <c r="Q96"/>
  <c r="R96"/>
  <c r="S96"/>
  <c r="B97"/>
  <c r="C97" s="1"/>
  <c r="D97" s="1"/>
  <c r="G97"/>
  <c r="H97" s="1"/>
  <c r="I97" s="1"/>
  <c r="L97"/>
  <c r="M97"/>
  <c r="N97" s="1"/>
  <c r="Q97"/>
  <c r="R97"/>
  <c r="S97"/>
  <c r="B98"/>
  <c r="C98" s="1"/>
  <c r="D98" s="1"/>
  <c r="G98"/>
  <c r="H98" s="1"/>
  <c r="I98" s="1"/>
  <c r="L98"/>
  <c r="M98"/>
  <c r="N98" s="1"/>
  <c r="Q98"/>
  <c r="R98"/>
  <c r="S98"/>
  <c r="B99"/>
  <c r="C99" s="1"/>
  <c r="D99" s="1"/>
  <c r="G99"/>
  <c r="H99" s="1"/>
  <c r="I99" s="1"/>
  <c r="L99"/>
  <c r="M99"/>
  <c r="N99" s="1"/>
  <c r="Q99"/>
  <c r="R99"/>
  <c r="S99"/>
  <c r="B100"/>
  <c r="C100" s="1"/>
  <c r="D100" s="1"/>
  <c r="G100"/>
  <c r="H100" s="1"/>
  <c r="I100" s="1"/>
  <c r="L100"/>
  <c r="M100"/>
  <c r="N100" s="1"/>
  <c r="Q100"/>
  <c r="R100"/>
  <c r="S100"/>
  <c r="B101"/>
  <c r="C101" s="1"/>
  <c r="D101" s="1"/>
  <c r="G101"/>
  <c r="H101" s="1"/>
  <c r="I101" s="1"/>
  <c r="L101"/>
  <c r="M101"/>
  <c r="N101" s="1"/>
  <c r="Q101"/>
  <c r="R101"/>
  <c r="S101"/>
  <c r="B102"/>
  <c r="C102" s="1"/>
  <c r="D102" s="1"/>
  <c r="G102"/>
  <c r="H102" s="1"/>
  <c r="I102" s="1"/>
  <c r="L102"/>
  <c r="M102"/>
  <c r="N102" s="1"/>
  <c r="Q102"/>
  <c r="R102"/>
  <c r="S102"/>
  <c r="R106"/>
  <c r="S106" s="1"/>
  <c r="Q106"/>
  <c r="L106"/>
  <c r="M106" s="1"/>
  <c r="N106" s="1"/>
  <c r="G106"/>
  <c r="H106" s="1"/>
  <c r="I106" s="1"/>
  <c r="D106"/>
  <c r="C106"/>
  <c r="B106"/>
  <c r="R105"/>
  <c r="S105" s="1"/>
  <c r="Q105"/>
  <c r="L105"/>
  <c r="M105" s="1"/>
  <c r="N105" s="1"/>
  <c r="G105"/>
  <c r="H105" s="1"/>
  <c r="I105" s="1"/>
  <c r="D105"/>
  <c r="C105"/>
  <c r="B105"/>
  <c r="R104"/>
  <c r="S104" s="1"/>
  <c r="Q104"/>
  <c r="L104"/>
  <c r="M104" s="1"/>
  <c r="N104" s="1"/>
  <c r="G104"/>
  <c r="H104" s="1"/>
  <c r="I104" s="1"/>
  <c r="D104"/>
  <c r="C104"/>
  <c r="B104"/>
  <c r="R103"/>
  <c r="S103" s="1"/>
  <c r="Q103"/>
  <c r="L103"/>
  <c r="M103" s="1"/>
  <c r="N103" s="1"/>
  <c r="G103"/>
  <c r="H103" s="1"/>
  <c r="I103" s="1"/>
  <c r="D103"/>
  <c r="C103"/>
  <c r="B103"/>
</calcChain>
</file>

<file path=xl/sharedStrings.xml><?xml version="1.0" encoding="utf-8"?>
<sst xmlns="http://schemas.openxmlformats.org/spreadsheetml/2006/main" count="23" uniqueCount="11">
  <si>
    <t>f = 50 hz, p = 60</t>
  </si>
  <si>
    <t>f = 50 hz, p = 100</t>
  </si>
  <si>
    <t>f = 100 hz, p = 60</t>
  </si>
  <si>
    <t>f = 100 hz, p = 100</t>
  </si>
  <si>
    <t>t</t>
  </si>
  <si>
    <t>x</t>
  </si>
  <si>
    <t>sin</t>
  </si>
  <si>
    <t>s(t)</t>
  </si>
  <si>
    <t>Tugas Komunikasi Data</t>
  </si>
  <si>
    <t>Nim    : L200130147</t>
  </si>
  <si>
    <t>Nama  : Dika Ardi Kurniawan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</si>
</sst>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6"/>
  <sheetViews>
    <sheetView tabSelected="1" workbookViewId="0">
      <selection activeCell="F3" sqref="F3"/>
    </sheetView>
  </sheetViews>
  <sheetFormatPr defaultRowHeight="15"/>
  <cols>
    <col min="1" max="16384" width="9.140625" style="1"/>
  </cols>
  <sheetData>
    <row r="1" spans="1:19" ht="26.25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20.25">
      <c r="A2" s="7" t="s">
        <v>10</v>
      </c>
      <c r="B2" s="7"/>
      <c r="C2" s="7"/>
      <c r="D2" s="7"/>
    </row>
    <row r="3" spans="1:19" ht="13.5" customHeight="1">
      <c r="A3" s="7" t="s">
        <v>9</v>
      </c>
      <c r="B3" s="7"/>
      <c r="C3" s="7"/>
      <c r="D3" s="7"/>
    </row>
    <row r="5" spans="1:19" ht="15.75">
      <c r="A5" s="2" t="s">
        <v>0</v>
      </c>
      <c r="B5" s="3"/>
      <c r="C5" s="3"/>
      <c r="D5" s="4"/>
      <c r="F5" s="2" t="s">
        <v>1</v>
      </c>
      <c r="G5" s="3"/>
      <c r="H5" s="3"/>
      <c r="I5" s="4"/>
      <c r="K5" s="2" t="s">
        <v>2</v>
      </c>
      <c r="L5" s="3"/>
      <c r="M5" s="3"/>
      <c r="N5" s="4"/>
      <c r="P5" s="2" t="s">
        <v>3</v>
      </c>
      <c r="Q5" s="3"/>
      <c r="R5" s="3"/>
      <c r="S5" s="4"/>
    </row>
    <row r="6" spans="1:19" ht="15.75">
      <c r="A6" s="5" t="s">
        <v>4</v>
      </c>
      <c r="B6" s="5" t="s">
        <v>5</v>
      </c>
      <c r="C6" s="5" t="s">
        <v>6</v>
      </c>
      <c r="D6" s="5" t="s">
        <v>7</v>
      </c>
      <c r="F6" s="5" t="s">
        <v>4</v>
      </c>
      <c r="G6" s="5" t="s">
        <v>5</v>
      </c>
      <c r="H6" s="5" t="s">
        <v>6</v>
      </c>
      <c r="I6" s="5" t="s">
        <v>7</v>
      </c>
      <c r="K6" s="5" t="s">
        <v>4</v>
      </c>
      <c r="L6" s="5" t="s">
        <v>5</v>
      </c>
      <c r="M6" s="5" t="s">
        <v>6</v>
      </c>
      <c r="N6" s="5" t="s">
        <v>7</v>
      </c>
      <c r="P6" s="5" t="s">
        <v>4</v>
      </c>
      <c r="Q6" s="5" t="s">
        <v>5</v>
      </c>
      <c r="R6" s="5" t="s">
        <v>6</v>
      </c>
      <c r="S6" s="5" t="s">
        <v>7</v>
      </c>
    </row>
    <row r="7" spans="1:19" ht="15.75">
      <c r="A7" s="5">
        <v>0.01</v>
      </c>
      <c r="B7" s="5">
        <f>(360*50*A7)+60</f>
        <v>240</v>
      </c>
      <c r="C7" s="5">
        <f>SIN(B7)</f>
        <v>0.9454451549211168</v>
      </c>
      <c r="D7" s="5">
        <f>220*C7</f>
        <v>207.99793408264568</v>
      </c>
      <c r="F7" s="5">
        <v>0.01</v>
      </c>
      <c r="G7" s="5">
        <f>(360*50*F7)+100</f>
        <v>280</v>
      </c>
      <c r="H7" s="5">
        <f>SIN(G7)</f>
        <v>-0.38780942082922948</v>
      </c>
      <c r="I7" s="5">
        <f>220*H7</f>
        <v>-85.318072582430489</v>
      </c>
      <c r="K7" s="5">
        <v>0.01</v>
      </c>
      <c r="L7" s="5">
        <f>(360*100*K7)+60</f>
        <v>420</v>
      </c>
      <c r="M7" s="5">
        <f>SIN(L7)</f>
        <v>-0.82681172430680117</v>
      </c>
      <c r="N7" s="5">
        <f>220*M7</f>
        <v>-181.89857934749625</v>
      </c>
      <c r="P7" s="5">
        <v>0.01</v>
      </c>
      <c r="Q7" s="5">
        <f>(360*100*P7)+100</f>
        <v>460</v>
      </c>
      <c r="R7" s="5">
        <f>SIN(Q7)</f>
        <v>0.97054254665125606</v>
      </c>
      <c r="S7" s="5">
        <f>220*R7</f>
        <v>213.51936026327633</v>
      </c>
    </row>
    <row r="8" spans="1:19" ht="15.75">
      <c r="A8" s="5">
        <v>0.02</v>
      </c>
      <c r="B8" s="5">
        <f t="shared" ref="B8:B71" si="0">(360*50*A8)+60</f>
        <v>420</v>
      </c>
      <c r="C8" s="5">
        <f t="shared" ref="C8:C71" si="1">SIN(B8)</f>
        <v>-0.82681172430680117</v>
      </c>
      <c r="D8" s="5">
        <f t="shared" ref="D8:D71" si="2">220*C8</f>
        <v>-181.89857934749625</v>
      </c>
      <c r="F8" s="5">
        <v>0.02</v>
      </c>
      <c r="G8" s="5">
        <f t="shared" ref="G8:G71" si="3">(360*50*F8)+100</f>
        <v>460</v>
      </c>
      <c r="H8" s="5">
        <f t="shared" ref="H8:H71" si="4">SIN(G8)</f>
        <v>0.97054254665125606</v>
      </c>
      <c r="I8" s="5">
        <f t="shared" ref="I8:I71" si="5">220*H8</f>
        <v>213.51936026327633</v>
      </c>
      <c r="K8" s="5">
        <v>0.02</v>
      </c>
      <c r="L8" s="5">
        <f t="shared" ref="L8:L71" si="6">(360*100*K8)+60</f>
        <v>780</v>
      </c>
      <c r="M8" s="5">
        <f t="shared" ref="M8:M71" si="7">SIN(L8)</f>
        <v>0.77392886214712497</v>
      </c>
      <c r="N8" s="5">
        <f t="shared" ref="N8:N71" si="8">220*M8</f>
        <v>170.2643496723675</v>
      </c>
      <c r="P8" s="5">
        <v>0.02</v>
      </c>
      <c r="Q8" s="5">
        <f t="shared" ref="Q8:Q71" si="9">(360*100*P8)+100</f>
        <v>820</v>
      </c>
      <c r="R8" s="5">
        <f t="shared" ref="R8:R71" si="10">SIN(Q8)</f>
        <v>-4.4302907677458613E-2</v>
      </c>
      <c r="S8" s="5">
        <f t="shared" ref="S8:S71" si="11">220*R8</f>
        <v>-9.7466396890408955</v>
      </c>
    </row>
    <row r="9" spans="1:19" ht="15.75">
      <c r="A9" s="5">
        <v>0.03</v>
      </c>
      <c r="B9" s="5">
        <f t="shared" si="0"/>
        <v>600</v>
      </c>
      <c r="C9" s="5">
        <f t="shared" si="1"/>
        <v>4.4182448331873202E-2</v>
      </c>
      <c r="D9" s="5">
        <f t="shared" si="2"/>
        <v>9.7201386330121036</v>
      </c>
      <c r="F9" s="5">
        <v>0.03</v>
      </c>
      <c r="G9" s="5">
        <f t="shared" si="3"/>
        <v>640</v>
      </c>
      <c r="H9" s="5">
        <f t="shared" si="4"/>
        <v>-0.77385249815577095</v>
      </c>
      <c r="I9" s="5">
        <f t="shared" si="5"/>
        <v>-170.2475495942696</v>
      </c>
      <c r="K9" s="5">
        <v>0.03</v>
      </c>
      <c r="L9" s="5">
        <f t="shared" si="6"/>
        <v>1140</v>
      </c>
      <c r="M9" s="5">
        <f t="shared" si="7"/>
        <v>0.38769827703591309</v>
      </c>
      <c r="N9" s="5">
        <f t="shared" si="8"/>
        <v>85.293620947900877</v>
      </c>
      <c r="P9" s="5">
        <v>0.03</v>
      </c>
      <c r="Q9" s="5">
        <f t="shared" si="9"/>
        <v>1180</v>
      </c>
      <c r="R9" s="5">
        <f t="shared" si="10"/>
        <v>-0.94540586618116595</v>
      </c>
      <c r="S9" s="5">
        <f t="shared" si="11"/>
        <v>-207.9892905598565</v>
      </c>
    </row>
    <row r="10" spans="1:19" ht="15.75">
      <c r="A10" s="5">
        <v>0.04</v>
      </c>
      <c r="B10" s="5">
        <f t="shared" si="0"/>
        <v>780</v>
      </c>
      <c r="C10" s="5">
        <f t="shared" si="1"/>
        <v>0.77392886214712497</v>
      </c>
      <c r="D10" s="5">
        <f t="shared" si="2"/>
        <v>170.2643496723675</v>
      </c>
      <c r="F10" s="5">
        <v>0.04</v>
      </c>
      <c r="G10" s="5">
        <f t="shared" si="3"/>
        <v>820</v>
      </c>
      <c r="H10" s="5">
        <f t="shared" si="4"/>
        <v>-4.4302907677458613E-2</v>
      </c>
      <c r="I10" s="5">
        <f t="shared" si="5"/>
        <v>-9.7466396890408955</v>
      </c>
      <c r="K10" s="5">
        <v>0.04</v>
      </c>
      <c r="L10" s="5">
        <f t="shared" si="6"/>
        <v>1500</v>
      </c>
      <c r="M10" s="5">
        <f t="shared" si="7"/>
        <v>-0.99390195690665351</v>
      </c>
      <c r="N10" s="5">
        <f t="shared" si="8"/>
        <v>-218.65843051946376</v>
      </c>
      <c r="P10" s="5">
        <v>0.04</v>
      </c>
      <c r="Q10" s="5">
        <f t="shared" si="9"/>
        <v>1540</v>
      </c>
      <c r="R10" s="5">
        <f t="shared" si="10"/>
        <v>0.58070935182686012</v>
      </c>
      <c r="S10" s="5">
        <f t="shared" si="11"/>
        <v>127.75605740190923</v>
      </c>
    </row>
    <row r="11" spans="1:19" ht="15.75">
      <c r="A11" s="5">
        <v>0.05</v>
      </c>
      <c r="B11" s="5">
        <f t="shared" si="0"/>
        <v>960</v>
      </c>
      <c r="C11" s="5">
        <f t="shared" si="1"/>
        <v>-0.9705134889047492</v>
      </c>
      <c r="D11" s="5">
        <f t="shared" si="2"/>
        <v>-213.51296755904482</v>
      </c>
      <c r="F11" s="5">
        <v>0.05</v>
      </c>
      <c r="G11" s="5">
        <f t="shared" si="3"/>
        <v>1000</v>
      </c>
      <c r="H11" s="5">
        <f t="shared" si="4"/>
        <v>0.82687954053200252</v>
      </c>
      <c r="I11" s="5">
        <f t="shared" si="5"/>
        <v>181.91349891704056</v>
      </c>
      <c r="K11" s="5">
        <v>0.05</v>
      </c>
      <c r="L11" s="5">
        <f t="shared" si="6"/>
        <v>1860</v>
      </c>
      <c r="M11" s="5">
        <f t="shared" si="7"/>
        <v>0.17622398493497485</v>
      </c>
      <c r="N11" s="5">
        <f t="shared" si="8"/>
        <v>38.769276685694464</v>
      </c>
      <c r="P11" s="5">
        <v>0.05</v>
      </c>
      <c r="Q11" s="5">
        <f t="shared" si="9"/>
        <v>1900</v>
      </c>
      <c r="R11" s="5">
        <f t="shared" si="10"/>
        <v>0.61592172646877441</v>
      </c>
      <c r="S11" s="5">
        <f t="shared" si="11"/>
        <v>135.50277982313037</v>
      </c>
    </row>
    <row r="12" spans="1:19" ht="15.75">
      <c r="A12" s="5">
        <v>0.06</v>
      </c>
      <c r="B12" s="5">
        <f t="shared" si="0"/>
        <v>1140</v>
      </c>
      <c r="C12" s="5">
        <f t="shared" si="1"/>
        <v>0.38769827703591309</v>
      </c>
      <c r="D12" s="5">
        <f t="shared" si="2"/>
        <v>85.293620947900877</v>
      </c>
      <c r="F12" s="5">
        <v>0.06</v>
      </c>
      <c r="G12" s="5">
        <f t="shared" si="3"/>
        <v>1180</v>
      </c>
      <c r="H12" s="5">
        <f t="shared" si="4"/>
        <v>-0.94540586618116595</v>
      </c>
      <c r="I12" s="5">
        <f t="shared" si="5"/>
        <v>-207.9892905598565</v>
      </c>
      <c r="K12" s="5">
        <v>0.06</v>
      </c>
      <c r="L12" s="5">
        <f t="shared" si="6"/>
        <v>2220</v>
      </c>
      <c r="M12" s="5">
        <f t="shared" si="7"/>
        <v>0.8939156076420367</v>
      </c>
      <c r="N12" s="5">
        <f t="shared" si="8"/>
        <v>196.66143368124807</v>
      </c>
      <c r="P12" s="5">
        <v>0.06</v>
      </c>
      <c r="Q12" s="5">
        <f t="shared" si="9"/>
        <v>2260</v>
      </c>
      <c r="R12" s="5">
        <f t="shared" si="10"/>
        <v>-0.93017236553124594</v>
      </c>
      <c r="S12" s="5">
        <f t="shared" si="11"/>
        <v>-204.6379204168741</v>
      </c>
    </row>
    <row r="13" spans="1:19" ht="15.75">
      <c r="A13" s="5">
        <v>7.0000000000000007E-2</v>
      </c>
      <c r="B13" s="5">
        <f t="shared" si="0"/>
        <v>1320.0000000000002</v>
      </c>
      <c r="C13" s="5">
        <f t="shared" si="1"/>
        <v>0.50646961360789489</v>
      </c>
      <c r="D13" s="5">
        <f t="shared" si="2"/>
        <v>111.42331499373688</v>
      </c>
      <c r="F13" s="5">
        <v>7.0000000000000007E-2</v>
      </c>
      <c r="G13" s="5">
        <f t="shared" si="3"/>
        <v>1360.0000000000002</v>
      </c>
      <c r="H13" s="5">
        <f t="shared" si="4"/>
        <v>0.30469577939275039</v>
      </c>
      <c r="I13" s="5">
        <f t="shared" si="5"/>
        <v>67.03307146640509</v>
      </c>
      <c r="K13" s="5">
        <v>7.0000000000000007E-2</v>
      </c>
      <c r="L13" s="5">
        <f t="shared" si="6"/>
        <v>2580.0000000000005</v>
      </c>
      <c r="M13" s="5">
        <f t="shared" si="7"/>
        <v>-0.68341577379293028</v>
      </c>
      <c r="N13" s="5">
        <f t="shared" si="8"/>
        <v>-150.35147023444466</v>
      </c>
      <c r="P13" s="5">
        <v>7.0000000000000007E-2</v>
      </c>
      <c r="Q13" s="5">
        <f t="shared" si="9"/>
        <v>2620.0000000000005</v>
      </c>
      <c r="R13" s="5">
        <f t="shared" si="10"/>
        <v>-8.8158499171992921E-2</v>
      </c>
      <c r="S13" s="5">
        <f t="shared" si="11"/>
        <v>-19.394869817838444</v>
      </c>
    </row>
    <row r="14" spans="1:19" ht="15.75">
      <c r="A14" s="5">
        <v>0.08</v>
      </c>
      <c r="B14" s="5">
        <f t="shared" si="0"/>
        <v>1500</v>
      </c>
      <c r="C14" s="5">
        <f t="shared" si="1"/>
        <v>-0.99390195690665351</v>
      </c>
      <c r="D14" s="5">
        <f t="shared" si="2"/>
        <v>-218.65843051946376</v>
      </c>
      <c r="F14" s="5">
        <v>0.08</v>
      </c>
      <c r="G14" s="5">
        <f t="shared" si="3"/>
        <v>1540</v>
      </c>
      <c r="H14" s="5">
        <f t="shared" si="4"/>
        <v>0.58070935182686012</v>
      </c>
      <c r="I14" s="5">
        <f t="shared" si="5"/>
        <v>127.75605740190923</v>
      </c>
      <c r="K14" s="5">
        <v>0.08</v>
      </c>
      <c r="L14" s="5">
        <f t="shared" si="6"/>
        <v>2940</v>
      </c>
      <c r="M14" s="5">
        <f t="shared" si="7"/>
        <v>-0.50615767402937306</v>
      </c>
      <c r="N14" s="5">
        <f t="shared" si="8"/>
        <v>-111.35468828646208</v>
      </c>
      <c r="P14" s="5">
        <v>0.08</v>
      </c>
      <c r="Q14" s="5">
        <f t="shared" si="9"/>
        <v>2980</v>
      </c>
      <c r="R14" s="5">
        <f t="shared" si="10"/>
        <v>0.98019192723933657</v>
      </c>
      <c r="S14" s="5">
        <f t="shared" si="11"/>
        <v>215.64222399265404</v>
      </c>
    </row>
    <row r="15" spans="1:19" ht="15.75">
      <c r="A15" s="5">
        <v>0.09</v>
      </c>
      <c r="B15" s="5">
        <f t="shared" si="0"/>
        <v>1680</v>
      </c>
      <c r="C15" s="5">
        <f t="shared" si="1"/>
        <v>0.68315165392649346</v>
      </c>
      <c r="D15" s="5">
        <f t="shared" si="2"/>
        <v>150.29336386382857</v>
      </c>
      <c r="F15" s="5">
        <v>0.09</v>
      </c>
      <c r="G15" s="5">
        <f t="shared" si="3"/>
        <v>1720</v>
      </c>
      <c r="H15" s="5">
        <f t="shared" si="4"/>
        <v>-0.99975849698666042</v>
      </c>
      <c r="I15" s="5">
        <f t="shared" si="5"/>
        <v>-219.94686933706529</v>
      </c>
      <c r="K15" s="5">
        <v>0.09</v>
      </c>
      <c r="L15" s="5">
        <f t="shared" si="6"/>
        <v>3300</v>
      </c>
      <c r="M15" s="5">
        <f t="shared" si="7"/>
        <v>0.97060061981194778</v>
      </c>
      <c r="N15" s="5">
        <f t="shared" si="8"/>
        <v>213.53213635862852</v>
      </c>
      <c r="P15" s="5">
        <v>0.09</v>
      </c>
      <c r="Q15" s="5">
        <f t="shared" si="9"/>
        <v>3340</v>
      </c>
      <c r="R15" s="5">
        <f t="shared" si="10"/>
        <v>-0.46798493623717446</v>
      </c>
      <c r="S15" s="5">
        <f t="shared" si="11"/>
        <v>-102.95668597217838</v>
      </c>
    </row>
    <row r="16" spans="1:19" ht="15.75">
      <c r="A16" s="5">
        <v>0.1</v>
      </c>
      <c r="B16" s="5">
        <f t="shared" si="0"/>
        <v>1860</v>
      </c>
      <c r="C16" s="5">
        <f t="shared" si="1"/>
        <v>0.17622398493497485</v>
      </c>
      <c r="D16" s="5">
        <f t="shared" si="2"/>
        <v>38.769276685694464</v>
      </c>
      <c r="F16" s="5">
        <v>0.1</v>
      </c>
      <c r="G16" s="5">
        <f t="shared" si="3"/>
        <v>1900</v>
      </c>
      <c r="H16" s="5">
        <f t="shared" si="4"/>
        <v>0.61592172646877441</v>
      </c>
      <c r="I16" s="5">
        <f t="shared" si="5"/>
        <v>135.50277982313037</v>
      </c>
      <c r="K16" s="5">
        <v>0.1</v>
      </c>
      <c r="L16" s="5">
        <f t="shared" si="6"/>
        <v>3660</v>
      </c>
      <c r="M16" s="5">
        <f t="shared" si="7"/>
        <v>-4.4543824434529783E-2</v>
      </c>
      <c r="N16" s="5">
        <f t="shared" si="8"/>
        <v>-9.7996413755965524</v>
      </c>
      <c r="P16" s="5">
        <v>0.1</v>
      </c>
      <c r="Q16" s="5">
        <f t="shared" si="9"/>
        <v>3700</v>
      </c>
      <c r="R16" s="5">
        <f t="shared" si="10"/>
        <v>-0.71466561251858274</v>
      </c>
      <c r="S16" s="5">
        <f t="shared" si="11"/>
        <v>-157.22643475408819</v>
      </c>
    </row>
    <row r="17" spans="1:19" ht="15.75">
      <c r="A17" s="5">
        <v>0.11</v>
      </c>
      <c r="B17" s="5">
        <f t="shared" si="0"/>
        <v>2040</v>
      </c>
      <c r="C17" s="5">
        <f t="shared" si="1"/>
        <v>-0.89407769031416551</v>
      </c>
      <c r="D17" s="5">
        <f t="shared" si="2"/>
        <v>-196.69709186911641</v>
      </c>
      <c r="F17" s="5">
        <v>0.11</v>
      </c>
      <c r="G17" s="5">
        <f t="shared" si="3"/>
        <v>2080</v>
      </c>
      <c r="H17" s="5">
        <f t="shared" si="4"/>
        <v>0.26254937907318454</v>
      </c>
      <c r="I17" s="5">
        <f t="shared" si="5"/>
        <v>57.760863396100596</v>
      </c>
      <c r="K17" s="5">
        <v>0.11</v>
      </c>
      <c r="L17" s="5">
        <f t="shared" si="6"/>
        <v>4020</v>
      </c>
      <c r="M17" s="5">
        <f t="shared" si="7"/>
        <v>-0.94532724746631569</v>
      </c>
      <c r="N17" s="5">
        <f t="shared" si="8"/>
        <v>-207.97199444258945</v>
      </c>
      <c r="P17" s="5">
        <v>0.11</v>
      </c>
      <c r="Q17" s="5">
        <f t="shared" si="9"/>
        <v>4060</v>
      </c>
      <c r="R17" s="5">
        <f t="shared" si="10"/>
        <v>0.87347347156374311</v>
      </c>
      <c r="S17" s="5">
        <f t="shared" si="11"/>
        <v>192.16416374402348</v>
      </c>
    </row>
    <row r="18" spans="1:19" ht="15.75">
      <c r="A18" s="5">
        <v>0.12</v>
      </c>
      <c r="B18" s="5">
        <f t="shared" si="0"/>
        <v>2220</v>
      </c>
      <c r="C18" s="5">
        <f t="shared" si="1"/>
        <v>0.8939156076420367</v>
      </c>
      <c r="D18" s="5">
        <f t="shared" si="2"/>
        <v>196.66143368124807</v>
      </c>
      <c r="F18" s="5">
        <v>0.12</v>
      </c>
      <c r="G18" s="5">
        <f t="shared" si="3"/>
        <v>2260</v>
      </c>
      <c r="H18" s="5">
        <f t="shared" si="4"/>
        <v>-0.93017236553124594</v>
      </c>
      <c r="I18" s="5">
        <f t="shared" si="5"/>
        <v>-204.6379204168741</v>
      </c>
      <c r="K18" s="5">
        <v>0.12</v>
      </c>
      <c r="L18" s="5">
        <f t="shared" si="6"/>
        <v>4380</v>
      </c>
      <c r="M18" s="5">
        <f t="shared" si="7"/>
        <v>0.5809056617258771</v>
      </c>
      <c r="N18" s="5">
        <f t="shared" si="8"/>
        <v>127.79924557969296</v>
      </c>
      <c r="P18" s="5">
        <v>0.12</v>
      </c>
      <c r="Q18" s="5">
        <f t="shared" si="9"/>
        <v>4420</v>
      </c>
      <c r="R18" s="5">
        <f t="shared" si="10"/>
        <v>0.21907232745369379</v>
      </c>
      <c r="S18" s="5">
        <f t="shared" si="11"/>
        <v>48.195912039812633</v>
      </c>
    </row>
    <row r="19" spans="1:19" ht="15.75">
      <c r="A19" s="5">
        <v>0.13</v>
      </c>
      <c r="B19" s="5">
        <f t="shared" si="0"/>
        <v>2400</v>
      </c>
      <c r="C19" s="5">
        <f t="shared" si="1"/>
        <v>-0.17586790224853555</v>
      </c>
      <c r="D19" s="5">
        <f t="shared" si="2"/>
        <v>-38.690938494677823</v>
      </c>
      <c r="F19" s="5">
        <v>0.13</v>
      </c>
      <c r="G19" s="5">
        <f t="shared" si="3"/>
        <v>2440</v>
      </c>
      <c r="H19" s="5">
        <f t="shared" si="4"/>
        <v>0.85079265714989694</v>
      </c>
      <c r="I19" s="5">
        <f t="shared" si="5"/>
        <v>187.17438457297732</v>
      </c>
      <c r="K19" s="5">
        <v>0.13</v>
      </c>
      <c r="L19" s="5">
        <f t="shared" si="6"/>
        <v>4740</v>
      </c>
      <c r="M19" s="5">
        <f t="shared" si="7"/>
        <v>0.61573172501488072</v>
      </c>
      <c r="N19" s="5">
        <f t="shared" si="8"/>
        <v>135.46097950327376</v>
      </c>
      <c r="P19" s="5">
        <v>0.13</v>
      </c>
      <c r="Q19" s="5">
        <f t="shared" si="9"/>
        <v>4780</v>
      </c>
      <c r="R19" s="5">
        <f t="shared" si="10"/>
        <v>-0.99777120694340782</v>
      </c>
      <c r="S19" s="5">
        <f t="shared" si="11"/>
        <v>-219.50966552754971</v>
      </c>
    </row>
    <row r="20" spans="1:19" ht="15.75">
      <c r="A20" s="5">
        <v>0.14000000000000001</v>
      </c>
      <c r="B20" s="5">
        <f t="shared" si="0"/>
        <v>2580.0000000000005</v>
      </c>
      <c r="C20" s="5">
        <f t="shared" si="1"/>
        <v>-0.68341577379293028</v>
      </c>
      <c r="D20" s="5">
        <f t="shared" si="2"/>
        <v>-150.35147023444466</v>
      </c>
      <c r="F20" s="5">
        <v>0.14000000000000001</v>
      </c>
      <c r="G20" s="5">
        <f t="shared" si="3"/>
        <v>2620.0000000000005</v>
      </c>
      <c r="H20" s="5">
        <f t="shared" si="4"/>
        <v>-8.8158499171992921E-2</v>
      </c>
      <c r="I20" s="5">
        <f t="shared" si="5"/>
        <v>-19.394869817838444</v>
      </c>
      <c r="K20" s="5">
        <v>0.14000000000000001</v>
      </c>
      <c r="L20" s="5">
        <f t="shared" si="6"/>
        <v>5100.0000000000009</v>
      </c>
      <c r="M20" s="5">
        <f t="shared" si="7"/>
        <v>-0.93026087199091845</v>
      </c>
      <c r="N20" s="5">
        <f t="shared" si="8"/>
        <v>-204.65739183800207</v>
      </c>
      <c r="P20" s="5">
        <v>0.14000000000000001</v>
      </c>
      <c r="Q20" s="5">
        <f t="shared" si="9"/>
        <v>5140.0000000000009</v>
      </c>
      <c r="R20" s="5">
        <f t="shared" si="10"/>
        <v>0.34704527805036933</v>
      </c>
      <c r="S20" s="5">
        <f t="shared" si="11"/>
        <v>76.349961171081247</v>
      </c>
    </row>
    <row r="21" spans="1:19" ht="15.75">
      <c r="A21" s="5">
        <v>0.15</v>
      </c>
      <c r="B21" s="5">
        <f t="shared" si="0"/>
        <v>2760</v>
      </c>
      <c r="C21" s="5">
        <f t="shared" si="1"/>
        <v>0.99386200460683138</v>
      </c>
      <c r="D21" s="5">
        <f t="shared" si="2"/>
        <v>218.6496410135029</v>
      </c>
      <c r="F21" s="5">
        <v>0.15</v>
      </c>
      <c r="G21" s="5">
        <f t="shared" si="3"/>
        <v>2800</v>
      </c>
      <c r="H21" s="5">
        <f t="shared" si="4"/>
        <v>-0.74527397414433871</v>
      </c>
      <c r="I21" s="5">
        <f t="shared" si="5"/>
        <v>-163.96027431175452</v>
      </c>
      <c r="K21" s="5">
        <v>0.15</v>
      </c>
      <c r="L21" s="5">
        <f t="shared" si="6"/>
        <v>5460</v>
      </c>
      <c r="M21" s="5">
        <f t="shared" si="7"/>
        <v>-8.7918280730445456E-2</v>
      </c>
      <c r="N21" s="5">
        <f t="shared" si="8"/>
        <v>-19.342021760698</v>
      </c>
      <c r="P21" s="5">
        <v>0.15</v>
      </c>
      <c r="Q21" s="5">
        <f t="shared" si="9"/>
        <v>5500</v>
      </c>
      <c r="R21" s="5">
        <f t="shared" si="10"/>
        <v>0.80086389949318237</v>
      </c>
      <c r="S21" s="5">
        <f t="shared" si="11"/>
        <v>176.19005788850012</v>
      </c>
    </row>
    <row r="22" spans="1:19" ht="15.75">
      <c r="A22" s="5">
        <v>0.16</v>
      </c>
      <c r="B22" s="5">
        <f t="shared" si="0"/>
        <v>2940</v>
      </c>
      <c r="C22" s="5">
        <f t="shared" si="1"/>
        <v>-0.50615767402937306</v>
      </c>
      <c r="D22" s="5">
        <f t="shared" si="2"/>
        <v>-111.35468828646208</v>
      </c>
      <c r="F22" s="5">
        <v>0.16</v>
      </c>
      <c r="G22" s="5">
        <f t="shared" si="3"/>
        <v>2980</v>
      </c>
      <c r="H22" s="5">
        <f t="shared" si="4"/>
        <v>0.98019192723933657</v>
      </c>
      <c r="I22" s="5">
        <f t="shared" si="5"/>
        <v>215.64222399265404</v>
      </c>
      <c r="K22" s="5">
        <v>0.16</v>
      </c>
      <c r="L22" s="5">
        <f t="shared" si="6"/>
        <v>5820</v>
      </c>
      <c r="M22" s="5">
        <f t="shared" si="7"/>
        <v>0.98014413803466272</v>
      </c>
      <c r="N22" s="5">
        <f t="shared" si="8"/>
        <v>215.6317103676258</v>
      </c>
      <c r="P22" s="5">
        <v>0.16</v>
      </c>
      <c r="Q22" s="5">
        <f t="shared" si="9"/>
        <v>5860</v>
      </c>
      <c r="R22" s="5">
        <f t="shared" si="10"/>
        <v>-0.80144118560827127</v>
      </c>
      <c r="S22" s="5">
        <f t="shared" si="11"/>
        <v>-176.31706083381968</v>
      </c>
    </row>
    <row r="23" spans="1:19" ht="15.75">
      <c r="A23" s="5">
        <v>0.17</v>
      </c>
      <c r="B23" s="5">
        <f t="shared" si="0"/>
        <v>3120</v>
      </c>
      <c r="C23" s="5">
        <f t="shared" si="1"/>
        <v>-0.38803169149926453</v>
      </c>
      <c r="D23" s="5">
        <f t="shared" si="2"/>
        <v>-85.366972129838203</v>
      </c>
      <c r="F23" s="5">
        <v>0.17</v>
      </c>
      <c r="G23" s="5">
        <f t="shared" si="3"/>
        <v>3160</v>
      </c>
      <c r="H23" s="5">
        <f t="shared" si="4"/>
        <v>-0.4279374827868781</v>
      </c>
      <c r="I23" s="5">
        <f t="shared" si="5"/>
        <v>-94.146246213113187</v>
      </c>
      <c r="K23" s="5">
        <v>0.17</v>
      </c>
      <c r="L23" s="5">
        <f t="shared" si="6"/>
        <v>6180</v>
      </c>
      <c r="M23" s="5">
        <f t="shared" si="7"/>
        <v>-0.46819803993590448</v>
      </c>
      <c r="N23" s="5">
        <f t="shared" si="8"/>
        <v>-103.00356878589898</v>
      </c>
      <c r="P23" s="5">
        <v>0.17</v>
      </c>
      <c r="Q23" s="5">
        <f t="shared" si="9"/>
        <v>6220</v>
      </c>
      <c r="R23" s="5">
        <f t="shared" si="10"/>
        <v>-0.3461404500782484</v>
      </c>
      <c r="S23" s="5">
        <f t="shared" si="11"/>
        <v>-76.150899017214641</v>
      </c>
    </row>
    <row r="24" spans="1:19" ht="15.75">
      <c r="A24" s="5">
        <v>0.18</v>
      </c>
      <c r="B24" s="5">
        <f t="shared" si="0"/>
        <v>3300</v>
      </c>
      <c r="C24" s="5">
        <f t="shared" si="1"/>
        <v>0.97060061981194778</v>
      </c>
      <c r="D24" s="5">
        <f t="shared" si="2"/>
        <v>213.53213635862852</v>
      </c>
      <c r="F24" s="5">
        <v>0.18</v>
      </c>
      <c r="G24" s="5">
        <f t="shared" si="3"/>
        <v>3340</v>
      </c>
      <c r="H24" s="5">
        <f t="shared" si="4"/>
        <v>-0.46798493623717446</v>
      </c>
      <c r="I24" s="5">
        <f t="shared" si="5"/>
        <v>-102.95668597217838</v>
      </c>
      <c r="K24" s="5">
        <v>0.18</v>
      </c>
      <c r="L24" s="5">
        <f t="shared" si="6"/>
        <v>6540</v>
      </c>
      <c r="M24" s="5">
        <f t="shared" si="7"/>
        <v>-0.71449691207212385</v>
      </c>
      <c r="N24" s="5">
        <f t="shared" si="8"/>
        <v>-157.18932065586725</v>
      </c>
      <c r="P24" s="5">
        <v>0.18</v>
      </c>
      <c r="Q24" s="5">
        <f t="shared" si="9"/>
        <v>6580</v>
      </c>
      <c r="R24" s="5">
        <f t="shared" si="10"/>
        <v>0.99783510978894352</v>
      </c>
      <c r="S24" s="5">
        <f t="shared" si="11"/>
        <v>219.52372415356757</v>
      </c>
    </row>
    <row r="25" spans="1:19" ht="15.75">
      <c r="A25" s="5">
        <v>0.19</v>
      </c>
      <c r="B25" s="5">
        <f t="shared" si="0"/>
        <v>3480</v>
      </c>
      <c r="C25" s="5">
        <f t="shared" si="1"/>
        <v>-0.77369973642125178</v>
      </c>
      <c r="D25" s="5">
        <f t="shared" si="2"/>
        <v>-170.2139420126754</v>
      </c>
      <c r="F25" s="5">
        <v>0.19</v>
      </c>
      <c r="G25" s="5">
        <f t="shared" si="3"/>
        <v>3520</v>
      </c>
      <c r="H25" s="5">
        <f t="shared" si="4"/>
        <v>0.98807807730395159</v>
      </c>
      <c r="I25" s="5">
        <f t="shared" si="5"/>
        <v>217.37717700686935</v>
      </c>
      <c r="K25" s="5">
        <v>0.19</v>
      </c>
      <c r="L25" s="5">
        <f t="shared" si="6"/>
        <v>6900</v>
      </c>
      <c r="M25" s="5">
        <f t="shared" si="7"/>
        <v>0.87359085763489275</v>
      </c>
      <c r="N25" s="5">
        <f t="shared" si="8"/>
        <v>192.18998867967642</v>
      </c>
      <c r="P25" s="5">
        <v>0.19</v>
      </c>
      <c r="Q25" s="5">
        <f t="shared" si="9"/>
        <v>6940</v>
      </c>
      <c r="R25" s="5">
        <f t="shared" si="10"/>
        <v>-0.22001341276096004</v>
      </c>
      <c r="S25" s="5">
        <f t="shared" si="11"/>
        <v>-48.402950807411209</v>
      </c>
    </row>
    <row r="26" spans="1:19" ht="15.75">
      <c r="A26" s="5">
        <v>0.2</v>
      </c>
      <c r="B26" s="5">
        <f t="shared" si="0"/>
        <v>3660</v>
      </c>
      <c r="C26" s="5">
        <f t="shared" si="1"/>
        <v>-4.4543824434529783E-2</v>
      </c>
      <c r="D26" s="5">
        <f t="shared" si="2"/>
        <v>-9.7996413755965524</v>
      </c>
      <c r="F26" s="5">
        <v>0.2</v>
      </c>
      <c r="G26" s="5">
        <f t="shared" si="3"/>
        <v>3700</v>
      </c>
      <c r="H26" s="5">
        <f t="shared" si="4"/>
        <v>-0.71466561251858274</v>
      </c>
      <c r="I26" s="5">
        <f t="shared" si="5"/>
        <v>-157.22643475408819</v>
      </c>
      <c r="K26" s="5">
        <v>0.2</v>
      </c>
      <c r="L26" s="5">
        <f t="shared" si="6"/>
        <v>7260</v>
      </c>
      <c r="M26" s="5">
        <f t="shared" si="7"/>
        <v>0.21883702424193532</v>
      </c>
      <c r="N26" s="5">
        <f t="shared" si="8"/>
        <v>48.144145333225772</v>
      </c>
      <c r="P26" s="5">
        <v>0.2</v>
      </c>
      <c r="Q26" s="5">
        <f t="shared" si="9"/>
        <v>7300</v>
      </c>
      <c r="R26" s="5">
        <f t="shared" si="10"/>
        <v>-0.8730034193732783</v>
      </c>
      <c r="S26" s="5">
        <f t="shared" si="11"/>
        <v>-192.06075226212121</v>
      </c>
    </row>
    <row r="27" spans="1:19" ht="15.75">
      <c r="A27" s="5">
        <v>0.21</v>
      </c>
      <c r="B27" s="5">
        <f t="shared" si="0"/>
        <v>3840</v>
      </c>
      <c r="C27" s="5">
        <f t="shared" si="1"/>
        <v>0.82701513691563133</v>
      </c>
      <c r="D27" s="5">
        <f t="shared" si="2"/>
        <v>181.94333012143889</v>
      </c>
      <c r="F27" s="5">
        <v>0.21</v>
      </c>
      <c r="G27" s="5">
        <f t="shared" si="3"/>
        <v>3880</v>
      </c>
      <c r="H27" s="5">
        <f t="shared" si="4"/>
        <v>-0.13268041366165662</v>
      </c>
      <c r="I27" s="5">
        <f t="shared" si="5"/>
        <v>-29.189691005564455</v>
      </c>
      <c r="K27" s="5">
        <v>0.21</v>
      </c>
      <c r="L27" s="5">
        <f t="shared" si="6"/>
        <v>7620</v>
      </c>
      <c r="M27" s="5">
        <f t="shared" si="7"/>
        <v>-0.99775508616460928</v>
      </c>
      <c r="N27" s="5">
        <f t="shared" si="8"/>
        <v>-219.50611895621404</v>
      </c>
      <c r="P27" s="5">
        <v>0.21</v>
      </c>
      <c r="Q27" s="5">
        <f t="shared" si="9"/>
        <v>7660</v>
      </c>
      <c r="R27" s="5">
        <f t="shared" si="10"/>
        <v>0.71533999858791175</v>
      </c>
      <c r="S27" s="5">
        <f t="shared" si="11"/>
        <v>157.37479968934059</v>
      </c>
    </row>
    <row r="28" spans="1:19" ht="15.75">
      <c r="A28" s="5">
        <v>0.22</v>
      </c>
      <c r="B28" s="5">
        <f t="shared" si="0"/>
        <v>4020</v>
      </c>
      <c r="C28" s="5">
        <f t="shared" si="1"/>
        <v>-0.94532724746631569</v>
      </c>
      <c r="D28" s="5">
        <f t="shared" si="2"/>
        <v>-207.97199444258945</v>
      </c>
      <c r="F28" s="5">
        <v>0.22</v>
      </c>
      <c r="G28" s="5">
        <f t="shared" si="3"/>
        <v>4060</v>
      </c>
      <c r="H28" s="5">
        <f t="shared" si="4"/>
        <v>0.87347347156374311</v>
      </c>
      <c r="I28" s="5">
        <f t="shared" si="5"/>
        <v>192.16416374402348</v>
      </c>
      <c r="K28" s="5">
        <v>0.22</v>
      </c>
      <c r="L28" s="5">
        <f t="shared" si="6"/>
        <v>7980</v>
      </c>
      <c r="M28" s="5">
        <f t="shared" si="7"/>
        <v>0.34727143461860893</v>
      </c>
      <c r="N28" s="5">
        <f t="shared" si="8"/>
        <v>76.399715616093971</v>
      </c>
      <c r="P28" s="5">
        <v>0.22</v>
      </c>
      <c r="Q28" s="5">
        <f t="shared" si="9"/>
        <v>8020</v>
      </c>
      <c r="R28" s="5">
        <f t="shared" si="10"/>
        <v>0.46713224940652703</v>
      </c>
      <c r="S28" s="5">
        <f t="shared" si="11"/>
        <v>102.76909486943595</v>
      </c>
    </row>
    <row r="29" spans="1:19" ht="15.75">
      <c r="A29" s="5">
        <v>0.23</v>
      </c>
      <c r="B29" s="5">
        <f t="shared" si="0"/>
        <v>4200</v>
      </c>
      <c r="C29" s="5">
        <f t="shared" si="1"/>
        <v>0.30446608268630115</v>
      </c>
      <c r="D29" s="5">
        <f t="shared" si="2"/>
        <v>66.982538190986247</v>
      </c>
      <c r="F29" s="5">
        <v>0.23</v>
      </c>
      <c r="G29" s="5">
        <f t="shared" si="3"/>
        <v>4240</v>
      </c>
      <c r="H29" s="5">
        <f t="shared" si="4"/>
        <v>-0.91279757456283306</v>
      </c>
      <c r="I29" s="5">
        <f t="shared" si="5"/>
        <v>-200.81546640382328</v>
      </c>
      <c r="K29" s="5">
        <v>0.23</v>
      </c>
      <c r="L29" s="5">
        <f t="shared" si="6"/>
        <v>8340</v>
      </c>
      <c r="M29" s="5">
        <f t="shared" si="7"/>
        <v>0.80071946150651852</v>
      </c>
      <c r="N29" s="5">
        <f t="shared" si="8"/>
        <v>176.15828153143408</v>
      </c>
      <c r="P29" s="5">
        <v>0.23</v>
      </c>
      <c r="Q29" s="5">
        <f t="shared" si="9"/>
        <v>8380</v>
      </c>
      <c r="R29" s="5">
        <f t="shared" si="10"/>
        <v>-0.98038251399330056</v>
      </c>
      <c r="S29" s="5">
        <f t="shared" si="11"/>
        <v>-215.68415307852612</v>
      </c>
    </row>
    <row r="30" spans="1:19" ht="15.75">
      <c r="A30" s="5">
        <v>0.24</v>
      </c>
      <c r="B30" s="5">
        <f t="shared" si="0"/>
        <v>4380</v>
      </c>
      <c r="C30" s="5">
        <f t="shared" si="1"/>
        <v>0.5809056617258771</v>
      </c>
      <c r="D30" s="5">
        <f t="shared" si="2"/>
        <v>127.79924557969296</v>
      </c>
      <c r="F30" s="5">
        <v>0.24</v>
      </c>
      <c r="G30" s="5">
        <f t="shared" si="3"/>
        <v>4420</v>
      </c>
      <c r="H30" s="5">
        <f t="shared" si="4"/>
        <v>0.21907232745369379</v>
      </c>
      <c r="I30" s="5">
        <f t="shared" si="5"/>
        <v>48.195912039812633</v>
      </c>
      <c r="K30" s="5">
        <v>0.24</v>
      </c>
      <c r="L30" s="5">
        <f t="shared" si="6"/>
        <v>8700</v>
      </c>
      <c r="M30" s="5">
        <f t="shared" si="7"/>
        <v>-0.80158539063718626</v>
      </c>
      <c r="N30" s="5">
        <f t="shared" si="8"/>
        <v>-176.34878594018099</v>
      </c>
      <c r="P30" s="5">
        <v>0.24</v>
      </c>
      <c r="Q30" s="5">
        <f t="shared" si="9"/>
        <v>8740</v>
      </c>
      <c r="R30" s="5">
        <f t="shared" si="10"/>
        <v>8.9119321531603096E-2</v>
      </c>
      <c r="S30" s="5">
        <f t="shared" si="11"/>
        <v>19.606250736952681</v>
      </c>
    </row>
    <row r="31" spans="1:19" ht="15.75">
      <c r="A31" s="5">
        <v>0.25</v>
      </c>
      <c r="B31" s="5">
        <f t="shared" si="0"/>
        <v>4560</v>
      </c>
      <c r="C31" s="5">
        <f t="shared" si="1"/>
        <v>-0.99976376755143948</v>
      </c>
      <c r="D31" s="5">
        <f t="shared" si="2"/>
        <v>-219.94802886131669</v>
      </c>
      <c r="F31" s="5">
        <v>0.25</v>
      </c>
      <c r="G31" s="5">
        <f t="shared" si="3"/>
        <v>4600</v>
      </c>
      <c r="H31" s="5">
        <f t="shared" si="4"/>
        <v>0.65058549412962641</v>
      </c>
      <c r="I31" s="5">
        <f t="shared" si="5"/>
        <v>143.12880870851782</v>
      </c>
      <c r="K31" s="5">
        <v>0.25</v>
      </c>
      <c r="L31" s="5">
        <f t="shared" si="6"/>
        <v>9060</v>
      </c>
      <c r="M31" s="5">
        <f t="shared" si="7"/>
        <v>-0.34591419272748303</v>
      </c>
      <c r="N31" s="5">
        <f t="shared" si="8"/>
        <v>-76.101122400046265</v>
      </c>
      <c r="P31" s="5">
        <v>0.25</v>
      </c>
      <c r="Q31" s="5">
        <f t="shared" si="9"/>
        <v>9100</v>
      </c>
      <c r="R31" s="5">
        <f t="shared" si="10"/>
        <v>0.92981779879762194</v>
      </c>
      <c r="S31" s="5">
        <f t="shared" si="11"/>
        <v>204.55991573547684</v>
      </c>
    </row>
    <row r="32" spans="1:19" ht="15.75">
      <c r="A32" s="5">
        <v>0.26</v>
      </c>
      <c r="B32" s="5">
        <f t="shared" si="0"/>
        <v>4740</v>
      </c>
      <c r="C32" s="5">
        <f t="shared" si="1"/>
        <v>0.61573172501488072</v>
      </c>
      <c r="D32" s="5">
        <f t="shared" si="2"/>
        <v>135.46097950327376</v>
      </c>
      <c r="F32" s="5">
        <v>0.26</v>
      </c>
      <c r="G32" s="5">
        <f t="shared" si="3"/>
        <v>4780</v>
      </c>
      <c r="H32" s="5">
        <f t="shared" si="4"/>
        <v>-0.99777120694340782</v>
      </c>
      <c r="I32" s="5">
        <f t="shared" si="5"/>
        <v>-219.50966552754971</v>
      </c>
      <c r="K32" s="5">
        <v>0.26</v>
      </c>
      <c r="L32" s="5">
        <f t="shared" si="6"/>
        <v>9420</v>
      </c>
      <c r="M32" s="5">
        <f t="shared" si="7"/>
        <v>0.9978509404282675</v>
      </c>
      <c r="N32" s="5">
        <f t="shared" si="8"/>
        <v>219.52720689421884</v>
      </c>
      <c r="P32" s="5">
        <v>0.26</v>
      </c>
      <c r="Q32" s="5">
        <f t="shared" si="9"/>
        <v>9460</v>
      </c>
      <c r="R32" s="5">
        <f t="shared" si="10"/>
        <v>-0.61668137398059841</v>
      </c>
      <c r="S32" s="5">
        <f t="shared" si="11"/>
        <v>-135.66990227573166</v>
      </c>
    </row>
    <row r="33" spans="1:19" ht="15.75">
      <c r="A33" s="5">
        <v>0.27</v>
      </c>
      <c r="B33" s="5">
        <f t="shared" si="0"/>
        <v>4920</v>
      </c>
      <c r="C33" s="5">
        <f t="shared" si="1"/>
        <v>0.26278206620440014</v>
      </c>
      <c r="D33" s="5">
        <f t="shared" si="2"/>
        <v>57.81205456496803</v>
      </c>
      <c r="F33" s="5">
        <v>0.27</v>
      </c>
      <c r="G33" s="5">
        <f t="shared" si="3"/>
        <v>4960</v>
      </c>
      <c r="H33" s="5">
        <f t="shared" si="4"/>
        <v>0.54366695669296217</v>
      </c>
      <c r="I33" s="5">
        <f t="shared" si="5"/>
        <v>119.60673047245167</v>
      </c>
      <c r="K33" s="5">
        <v>0.27</v>
      </c>
      <c r="L33" s="5">
        <f t="shared" si="6"/>
        <v>9780</v>
      </c>
      <c r="M33" s="5">
        <f t="shared" si="7"/>
        <v>-0.22024865213442291</v>
      </c>
      <c r="N33" s="5">
        <f t="shared" si="8"/>
        <v>-48.45470346957304</v>
      </c>
      <c r="P33" s="5">
        <v>0.27</v>
      </c>
      <c r="Q33" s="5">
        <f t="shared" si="9"/>
        <v>9820</v>
      </c>
      <c r="R33" s="5">
        <f t="shared" si="10"/>
        <v>-0.57992377462968736</v>
      </c>
      <c r="S33" s="5">
        <f t="shared" si="11"/>
        <v>-127.58323041853122</v>
      </c>
    </row>
    <row r="34" spans="1:19" ht="15.75">
      <c r="A34" s="5">
        <v>0.28000000000000003</v>
      </c>
      <c r="B34" s="5">
        <f t="shared" si="0"/>
        <v>5100.0000000000009</v>
      </c>
      <c r="C34" s="5">
        <f t="shared" si="1"/>
        <v>-0.93026087199091845</v>
      </c>
      <c r="D34" s="5">
        <f t="shared" si="2"/>
        <v>-204.65739183800207</v>
      </c>
      <c r="F34" s="5">
        <v>0.28000000000000003</v>
      </c>
      <c r="G34" s="5">
        <f t="shared" si="3"/>
        <v>5140.0000000000009</v>
      </c>
      <c r="H34" s="5">
        <f t="shared" si="4"/>
        <v>0.34704527805036933</v>
      </c>
      <c r="I34" s="5">
        <f t="shared" si="5"/>
        <v>76.349961171081247</v>
      </c>
      <c r="K34" s="5">
        <v>0.28000000000000003</v>
      </c>
      <c r="L34" s="5">
        <f t="shared" si="6"/>
        <v>10140.000000000002</v>
      </c>
      <c r="M34" s="5">
        <f t="shared" si="7"/>
        <v>-0.87288577938247824</v>
      </c>
      <c r="N34" s="5">
        <f t="shared" si="8"/>
        <v>-192.03487146414523</v>
      </c>
      <c r="P34" s="5">
        <v>0.28000000000000003</v>
      </c>
      <c r="Q34" s="5">
        <f t="shared" si="9"/>
        <v>10180.000000000002</v>
      </c>
      <c r="R34" s="5">
        <f t="shared" si="10"/>
        <v>0.94571979118855531</v>
      </c>
      <c r="S34" s="5">
        <f t="shared" si="11"/>
        <v>208.05835406148216</v>
      </c>
    </row>
    <row r="35" spans="1:19" ht="15.75">
      <c r="A35" s="5">
        <v>0.28999999999999998</v>
      </c>
      <c r="B35" s="5">
        <f t="shared" si="0"/>
        <v>5280</v>
      </c>
      <c r="C35" s="5">
        <f t="shared" si="1"/>
        <v>0.85066590518221719</v>
      </c>
      <c r="D35" s="5">
        <f t="shared" si="2"/>
        <v>187.14649914008777</v>
      </c>
      <c r="F35" s="5">
        <v>0.28999999999999998</v>
      </c>
      <c r="G35" s="5">
        <f t="shared" si="3"/>
        <v>5320</v>
      </c>
      <c r="H35" s="5">
        <f t="shared" si="4"/>
        <v>-0.95905243882839641</v>
      </c>
      <c r="I35" s="5">
        <f t="shared" si="5"/>
        <v>-210.99153654224722</v>
      </c>
      <c r="K35" s="5">
        <v>0.28999999999999998</v>
      </c>
      <c r="L35" s="5">
        <f t="shared" si="6"/>
        <v>10500</v>
      </c>
      <c r="M35" s="5">
        <f t="shared" si="7"/>
        <v>0.71550849112709314</v>
      </c>
      <c r="N35" s="5">
        <f t="shared" si="8"/>
        <v>157.4118680479605</v>
      </c>
      <c r="P35" s="5">
        <v>0.28999999999999998</v>
      </c>
      <c r="Q35" s="5">
        <f t="shared" si="9"/>
        <v>10540</v>
      </c>
      <c r="R35" s="5">
        <f t="shared" si="10"/>
        <v>4.333921502463884E-2</v>
      </c>
      <c r="S35" s="5">
        <f t="shared" si="11"/>
        <v>9.5346273054205444</v>
      </c>
    </row>
    <row r="36" spans="1:19" ht="15.75">
      <c r="A36" s="5">
        <v>0.3</v>
      </c>
      <c r="B36" s="5">
        <f t="shared" si="0"/>
        <v>5460</v>
      </c>
      <c r="C36" s="5">
        <f t="shared" si="1"/>
        <v>-8.7918280730445456E-2</v>
      </c>
      <c r="D36" s="5">
        <f t="shared" si="2"/>
        <v>-19.342021760698</v>
      </c>
      <c r="F36" s="5">
        <v>0.3</v>
      </c>
      <c r="G36" s="5">
        <f t="shared" si="3"/>
        <v>5500</v>
      </c>
      <c r="H36" s="5">
        <f t="shared" si="4"/>
        <v>0.80086389949318237</v>
      </c>
      <c r="I36" s="5">
        <f t="shared" si="5"/>
        <v>176.19005788850012</v>
      </c>
      <c r="K36" s="5">
        <v>0.3</v>
      </c>
      <c r="L36" s="5">
        <f t="shared" si="6"/>
        <v>10860</v>
      </c>
      <c r="M36" s="5">
        <f t="shared" si="7"/>
        <v>0.46691900975191908</v>
      </c>
      <c r="N36" s="5">
        <f t="shared" si="8"/>
        <v>102.7221821454222</v>
      </c>
      <c r="P36" s="5">
        <v>0.3</v>
      </c>
      <c r="Q36" s="5">
        <f t="shared" si="9"/>
        <v>10900</v>
      </c>
      <c r="R36" s="5">
        <f t="shared" si="10"/>
        <v>-0.97030968961698238</v>
      </c>
      <c r="S36" s="5">
        <f t="shared" si="11"/>
        <v>-213.46813171573612</v>
      </c>
    </row>
    <row r="37" spans="1:19" ht="15.75">
      <c r="A37" s="5">
        <v>0.31</v>
      </c>
      <c r="B37" s="5">
        <f t="shared" si="0"/>
        <v>5640</v>
      </c>
      <c r="C37" s="5">
        <f t="shared" si="1"/>
        <v>-0.74543474446743607</v>
      </c>
      <c r="D37" s="5">
        <f t="shared" si="2"/>
        <v>-163.99564378283594</v>
      </c>
      <c r="F37" s="5">
        <v>0.31</v>
      </c>
      <c r="G37" s="5">
        <f t="shared" si="3"/>
        <v>5680</v>
      </c>
      <c r="H37" s="5">
        <f t="shared" si="4"/>
        <v>4.823096351254146E-4</v>
      </c>
      <c r="I37" s="5">
        <f t="shared" si="5"/>
        <v>0.10610811972759121</v>
      </c>
      <c r="K37" s="5">
        <v>0.31</v>
      </c>
      <c r="L37" s="5">
        <f t="shared" si="6"/>
        <v>11220</v>
      </c>
      <c r="M37" s="5">
        <f t="shared" si="7"/>
        <v>-0.98043001815175401</v>
      </c>
      <c r="N37" s="5">
        <f t="shared" si="8"/>
        <v>-215.6946039933859</v>
      </c>
      <c r="P37" s="5">
        <v>0.31</v>
      </c>
      <c r="Q37" s="5">
        <f t="shared" si="9"/>
        <v>11260</v>
      </c>
      <c r="R37" s="5">
        <f t="shared" si="10"/>
        <v>0.50719721483015168</v>
      </c>
      <c r="S37" s="5">
        <f t="shared" si="11"/>
        <v>111.58338726263337</v>
      </c>
    </row>
    <row r="38" spans="1:19" ht="15.75">
      <c r="A38" s="5">
        <v>0.32</v>
      </c>
      <c r="B38" s="5">
        <f t="shared" si="0"/>
        <v>5820</v>
      </c>
      <c r="C38" s="5">
        <f t="shared" si="1"/>
        <v>0.98014413803466272</v>
      </c>
      <c r="D38" s="5">
        <f t="shared" si="2"/>
        <v>215.6317103676258</v>
      </c>
      <c r="F38" s="5">
        <v>0.32</v>
      </c>
      <c r="G38" s="5">
        <f t="shared" si="3"/>
        <v>5860</v>
      </c>
      <c r="H38" s="5">
        <f t="shared" si="4"/>
        <v>-0.80144118560827127</v>
      </c>
      <c r="I38" s="5">
        <f t="shared" si="5"/>
        <v>-176.31706083381968</v>
      </c>
      <c r="K38" s="5">
        <v>0.32</v>
      </c>
      <c r="L38" s="5">
        <f t="shared" si="6"/>
        <v>11580</v>
      </c>
      <c r="M38" s="5">
        <f t="shared" si="7"/>
        <v>8.9359514199334689E-2</v>
      </c>
      <c r="N38" s="5">
        <f t="shared" si="8"/>
        <v>19.65909312385363</v>
      </c>
      <c r="P38" s="5">
        <v>0.32</v>
      </c>
      <c r="Q38" s="5">
        <f t="shared" si="9"/>
        <v>11620</v>
      </c>
      <c r="R38" s="5">
        <f t="shared" si="10"/>
        <v>0.68253502666879751</v>
      </c>
      <c r="S38" s="5">
        <f t="shared" si="11"/>
        <v>150.15770586713546</v>
      </c>
    </row>
    <row r="39" spans="1:19" ht="15.75">
      <c r="A39" s="5">
        <v>0.33</v>
      </c>
      <c r="B39" s="5">
        <f t="shared" si="0"/>
        <v>6000</v>
      </c>
      <c r="C39" s="5">
        <f t="shared" si="1"/>
        <v>-0.42771951260232211</v>
      </c>
      <c r="D39" s="5">
        <f t="shared" si="2"/>
        <v>-94.09829277251086</v>
      </c>
      <c r="F39" s="5">
        <v>0.33</v>
      </c>
      <c r="G39" s="5">
        <f t="shared" si="3"/>
        <v>6040</v>
      </c>
      <c r="H39" s="5">
        <f t="shared" si="4"/>
        <v>0.95877878493475011</v>
      </c>
      <c r="I39" s="5">
        <f t="shared" si="5"/>
        <v>210.93133268564503</v>
      </c>
      <c r="K39" s="5">
        <v>0.33</v>
      </c>
      <c r="L39" s="5">
        <f t="shared" si="6"/>
        <v>11940</v>
      </c>
      <c r="M39" s="5">
        <f t="shared" si="7"/>
        <v>0.92972902191592377</v>
      </c>
      <c r="N39" s="5">
        <f t="shared" si="8"/>
        <v>204.54038482150324</v>
      </c>
      <c r="P39" s="5">
        <v>0.33</v>
      </c>
      <c r="Q39" s="5">
        <f t="shared" si="9"/>
        <v>11980</v>
      </c>
      <c r="R39" s="5">
        <f t="shared" si="10"/>
        <v>-0.89445542821706614</v>
      </c>
      <c r="S39" s="5">
        <f t="shared" si="11"/>
        <v>-196.78019420775456</v>
      </c>
    </row>
    <row r="40" spans="1:19" ht="15.75">
      <c r="A40" s="5">
        <v>0.34</v>
      </c>
      <c r="B40" s="5">
        <f t="shared" si="0"/>
        <v>6180</v>
      </c>
      <c r="C40" s="5">
        <f t="shared" si="1"/>
        <v>-0.46819803993590448</v>
      </c>
      <c r="D40" s="5">
        <f t="shared" si="2"/>
        <v>-103.00356878589898</v>
      </c>
      <c r="F40" s="5">
        <v>0.34</v>
      </c>
      <c r="G40" s="5">
        <f t="shared" si="3"/>
        <v>6220</v>
      </c>
      <c r="H40" s="5">
        <f t="shared" si="4"/>
        <v>-0.3461404500782484</v>
      </c>
      <c r="I40" s="5">
        <f t="shared" si="5"/>
        <v>-76.150899017214641</v>
      </c>
      <c r="K40" s="5">
        <v>0.34</v>
      </c>
      <c r="L40" s="5">
        <f t="shared" si="6"/>
        <v>12300</v>
      </c>
      <c r="M40" s="5">
        <f t="shared" si="7"/>
        <v>-0.6168711962273945</v>
      </c>
      <c r="N40" s="5">
        <f t="shared" si="8"/>
        <v>-135.71166317002678</v>
      </c>
      <c r="P40" s="5">
        <v>0.34</v>
      </c>
      <c r="Q40" s="5">
        <f t="shared" si="9"/>
        <v>12340</v>
      </c>
      <c r="R40" s="5">
        <f t="shared" si="10"/>
        <v>-0.17503695323490015</v>
      </c>
      <c r="S40" s="5">
        <f t="shared" si="11"/>
        <v>-38.508129711678031</v>
      </c>
    </row>
    <row r="41" spans="1:19" ht="15.75">
      <c r="A41" s="5">
        <v>0.35</v>
      </c>
      <c r="B41" s="5">
        <f t="shared" si="0"/>
        <v>6360</v>
      </c>
      <c r="C41" s="5">
        <f t="shared" si="1"/>
        <v>0.98811517522791259</v>
      </c>
      <c r="D41" s="5">
        <f t="shared" si="2"/>
        <v>217.38533855014077</v>
      </c>
      <c r="F41" s="5">
        <v>0.35</v>
      </c>
      <c r="G41" s="5">
        <f t="shared" si="3"/>
        <v>6400</v>
      </c>
      <c r="H41" s="5">
        <f t="shared" si="4"/>
        <v>-0.54447630961965676</v>
      </c>
      <c r="I41" s="5">
        <f t="shared" si="5"/>
        <v>-119.78478811632449</v>
      </c>
      <c r="K41" s="5">
        <v>0.35</v>
      </c>
      <c r="L41" s="5">
        <f t="shared" si="6"/>
        <v>12660</v>
      </c>
      <c r="M41" s="5">
        <f t="shared" si="7"/>
        <v>-0.57972729598722517</v>
      </c>
      <c r="N41" s="5">
        <f t="shared" si="8"/>
        <v>-127.54000511718954</v>
      </c>
      <c r="P41" s="5">
        <v>0.35</v>
      </c>
      <c r="Q41" s="5">
        <f t="shared" si="9"/>
        <v>12700</v>
      </c>
      <c r="R41" s="5">
        <f t="shared" si="10"/>
        <v>0.99376827684443625</v>
      </c>
      <c r="S41" s="5">
        <f t="shared" si="11"/>
        <v>218.62902090577597</v>
      </c>
    </row>
    <row r="42" spans="1:19" ht="15.75">
      <c r="A42" s="5">
        <v>0.36</v>
      </c>
      <c r="B42" s="5">
        <f t="shared" si="0"/>
        <v>6540</v>
      </c>
      <c r="C42" s="5">
        <f t="shared" si="1"/>
        <v>-0.71449691207212385</v>
      </c>
      <c r="D42" s="5">
        <f t="shared" si="2"/>
        <v>-157.18932065586725</v>
      </c>
      <c r="F42" s="5">
        <v>0.36</v>
      </c>
      <c r="G42" s="5">
        <f t="shared" si="3"/>
        <v>6580</v>
      </c>
      <c r="H42" s="5">
        <f t="shared" si="4"/>
        <v>0.99783510978894352</v>
      </c>
      <c r="I42" s="5">
        <f t="shared" si="5"/>
        <v>219.52372415356757</v>
      </c>
      <c r="K42" s="5">
        <v>0.36</v>
      </c>
      <c r="L42" s="5">
        <f t="shared" si="6"/>
        <v>13020</v>
      </c>
      <c r="M42" s="5">
        <f t="shared" si="7"/>
        <v>0.94579813495369247</v>
      </c>
      <c r="N42" s="5">
        <f t="shared" si="8"/>
        <v>208.07558968981235</v>
      </c>
      <c r="P42" s="5">
        <v>0.36</v>
      </c>
      <c r="Q42" s="5">
        <f t="shared" si="9"/>
        <v>13060</v>
      </c>
      <c r="R42" s="5">
        <f t="shared" si="10"/>
        <v>-0.38880946105046704</v>
      </c>
      <c r="S42" s="5">
        <f t="shared" si="11"/>
        <v>-85.538081431102754</v>
      </c>
    </row>
    <row r="43" spans="1:19" ht="15.75">
      <c r="A43" s="5">
        <v>0.37</v>
      </c>
      <c r="B43" s="5">
        <f t="shared" si="0"/>
        <v>6720</v>
      </c>
      <c r="C43" s="5">
        <f t="shared" si="1"/>
        <v>-0.13291943254729333</v>
      </c>
      <c r="D43" s="5">
        <f t="shared" si="2"/>
        <v>-29.242275160404532</v>
      </c>
      <c r="F43" s="5">
        <v>0.37</v>
      </c>
      <c r="G43" s="5">
        <f t="shared" si="3"/>
        <v>6760</v>
      </c>
      <c r="H43" s="5">
        <f t="shared" si="4"/>
        <v>-0.64985262780563635</v>
      </c>
      <c r="I43" s="5">
        <f t="shared" si="5"/>
        <v>-142.96757811724001</v>
      </c>
      <c r="K43" s="5">
        <v>0.37</v>
      </c>
      <c r="L43" s="5">
        <f t="shared" si="6"/>
        <v>13380</v>
      </c>
      <c r="M43" s="5">
        <f t="shared" si="7"/>
        <v>4.3098285525355343E-2</v>
      </c>
      <c r="N43" s="5">
        <f t="shared" si="8"/>
        <v>9.4816228155781754</v>
      </c>
      <c r="P43" s="5">
        <v>0.37</v>
      </c>
      <c r="Q43" s="5">
        <f t="shared" si="9"/>
        <v>13420</v>
      </c>
      <c r="R43" s="5">
        <f t="shared" si="10"/>
        <v>-0.77316471607304538</v>
      </c>
      <c r="S43" s="5">
        <f t="shared" si="11"/>
        <v>-170.09623753606999</v>
      </c>
    </row>
    <row r="44" spans="1:19" ht="15.75">
      <c r="A44" s="5">
        <v>0.38</v>
      </c>
      <c r="B44" s="5">
        <f t="shared" si="0"/>
        <v>6900</v>
      </c>
      <c r="C44" s="5">
        <f t="shared" si="1"/>
        <v>0.87359085763489275</v>
      </c>
      <c r="D44" s="5">
        <f t="shared" si="2"/>
        <v>192.18998867967642</v>
      </c>
      <c r="F44" s="5">
        <v>0.38</v>
      </c>
      <c r="G44" s="5">
        <f t="shared" si="3"/>
        <v>6940</v>
      </c>
      <c r="H44" s="5">
        <f t="shared" si="4"/>
        <v>-0.22001341276096004</v>
      </c>
      <c r="I44" s="5">
        <f t="shared" si="5"/>
        <v>-48.402950807411209</v>
      </c>
      <c r="K44" s="5">
        <v>0.38</v>
      </c>
      <c r="L44" s="5">
        <f t="shared" si="6"/>
        <v>13740</v>
      </c>
      <c r="M44" s="5">
        <f t="shared" si="7"/>
        <v>-0.97025133427746468</v>
      </c>
      <c r="N44" s="5">
        <f t="shared" si="8"/>
        <v>-213.45529354104224</v>
      </c>
      <c r="P44" s="5">
        <v>0.38</v>
      </c>
      <c r="Q44" s="5">
        <f t="shared" si="9"/>
        <v>13780</v>
      </c>
      <c r="R44" s="5">
        <f t="shared" si="10"/>
        <v>0.82748934545373354</v>
      </c>
      <c r="S44" s="5">
        <f t="shared" si="11"/>
        <v>182.04765599982139</v>
      </c>
    </row>
    <row r="45" spans="1:19" ht="15.75">
      <c r="A45" s="5">
        <v>0.39</v>
      </c>
      <c r="B45" s="5">
        <f t="shared" si="0"/>
        <v>7080</v>
      </c>
      <c r="C45" s="5">
        <f t="shared" si="1"/>
        <v>-0.9126990574296896</v>
      </c>
      <c r="D45" s="5">
        <f t="shared" si="2"/>
        <v>-200.79379263453171</v>
      </c>
      <c r="F45" s="5">
        <v>0.39</v>
      </c>
      <c r="G45" s="5">
        <f t="shared" si="3"/>
        <v>7120</v>
      </c>
      <c r="H45" s="5">
        <f t="shared" si="4"/>
        <v>0.91319111219479476</v>
      </c>
      <c r="I45" s="5">
        <f t="shared" si="5"/>
        <v>200.90204468285484</v>
      </c>
      <c r="K45" s="5">
        <v>0.39</v>
      </c>
      <c r="L45" s="5">
        <f t="shared" si="6"/>
        <v>14100</v>
      </c>
      <c r="M45" s="5">
        <f t="shared" si="7"/>
        <v>0.50740503454951147</v>
      </c>
      <c r="N45" s="5">
        <f t="shared" si="8"/>
        <v>111.62910760089252</v>
      </c>
      <c r="P45" s="5">
        <v>0.39</v>
      </c>
      <c r="Q45" s="5">
        <f t="shared" si="9"/>
        <v>14140</v>
      </c>
      <c r="R45" s="5">
        <f t="shared" si="10"/>
        <v>0.30366200486256195</v>
      </c>
      <c r="S45" s="5">
        <f t="shared" si="11"/>
        <v>66.805641069763624</v>
      </c>
    </row>
    <row r="46" spans="1:19" ht="15.75">
      <c r="A46" s="5">
        <v>0.4</v>
      </c>
      <c r="B46" s="5">
        <f t="shared" si="0"/>
        <v>7260</v>
      </c>
      <c r="C46" s="5">
        <f t="shared" si="1"/>
        <v>0.21883702424193532</v>
      </c>
      <c r="D46" s="5">
        <f t="shared" si="2"/>
        <v>48.144145333225772</v>
      </c>
      <c r="F46" s="5">
        <v>0.4</v>
      </c>
      <c r="G46" s="5">
        <f t="shared" si="3"/>
        <v>7300</v>
      </c>
      <c r="H46" s="5">
        <f t="shared" si="4"/>
        <v>-0.8730034193732783</v>
      </c>
      <c r="I46" s="5">
        <f t="shared" si="5"/>
        <v>-192.06075226212121</v>
      </c>
      <c r="K46" s="5">
        <v>0.4</v>
      </c>
      <c r="L46" s="5">
        <f t="shared" si="6"/>
        <v>14460</v>
      </c>
      <c r="M46" s="5">
        <f t="shared" si="7"/>
        <v>0.68235875812324454</v>
      </c>
      <c r="N46" s="5">
        <f t="shared" si="8"/>
        <v>150.11892678711379</v>
      </c>
      <c r="P46" s="5">
        <v>0.4</v>
      </c>
      <c r="Q46" s="5">
        <f t="shared" si="9"/>
        <v>14500</v>
      </c>
      <c r="R46" s="5">
        <f t="shared" si="10"/>
        <v>-0.99978175665862823</v>
      </c>
      <c r="S46" s="5">
        <f t="shared" si="11"/>
        <v>-219.9519864648982</v>
      </c>
    </row>
    <row r="47" spans="1:19" ht="15.75">
      <c r="A47" s="5">
        <v>0.41</v>
      </c>
      <c r="B47" s="5">
        <f t="shared" si="0"/>
        <v>7440</v>
      </c>
      <c r="C47" s="5">
        <f t="shared" si="1"/>
        <v>0.65076861614920001</v>
      </c>
      <c r="D47" s="5">
        <f t="shared" si="2"/>
        <v>143.16909555282399</v>
      </c>
      <c r="F47" s="5">
        <v>0.41</v>
      </c>
      <c r="G47" s="5">
        <f t="shared" si="3"/>
        <v>7480</v>
      </c>
      <c r="H47" s="5">
        <f t="shared" si="4"/>
        <v>0.13172426109696206</v>
      </c>
      <c r="I47" s="5">
        <f t="shared" si="5"/>
        <v>28.979337441331651</v>
      </c>
      <c r="K47" s="5">
        <v>0.41</v>
      </c>
      <c r="L47" s="5">
        <f t="shared" si="6"/>
        <v>14820</v>
      </c>
      <c r="M47" s="5">
        <f t="shared" si="7"/>
        <v>-0.8945632363042606</v>
      </c>
      <c r="N47" s="5">
        <f t="shared" si="8"/>
        <v>-196.80391198693732</v>
      </c>
      <c r="P47" s="5">
        <v>0.41</v>
      </c>
      <c r="Q47" s="5">
        <f t="shared" si="9"/>
        <v>14860</v>
      </c>
      <c r="R47" s="5">
        <f t="shared" si="10"/>
        <v>0.2635963507270459</v>
      </c>
      <c r="S47" s="5">
        <f t="shared" si="11"/>
        <v>57.991197159950097</v>
      </c>
    </row>
    <row r="48" spans="1:19" ht="15.75">
      <c r="A48" s="5">
        <v>0.42</v>
      </c>
      <c r="B48" s="5">
        <f t="shared" si="0"/>
        <v>7620</v>
      </c>
      <c r="C48" s="5">
        <f t="shared" si="1"/>
        <v>-0.99775508616460928</v>
      </c>
      <c r="D48" s="5">
        <f t="shared" si="2"/>
        <v>-219.50611895621404</v>
      </c>
      <c r="F48" s="5">
        <v>0.42</v>
      </c>
      <c r="G48" s="5">
        <f t="shared" si="3"/>
        <v>7660</v>
      </c>
      <c r="H48" s="5">
        <f t="shared" si="4"/>
        <v>0.71533999858791175</v>
      </c>
      <c r="I48" s="5">
        <f t="shared" si="5"/>
        <v>157.37479968934059</v>
      </c>
      <c r="K48" s="5">
        <v>0.42</v>
      </c>
      <c r="L48" s="5">
        <f t="shared" si="6"/>
        <v>15180</v>
      </c>
      <c r="M48" s="5">
        <f t="shared" si="7"/>
        <v>-0.17479951630149265</v>
      </c>
      <c r="N48" s="5">
        <f t="shared" si="8"/>
        <v>-38.455893586328386</v>
      </c>
      <c r="P48" s="5">
        <v>0.42</v>
      </c>
      <c r="Q48" s="5">
        <f t="shared" si="9"/>
        <v>15220</v>
      </c>
      <c r="R48" s="5">
        <f t="shared" si="10"/>
        <v>0.85022188375938601</v>
      </c>
      <c r="S48" s="5">
        <f t="shared" si="11"/>
        <v>187.04881442706491</v>
      </c>
    </row>
    <row r="49" spans="1:19" ht="15.75">
      <c r="A49" s="5">
        <v>0.43</v>
      </c>
      <c r="B49" s="5">
        <f t="shared" si="0"/>
        <v>7800</v>
      </c>
      <c r="C49" s="5">
        <f t="shared" si="1"/>
        <v>0.54346453938860262</v>
      </c>
      <c r="D49" s="5">
        <f t="shared" si="2"/>
        <v>119.56219866549257</v>
      </c>
      <c r="F49" s="5">
        <v>0.43</v>
      </c>
      <c r="G49" s="5">
        <f t="shared" si="3"/>
        <v>7840</v>
      </c>
      <c r="H49" s="5">
        <f t="shared" si="4"/>
        <v>-0.98792911100650171</v>
      </c>
      <c r="I49" s="5">
        <f t="shared" si="5"/>
        <v>-217.34440442143037</v>
      </c>
      <c r="K49" s="5">
        <v>0.43</v>
      </c>
      <c r="L49" s="5">
        <f t="shared" si="6"/>
        <v>15540</v>
      </c>
      <c r="M49" s="5">
        <f t="shared" si="7"/>
        <v>0.99374136744603558</v>
      </c>
      <c r="N49" s="5">
        <f t="shared" si="8"/>
        <v>218.62310083812784</v>
      </c>
      <c r="P49" s="5">
        <v>0.43</v>
      </c>
      <c r="Q49" s="5">
        <f t="shared" si="9"/>
        <v>15580</v>
      </c>
      <c r="R49" s="5">
        <f t="shared" si="10"/>
        <v>-0.74599709914590906</v>
      </c>
      <c r="S49" s="5">
        <f t="shared" si="11"/>
        <v>-164.11936181209998</v>
      </c>
    </row>
    <row r="50" spans="1:19" ht="15.75">
      <c r="A50" s="5">
        <v>0.44</v>
      </c>
      <c r="B50" s="5">
        <f t="shared" si="0"/>
        <v>7980</v>
      </c>
      <c r="C50" s="5">
        <f t="shared" si="1"/>
        <v>0.34727143461860893</v>
      </c>
      <c r="D50" s="5">
        <f t="shared" si="2"/>
        <v>76.399715616093971</v>
      </c>
      <c r="F50" s="5">
        <v>0.44</v>
      </c>
      <c r="G50" s="5">
        <f t="shared" si="3"/>
        <v>8020</v>
      </c>
      <c r="H50" s="5">
        <f t="shared" si="4"/>
        <v>0.46713224940652703</v>
      </c>
      <c r="I50" s="5">
        <f t="shared" si="5"/>
        <v>102.76909486943595</v>
      </c>
      <c r="K50" s="5">
        <v>0.44</v>
      </c>
      <c r="L50" s="5">
        <f t="shared" si="6"/>
        <v>15900</v>
      </c>
      <c r="M50" s="5">
        <f t="shared" si="7"/>
        <v>-0.38903163007066743</v>
      </c>
      <c r="N50" s="5">
        <f t="shared" si="8"/>
        <v>-85.586958615546834</v>
      </c>
      <c r="P50" s="5">
        <v>0.44</v>
      </c>
      <c r="Q50" s="5">
        <f t="shared" si="9"/>
        <v>15940</v>
      </c>
      <c r="R50" s="5">
        <f t="shared" si="10"/>
        <v>-0.42695642115441385</v>
      </c>
      <c r="S50" s="5">
        <f t="shared" si="11"/>
        <v>-93.930412653971047</v>
      </c>
    </row>
    <row r="51" spans="1:19" ht="15.75">
      <c r="A51" s="5">
        <v>0.45</v>
      </c>
      <c r="B51" s="5">
        <f t="shared" si="0"/>
        <v>8160</v>
      </c>
      <c r="C51" s="5">
        <f t="shared" si="1"/>
        <v>-0.95912071287595102</v>
      </c>
      <c r="D51" s="5">
        <f t="shared" si="2"/>
        <v>-211.00655683270924</v>
      </c>
      <c r="F51" s="5">
        <v>0.45</v>
      </c>
      <c r="G51" s="5">
        <f t="shared" si="3"/>
        <v>8200</v>
      </c>
      <c r="H51" s="5">
        <f t="shared" si="4"/>
        <v>0.4288091145285361</v>
      </c>
      <c r="I51" s="5">
        <f t="shared" si="5"/>
        <v>94.338005196277948</v>
      </c>
      <c r="K51" s="5">
        <v>0.45</v>
      </c>
      <c r="L51" s="5">
        <f t="shared" si="6"/>
        <v>16260</v>
      </c>
      <c r="M51" s="5">
        <f t="shared" si="7"/>
        <v>-0.77301175193097438</v>
      </c>
      <c r="N51" s="5">
        <f t="shared" si="8"/>
        <v>-170.06258542481436</v>
      </c>
      <c r="P51" s="5">
        <v>0.45</v>
      </c>
      <c r="Q51" s="5">
        <f t="shared" si="9"/>
        <v>16300</v>
      </c>
      <c r="R51" s="5">
        <f t="shared" si="10"/>
        <v>0.98824456541486327</v>
      </c>
      <c r="S51" s="5">
        <f t="shared" si="11"/>
        <v>217.41380439126993</v>
      </c>
    </row>
    <row r="52" spans="1:19" ht="15.75">
      <c r="A52" s="5">
        <v>0.46</v>
      </c>
      <c r="B52" s="5">
        <f t="shared" si="0"/>
        <v>8340</v>
      </c>
      <c r="C52" s="5">
        <f t="shared" si="1"/>
        <v>0.80071946150651852</v>
      </c>
      <c r="D52" s="5">
        <f t="shared" si="2"/>
        <v>176.15828153143408</v>
      </c>
      <c r="F52" s="5">
        <v>0.46</v>
      </c>
      <c r="G52" s="5">
        <f t="shared" si="3"/>
        <v>8380</v>
      </c>
      <c r="H52" s="5">
        <f t="shared" si="4"/>
        <v>-0.98038251399330056</v>
      </c>
      <c r="I52" s="5">
        <f t="shared" si="5"/>
        <v>-215.68415307852612</v>
      </c>
      <c r="K52" s="5">
        <v>0.46</v>
      </c>
      <c r="L52" s="5">
        <f t="shared" si="6"/>
        <v>16620</v>
      </c>
      <c r="M52" s="5">
        <f t="shared" si="7"/>
        <v>0.82762472534508913</v>
      </c>
      <c r="N52" s="5">
        <f t="shared" si="8"/>
        <v>182.07743957591961</v>
      </c>
      <c r="P52" s="5">
        <v>0.46</v>
      </c>
      <c r="Q52" s="5">
        <f t="shared" si="9"/>
        <v>16660</v>
      </c>
      <c r="R52" s="5">
        <f t="shared" si="10"/>
        <v>-0.133755937681929</v>
      </c>
      <c r="S52" s="5">
        <f t="shared" si="11"/>
        <v>-29.426306290024382</v>
      </c>
    </row>
    <row r="53" spans="1:19" ht="15.75">
      <c r="A53" s="5">
        <v>0.47</v>
      </c>
      <c r="B53" s="5">
        <f t="shared" si="0"/>
        <v>8520</v>
      </c>
      <c r="C53" s="5">
        <f t="shared" si="1"/>
        <v>7.2346441762683367E-4</v>
      </c>
      <c r="D53" s="5">
        <f t="shared" si="2"/>
        <v>0.15916217187790341</v>
      </c>
      <c r="F53" s="5">
        <v>0.47</v>
      </c>
      <c r="G53" s="5">
        <f t="shared" si="3"/>
        <v>8560</v>
      </c>
      <c r="H53" s="5">
        <f t="shared" si="4"/>
        <v>0.74463045952655826</v>
      </c>
      <c r="I53" s="5">
        <f t="shared" si="5"/>
        <v>163.81870109584281</v>
      </c>
      <c r="K53" s="5">
        <v>0.47</v>
      </c>
      <c r="L53" s="5">
        <f t="shared" si="6"/>
        <v>16980</v>
      </c>
      <c r="M53" s="5">
        <f t="shared" si="7"/>
        <v>0.30343222858220298</v>
      </c>
      <c r="N53" s="5">
        <f t="shared" si="8"/>
        <v>66.755090288084659</v>
      </c>
      <c r="P53" s="5">
        <v>0.47</v>
      </c>
      <c r="Q53" s="5">
        <f t="shared" si="9"/>
        <v>17020</v>
      </c>
      <c r="R53" s="5">
        <f t="shared" si="10"/>
        <v>-0.9123538295072825</v>
      </c>
      <c r="S53" s="5">
        <f t="shared" si="11"/>
        <v>-200.71784249160214</v>
      </c>
    </row>
    <row r="54" spans="1:19" ht="15.75">
      <c r="A54" s="5">
        <v>0.48</v>
      </c>
      <c r="B54" s="5">
        <f t="shared" si="0"/>
        <v>8700</v>
      </c>
      <c r="C54" s="5">
        <f t="shared" si="1"/>
        <v>-0.80158539063718626</v>
      </c>
      <c r="D54" s="5">
        <f t="shared" si="2"/>
        <v>-176.34878594018099</v>
      </c>
      <c r="F54" s="5">
        <v>0.48</v>
      </c>
      <c r="G54" s="5">
        <f t="shared" si="3"/>
        <v>8740</v>
      </c>
      <c r="H54" s="5">
        <f t="shared" si="4"/>
        <v>8.9119321531603096E-2</v>
      </c>
      <c r="I54" s="5">
        <f t="shared" si="5"/>
        <v>19.606250736952681</v>
      </c>
      <c r="K54" s="5">
        <v>0.48</v>
      </c>
      <c r="L54" s="5">
        <f t="shared" si="6"/>
        <v>17340</v>
      </c>
      <c r="M54" s="5">
        <f t="shared" si="7"/>
        <v>-0.99978676558243829</v>
      </c>
      <c r="N54" s="5">
        <f t="shared" si="8"/>
        <v>-219.95308842813643</v>
      </c>
      <c r="P54" s="5">
        <v>0.48</v>
      </c>
      <c r="Q54" s="5">
        <f t="shared" si="9"/>
        <v>17380</v>
      </c>
      <c r="R54" s="5">
        <f t="shared" si="10"/>
        <v>0.65140924511159715</v>
      </c>
      <c r="S54" s="5">
        <f t="shared" si="11"/>
        <v>143.31003392455136</v>
      </c>
    </row>
    <row r="55" spans="1:19" ht="15.75">
      <c r="A55" s="5">
        <v>0.49</v>
      </c>
      <c r="B55" s="5">
        <f t="shared" si="0"/>
        <v>8880</v>
      </c>
      <c r="C55" s="5">
        <f t="shared" si="1"/>
        <v>0.95871023205537453</v>
      </c>
      <c r="D55" s="5">
        <f t="shared" si="2"/>
        <v>210.91625105218239</v>
      </c>
      <c r="F55" s="5">
        <v>0.49</v>
      </c>
      <c r="G55" s="5">
        <f t="shared" si="3"/>
        <v>8920</v>
      </c>
      <c r="H55" s="5">
        <f t="shared" si="4"/>
        <v>-0.85129917016294354</v>
      </c>
      <c r="I55" s="5">
        <f t="shared" si="5"/>
        <v>-187.28581743584758</v>
      </c>
      <c r="K55" s="5">
        <v>0.49</v>
      </c>
      <c r="L55" s="5">
        <f t="shared" si="6"/>
        <v>17700</v>
      </c>
      <c r="M55" s="5">
        <f t="shared" si="7"/>
        <v>0.26382896898153058</v>
      </c>
      <c r="N55" s="5">
        <f t="shared" si="8"/>
        <v>58.042373175936724</v>
      </c>
      <c r="P55" s="5">
        <v>0.49</v>
      </c>
      <c r="Q55" s="5">
        <f t="shared" si="9"/>
        <v>17740</v>
      </c>
      <c r="R55" s="5">
        <f t="shared" si="10"/>
        <v>0.54275583000703498</v>
      </c>
      <c r="S55" s="5">
        <f t="shared" si="11"/>
        <v>119.4062826015477</v>
      </c>
    </row>
    <row r="56" spans="1:19" ht="15.75">
      <c r="A56" s="5">
        <v>0.5</v>
      </c>
      <c r="B56" s="5">
        <f t="shared" si="0"/>
        <v>9060</v>
      </c>
      <c r="C56" s="5">
        <f t="shared" si="1"/>
        <v>-0.34591419272748303</v>
      </c>
      <c r="D56" s="5">
        <f t="shared" si="2"/>
        <v>-76.101122400046265</v>
      </c>
      <c r="F56" s="5">
        <v>0.5</v>
      </c>
      <c r="G56" s="5">
        <f t="shared" si="3"/>
        <v>9100</v>
      </c>
      <c r="H56" s="5">
        <f t="shared" si="4"/>
        <v>0.92981779879762194</v>
      </c>
      <c r="I56" s="5">
        <f t="shared" si="5"/>
        <v>204.55991573547684</v>
      </c>
      <c r="K56" s="5">
        <v>0.5</v>
      </c>
      <c r="L56" s="5">
        <f t="shared" si="6"/>
        <v>18060</v>
      </c>
      <c r="M56" s="5">
        <f t="shared" si="7"/>
        <v>0.85009490923016717</v>
      </c>
      <c r="N56" s="5">
        <f t="shared" si="8"/>
        <v>187.02088003063679</v>
      </c>
      <c r="P56" s="5">
        <v>0.5</v>
      </c>
      <c r="Q56" s="5">
        <f t="shared" si="9"/>
        <v>18100</v>
      </c>
      <c r="R56" s="5">
        <f t="shared" si="10"/>
        <v>-0.9593592327623407</v>
      </c>
      <c r="S56" s="5">
        <f t="shared" si="11"/>
        <v>-211.05903120771495</v>
      </c>
    </row>
    <row r="57" spans="1:19" ht="15.75">
      <c r="A57" s="5">
        <v>0.51</v>
      </c>
      <c r="B57" s="5">
        <f t="shared" si="0"/>
        <v>9240</v>
      </c>
      <c r="C57" s="5">
        <f t="shared" si="1"/>
        <v>-0.54467856871980902</v>
      </c>
      <c r="D57" s="5">
        <f t="shared" si="2"/>
        <v>-119.82928511835799</v>
      </c>
      <c r="F57" s="5">
        <v>0.51</v>
      </c>
      <c r="G57" s="5">
        <f t="shared" si="3"/>
        <v>9280</v>
      </c>
      <c r="H57" s="5">
        <f t="shared" si="4"/>
        <v>-0.26161847799635746</v>
      </c>
      <c r="I57" s="5">
        <f t="shared" si="5"/>
        <v>-57.556065159198639</v>
      </c>
      <c r="K57" s="5">
        <v>0.51</v>
      </c>
      <c r="L57" s="5">
        <f t="shared" si="6"/>
        <v>18420</v>
      </c>
      <c r="M57" s="5">
        <f t="shared" si="7"/>
        <v>-0.7461576743148236</v>
      </c>
      <c r="N57" s="5">
        <f t="shared" si="8"/>
        <v>-164.15468834926119</v>
      </c>
      <c r="P57" s="5">
        <v>0.51</v>
      </c>
      <c r="Q57" s="5">
        <f t="shared" si="9"/>
        <v>18460</v>
      </c>
      <c r="R57" s="5">
        <f t="shared" si="10"/>
        <v>1.5675057330168005E-3</v>
      </c>
      <c r="S57" s="5">
        <f t="shared" si="11"/>
        <v>0.34485126126369614</v>
      </c>
    </row>
    <row r="58" spans="1:19" ht="15.75">
      <c r="A58" s="5">
        <v>0.52</v>
      </c>
      <c r="B58" s="5">
        <f t="shared" si="0"/>
        <v>9420</v>
      </c>
      <c r="C58" s="5">
        <f t="shared" si="1"/>
        <v>0.9978509404282675</v>
      </c>
      <c r="D58" s="5">
        <f t="shared" si="2"/>
        <v>219.52720689421884</v>
      </c>
      <c r="F58" s="5">
        <v>0.52</v>
      </c>
      <c r="G58" s="5">
        <f t="shared" si="3"/>
        <v>9460</v>
      </c>
      <c r="H58" s="5">
        <f t="shared" si="4"/>
        <v>-0.61668137398059841</v>
      </c>
      <c r="I58" s="5">
        <f t="shared" si="5"/>
        <v>-135.66990227573166</v>
      </c>
      <c r="K58" s="5">
        <v>0.52</v>
      </c>
      <c r="L58" s="5">
        <f t="shared" si="6"/>
        <v>18780</v>
      </c>
      <c r="M58" s="5">
        <f t="shared" si="7"/>
        <v>-0.42673833913532505</v>
      </c>
      <c r="N58" s="5">
        <f t="shared" si="8"/>
        <v>-93.882434609771508</v>
      </c>
      <c r="P58" s="5">
        <v>0.52</v>
      </c>
      <c r="Q58" s="5">
        <f t="shared" si="9"/>
        <v>18820</v>
      </c>
      <c r="R58" s="5">
        <f t="shared" si="10"/>
        <v>0.95846985793771888</v>
      </c>
      <c r="S58" s="5">
        <f t="shared" si="11"/>
        <v>210.86336874629816</v>
      </c>
    </row>
    <row r="59" spans="1:19" ht="15.75">
      <c r="A59" s="5">
        <v>0.53</v>
      </c>
      <c r="B59" s="5">
        <f t="shared" si="0"/>
        <v>9600</v>
      </c>
      <c r="C59" s="5">
        <f t="shared" si="1"/>
        <v>-0.64966931671649031</v>
      </c>
      <c r="D59" s="5">
        <f t="shared" si="2"/>
        <v>-142.92724967762786</v>
      </c>
      <c r="F59" s="5">
        <v>0.53</v>
      </c>
      <c r="G59" s="5">
        <f t="shared" si="3"/>
        <v>9640</v>
      </c>
      <c r="H59" s="5">
        <f t="shared" si="4"/>
        <v>0.99973683331460494</v>
      </c>
      <c r="I59" s="5">
        <f t="shared" si="5"/>
        <v>219.9421033292131</v>
      </c>
      <c r="K59" s="5">
        <v>0.53</v>
      </c>
      <c r="L59" s="5">
        <f t="shared" si="6"/>
        <v>19140</v>
      </c>
      <c r="M59" s="5">
        <f t="shared" si="7"/>
        <v>0.98828140473171999</v>
      </c>
      <c r="N59" s="5">
        <f t="shared" si="8"/>
        <v>217.42190904097839</v>
      </c>
      <c r="P59" s="5">
        <v>0.53</v>
      </c>
      <c r="Q59" s="5">
        <f t="shared" si="9"/>
        <v>19180</v>
      </c>
      <c r="R59" s="5">
        <f t="shared" si="10"/>
        <v>-0.54538622604359333</v>
      </c>
      <c r="S59" s="5">
        <f t="shared" si="11"/>
        <v>-119.98496972959053</v>
      </c>
    </row>
    <row r="60" spans="1:19" ht="15.75">
      <c r="A60" s="5">
        <v>0.54</v>
      </c>
      <c r="B60" s="5">
        <f t="shared" si="0"/>
        <v>9780</v>
      </c>
      <c r="C60" s="5">
        <f t="shared" si="1"/>
        <v>-0.22024865213442291</v>
      </c>
      <c r="D60" s="5">
        <f t="shared" si="2"/>
        <v>-48.45470346957304</v>
      </c>
      <c r="F60" s="5">
        <v>0.54</v>
      </c>
      <c r="G60" s="5">
        <f t="shared" si="3"/>
        <v>9820</v>
      </c>
      <c r="H60" s="5">
        <f t="shared" si="4"/>
        <v>-0.57992377462968736</v>
      </c>
      <c r="I60" s="5">
        <f t="shared" si="5"/>
        <v>-127.58323041853122</v>
      </c>
      <c r="K60" s="5">
        <v>0.54</v>
      </c>
      <c r="L60" s="5">
        <f t="shared" si="6"/>
        <v>19500</v>
      </c>
      <c r="M60" s="5">
        <f t="shared" si="7"/>
        <v>-0.13399492167303523</v>
      </c>
      <c r="N60" s="5">
        <f t="shared" si="8"/>
        <v>-29.478882768067749</v>
      </c>
      <c r="P60" s="5">
        <v>0.54</v>
      </c>
      <c r="Q60" s="5">
        <f t="shared" si="9"/>
        <v>19540</v>
      </c>
      <c r="R60" s="5">
        <f t="shared" si="10"/>
        <v>-0.64902743044166911</v>
      </c>
      <c r="S60" s="5">
        <f t="shared" si="11"/>
        <v>-142.7860346971672</v>
      </c>
    </row>
    <row r="61" spans="1:19" ht="15.75">
      <c r="A61" s="5">
        <v>0.55000000000000004</v>
      </c>
      <c r="B61" s="5">
        <f t="shared" si="0"/>
        <v>9960</v>
      </c>
      <c r="C61" s="5">
        <f t="shared" si="1"/>
        <v>0.91328936384902415</v>
      </c>
      <c r="D61" s="5">
        <f t="shared" si="2"/>
        <v>200.9236600467853</v>
      </c>
      <c r="F61" s="5">
        <v>0.55000000000000004</v>
      </c>
      <c r="G61" s="5">
        <f t="shared" si="3"/>
        <v>10000</v>
      </c>
      <c r="H61" s="5">
        <f t="shared" si="4"/>
        <v>-0.30561438888825199</v>
      </c>
      <c r="I61" s="5">
        <f t="shared" si="5"/>
        <v>-67.235165555415435</v>
      </c>
      <c r="K61" s="5">
        <v>0.55000000000000004</v>
      </c>
      <c r="L61" s="5">
        <f t="shared" si="6"/>
        <v>19860</v>
      </c>
      <c r="M61" s="5">
        <f t="shared" si="7"/>
        <v>-0.91225507356556979</v>
      </c>
      <c r="N61" s="5">
        <f t="shared" si="8"/>
        <v>-200.69611618442536</v>
      </c>
      <c r="P61" s="5">
        <v>0.55000000000000004</v>
      </c>
      <c r="Q61" s="5">
        <f t="shared" si="9"/>
        <v>19900</v>
      </c>
      <c r="R61" s="5">
        <f t="shared" si="10"/>
        <v>0.91363282633697995</v>
      </c>
      <c r="S61" s="5">
        <f t="shared" si="11"/>
        <v>200.99922179413559</v>
      </c>
    </row>
    <row r="62" spans="1:19" ht="15.75">
      <c r="A62" s="5">
        <v>0.56000000000000005</v>
      </c>
      <c r="B62" s="5">
        <f t="shared" si="0"/>
        <v>10140.000000000002</v>
      </c>
      <c r="C62" s="5">
        <f t="shared" si="1"/>
        <v>-0.87288577938247824</v>
      </c>
      <c r="D62" s="5">
        <f t="shared" si="2"/>
        <v>-192.03487146414523</v>
      </c>
      <c r="F62" s="5">
        <v>0.56000000000000005</v>
      </c>
      <c r="G62" s="5">
        <f t="shared" si="3"/>
        <v>10180.000000000002</v>
      </c>
      <c r="H62" s="5">
        <f t="shared" si="4"/>
        <v>0.94571979118855531</v>
      </c>
      <c r="I62" s="5">
        <f t="shared" si="5"/>
        <v>208.05835406148216</v>
      </c>
      <c r="K62" s="5">
        <v>0.56000000000000005</v>
      </c>
      <c r="L62" s="5">
        <f t="shared" si="6"/>
        <v>20220.000000000004</v>
      </c>
      <c r="M62" s="5">
        <f t="shared" si="7"/>
        <v>0.65159219674367241</v>
      </c>
      <c r="N62" s="5">
        <f t="shared" si="8"/>
        <v>143.35028328360792</v>
      </c>
      <c r="P62" s="5">
        <v>0.56000000000000005</v>
      </c>
      <c r="Q62" s="5">
        <f t="shared" si="9"/>
        <v>20260.000000000004</v>
      </c>
      <c r="R62" s="5">
        <f t="shared" si="10"/>
        <v>0.13064844299514486</v>
      </c>
      <c r="S62" s="5">
        <f t="shared" si="11"/>
        <v>28.74265745893187</v>
      </c>
    </row>
    <row r="63" spans="1:19" ht="15.75">
      <c r="A63" s="5">
        <v>0.56999999999999995</v>
      </c>
      <c r="B63" s="5">
        <f t="shared" si="0"/>
        <v>10320</v>
      </c>
      <c r="C63" s="5">
        <f t="shared" si="1"/>
        <v>0.13148520376975861</v>
      </c>
      <c r="D63" s="5">
        <f t="shared" si="2"/>
        <v>28.926744829346895</v>
      </c>
      <c r="F63" s="5">
        <v>0.56999999999999995</v>
      </c>
      <c r="G63" s="5">
        <f t="shared" si="3"/>
        <v>10360</v>
      </c>
      <c r="H63" s="5">
        <f t="shared" si="4"/>
        <v>-0.82633667419921242</v>
      </c>
      <c r="I63" s="5">
        <f t="shared" si="5"/>
        <v>-181.79406832382674</v>
      </c>
      <c r="K63" s="5">
        <v>0.56999999999999995</v>
      </c>
      <c r="L63" s="5">
        <f t="shared" si="6"/>
        <v>20580</v>
      </c>
      <c r="M63" s="5">
        <f t="shared" si="7"/>
        <v>0.54255327057050262</v>
      </c>
      <c r="N63" s="5">
        <f t="shared" si="8"/>
        <v>119.36171952551058</v>
      </c>
      <c r="P63" s="5">
        <v>0.56999999999999995</v>
      </c>
      <c r="Q63" s="5">
        <f t="shared" si="9"/>
        <v>20620</v>
      </c>
      <c r="R63" s="5">
        <f t="shared" si="10"/>
        <v>-0.98776042512764239</v>
      </c>
      <c r="S63" s="5">
        <f t="shared" si="11"/>
        <v>-217.30729352808132</v>
      </c>
    </row>
    <row r="64" spans="1:19" ht="15.75">
      <c r="A64" s="5">
        <v>0.57999999999999996</v>
      </c>
      <c r="B64" s="5">
        <f t="shared" si="0"/>
        <v>10500</v>
      </c>
      <c r="C64" s="5">
        <f t="shared" si="1"/>
        <v>0.71550849112709314</v>
      </c>
      <c r="D64" s="5">
        <f t="shared" si="2"/>
        <v>157.4118680479605</v>
      </c>
      <c r="F64" s="5">
        <v>0.57999999999999996</v>
      </c>
      <c r="G64" s="5">
        <f t="shared" si="3"/>
        <v>10540</v>
      </c>
      <c r="H64" s="5">
        <f t="shared" si="4"/>
        <v>4.333921502463884E-2</v>
      </c>
      <c r="I64" s="5">
        <f t="shared" si="5"/>
        <v>9.5346273054205444</v>
      </c>
      <c r="K64" s="5">
        <v>0.57999999999999996</v>
      </c>
      <c r="L64" s="5">
        <f t="shared" si="6"/>
        <v>20940</v>
      </c>
      <c r="M64" s="5">
        <f t="shared" si="7"/>
        <v>-0.959427255776375</v>
      </c>
      <c r="N64" s="5">
        <f t="shared" si="8"/>
        <v>-211.0739962708025</v>
      </c>
      <c r="P64" s="5">
        <v>0.57999999999999996</v>
      </c>
      <c r="Q64" s="5">
        <f t="shared" si="9"/>
        <v>20980</v>
      </c>
      <c r="R64" s="5">
        <f t="shared" si="10"/>
        <v>0.42978922326456254</v>
      </c>
      <c r="S64" s="5">
        <f t="shared" si="11"/>
        <v>94.553629118203759</v>
      </c>
    </row>
    <row r="65" spans="1:19" ht="15.75">
      <c r="A65" s="5">
        <v>0.59</v>
      </c>
      <c r="B65" s="5">
        <f t="shared" si="0"/>
        <v>10680</v>
      </c>
      <c r="C65" s="5">
        <f t="shared" si="1"/>
        <v>-0.98789172579256668</v>
      </c>
      <c r="D65" s="5">
        <f t="shared" si="2"/>
        <v>-217.33617967436467</v>
      </c>
      <c r="F65" s="5">
        <v>0.59</v>
      </c>
      <c r="G65" s="5">
        <f t="shared" si="3"/>
        <v>10720</v>
      </c>
      <c r="H65" s="5">
        <f t="shared" si="4"/>
        <v>0.774463094966095</v>
      </c>
      <c r="I65" s="5">
        <f t="shared" si="5"/>
        <v>170.38188089254089</v>
      </c>
      <c r="K65" s="5">
        <v>0.59</v>
      </c>
      <c r="L65" s="5">
        <f t="shared" si="6"/>
        <v>21300</v>
      </c>
      <c r="M65" s="5">
        <f t="shared" si="7"/>
        <v>1.8086602157442744E-3</v>
      </c>
      <c r="N65" s="5">
        <f t="shared" si="8"/>
        <v>0.39790524746374034</v>
      </c>
      <c r="P65" s="5">
        <v>0.59</v>
      </c>
      <c r="Q65" s="5">
        <f t="shared" si="9"/>
        <v>21340</v>
      </c>
      <c r="R65" s="5">
        <f t="shared" si="10"/>
        <v>0.74390567741350122</v>
      </c>
      <c r="S65" s="5">
        <f t="shared" si="11"/>
        <v>163.65924903097027</v>
      </c>
    </row>
    <row r="66" spans="1:19" ht="15.75">
      <c r="A66" s="5">
        <v>0.6</v>
      </c>
      <c r="B66" s="5">
        <f t="shared" si="0"/>
        <v>10860</v>
      </c>
      <c r="C66" s="5">
        <f t="shared" si="1"/>
        <v>0.46691900975191908</v>
      </c>
      <c r="D66" s="5">
        <f t="shared" si="2"/>
        <v>102.7221821454222</v>
      </c>
      <c r="F66" s="5">
        <v>0.6</v>
      </c>
      <c r="G66" s="5">
        <f t="shared" si="3"/>
        <v>10900</v>
      </c>
      <c r="H66" s="5">
        <f t="shared" si="4"/>
        <v>-0.97030968961698238</v>
      </c>
      <c r="I66" s="5">
        <f t="shared" si="5"/>
        <v>-213.46813171573612</v>
      </c>
      <c r="K66" s="5">
        <v>0.6</v>
      </c>
      <c r="L66" s="5">
        <f t="shared" si="6"/>
        <v>21660</v>
      </c>
      <c r="M66" s="5">
        <f t="shared" si="7"/>
        <v>0.9584010541949094</v>
      </c>
      <c r="N66" s="5">
        <f t="shared" si="8"/>
        <v>210.84823192288007</v>
      </c>
      <c r="P66" s="5">
        <v>0.6</v>
      </c>
      <c r="Q66" s="5">
        <f t="shared" si="9"/>
        <v>21700</v>
      </c>
      <c r="R66" s="5">
        <f t="shared" si="10"/>
        <v>-0.85186805044148395</v>
      </c>
      <c r="S66" s="5">
        <f t="shared" si="11"/>
        <v>-187.41097109712646</v>
      </c>
    </row>
    <row r="67" spans="1:19" ht="15.75">
      <c r="A67" s="5">
        <v>0.61</v>
      </c>
      <c r="B67" s="5">
        <f t="shared" si="0"/>
        <v>11040</v>
      </c>
      <c r="C67" s="5">
        <f t="shared" si="1"/>
        <v>0.4290269601514462</v>
      </c>
      <c r="D67" s="5">
        <f t="shared" si="2"/>
        <v>94.385931233318161</v>
      </c>
      <c r="F67" s="5">
        <v>0.61</v>
      </c>
      <c r="G67" s="5">
        <f t="shared" si="3"/>
        <v>11080</v>
      </c>
      <c r="H67" s="5">
        <f t="shared" si="4"/>
        <v>0.38692011274528132</v>
      </c>
      <c r="I67" s="5">
        <f t="shared" si="5"/>
        <v>85.122424803961891</v>
      </c>
      <c r="K67" s="5">
        <v>0.61</v>
      </c>
      <c r="L67" s="5">
        <f t="shared" si="6"/>
        <v>22020</v>
      </c>
      <c r="M67" s="5">
        <f t="shared" si="7"/>
        <v>-0.54558834250852883</v>
      </c>
      <c r="N67" s="5">
        <f t="shared" si="8"/>
        <v>-120.02943535187634</v>
      </c>
      <c r="P67" s="5">
        <v>0.61</v>
      </c>
      <c r="Q67" s="5">
        <f t="shared" si="9"/>
        <v>22060</v>
      </c>
      <c r="R67" s="5">
        <f t="shared" si="10"/>
        <v>-0.26057092334901188</v>
      </c>
      <c r="S67" s="5">
        <f t="shared" si="11"/>
        <v>-57.325603136782618</v>
      </c>
    </row>
    <row r="68" spans="1:19" ht="15.75">
      <c r="A68" s="5">
        <v>0.62</v>
      </c>
      <c r="B68" s="5">
        <f t="shared" si="0"/>
        <v>11220</v>
      </c>
      <c r="C68" s="5">
        <f t="shared" si="1"/>
        <v>-0.98043001815175401</v>
      </c>
      <c r="D68" s="5">
        <f t="shared" si="2"/>
        <v>-215.6946039933859</v>
      </c>
      <c r="F68" s="5">
        <v>0.62</v>
      </c>
      <c r="G68" s="5">
        <f t="shared" si="3"/>
        <v>11260</v>
      </c>
      <c r="H68" s="5">
        <f t="shared" si="4"/>
        <v>0.50719721483015168</v>
      </c>
      <c r="I68" s="5">
        <f t="shared" si="5"/>
        <v>111.58338726263337</v>
      </c>
      <c r="K68" s="5">
        <v>0.62</v>
      </c>
      <c r="L68" s="5">
        <f t="shared" si="6"/>
        <v>22380</v>
      </c>
      <c r="M68" s="5">
        <f t="shared" si="7"/>
        <v>-0.64884394941776968</v>
      </c>
      <c r="N68" s="5">
        <f t="shared" si="8"/>
        <v>-142.74566887190932</v>
      </c>
      <c r="P68" s="5">
        <v>0.62</v>
      </c>
      <c r="Q68" s="5">
        <f t="shared" si="9"/>
        <v>22420</v>
      </c>
      <c r="R68" s="5">
        <f t="shared" si="10"/>
        <v>0.99971134975055076</v>
      </c>
      <c r="S68" s="5">
        <f t="shared" si="11"/>
        <v>219.93649694512118</v>
      </c>
    </row>
    <row r="69" spans="1:19" ht="15.75">
      <c r="A69" s="5">
        <v>0.63</v>
      </c>
      <c r="B69" s="5">
        <f t="shared" si="0"/>
        <v>11400</v>
      </c>
      <c r="C69" s="5">
        <f t="shared" si="1"/>
        <v>0.74446947258754537</v>
      </c>
      <c r="D69" s="5">
        <f t="shared" si="2"/>
        <v>163.78328396925997</v>
      </c>
      <c r="F69" s="5">
        <v>0.63</v>
      </c>
      <c r="G69" s="5">
        <f t="shared" si="3"/>
        <v>11440</v>
      </c>
      <c r="H69" s="5">
        <f t="shared" si="4"/>
        <v>-0.99399467317169321</v>
      </c>
      <c r="I69" s="5">
        <f t="shared" si="5"/>
        <v>-218.67882809777251</v>
      </c>
      <c r="K69" s="5">
        <v>0.63</v>
      </c>
      <c r="L69" s="5">
        <f t="shared" si="6"/>
        <v>22740</v>
      </c>
      <c r="M69" s="5">
        <f t="shared" si="7"/>
        <v>0.9137308389380413</v>
      </c>
      <c r="N69" s="5">
        <f t="shared" si="8"/>
        <v>201.02078456636909</v>
      </c>
      <c r="P69" s="5">
        <v>0.63</v>
      </c>
      <c r="Q69" s="5">
        <f t="shared" si="9"/>
        <v>22780</v>
      </c>
      <c r="R69" s="5">
        <f t="shared" si="10"/>
        <v>-0.30664748461539454</v>
      </c>
      <c r="S69" s="5">
        <f t="shared" si="11"/>
        <v>-67.462446615386796</v>
      </c>
    </row>
    <row r="70" spans="1:19" ht="15.75">
      <c r="A70" s="5">
        <v>0.64</v>
      </c>
      <c r="B70" s="5">
        <f t="shared" si="0"/>
        <v>11580</v>
      </c>
      <c r="C70" s="5">
        <f t="shared" si="1"/>
        <v>8.9359514199334689E-2</v>
      </c>
      <c r="D70" s="5">
        <f t="shared" si="2"/>
        <v>19.65909312385363</v>
      </c>
      <c r="F70" s="5">
        <v>0.64</v>
      </c>
      <c r="G70" s="5">
        <f t="shared" si="3"/>
        <v>11620</v>
      </c>
      <c r="H70" s="5">
        <f t="shared" si="4"/>
        <v>0.68253502666879751</v>
      </c>
      <c r="I70" s="5">
        <f t="shared" si="5"/>
        <v>150.15770586713546</v>
      </c>
      <c r="K70" s="5">
        <v>0.64</v>
      </c>
      <c r="L70" s="5">
        <f t="shared" si="6"/>
        <v>23100</v>
      </c>
      <c r="M70" s="5">
        <f t="shared" si="7"/>
        <v>0.13040935137130322</v>
      </c>
      <c r="N70" s="5">
        <f t="shared" si="8"/>
        <v>28.690057301686707</v>
      </c>
      <c r="P70" s="5">
        <v>0.64</v>
      </c>
      <c r="Q70" s="5">
        <f t="shared" si="9"/>
        <v>23140</v>
      </c>
      <c r="R70" s="5">
        <f t="shared" si="10"/>
        <v>-0.825725030526272</v>
      </c>
      <c r="S70" s="5">
        <f t="shared" si="11"/>
        <v>-181.65950671577983</v>
      </c>
    </row>
    <row r="71" spans="1:19" ht="15.75">
      <c r="A71" s="5">
        <v>0.65</v>
      </c>
      <c r="B71" s="5">
        <f t="shared" si="0"/>
        <v>11760</v>
      </c>
      <c r="C71" s="5">
        <f t="shared" si="1"/>
        <v>-0.85142567466496644</v>
      </c>
      <c r="D71" s="5">
        <f t="shared" si="2"/>
        <v>-187.31364842629262</v>
      </c>
      <c r="F71" s="5">
        <v>0.65</v>
      </c>
      <c r="G71" s="5">
        <f t="shared" si="3"/>
        <v>11800</v>
      </c>
      <c r="H71" s="5">
        <f t="shared" si="4"/>
        <v>0.17705475478246194</v>
      </c>
      <c r="I71" s="5">
        <f t="shared" si="5"/>
        <v>38.952046052141625</v>
      </c>
      <c r="K71" s="5">
        <v>0.65</v>
      </c>
      <c r="L71" s="5">
        <f t="shared" si="6"/>
        <v>23460</v>
      </c>
      <c r="M71" s="5">
        <f t="shared" si="7"/>
        <v>-0.98772278139919145</v>
      </c>
      <c r="N71" s="5">
        <f t="shared" si="8"/>
        <v>-217.29901190782212</v>
      </c>
      <c r="P71" s="5">
        <v>0.65</v>
      </c>
      <c r="Q71" s="5">
        <f t="shared" si="9"/>
        <v>23500</v>
      </c>
      <c r="R71" s="5">
        <f t="shared" si="10"/>
        <v>0.77514915497088299</v>
      </c>
      <c r="S71" s="5">
        <f t="shared" si="11"/>
        <v>170.53281409359425</v>
      </c>
    </row>
    <row r="72" spans="1:19" ht="15.75">
      <c r="A72" s="5">
        <v>0.66</v>
      </c>
      <c r="B72" s="5">
        <f t="shared" ref="B72:B106" si="12">(360*50*A72)+60</f>
        <v>11940</v>
      </c>
      <c r="C72" s="5">
        <f t="shared" ref="C72:C106" si="13">SIN(B72)</f>
        <v>0.92972902191592377</v>
      </c>
      <c r="D72" s="5">
        <f t="shared" ref="D72:D106" si="14">220*C72</f>
        <v>204.54038482150324</v>
      </c>
      <c r="F72" s="5">
        <v>0.66</v>
      </c>
      <c r="G72" s="5">
        <f t="shared" ref="G72:G106" si="15">(360*50*F72)+100</f>
        <v>11980</v>
      </c>
      <c r="H72" s="5">
        <f t="shared" ref="H72:H106" si="16">SIN(G72)</f>
        <v>-0.89445542821706614</v>
      </c>
      <c r="I72" s="5">
        <f t="shared" ref="I72:I106" si="17">220*H72</f>
        <v>-196.78019420775456</v>
      </c>
      <c r="K72" s="5">
        <v>0.66</v>
      </c>
      <c r="L72" s="5">
        <f t="shared" ref="L72:L106" si="18">(360*100*K72)+60</f>
        <v>23820</v>
      </c>
      <c r="M72" s="5">
        <f t="shared" ref="M72:M106" si="19">SIN(L72)</f>
        <v>0.43000695651118725</v>
      </c>
      <c r="N72" s="5">
        <f t="shared" ref="N72:N106" si="20">220*M72</f>
        <v>94.601530432461203</v>
      </c>
      <c r="P72" s="5">
        <v>0.66</v>
      </c>
      <c r="Q72" s="5">
        <f t="shared" ref="Q72:Q106" si="21">(360*100*P72)+100</f>
        <v>23860</v>
      </c>
      <c r="R72" s="5">
        <f t="shared" ref="R72:R106" si="22">SIN(Q72)</f>
        <v>0.3859192108491738</v>
      </c>
      <c r="S72" s="5">
        <f t="shared" ref="S72:S106" si="23">220*R72</f>
        <v>84.902226386818242</v>
      </c>
    </row>
    <row r="73" spans="1:19" ht="15.75">
      <c r="A73" s="5">
        <v>0.67</v>
      </c>
      <c r="B73" s="5">
        <f t="shared" si="12"/>
        <v>12120</v>
      </c>
      <c r="C73" s="5">
        <f t="shared" si="13"/>
        <v>-0.26138571465683091</v>
      </c>
      <c r="D73" s="5">
        <f t="shared" si="14"/>
        <v>-57.5048572245028</v>
      </c>
      <c r="F73" s="5">
        <v>0.67</v>
      </c>
      <c r="G73" s="5">
        <f t="shared" si="15"/>
        <v>12160</v>
      </c>
      <c r="H73" s="5">
        <f t="shared" si="16"/>
        <v>0.89353695989746096</v>
      </c>
      <c r="I73" s="5">
        <f t="shared" si="17"/>
        <v>196.57813117744141</v>
      </c>
      <c r="K73" s="5">
        <v>0.67</v>
      </c>
      <c r="L73" s="5">
        <f t="shared" si="18"/>
        <v>24180</v>
      </c>
      <c r="M73" s="5">
        <f t="shared" si="19"/>
        <v>0.74374449572027457</v>
      </c>
      <c r="N73" s="5">
        <f t="shared" si="20"/>
        <v>163.6237890584604</v>
      </c>
      <c r="P73" s="5">
        <v>0.67</v>
      </c>
      <c r="Q73" s="5">
        <f t="shared" si="21"/>
        <v>24220</v>
      </c>
      <c r="R73" s="5">
        <f t="shared" si="22"/>
        <v>-0.99411283927372573</v>
      </c>
      <c r="S73" s="5">
        <f t="shared" si="23"/>
        <v>-218.70482464021967</v>
      </c>
    </row>
    <row r="74" spans="1:19" ht="15.75">
      <c r="A74" s="5">
        <v>0.68</v>
      </c>
      <c r="B74" s="5">
        <f t="shared" si="12"/>
        <v>12300</v>
      </c>
      <c r="C74" s="5">
        <f t="shared" si="13"/>
        <v>-0.6168711962273945</v>
      </c>
      <c r="D74" s="5">
        <f t="shared" si="14"/>
        <v>-135.71166317002678</v>
      </c>
      <c r="F74" s="5">
        <v>0.68</v>
      </c>
      <c r="G74" s="5">
        <f t="shared" si="15"/>
        <v>12340</v>
      </c>
      <c r="H74" s="5">
        <f t="shared" si="16"/>
        <v>-0.17503695323490015</v>
      </c>
      <c r="I74" s="5">
        <f t="shared" si="17"/>
        <v>-38.508129711678031</v>
      </c>
      <c r="K74" s="5">
        <v>0.68</v>
      </c>
      <c r="L74" s="5">
        <f t="shared" si="18"/>
        <v>24540</v>
      </c>
      <c r="M74" s="5">
        <f t="shared" si="19"/>
        <v>-0.85199433206715036</v>
      </c>
      <c r="N74" s="5">
        <f t="shared" si="20"/>
        <v>-187.43875305477309</v>
      </c>
      <c r="P74" s="5">
        <v>0.68</v>
      </c>
      <c r="Q74" s="5">
        <f t="shared" si="21"/>
        <v>24580</v>
      </c>
      <c r="R74" s="5">
        <f t="shared" si="22"/>
        <v>0.17812270201949415</v>
      </c>
      <c r="S74" s="5">
        <f t="shared" si="23"/>
        <v>39.186994444288715</v>
      </c>
    </row>
    <row r="75" spans="1:19" ht="15.75">
      <c r="A75" s="5">
        <v>0.69</v>
      </c>
      <c r="B75" s="5">
        <f t="shared" si="12"/>
        <v>12479.999999999998</v>
      </c>
      <c r="C75" s="5">
        <f t="shared" si="13"/>
        <v>0.99973127204497325</v>
      </c>
      <c r="D75" s="5">
        <f t="shared" si="14"/>
        <v>219.94087984989412</v>
      </c>
      <c r="F75" s="5">
        <v>0.69</v>
      </c>
      <c r="G75" s="5">
        <f t="shared" si="15"/>
        <v>12519.999999999998</v>
      </c>
      <c r="H75" s="5">
        <f t="shared" si="16"/>
        <v>-0.68403170565486326</v>
      </c>
      <c r="I75" s="5">
        <f t="shared" si="17"/>
        <v>-150.48697524406992</v>
      </c>
      <c r="K75" s="5">
        <v>0.69</v>
      </c>
      <c r="L75" s="5">
        <f t="shared" si="18"/>
        <v>24899.999999999996</v>
      </c>
      <c r="M75" s="5">
        <f t="shared" si="19"/>
        <v>-0.26033809171485772</v>
      </c>
      <c r="N75" s="5">
        <f t="shared" si="20"/>
        <v>-57.274380177268696</v>
      </c>
      <c r="P75" s="5">
        <v>0.69</v>
      </c>
      <c r="Q75" s="5">
        <f t="shared" si="21"/>
        <v>24939.999999999996</v>
      </c>
      <c r="R75" s="5">
        <f t="shared" si="22"/>
        <v>0.89304919176648323</v>
      </c>
      <c r="S75" s="5">
        <f t="shared" si="23"/>
        <v>196.4708221886263</v>
      </c>
    </row>
    <row r="76" spans="1:19" ht="15.75">
      <c r="A76" s="5">
        <v>0.7</v>
      </c>
      <c r="B76" s="5">
        <f t="shared" si="12"/>
        <v>12660</v>
      </c>
      <c r="C76" s="5">
        <f t="shared" si="13"/>
        <v>-0.57972729598722517</v>
      </c>
      <c r="D76" s="5">
        <f t="shared" si="14"/>
        <v>-127.54000511718954</v>
      </c>
      <c r="F76" s="5">
        <v>0.7</v>
      </c>
      <c r="G76" s="5">
        <f t="shared" si="15"/>
        <v>12700</v>
      </c>
      <c r="H76" s="5">
        <f t="shared" si="16"/>
        <v>0.99376827684443625</v>
      </c>
      <c r="I76" s="5">
        <f t="shared" si="17"/>
        <v>218.62902090577597</v>
      </c>
      <c r="K76" s="5">
        <v>0.7</v>
      </c>
      <c r="L76" s="5">
        <f t="shared" si="18"/>
        <v>25260</v>
      </c>
      <c r="M76" s="5">
        <f t="shared" si="19"/>
        <v>0.99970552685337277</v>
      </c>
      <c r="N76" s="5">
        <f t="shared" si="20"/>
        <v>219.93521590774202</v>
      </c>
      <c r="P76" s="5">
        <v>0.7</v>
      </c>
      <c r="Q76" s="5">
        <f t="shared" si="21"/>
        <v>25300</v>
      </c>
      <c r="R76" s="5">
        <f t="shared" si="22"/>
        <v>-0.68482290194535467</v>
      </c>
      <c r="S76" s="5">
        <f t="shared" si="23"/>
        <v>-150.66103842797801</v>
      </c>
    </row>
    <row r="77" spans="1:19" ht="15.75">
      <c r="A77" s="5">
        <v>0.71</v>
      </c>
      <c r="B77" s="5">
        <f t="shared" si="12"/>
        <v>12840</v>
      </c>
      <c r="C77" s="5">
        <f t="shared" si="13"/>
        <v>-0.30584399686245084</v>
      </c>
      <c r="D77" s="5">
        <f t="shared" si="14"/>
        <v>-67.28567930973918</v>
      </c>
      <c r="F77" s="5">
        <v>0.71</v>
      </c>
      <c r="G77" s="5">
        <f t="shared" si="15"/>
        <v>12880</v>
      </c>
      <c r="H77" s="5">
        <f t="shared" si="16"/>
        <v>-0.50542955751946983</v>
      </c>
      <c r="I77" s="5">
        <f t="shared" si="17"/>
        <v>-111.19450265428337</v>
      </c>
      <c r="K77" s="5">
        <v>0.71</v>
      </c>
      <c r="L77" s="5">
        <f t="shared" si="18"/>
        <v>25620</v>
      </c>
      <c r="M77" s="5">
        <f t="shared" si="19"/>
        <v>-0.30687701244494914</v>
      </c>
      <c r="N77" s="5">
        <f t="shared" si="20"/>
        <v>-67.512942737888807</v>
      </c>
      <c r="P77" s="5">
        <v>0.71</v>
      </c>
      <c r="Q77" s="5">
        <f t="shared" si="21"/>
        <v>25660</v>
      </c>
      <c r="R77" s="5">
        <f t="shared" si="22"/>
        <v>-0.50449287870914872</v>
      </c>
      <c r="S77" s="5">
        <f t="shared" si="23"/>
        <v>-110.98843331601272</v>
      </c>
    </row>
    <row r="78" spans="1:19" ht="15.75">
      <c r="A78" s="5">
        <v>0.72</v>
      </c>
      <c r="B78" s="5">
        <f t="shared" si="12"/>
        <v>13020</v>
      </c>
      <c r="C78" s="5">
        <f t="shared" si="13"/>
        <v>0.94579813495369247</v>
      </c>
      <c r="D78" s="5">
        <f t="shared" si="14"/>
        <v>208.07558968981235</v>
      </c>
      <c r="F78" s="5">
        <v>0.72</v>
      </c>
      <c r="G78" s="5">
        <f t="shared" si="15"/>
        <v>13060</v>
      </c>
      <c r="H78" s="5">
        <f t="shared" si="16"/>
        <v>-0.38880946105046704</v>
      </c>
      <c r="I78" s="5">
        <f t="shared" si="17"/>
        <v>-85.538081431102754</v>
      </c>
      <c r="K78" s="5">
        <v>0.72</v>
      </c>
      <c r="L78" s="5">
        <f t="shared" si="18"/>
        <v>25980</v>
      </c>
      <c r="M78" s="5">
        <f t="shared" si="19"/>
        <v>-0.82558897762810823</v>
      </c>
      <c r="N78" s="5">
        <f t="shared" si="20"/>
        <v>-181.62957507818382</v>
      </c>
      <c r="P78" s="5">
        <v>0.72</v>
      </c>
      <c r="Q78" s="5">
        <f t="shared" si="21"/>
        <v>26020</v>
      </c>
      <c r="R78" s="5">
        <f t="shared" si="22"/>
        <v>0.97106317276171195</v>
      </c>
      <c r="S78" s="5">
        <f t="shared" si="23"/>
        <v>213.63389800757662</v>
      </c>
    </row>
    <row r="79" spans="1:19" ht="15.75">
      <c r="A79" s="5">
        <v>0.73</v>
      </c>
      <c r="B79" s="5">
        <f t="shared" si="12"/>
        <v>13200</v>
      </c>
      <c r="C79" s="5">
        <f t="shared" si="13"/>
        <v>-0.82620083745590966</v>
      </c>
      <c r="D79" s="5">
        <f t="shared" si="14"/>
        <v>-181.76418424030012</v>
      </c>
      <c r="F79" s="5">
        <v>0.73</v>
      </c>
      <c r="G79" s="5">
        <f t="shared" si="15"/>
        <v>13240</v>
      </c>
      <c r="H79" s="5">
        <f t="shared" si="16"/>
        <v>0.97080343134069202</v>
      </c>
      <c r="I79" s="5">
        <f t="shared" si="17"/>
        <v>213.57675489495224</v>
      </c>
      <c r="K79" s="5">
        <v>0.73</v>
      </c>
      <c r="L79" s="5">
        <f t="shared" si="18"/>
        <v>26340</v>
      </c>
      <c r="M79" s="5">
        <f t="shared" si="19"/>
        <v>0.77530148881007754</v>
      </c>
      <c r="N79" s="5">
        <f t="shared" si="20"/>
        <v>170.56632753821705</v>
      </c>
      <c r="P79" s="5">
        <v>0.73</v>
      </c>
      <c r="Q79" s="5">
        <f t="shared" si="21"/>
        <v>26380</v>
      </c>
      <c r="R79" s="5">
        <f t="shared" si="22"/>
        <v>-4.6471064057131937E-2</v>
      </c>
      <c r="S79" s="5">
        <f t="shared" si="23"/>
        <v>-10.223634092569027</v>
      </c>
    </row>
    <row r="80" spans="1:19" ht="15.75">
      <c r="A80" s="5">
        <v>0.74</v>
      </c>
      <c r="B80" s="5">
        <f t="shared" si="12"/>
        <v>13380</v>
      </c>
      <c r="C80" s="5">
        <f t="shared" si="13"/>
        <v>4.3098285525355343E-2</v>
      </c>
      <c r="D80" s="5">
        <f t="shared" si="14"/>
        <v>9.4816228155781754</v>
      </c>
      <c r="F80" s="5">
        <v>0.74</v>
      </c>
      <c r="G80" s="5">
        <f t="shared" si="15"/>
        <v>13420</v>
      </c>
      <c r="H80" s="5">
        <f t="shared" si="16"/>
        <v>-0.77316471607304538</v>
      </c>
      <c r="I80" s="5">
        <f t="shared" si="17"/>
        <v>-170.09623753606999</v>
      </c>
      <c r="K80" s="5">
        <v>0.74</v>
      </c>
      <c r="L80" s="5">
        <f t="shared" si="18"/>
        <v>26700</v>
      </c>
      <c r="M80" s="5">
        <f t="shared" si="19"/>
        <v>0.38569672644478714</v>
      </c>
      <c r="N80" s="5">
        <f t="shared" si="20"/>
        <v>84.853279817853178</v>
      </c>
      <c r="P80" s="5">
        <v>0.74</v>
      </c>
      <c r="Q80" s="5">
        <f t="shared" si="21"/>
        <v>26740</v>
      </c>
      <c r="R80" s="5">
        <f t="shared" si="22"/>
        <v>-0.94469631899189588</v>
      </c>
      <c r="S80" s="5">
        <f t="shared" si="23"/>
        <v>-207.83319017821708</v>
      </c>
    </row>
    <row r="81" spans="1:19" ht="15.75">
      <c r="A81" s="5">
        <v>0.75</v>
      </c>
      <c r="B81" s="5">
        <f t="shared" si="12"/>
        <v>13560</v>
      </c>
      <c r="C81" s="5">
        <f t="shared" si="13"/>
        <v>0.77461563159235081</v>
      </c>
      <c r="D81" s="5">
        <f t="shared" si="14"/>
        <v>170.41543895031717</v>
      </c>
      <c r="F81" s="5">
        <v>0.75</v>
      </c>
      <c r="G81" s="5">
        <f t="shared" si="15"/>
        <v>13600</v>
      </c>
      <c r="H81" s="5">
        <f t="shared" si="16"/>
        <v>-4.5387012592343991E-2</v>
      </c>
      <c r="I81" s="5">
        <f t="shared" si="17"/>
        <v>-9.9851427703156777</v>
      </c>
      <c r="K81" s="5">
        <v>0.75</v>
      </c>
      <c r="L81" s="5">
        <f t="shared" si="18"/>
        <v>27060</v>
      </c>
      <c r="M81" s="5">
        <f t="shared" si="19"/>
        <v>-0.99413893942588194</v>
      </c>
      <c r="N81" s="5">
        <f t="shared" si="20"/>
        <v>-218.71056667369402</v>
      </c>
      <c r="P81" s="5">
        <v>0.75</v>
      </c>
      <c r="Q81" s="5">
        <f t="shared" si="21"/>
        <v>27100</v>
      </c>
      <c r="R81" s="5">
        <f t="shared" si="22"/>
        <v>0.58247492377336296</v>
      </c>
      <c r="S81" s="5">
        <f t="shared" si="23"/>
        <v>128.14448323013985</v>
      </c>
    </row>
    <row r="82" spans="1:19" ht="15.75">
      <c r="A82" s="5">
        <v>0.76</v>
      </c>
      <c r="B82" s="5">
        <f t="shared" si="12"/>
        <v>13740</v>
      </c>
      <c r="C82" s="5">
        <f t="shared" si="13"/>
        <v>-0.97025133427746468</v>
      </c>
      <c r="D82" s="5">
        <f t="shared" si="14"/>
        <v>-213.45529354104224</v>
      </c>
      <c r="F82" s="5">
        <v>0.76</v>
      </c>
      <c r="G82" s="5">
        <f t="shared" si="15"/>
        <v>13780</v>
      </c>
      <c r="H82" s="5">
        <f t="shared" si="16"/>
        <v>0.82748934545373354</v>
      </c>
      <c r="I82" s="5">
        <f t="shared" si="17"/>
        <v>182.04765599982139</v>
      </c>
      <c r="K82" s="5">
        <v>0.76</v>
      </c>
      <c r="L82" s="5">
        <f t="shared" si="18"/>
        <v>27420</v>
      </c>
      <c r="M82" s="5">
        <f t="shared" si="19"/>
        <v>0.17835999518518716</v>
      </c>
      <c r="N82" s="5">
        <f t="shared" si="20"/>
        <v>39.239198940741176</v>
      </c>
      <c r="P82" s="5">
        <v>0.76</v>
      </c>
      <c r="Q82" s="5">
        <f t="shared" si="21"/>
        <v>27460</v>
      </c>
      <c r="R82" s="5">
        <f t="shared" si="22"/>
        <v>0.61421042521430147</v>
      </c>
      <c r="S82" s="5">
        <f t="shared" si="23"/>
        <v>135.12629354714633</v>
      </c>
    </row>
    <row r="83" spans="1:19" ht="15.75">
      <c r="A83" s="5">
        <v>0.77</v>
      </c>
      <c r="B83" s="5">
        <f t="shared" si="12"/>
        <v>13920</v>
      </c>
      <c r="C83" s="5">
        <f t="shared" si="13"/>
        <v>0.38669772943799019</v>
      </c>
      <c r="D83" s="5">
        <f t="shared" si="14"/>
        <v>85.073500476357836</v>
      </c>
      <c r="F83" s="5">
        <v>0.77</v>
      </c>
      <c r="G83" s="5">
        <f t="shared" si="15"/>
        <v>13960</v>
      </c>
      <c r="H83" s="5">
        <f t="shared" si="16"/>
        <v>-0.94505164905742245</v>
      </c>
      <c r="I83" s="5">
        <f t="shared" si="17"/>
        <v>-207.91136279263293</v>
      </c>
      <c r="K83" s="5">
        <v>0.77</v>
      </c>
      <c r="L83" s="5">
        <f t="shared" si="18"/>
        <v>27780</v>
      </c>
      <c r="M83" s="5">
        <f t="shared" si="19"/>
        <v>0.89294065600264694</v>
      </c>
      <c r="N83" s="5">
        <f t="shared" si="20"/>
        <v>196.44694432058233</v>
      </c>
      <c r="P83" s="5">
        <v>0.77</v>
      </c>
      <c r="Q83" s="5">
        <f t="shared" si="21"/>
        <v>27820</v>
      </c>
      <c r="R83" s="5">
        <f t="shared" si="22"/>
        <v>-0.93096697563626152</v>
      </c>
      <c r="S83" s="5">
        <f t="shared" si="23"/>
        <v>-204.81273463997752</v>
      </c>
    </row>
    <row r="84" spans="1:19" ht="15.75">
      <c r="A84" s="5">
        <v>0.78</v>
      </c>
      <c r="B84" s="5">
        <f t="shared" si="12"/>
        <v>14100</v>
      </c>
      <c r="C84" s="5">
        <f t="shared" si="13"/>
        <v>0.50740503454951147</v>
      </c>
      <c r="D84" s="5">
        <f t="shared" si="14"/>
        <v>111.62910760089252</v>
      </c>
      <c r="F84" s="5">
        <v>0.78</v>
      </c>
      <c r="G84" s="5">
        <f t="shared" si="15"/>
        <v>14140</v>
      </c>
      <c r="H84" s="5">
        <f t="shared" si="16"/>
        <v>0.30366200486256195</v>
      </c>
      <c r="I84" s="5">
        <f t="shared" si="17"/>
        <v>66.805641069763624</v>
      </c>
      <c r="K84" s="5">
        <v>0.78</v>
      </c>
      <c r="L84" s="5">
        <f t="shared" si="18"/>
        <v>28140</v>
      </c>
      <c r="M84" s="5">
        <f t="shared" si="19"/>
        <v>-0.68499861385336047</v>
      </c>
      <c r="N84" s="5">
        <f t="shared" si="20"/>
        <v>-150.69969504773931</v>
      </c>
      <c r="P84" s="5">
        <v>0.78</v>
      </c>
      <c r="Q84" s="5">
        <f t="shared" si="21"/>
        <v>28180</v>
      </c>
      <c r="R84" s="5">
        <f t="shared" si="22"/>
        <v>-8.5996350301976873E-2</v>
      </c>
      <c r="S84" s="5">
        <f t="shared" si="23"/>
        <v>-18.919197066434911</v>
      </c>
    </row>
    <row r="85" spans="1:19" ht="15.75">
      <c r="A85" s="5">
        <v>0.79</v>
      </c>
      <c r="B85" s="5">
        <f t="shared" si="12"/>
        <v>14280</v>
      </c>
      <c r="C85" s="5">
        <f t="shared" si="13"/>
        <v>-0.99402103347160131</v>
      </c>
      <c r="D85" s="5">
        <f t="shared" si="14"/>
        <v>-218.6846273637523</v>
      </c>
      <c r="F85" s="5">
        <v>0.79</v>
      </c>
      <c r="G85" s="5">
        <f t="shared" si="15"/>
        <v>14320</v>
      </c>
      <c r="H85" s="5">
        <f t="shared" si="16"/>
        <v>0.58159248025682952</v>
      </c>
      <c r="I85" s="5">
        <f t="shared" si="17"/>
        <v>127.95034565650249</v>
      </c>
      <c r="K85" s="5">
        <v>0.79</v>
      </c>
      <c r="L85" s="5">
        <f t="shared" si="18"/>
        <v>28500</v>
      </c>
      <c r="M85" s="5">
        <f t="shared" si="19"/>
        <v>-0.50428464714101084</v>
      </c>
      <c r="N85" s="5">
        <f t="shared" si="20"/>
        <v>-110.94262237102238</v>
      </c>
      <c r="P85" s="5">
        <v>0.79</v>
      </c>
      <c r="Q85" s="5">
        <f t="shared" si="21"/>
        <v>28540</v>
      </c>
      <c r="R85" s="5">
        <f t="shared" si="22"/>
        <v>0.97975977259831271</v>
      </c>
      <c r="S85" s="5">
        <f t="shared" si="23"/>
        <v>215.54714997162878</v>
      </c>
    </row>
    <row r="86" spans="1:19" ht="15.75">
      <c r="A86" s="5">
        <v>0.8</v>
      </c>
      <c r="B86" s="5">
        <f t="shared" si="12"/>
        <v>14460</v>
      </c>
      <c r="C86" s="5">
        <f t="shared" si="13"/>
        <v>0.68235875812324454</v>
      </c>
      <c r="D86" s="5">
        <f t="shared" si="14"/>
        <v>150.11892678711379</v>
      </c>
      <c r="F86" s="5">
        <v>0.8</v>
      </c>
      <c r="G86" s="5">
        <f t="shared" si="15"/>
        <v>14500</v>
      </c>
      <c r="H86" s="5">
        <f t="shared" si="16"/>
        <v>-0.99978175665862823</v>
      </c>
      <c r="I86" s="5">
        <f t="shared" si="17"/>
        <v>-219.9519864648982</v>
      </c>
      <c r="K86" s="5">
        <v>0.8</v>
      </c>
      <c r="L86" s="5">
        <f t="shared" si="18"/>
        <v>28860</v>
      </c>
      <c r="M86" s="5">
        <f t="shared" si="19"/>
        <v>0.97112073778802377</v>
      </c>
      <c r="N86" s="5">
        <f t="shared" si="20"/>
        <v>213.64656231336522</v>
      </c>
      <c r="P86" s="5">
        <v>0.8</v>
      </c>
      <c r="Q86" s="5">
        <f t="shared" si="21"/>
        <v>28900</v>
      </c>
      <c r="R86" s="5">
        <f t="shared" si="22"/>
        <v>-0.46990188826403739</v>
      </c>
      <c r="S86" s="5">
        <f t="shared" si="23"/>
        <v>-103.37841541808822</v>
      </c>
    </row>
    <row r="87" spans="1:19" ht="15.75">
      <c r="A87" s="5">
        <v>0.81</v>
      </c>
      <c r="B87" s="5">
        <f t="shared" si="12"/>
        <v>14640.000000000002</v>
      </c>
      <c r="C87" s="5">
        <f t="shared" si="13"/>
        <v>0.17729209445604896</v>
      </c>
      <c r="D87" s="5">
        <f t="shared" si="14"/>
        <v>39.004260780330775</v>
      </c>
      <c r="F87" s="5">
        <v>0.81</v>
      </c>
      <c r="G87" s="5">
        <f t="shared" si="15"/>
        <v>14680.000000000002</v>
      </c>
      <c r="H87" s="5">
        <f t="shared" si="16"/>
        <v>0.6150664380071551</v>
      </c>
      <c r="I87" s="5">
        <f t="shared" si="17"/>
        <v>135.31461636157411</v>
      </c>
      <c r="K87" s="5">
        <v>0.81</v>
      </c>
      <c r="L87" s="5">
        <f t="shared" si="18"/>
        <v>29220.000000000004</v>
      </c>
      <c r="M87" s="5">
        <f t="shared" si="19"/>
        <v>-4.6711956999195545E-2</v>
      </c>
      <c r="N87" s="5">
        <f t="shared" si="20"/>
        <v>-10.276630539823019</v>
      </c>
      <c r="P87" s="5">
        <v>0.81</v>
      </c>
      <c r="Q87" s="5">
        <f t="shared" si="21"/>
        <v>29260.000000000004</v>
      </c>
      <c r="R87" s="5">
        <f t="shared" si="22"/>
        <v>-0.71314581344935246</v>
      </c>
      <c r="S87" s="5">
        <f t="shared" si="23"/>
        <v>-156.89207895885755</v>
      </c>
    </row>
    <row r="88" spans="1:19" ht="15.75">
      <c r="A88" s="5">
        <v>0.82</v>
      </c>
      <c r="B88" s="5">
        <f t="shared" si="12"/>
        <v>14820</v>
      </c>
      <c r="C88" s="5">
        <f t="shared" si="13"/>
        <v>-0.8945632363042606</v>
      </c>
      <c r="D88" s="5">
        <f t="shared" si="14"/>
        <v>-196.80391198693732</v>
      </c>
      <c r="F88" s="5">
        <v>0.82</v>
      </c>
      <c r="G88" s="5">
        <f t="shared" si="15"/>
        <v>14860</v>
      </c>
      <c r="H88" s="5">
        <f t="shared" si="16"/>
        <v>0.2635963507270459</v>
      </c>
      <c r="I88" s="5">
        <f t="shared" si="17"/>
        <v>57.991197159950097</v>
      </c>
      <c r="K88" s="5">
        <v>0.82</v>
      </c>
      <c r="L88" s="5">
        <f t="shared" si="18"/>
        <v>29580</v>
      </c>
      <c r="M88" s="5">
        <f t="shared" si="19"/>
        <v>-0.94461720565693863</v>
      </c>
      <c r="N88" s="5">
        <f t="shared" si="20"/>
        <v>-207.8157852445265</v>
      </c>
      <c r="P88" s="5">
        <v>0.82</v>
      </c>
      <c r="Q88" s="5">
        <f t="shared" si="21"/>
        <v>29620</v>
      </c>
      <c r="R88" s="5">
        <f t="shared" si="22"/>
        <v>0.87452811667847274</v>
      </c>
      <c r="S88" s="5">
        <f t="shared" si="23"/>
        <v>192.39618566926401</v>
      </c>
    </row>
    <row r="89" spans="1:19" ht="15.75">
      <c r="A89" s="5">
        <v>0.83</v>
      </c>
      <c r="B89" s="5">
        <f t="shared" si="12"/>
        <v>15000</v>
      </c>
      <c r="C89" s="5">
        <f t="shared" si="13"/>
        <v>0.89342865789627901</v>
      </c>
      <c r="D89" s="5">
        <f t="shared" si="14"/>
        <v>196.55430473718138</v>
      </c>
      <c r="F89" s="5">
        <v>0.83</v>
      </c>
      <c r="G89" s="5">
        <f t="shared" si="15"/>
        <v>15040</v>
      </c>
      <c r="H89" s="5">
        <f t="shared" si="16"/>
        <v>-0.93057021852760391</v>
      </c>
      <c r="I89" s="5">
        <f t="shared" si="17"/>
        <v>-204.72544807607287</v>
      </c>
      <c r="K89" s="5">
        <v>0.83</v>
      </c>
      <c r="L89" s="5">
        <f t="shared" si="18"/>
        <v>29940</v>
      </c>
      <c r="M89" s="5">
        <f t="shared" si="19"/>
        <v>0.58267092921510233</v>
      </c>
      <c r="N89" s="5">
        <f t="shared" si="20"/>
        <v>128.18760442732253</v>
      </c>
      <c r="P89" s="5">
        <v>0.83</v>
      </c>
      <c r="Q89" s="5">
        <f t="shared" si="21"/>
        <v>29980</v>
      </c>
      <c r="R89" s="5">
        <f t="shared" si="22"/>
        <v>0.21695414153955658</v>
      </c>
      <c r="S89" s="5">
        <f t="shared" si="23"/>
        <v>47.729911138702448</v>
      </c>
    </row>
    <row r="90" spans="1:19" ht="15.75">
      <c r="A90" s="5">
        <v>0.84</v>
      </c>
      <c r="B90" s="5">
        <f t="shared" si="12"/>
        <v>15180</v>
      </c>
      <c r="C90" s="5">
        <f t="shared" si="13"/>
        <v>-0.17479951630149265</v>
      </c>
      <c r="D90" s="5">
        <f t="shared" si="14"/>
        <v>-38.455893586328386</v>
      </c>
      <c r="F90" s="5">
        <v>0.84</v>
      </c>
      <c r="G90" s="5">
        <f t="shared" si="15"/>
        <v>15220</v>
      </c>
      <c r="H90" s="5">
        <f t="shared" si="16"/>
        <v>0.85022188375938601</v>
      </c>
      <c r="I90" s="5">
        <f t="shared" si="17"/>
        <v>187.04881442706491</v>
      </c>
      <c r="K90" s="5">
        <v>0.84</v>
      </c>
      <c r="L90" s="5">
        <f t="shared" si="18"/>
        <v>30300</v>
      </c>
      <c r="M90" s="5">
        <f t="shared" si="19"/>
        <v>0.61402010188393563</v>
      </c>
      <c r="N90" s="5">
        <f t="shared" si="20"/>
        <v>135.08442241446585</v>
      </c>
      <c r="P90" s="5">
        <v>0.84</v>
      </c>
      <c r="Q90" s="5">
        <f t="shared" si="21"/>
        <v>30340</v>
      </c>
      <c r="R90" s="5">
        <f t="shared" si="22"/>
        <v>-0.99762403111023146</v>
      </c>
      <c r="S90" s="5">
        <f t="shared" si="23"/>
        <v>-219.47728684425093</v>
      </c>
    </row>
    <row r="91" spans="1:19" ht="15.75">
      <c r="A91" s="5">
        <v>0.85</v>
      </c>
      <c r="B91" s="5">
        <f t="shared" si="12"/>
        <v>15360</v>
      </c>
      <c r="C91" s="5">
        <f t="shared" si="13"/>
        <v>-0.68420759670213604</v>
      </c>
      <c r="D91" s="5">
        <f t="shared" si="14"/>
        <v>-150.52567127446994</v>
      </c>
      <c r="F91" s="5">
        <v>0.85</v>
      </c>
      <c r="G91" s="5">
        <f t="shared" si="15"/>
        <v>15400</v>
      </c>
      <c r="H91" s="5">
        <f t="shared" si="16"/>
        <v>-8.7077476010684912E-2</v>
      </c>
      <c r="I91" s="5">
        <f t="shared" si="17"/>
        <v>-19.15704472235068</v>
      </c>
      <c r="K91" s="5">
        <v>0.85</v>
      </c>
      <c r="L91" s="5">
        <f t="shared" si="18"/>
        <v>30660</v>
      </c>
      <c r="M91" s="5">
        <f t="shared" si="19"/>
        <v>-0.93105499501134714</v>
      </c>
      <c r="N91" s="5">
        <f t="shared" si="20"/>
        <v>-204.83209890249637</v>
      </c>
      <c r="P91" s="5">
        <v>0.85</v>
      </c>
      <c r="Q91" s="5">
        <f t="shared" si="21"/>
        <v>30700</v>
      </c>
      <c r="R91" s="5">
        <f t="shared" si="22"/>
        <v>0.34907995901814509</v>
      </c>
      <c r="S91" s="5">
        <f t="shared" si="23"/>
        <v>76.797590983991924</v>
      </c>
    </row>
    <row r="92" spans="1:19" ht="15.75">
      <c r="A92" s="5">
        <v>0.86</v>
      </c>
      <c r="B92" s="5">
        <f t="shared" si="12"/>
        <v>15540</v>
      </c>
      <c r="C92" s="5">
        <f t="shared" si="13"/>
        <v>0.99374136744603558</v>
      </c>
      <c r="D92" s="5">
        <f t="shared" si="14"/>
        <v>218.62310083812784</v>
      </c>
      <c r="F92" s="5">
        <v>0.86</v>
      </c>
      <c r="G92" s="5">
        <f t="shared" si="15"/>
        <v>15580</v>
      </c>
      <c r="H92" s="5">
        <f t="shared" si="16"/>
        <v>-0.74599709914590906</v>
      </c>
      <c r="I92" s="5">
        <f t="shared" si="17"/>
        <v>-164.11936181209998</v>
      </c>
      <c r="K92" s="5">
        <v>0.86</v>
      </c>
      <c r="L92" s="5">
        <f t="shared" si="18"/>
        <v>31020</v>
      </c>
      <c r="M92" s="5">
        <f t="shared" si="19"/>
        <v>-8.5756086346431018E-2</v>
      </c>
      <c r="N92" s="5">
        <f t="shared" si="20"/>
        <v>-18.866338996214825</v>
      </c>
      <c r="P92" s="5">
        <v>0.86</v>
      </c>
      <c r="Q92" s="5">
        <f t="shared" si="21"/>
        <v>31060</v>
      </c>
      <c r="R92" s="5">
        <f t="shared" si="22"/>
        <v>0.79956228193037182</v>
      </c>
      <c r="S92" s="5">
        <f t="shared" si="23"/>
        <v>175.90370202468179</v>
      </c>
    </row>
    <row r="93" spans="1:19" ht="15.75">
      <c r="A93" s="5">
        <v>0.87</v>
      </c>
      <c r="B93" s="5">
        <f t="shared" si="12"/>
        <v>15720</v>
      </c>
      <c r="C93" s="5">
        <f t="shared" si="13"/>
        <v>-0.5052214580726736</v>
      </c>
      <c r="D93" s="5">
        <f t="shared" si="14"/>
        <v>-111.1487207759882</v>
      </c>
      <c r="F93" s="5">
        <v>0.87</v>
      </c>
      <c r="G93" s="5">
        <f t="shared" si="15"/>
        <v>15760</v>
      </c>
      <c r="H93" s="5">
        <f t="shared" si="16"/>
        <v>0.97997642695433007</v>
      </c>
      <c r="I93" s="5">
        <f t="shared" si="17"/>
        <v>215.59481392995261</v>
      </c>
      <c r="K93" s="5">
        <v>0.87</v>
      </c>
      <c r="L93" s="5">
        <f t="shared" si="18"/>
        <v>31380</v>
      </c>
      <c r="M93" s="5">
        <f t="shared" si="19"/>
        <v>0.97971147048581098</v>
      </c>
      <c r="N93" s="5">
        <f t="shared" si="20"/>
        <v>215.53652350687841</v>
      </c>
      <c r="P93" s="5">
        <v>0.87</v>
      </c>
      <c r="Q93" s="5">
        <f t="shared" si="21"/>
        <v>31420</v>
      </c>
      <c r="R93" s="5">
        <f t="shared" si="22"/>
        <v>-0.80273735196271645</v>
      </c>
      <c r="S93" s="5">
        <f t="shared" si="23"/>
        <v>-176.60221743179761</v>
      </c>
    </row>
    <row r="94" spans="1:19" ht="15.75">
      <c r="A94" s="5">
        <v>0.88</v>
      </c>
      <c r="B94" s="5">
        <f t="shared" si="12"/>
        <v>15900</v>
      </c>
      <c r="C94" s="5">
        <f t="shared" si="13"/>
        <v>-0.38903163007066743</v>
      </c>
      <c r="D94" s="5">
        <f t="shared" si="14"/>
        <v>-85.586958615546834</v>
      </c>
      <c r="F94" s="5">
        <v>0.88</v>
      </c>
      <c r="G94" s="5">
        <f t="shared" si="15"/>
        <v>15940</v>
      </c>
      <c r="H94" s="5">
        <f t="shared" si="16"/>
        <v>-0.42695642115441385</v>
      </c>
      <c r="I94" s="5">
        <f t="shared" si="17"/>
        <v>-93.930412653971047</v>
      </c>
      <c r="K94" s="5">
        <v>0.88</v>
      </c>
      <c r="L94" s="5">
        <f t="shared" si="18"/>
        <v>31740</v>
      </c>
      <c r="M94" s="5">
        <f t="shared" si="19"/>
        <v>-0.47011474646154977</v>
      </c>
      <c r="N94" s="5">
        <f t="shared" si="20"/>
        <v>-103.42524422154095</v>
      </c>
      <c r="P94" s="5">
        <v>0.88</v>
      </c>
      <c r="Q94" s="5">
        <f t="shared" si="21"/>
        <v>31780</v>
      </c>
      <c r="R94" s="5">
        <f t="shared" si="22"/>
        <v>-0.34410341081975643</v>
      </c>
      <c r="S94" s="5">
        <f t="shared" si="23"/>
        <v>-75.702750380346416</v>
      </c>
    </row>
    <row r="95" spans="1:19" ht="15.75">
      <c r="A95" s="5">
        <v>0.89</v>
      </c>
      <c r="B95" s="5">
        <f t="shared" si="12"/>
        <v>16080</v>
      </c>
      <c r="C95" s="5">
        <f t="shared" si="13"/>
        <v>0.97086125046823923</v>
      </c>
      <c r="D95" s="5">
        <f t="shared" si="14"/>
        <v>213.58947510301263</v>
      </c>
      <c r="F95" s="5">
        <v>0.89</v>
      </c>
      <c r="G95" s="5">
        <f t="shared" si="15"/>
        <v>16120</v>
      </c>
      <c r="H95" s="5">
        <f t="shared" si="16"/>
        <v>-0.46894368837679712</v>
      </c>
      <c r="I95" s="5">
        <f t="shared" si="17"/>
        <v>-103.16761144289536</v>
      </c>
      <c r="K95" s="5">
        <v>0.89</v>
      </c>
      <c r="L95" s="5">
        <f t="shared" si="18"/>
        <v>32100</v>
      </c>
      <c r="M95" s="5">
        <f t="shared" si="19"/>
        <v>-0.71297673939063266</v>
      </c>
      <c r="N95" s="5">
        <f t="shared" si="20"/>
        <v>-156.85488266593919</v>
      </c>
      <c r="P95" s="5">
        <v>0.89</v>
      </c>
      <c r="Q95" s="5">
        <f t="shared" si="21"/>
        <v>32140</v>
      </c>
      <c r="R95" s="5">
        <f t="shared" si="22"/>
        <v>0.9979754963621037</v>
      </c>
      <c r="S95" s="5">
        <f t="shared" si="23"/>
        <v>219.55460919966282</v>
      </c>
    </row>
    <row r="96" spans="1:19" ht="15.75">
      <c r="A96" s="5">
        <v>0.9</v>
      </c>
      <c r="B96" s="5">
        <f t="shared" si="12"/>
        <v>16260</v>
      </c>
      <c r="C96" s="5">
        <f t="shared" si="13"/>
        <v>-0.77301175193097438</v>
      </c>
      <c r="D96" s="5">
        <f t="shared" si="14"/>
        <v>-170.06258542481436</v>
      </c>
      <c r="F96" s="5">
        <v>0.9</v>
      </c>
      <c r="G96" s="5">
        <f t="shared" si="15"/>
        <v>16300</v>
      </c>
      <c r="H96" s="5">
        <f t="shared" si="16"/>
        <v>0.98824456541486327</v>
      </c>
      <c r="I96" s="5">
        <f t="shared" si="17"/>
        <v>217.41380439126993</v>
      </c>
      <c r="K96" s="5">
        <v>0.9</v>
      </c>
      <c r="L96" s="5">
        <f t="shared" si="18"/>
        <v>32460</v>
      </c>
      <c r="M96" s="5">
        <f t="shared" si="19"/>
        <v>0.87464504526601761</v>
      </c>
      <c r="N96" s="5">
        <f t="shared" si="20"/>
        <v>192.42190995852388</v>
      </c>
      <c r="P96" s="5">
        <v>0.9</v>
      </c>
      <c r="Q96" s="5">
        <f t="shared" si="21"/>
        <v>32500</v>
      </c>
      <c r="R96" s="5">
        <f t="shared" si="22"/>
        <v>-0.2221301048597917</v>
      </c>
      <c r="S96" s="5">
        <f t="shared" si="23"/>
        <v>-48.868623069154175</v>
      </c>
    </row>
    <row r="97" spans="1:19" ht="15.75">
      <c r="A97" s="5">
        <v>0.91</v>
      </c>
      <c r="B97" s="5">
        <f t="shared" si="12"/>
        <v>16440</v>
      </c>
      <c r="C97" s="5">
        <f t="shared" si="13"/>
        <v>-4.5627917581945475E-2</v>
      </c>
      <c r="D97" s="5">
        <f t="shared" si="14"/>
        <v>-10.038141868028005</v>
      </c>
      <c r="F97" s="5">
        <v>0.91</v>
      </c>
      <c r="G97" s="5">
        <f t="shared" si="15"/>
        <v>16480</v>
      </c>
      <c r="H97" s="5">
        <f t="shared" si="16"/>
        <v>-0.71390613335166708</v>
      </c>
      <c r="I97" s="5">
        <f t="shared" si="17"/>
        <v>-157.05934933736677</v>
      </c>
      <c r="K97" s="5">
        <v>0.91</v>
      </c>
      <c r="L97" s="5">
        <f t="shared" si="18"/>
        <v>32820</v>
      </c>
      <c r="M97" s="5">
        <f t="shared" si="19"/>
        <v>0.21671872428103339</v>
      </c>
      <c r="N97" s="5">
        <f t="shared" si="20"/>
        <v>47.678119341827347</v>
      </c>
      <c r="P97" s="5">
        <v>0.91</v>
      </c>
      <c r="Q97" s="5">
        <f t="shared" si="21"/>
        <v>32860</v>
      </c>
      <c r="R97" s="5">
        <f t="shared" si="22"/>
        <v>-0.87194283256272154</v>
      </c>
      <c r="S97" s="5">
        <f t="shared" si="23"/>
        <v>-191.82742316379873</v>
      </c>
    </row>
    <row r="98" spans="1:19" ht="15.75">
      <c r="A98" s="5">
        <v>0.92</v>
      </c>
      <c r="B98" s="5">
        <f t="shared" si="12"/>
        <v>16620</v>
      </c>
      <c r="C98" s="5">
        <f t="shared" si="13"/>
        <v>0.82762472534508913</v>
      </c>
      <c r="D98" s="5">
        <f t="shared" si="14"/>
        <v>182.07743957591961</v>
      </c>
      <c r="F98" s="5">
        <v>0.92</v>
      </c>
      <c r="G98" s="5">
        <f t="shared" si="15"/>
        <v>16660</v>
      </c>
      <c r="H98" s="5">
        <f t="shared" si="16"/>
        <v>-0.133755937681929</v>
      </c>
      <c r="I98" s="5">
        <f t="shared" si="17"/>
        <v>-29.426306290024382</v>
      </c>
      <c r="K98" s="5">
        <v>0.92</v>
      </c>
      <c r="L98" s="5">
        <f t="shared" si="18"/>
        <v>33180</v>
      </c>
      <c r="M98" s="5">
        <f t="shared" si="19"/>
        <v>-0.99760738813972594</v>
      </c>
      <c r="N98" s="5">
        <f t="shared" si="20"/>
        <v>-219.4736253907397</v>
      </c>
      <c r="P98" s="5">
        <v>0.92</v>
      </c>
      <c r="Q98" s="5">
        <f t="shared" si="21"/>
        <v>33220</v>
      </c>
      <c r="R98" s="5">
        <f t="shared" si="22"/>
        <v>0.71685493262693734</v>
      </c>
      <c r="S98" s="5">
        <f t="shared" si="23"/>
        <v>157.70808517792622</v>
      </c>
    </row>
    <row r="99" spans="1:19" ht="15.75">
      <c r="A99" s="5">
        <v>0.93</v>
      </c>
      <c r="B99" s="5">
        <f t="shared" si="12"/>
        <v>16800</v>
      </c>
      <c r="C99" s="5">
        <f t="shared" si="13"/>
        <v>-0.94497278298608034</v>
      </c>
      <c r="D99" s="5">
        <f t="shared" si="14"/>
        <v>-207.89401225693769</v>
      </c>
      <c r="F99" s="5">
        <v>0.93</v>
      </c>
      <c r="G99" s="5">
        <f t="shared" si="15"/>
        <v>16840</v>
      </c>
      <c r="H99" s="5">
        <f t="shared" si="16"/>
        <v>0.87400130875571869</v>
      </c>
      <c r="I99" s="5">
        <f t="shared" si="17"/>
        <v>192.2802879262581</v>
      </c>
      <c r="K99" s="5">
        <v>0.93</v>
      </c>
      <c r="L99" s="5">
        <f t="shared" si="18"/>
        <v>33540</v>
      </c>
      <c r="M99" s="5">
        <f t="shared" si="19"/>
        <v>0.34930593335173177</v>
      </c>
      <c r="N99" s="5">
        <f t="shared" si="20"/>
        <v>76.847305337380988</v>
      </c>
      <c r="P99" s="5">
        <v>0.93</v>
      </c>
      <c r="Q99" s="5">
        <f t="shared" si="21"/>
        <v>33580</v>
      </c>
      <c r="R99" s="5">
        <f t="shared" si="22"/>
        <v>0.46521211601384782</v>
      </c>
      <c r="S99" s="5">
        <f t="shared" si="23"/>
        <v>102.34666552304652</v>
      </c>
    </row>
    <row r="100" spans="1:19" ht="15.75">
      <c r="A100" s="5">
        <v>0.94</v>
      </c>
      <c r="B100" s="5">
        <f t="shared" si="12"/>
        <v>16980</v>
      </c>
      <c r="C100" s="5">
        <f t="shared" si="13"/>
        <v>0.30343222858220298</v>
      </c>
      <c r="D100" s="5">
        <f t="shared" si="14"/>
        <v>66.755090288084659</v>
      </c>
      <c r="F100" s="5">
        <v>0.94</v>
      </c>
      <c r="G100" s="5">
        <f t="shared" si="15"/>
        <v>17020</v>
      </c>
      <c r="H100" s="5">
        <f t="shared" si="16"/>
        <v>-0.9123538295072825</v>
      </c>
      <c r="I100" s="5">
        <f t="shared" si="17"/>
        <v>-200.71784249160214</v>
      </c>
      <c r="K100" s="5">
        <v>0.94</v>
      </c>
      <c r="L100" s="5">
        <f t="shared" si="18"/>
        <v>33900</v>
      </c>
      <c r="M100" s="5">
        <f t="shared" si="19"/>
        <v>0.79941742514918002</v>
      </c>
      <c r="N100" s="5">
        <f t="shared" si="20"/>
        <v>175.87183353281961</v>
      </c>
      <c r="P100" s="5">
        <v>0.94</v>
      </c>
      <c r="Q100" s="5">
        <f t="shared" si="21"/>
        <v>33940</v>
      </c>
      <c r="R100" s="5">
        <f t="shared" si="22"/>
        <v>-0.98080799855638823</v>
      </c>
      <c r="S100" s="5">
        <f t="shared" si="23"/>
        <v>-215.77775968240542</v>
      </c>
    </row>
    <row r="101" spans="1:19" ht="15.75">
      <c r="A101" s="5">
        <v>0.95</v>
      </c>
      <c r="B101" s="5">
        <f t="shared" si="12"/>
        <v>17160</v>
      </c>
      <c r="C101" s="5">
        <f t="shared" si="13"/>
        <v>0.58178863804271042</v>
      </c>
      <c r="D101" s="5">
        <f t="shared" si="14"/>
        <v>127.99350036939629</v>
      </c>
      <c r="F101" s="5">
        <v>0.95</v>
      </c>
      <c r="G101" s="5">
        <f t="shared" si="15"/>
        <v>17200</v>
      </c>
      <c r="H101" s="5">
        <f t="shared" si="16"/>
        <v>0.21801336286854064</v>
      </c>
      <c r="I101" s="5">
        <f t="shared" si="17"/>
        <v>47.962939831078941</v>
      </c>
      <c r="K101" s="5">
        <v>0.95</v>
      </c>
      <c r="L101" s="5">
        <f t="shared" si="18"/>
        <v>34260</v>
      </c>
      <c r="M101" s="5">
        <f t="shared" si="19"/>
        <v>-0.80288113713957199</v>
      </c>
      <c r="N101" s="5">
        <f t="shared" si="20"/>
        <v>-176.63385017070584</v>
      </c>
      <c r="P101" s="5">
        <v>0.95</v>
      </c>
      <c r="Q101" s="5">
        <f t="shared" si="21"/>
        <v>34300</v>
      </c>
      <c r="R101" s="5">
        <f t="shared" si="22"/>
        <v>9.1280867284508418E-2</v>
      </c>
      <c r="S101" s="5">
        <f t="shared" si="23"/>
        <v>20.081790802591851</v>
      </c>
    </row>
    <row r="102" spans="1:19" ht="15.75">
      <c r="A102" s="5">
        <v>0.96</v>
      </c>
      <c r="B102" s="5">
        <f t="shared" si="12"/>
        <v>17340</v>
      </c>
      <c r="C102" s="5">
        <f t="shared" si="13"/>
        <v>-0.99978676558243829</v>
      </c>
      <c r="D102" s="5">
        <f t="shared" si="14"/>
        <v>-219.95308842813643</v>
      </c>
      <c r="F102" s="5">
        <v>0.96</v>
      </c>
      <c r="G102" s="5">
        <f t="shared" si="15"/>
        <v>17380</v>
      </c>
      <c r="H102" s="5">
        <f t="shared" si="16"/>
        <v>0.65140924511159715</v>
      </c>
      <c r="I102" s="5">
        <f t="shared" si="17"/>
        <v>143.31003392455136</v>
      </c>
      <c r="K102" s="5">
        <v>0.96</v>
      </c>
      <c r="L102" s="5">
        <f t="shared" si="18"/>
        <v>34620</v>
      </c>
      <c r="M102" s="5">
        <f t="shared" si="19"/>
        <v>-0.34387697289104119</v>
      </c>
      <c r="N102" s="5">
        <f t="shared" si="20"/>
        <v>-75.652934036029066</v>
      </c>
      <c r="P102" s="5">
        <v>0.96</v>
      </c>
      <c r="Q102" s="5">
        <f t="shared" si="21"/>
        <v>34660</v>
      </c>
      <c r="R102" s="5">
        <f t="shared" si="22"/>
        <v>0.92901686081283019</v>
      </c>
      <c r="S102" s="5">
        <f t="shared" si="23"/>
        <v>204.38370937882263</v>
      </c>
    </row>
    <row r="103" spans="1:19" ht="15.75">
      <c r="A103" s="5">
        <v>0.97</v>
      </c>
      <c r="B103" s="5">
        <f t="shared" si="12"/>
        <v>17520</v>
      </c>
      <c r="C103" s="5">
        <f t="shared" si="13"/>
        <v>0.61487627550448698</v>
      </c>
      <c r="D103" s="5">
        <f t="shared" si="14"/>
        <v>135.27278061098713</v>
      </c>
      <c r="F103" s="5">
        <v>0.97</v>
      </c>
      <c r="G103" s="5">
        <f t="shared" si="15"/>
        <v>17560</v>
      </c>
      <c r="H103" s="5">
        <f t="shared" si="16"/>
        <v>-0.99769820649736796</v>
      </c>
      <c r="I103" s="5">
        <f t="shared" si="17"/>
        <v>-219.49360542942094</v>
      </c>
      <c r="K103" s="5">
        <v>0.97</v>
      </c>
      <c r="L103" s="5">
        <f t="shared" si="18"/>
        <v>34980</v>
      </c>
      <c r="M103" s="5">
        <f t="shared" si="19"/>
        <v>0.99799080469265689</v>
      </c>
      <c r="N103" s="5">
        <f t="shared" si="20"/>
        <v>219.55797703238451</v>
      </c>
      <c r="P103" s="5">
        <v>0.97</v>
      </c>
      <c r="Q103" s="5">
        <f t="shared" si="21"/>
        <v>35020</v>
      </c>
      <c r="R103" s="5">
        <f t="shared" si="22"/>
        <v>-0.61838848179126649</v>
      </c>
      <c r="S103" s="5">
        <f t="shared" si="23"/>
        <v>-136.04546599407863</v>
      </c>
    </row>
    <row r="104" spans="1:19" ht="15.75">
      <c r="A104" s="5">
        <v>0.98</v>
      </c>
      <c r="B104" s="5">
        <f t="shared" si="12"/>
        <v>17700</v>
      </c>
      <c r="C104" s="5">
        <f t="shared" si="13"/>
        <v>0.26382896898153058</v>
      </c>
      <c r="D104" s="5">
        <f t="shared" si="14"/>
        <v>58.042373175936724</v>
      </c>
      <c r="F104" s="5">
        <v>0.98</v>
      </c>
      <c r="G104" s="5">
        <f t="shared" si="15"/>
        <v>17740</v>
      </c>
      <c r="H104" s="5">
        <f t="shared" si="16"/>
        <v>0.54275583000703498</v>
      </c>
      <c r="I104" s="5">
        <f t="shared" si="17"/>
        <v>119.4062826015477</v>
      </c>
      <c r="K104" s="5">
        <v>0.98</v>
      </c>
      <c r="L104" s="5">
        <f t="shared" si="18"/>
        <v>35340</v>
      </c>
      <c r="M104" s="5">
        <f t="shared" si="19"/>
        <v>-0.22236522846251394</v>
      </c>
      <c r="N104" s="5">
        <f t="shared" si="20"/>
        <v>-48.920350261753065</v>
      </c>
      <c r="P104" s="5">
        <v>0.98</v>
      </c>
      <c r="Q104" s="5">
        <f t="shared" si="21"/>
        <v>35380</v>
      </c>
      <c r="R104" s="5">
        <f t="shared" si="22"/>
        <v>-0.57815425408870835</v>
      </c>
      <c r="S104" s="5">
        <f t="shared" si="23"/>
        <v>-127.19393589951584</v>
      </c>
    </row>
    <row r="105" spans="1:19" ht="15.75">
      <c r="A105" s="5">
        <v>0.99</v>
      </c>
      <c r="B105" s="5">
        <f t="shared" si="12"/>
        <v>17880</v>
      </c>
      <c r="C105" s="5">
        <f t="shared" si="13"/>
        <v>-0.93065848149678754</v>
      </c>
      <c r="D105" s="5">
        <f t="shared" si="14"/>
        <v>-204.74486592929327</v>
      </c>
      <c r="F105" s="5">
        <v>0.99</v>
      </c>
      <c r="G105" s="5">
        <f t="shared" si="15"/>
        <v>17920</v>
      </c>
      <c r="H105" s="5">
        <f t="shared" si="16"/>
        <v>0.34806282348223744</v>
      </c>
      <c r="I105" s="5">
        <f t="shared" si="17"/>
        <v>76.57382116609223</v>
      </c>
      <c r="K105" s="5">
        <v>0.99</v>
      </c>
      <c r="L105" s="5">
        <f t="shared" si="18"/>
        <v>35700</v>
      </c>
      <c r="M105" s="5">
        <f t="shared" si="19"/>
        <v>-0.87182473595029375</v>
      </c>
      <c r="N105" s="5">
        <f t="shared" si="20"/>
        <v>-191.80144190906464</v>
      </c>
      <c r="P105" s="5">
        <v>0.99</v>
      </c>
      <c r="Q105" s="5">
        <f t="shared" si="21"/>
        <v>35740</v>
      </c>
      <c r="R105" s="5">
        <f t="shared" si="22"/>
        <v>0.94642290457127598</v>
      </c>
      <c r="S105" s="5">
        <f t="shared" si="23"/>
        <v>208.21303900568071</v>
      </c>
    </row>
    <row r="106" spans="1:19" ht="15.75">
      <c r="A106" s="5">
        <v>1</v>
      </c>
      <c r="B106" s="5">
        <f t="shared" si="12"/>
        <v>18060</v>
      </c>
      <c r="C106" s="5">
        <f t="shared" si="13"/>
        <v>0.85009490923016717</v>
      </c>
      <c r="D106" s="5">
        <f t="shared" si="14"/>
        <v>187.02088003063679</v>
      </c>
      <c r="F106" s="5">
        <v>1</v>
      </c>
      <c r="G106" s="5">
        <f t="shared" si="15"/>
        <v>18100</v>
      </c>
      <c r="H106" s="5">
        <f t="shared" si="16"/>
        <v>-0.9593592327623407</v>
      </c>
      <c r="I106" s="5">
        <f t="shared" si="17"/>
        <v>-211.05903120771495</v>
      </c>
      <c r="K106" s="5">
        <v>1</v>
      </c>
      <c r="L106" s="5">
        <f t="shared" si="18"/>
        <v>36060</v>
      </c>
      <c r="M106" s="5">
        <f t="shared" si="19"/>
        <v>0.71702305031589852</v>
      </c>
      <c r="N106" s="5">
        <f t="shared" si="20"/>
        <v>157.74507106949767</v>
      </c>
      <c r="P106" s="5">
        <v>1</v>
      </c>
      <c r="Q106" s="5">
        <f t="shared" si="21"/>
        <v>36100</v>
      </c>
      <c r="R106" s="5">
        <f t="shared" si="22"/>
        <v>4.1170760477358813E-2</v>
      </c>
      <c r="S106" s="5">
        <f t="shared" si="23"/>
        <v>9.0575673050189387</v>
      </c>
    </row>
  </sheetData>
  <mergeCells count="7">
    <mergeCell ref="A5:D5"/>
    <mergeCell ref="F5:I5"/>
    <mergeCell ref="K5:N5"/>
    <mergeCell ref="P5:S5"/>
    <mergeCell ref="A1:S1"/>
    <mergeCell ref="A2:D2"/>
    <mergeCell ref="A3:D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</dc:creator>
  <cp:lastModifiedBy>Dika Ardi Kurniawan</cp:lastModifiedBy>
  <dcterms:created xsi:type="dcterms:W3CDTF">2016-09-26T06:42:17Z</dcterms:created>
  <dcterms:modified xsi:type="dcterms:W3CDTF">2016-09-28T15:18:59Z</dcterms:modified>
</cp:coreProperties>
</file>