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ak.DWDM\MODUL 2\"/>
    </mc:Choice>
  </mc:AlternateContent>
  <xr:revisionPtr revIDLastSave="0" documentId="8_{07834DA5-14F3-4AF5-8EC6-2625464EB6BB}" xr6:coauthVersionLast="44" xr6:coauthVersionMax="44" xr10:uidLastSave="{00000000-0000-0000-0000-000000000000}"/>
  <bookViews>
    <workbookView xWindow="-120" yWindow="-120" windowWidth="20730" windowHeight="11310" xr2:uid="{F4D94E09-9C63-4293-A181-7F49DFA8CF2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7" i="1" l="1"/>
  <c r="B30" i="1"/>
  <c r="B29" i="1"/>
  <c r="B28" i="1"/>
  <c r="B27" i="1"/>
  <c r="D24" i="1"/>
  <c r="D23" i="1"/>
  <c r="B23" i="1"/>
  <c r="B25" i="1"/>
  <c r="B24" i="1"/>
</calcChain>
</file>

<file path=xl/sharedStrings.xml><?xml version="1.0" encoding="utf-8"?>
<sst xmlns="http://schemas.openxmlformats.org/spreadsheetml/2006/main" count="116" uniqueCount="22">
  <si>
    <t>Gender</t>
  </si>
  <si>
    <t>Asal_Sekolah</t>
  </si>
  <si>
    <t>Rerata_SKS</t>
  </si>
  <si>
    <t>Asisten</t>
  </si>
  <si>
    <t>Lama_Studi</t>
  </si>
  <si>
    <t>IPS</t>
  </si>
  <si>
    <t>IPA</t>
  </si>
  <si>
    <t>LAIN</t>
  </si>
  <si>
    <t>WANITA</t>
  </si>
  <si>
    <t>PRIA</t>
  </si>
  <si>
    <t>SURAKARTA</t>
  </si>
  <si>
    <t>LUAR</t>
  </si>
  <si>
    <t>TIDAK</t>
  </si>
  <si>
    <t>YA</t>
  </si>
  <si>
    <t>TERLAMBAT</t>
  </si>
  <si>
    <t>TEPAT</t>
  </si>
  <si>
    <t>Jurusan_SMA</t>
  </si>
  <si>
    <t>MAX</t>
  </si>
  <si>
    <t>MIN</t>
  </si>
  <si>
    <t>MEAN</t>
  </si>
  <si>
    <t>Standard Deviation</t>
  </si>
  <si>
    <t>Gabungan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</si>
</sst>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9D7DC-5B2B-4507-B1E3-7E8AA3C4AB44}">
  <dimension ref="A1:F30"/>
  <sheetViews>
    <sheetView tabSelected="1" zoomScale="70" zoomScaleNormal="70" workbookViewId="0">
      <selection activeCell="D28" sqref="D28"/>
    </sheetView>
  </sheetViews>
  <sheetFormatPr defaultRowHeight="15" x14ac:dyDescent="0.25"/>
  <cols>
    <col min="1" max="1" width="20.28515625" bestFit="1" customWidth="1"/>
    <col min="2" max="2" width="8.42578125" bestFit="1" customWidth="1"/>
    <col min="3" max="3" width="12.7109375" bestFit="1" customWidth="1"/>
    <col min="4" max="4" width="10.85546875" bestFit="1" customWidth="1"/>
    <col min="5" max="5" width="7.5703125" bestFit="1" customWidth="1"/>
    <col min="6" max="6" width="11.140625" bestFit="1" customWidth="1"/>
  </cols>
  <sheetData>
    <row r="1" spans="1:6" x14ac:dyDescent="0.25">
      <c r="A1" s="2" t="s">
        <v>16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</row>
    <row r="2" spans="1:6" x14ac:dyDescent="0.25">
      <c r="A2" s="3" t="s">
        <v>5</v>
      </c>
      <c r="B2" s="3" t="s">
        <v>8</v>
      </c>
      <c r="C2" s="3" t="s">
        <v>10</v>
      </c>
      <c r="D2" s="3">
        <v>18</v>
      </c>
      <c r="E2" s="3" t="s">
        <v>12</v>
      </c>
      <c r="F2" s="3" t="s">
        <v>14</v>
      </c>
    </row>
    <row r="3" spans="1:6" x14ac:dyDescent="0.25">
      <c r="A3" s="3" t="s">
        <v>6</v>
      </c>
      <c r="B3" s="3" t="s">
        <v>9</v>
      </c>
      <c r="C3" s="3" t="s">
        <v>10</v>
      </c>
      <c r="D3" s="3">
        <v>19</v>
      </c>
      <c r="E3" s="3" t="s">
        <v>13</v>
      </c>
      <c r="F3" s="3" t="s">
        <v>15</v>
      </c>
    </row>
    <row r="4" spans="1:6" x14ac:dyDescent="0.25">
      <c r="A4" s="3" t="s">
        <v>7</v>
      </c>
      <c r="B4" s="3" t="s">
        <v>9</v>
      </c>
      <c r="C4" s="3" t="s">
        <v>10</v>
      </c>
      <c r="D4" s="3">
        <v>19</v>
      </c>
      <c r="E4" s="3" t="s">
        <v>12</v>
      </c>
      <c r="F4" s="3" t="s">
        <v>14</v>
      </c>
    </row>
    <row r="5" spans="1:6" x14ac:dyDescent="0.25">
      <c r="A5" s="3" t="s">
        <v>6</v>
      </c>
      <c r="B5" s="3" t="s">
        <v>9</v>
      </c>
      <c r="C5" s="3" t="s">
        <v>11</v>
      </c>
      <c r="D5" s="3">
        <v>17</v>
      </c>
      <c r="E5" s="3" t="s">
        <v>12</v>
      </c>
      <c r="F5" s="3" t="s">
        <v>14</v>
      </c>
    </row>
    <row r="6" spans="1:6" x14ac:dyDescent="0.25">
      <c r="A6" s="3" t="s">
        <v>6</v>
      </c>
      <c r="B6" s="3" t="s">
        <v>8</v>
      </c>
      <c r="C6" s="3" t="s">
        <v>10</v>
      </c>
      <c r="D6" s="3">
        <v>17</v>
      </c>
      <c r="E6" s="3" t="s">
        <v>12</v>
      </c>
      <c r="F6" s="3" t="s">
        <v>15</v>
      </c>
    </row>
    <row r="7" spans="1:6" x14ac:dyDescent="0.25">
      <c r="A7" s="3" t="s">
        <v>6</v>
      </c>
      <c r="B7" s="3" t="s">
        <v>8</v>
      </c>
      <c r="C7" s="3" t="s">
        <v>11</v>
      </c>
      <c r="D7" s="3">
        <v>18</v>
      </c>
      <c r="E7" s="3" t="s">
        <v>13</v>
      </c>
      <c r="F7" s="3" t="s">
        <v>15</v>
      </c>
    </row>
    <row r="8" spans="1:6" x14ac:dyDescent="0.25">
      <c r="A8" s="3" t="s">
        <v>6</v>
      </c>
      <c r="B8" s="3" t="s">
        <v>9</v>
      </c>
      <c r="C8" s="3" t="s">
        <v>10</v>
      </c>
      <c r="D8" s="3">
        <v>18</v>
      </c>
      <c r="E8" s="3" t="s">
        <v>12</v>
      </c>
      <c r="F8" s="3" t="s">
        <v>14</v>
      </c>
    </row>
    <row r="9" spans="1:6" x14ac:dyDescent="0.25">
      <c r="A9" s="3" t="s">
        <v>6</v>
      </c>
      <c r="B9" s="3" t="s">
        <v>9</v>
      </c>
      <c r="C9" s="3" t="s">
        <v>10</v>
      </c>
      <c r="D9" s="3">
        <v>19</v>
      </c>
      <c r="E9" s="3" t="s">
        <v>12</v>
      </c>
      <c r="F9" s="3" t="s">
        <v>15</v>
      </c>
    </row>
    <row r="10" spans="1:6" x14ac:dyDescent="0.25">
      <c r="A10" s="3" t="s">
        <v>5</v>
      </c>
      <c r="B10" s="3" t="s">
        <v>9</v>
      </c>
      <c r="C10" s="3" t="s">
        <v>11</v>
      </c>
      <c r="D10" s="3">
        <v>18</v>
      </c>
      <c r="E10" s="3" t="s">
        <v>12</v>
      </c>
      <c r="F10" s="3" t="s">
        <v>14</v>
      </c>
    </row>
    <row r="11" spans="1:6" x14ac:dyDescent="0.25">
      <c r="A11" s="3" t="s">
        <v>7</v>
      </c>
      <c r="B11" s="3" t="s">
        <v>8</v>
      </c>
      <c r="C11" s="3" t="s">
        <v>10</v>
      </c>
      <c r="D11" s="3">
        <v>18</v>
      </c>
      <c r="E11" s="3" t="s">
        <v>12</v>
      </c>
      <c r="F11" s="3" t="s">
        <v>15</v>
      </c>
    </row>
    <row r="12" spans="1:6" x14ac:dyDescent="0.25">
      <c r="A12" s="3" t="s">
        <v>6</v>
      </c>
      <c r="B12" s="3" t="s">
        <v>8</v>
      </c>
      <c r="C12" s="3" t="s">
        <v>10</v>
      </c>
      <c r="D12" s="3">
        <v>19</v>
      </c>
      <c r="E12" s="3" t="s">
        <v>12</v>
      </c>
      <c r="F12" s="3" t="s">
        <v>15</v>
      </c>
    </row>
    <row r="13" spans="1:6" x14ac:dyDescent="0.25">
      <c r="A13" s="3" t="s">
        <v>5</v>
      </c>
      <c r="B13" s="3" t="s">
        <v>9</v>
      </c>
      <c r="C13" s="3" t="s">
        <v>10</v>
      </c>
      <c r="D13" s="3">
        <v>20</v>
      </c>
      <c r="E13" s="3" t="s">
        <v>12</v>
      </c>
      <c r="F13" s="3" t="s">
        <v>15</v>
      </c>
    </row>
    <row r="14" spans="1:6" x14ac:dyDescent="0.25">
      <c r="A14" s="3" t="s">
        <v>5</v>
      </c>
      <c r="B14" s="3" t="s">
        <v>9</v>
      </c>
      <c r="C14" s="3" t="s">
        <v>10</v>
      </c>
      <c r="D14" s="3">
        <v>19</v>
      </c>
      <c r="E14" s="3" t="s">
        <v>12</v>
      </c>
      <c r="F14" s="3" t="s">
        <v>15</v>
      </c>
    </row>
    <row r="15" spans="1:6" x14ac:dyDescent="0.25">
      <c r="A15" s="3" t="s">
        <v>6</v>
      </c>
      <c r="B15" s="3" t="s">
        <v>9</v>
      </c>
      <c r="C15" s="3" t="s">
        <v>10</v>
      </c>
      <c r="D15" s="3">
        <v>19</v>
      </c>
      <c r="E15" s="3" t="s">
        <v>12</v>
      </c>
      <c r="F15" s="3" t="s">
        <v>15</v>
      </c>
    </row>
    <row r="16" spans="1:6" x14ac:dyDescent="0.25">
      <c r="A16" s="3" t="s">
        <v>6</v>
      </c>
      <c r="B16" s="3" t="s">
        <v>9</v>
      </c>
      <c r="C16" s="3" t="s">
        <v>11</v>
      </c>
      <c r="D16" s="3">
        <v>22</v>
      </c>
      <c r="E16" s="3" t="s">
        <v>13</v>
      </c>
      <c r="F16" s="3" t="s">
        <v>15</v>
      </c>
    </row>
    <row r="17" spans="1:6" x14ac:dyDescent="0.25">
      <c r="A17" s="3" t="s">
        <v>7</v>
      </c>
      <c r="B17" s="3" t="s">
        <v>9</v>
      </c>
      <c r="C17" s="3" t="s">
        <v>10</v>
      </c>
      <c r="D17" s="3">
        <v>16</v>
      </c>
      <c r="E17" s="3" t="s">
        <v>12</v>
      </c>
      <c r="F17" s="3" t="s">
        <v>14</v>
      </c>
    </row>
    <row r="18" spans="1:6" x14ac:dyDescent="0.25">
      <c r="A18" s="3" t="s">
        <v>5</v>
      </c>
      <c r="B18" s="3" t="s">
        <v>9</v>
      </c>
      <c r="C18" s="3" t="s">
        <v>11</v>
      </c>
      <c r="D18" s="3">
        <v>20</v>
      </c>
      <c r="E18" s="3" t="s">
        <v>12</v>
      </c>
      <c r="F18" s="3" t="s">
        <v>15</v>
      </c>
    </row>
    <row r="19" spans="1:6" x14ac:dyDescent="0.25">
      <c r="A19" s="3" t="s">
        <v>7</v>
      </c>
      <c r="B19" s="3" t="s">
        <v>9</v>
      </c>
      <c r="C19" s="3" t="s">
        <v>11</v>
      </c>
      <c r="D19" s="3">
        <v>23</v>
      </c>
      <c r="E19" s="3" t="s">
        <v>13</v>
      </c>
      <c r="F19" s="3" t="s">
        <v>15</v>
      </c>
    </row>
    <row r="20" spans="1:6" x14ac:dyDescent="0.25">
      <c r="A20" s="3" t="s">
        <v>6</v>
      </c>
      <c r="B20" s="3" t="s">
        <v>9</v>
      </c>
      <c r="C20" s="3" t="s">
        <v>10</v>
      </c>
      <c r="D20" s="3">
        <v>21</v>
      </c>
      <c r="E20" s="3" t="s">
        <v>13</v>
      </c>
      <c r="F20" s="3" t="s">
        <v>15</v>
      </c>
    </row>
    <row r="21" spans="1:6" x14ac:dyDescent="0.25">
      <c r="A21" s="3" t="s">
        <v>5</v>
      </c>
      <c r="B21" s="3" t="s">
        <v>9</v>
      </c>
      <c r="C21" s="3" t="s">
        <v>10</v>
      </c>
      <c r="D21" s="3">
        <v>19</v>
      </c>
      <c r="E21" s="3" t="s">
        <v>12</v>
      </c>
      <c r="F21" s="3" t="s">
        <v>14</v>
      </c>
    </row>
    <row r="23" spans="1:6" x14ac:dyDescent="0.25">
      <c r="A23" s="4" t="s">
        <v>6</v>
      </c>
      <c r="B23" s="4">
        <f>COUNTIF(A3:A21,"IPA")</f>
        <v>10</v>
      </c>
      <c r="C23" t="s">
        <v>14</v>
      </c>
      <c r="D23" s="4">
        <f>COUNTIF(F2:F21,"TERLAMBAT")</f>
        <v>7</v>
      </c>
    </row>
    <row r="24" spans="1:6" x14ac:dyDescent="0.25">
      <c r="A24" s="4" t="s">
        <v>5</v>
      </c>
      <c r="B24" s="1">
        <f>COUNTIF(A2:A21,"IPS")</f>
        <v>6</v>
      </c>
      <c r="C24" s="4" t="s">
        <v>15</v>
      </c>
      <c r="D24" s="4">
        <f>COUNTIF(F3:F21,"TEPAT")</f>
        <v>13</v>
      </c>
    </row>
    <row r="25" spans="1:6" x14ac:dyDescent="0.25">
      <c r="A25" s="4" t="s">
        <v>7</v>
      </c>
      <c r="B25" s="1">
        <f>COUNTIF(A4:A21,"LAIN")</f>
        <v>4</v>
      </c>
      <c r="D25" s="4"/>
    </row>
    <row r="27" spans="1:6" x14ac:dyDescent="0.25">
      <c r="A27" s="4" t="s">
        <v>17</v>
      </c>
      <c r="B27">
        <f>MAX(D2:D21)</f>
        <v>23</v>
      </c>
      <c r="C27" t="s">
        <v>21</v>
      </c>
      <c r="D27">
        <f>COUNTIFS(A2:A21, "IPA",  B2:B21, "PRIA",  E2:E21, "YA",  F2:F21, "TEPAT")</f>
        <v>3</v>
      </c>
    </row>
    <row r="28" spans="1:6" x14ac:dyDescent="0.25">
      <c r="A28" s="4" t="s">
        <v>18</v>
      </c>
      <c r="B28">
        <f>MIN(D2:D21)</f>
        <v>16</v>
      </c>
    </row>
    <row r="29" spans="1:6" x14ac:dyDescent="0.25">
      <c r="A29" s="4" t="s">
        <v>19</v>
      </c>
      <c r="B29">
        <f>AVERAGE(D2:D21)</f>
        <v>18.95</v>
      </c>
    </row>
    <row r="30" spans="1:6" x14ac:dyDescent="0.25">
      <c r="A30" s="4" t="s">
        <v>20</v>
      </c>
      <c r="B30">
        <f>STDEV(D2:D21)</f>
        <v>1.6693837501494848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LABSI-24</dc:creator>
  <cp:lastModifiedBy>LABSI-24</cp:lastModifiedBy>
  <dcterms:created xsi:type="dcterms:W3CDTF">2019-09-18T02:01:51Z</dcterms:created>
  <dcterms:modified xsi:type="dcterms:W3CDTF">2019-09-18T02:38:24Z</dcterms:modified>
</cp:coreProperties>
</file>