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1\Documents\"/>
    </mc:Choice>
  </mc:AlternateContent>
  <xr:revisionPtr revIDLastSave="0" documentId="13_ncr:1_{903F6A22-2721-452A-BF40-036560BE6169}" xr6:coauthVersionLast="44" xr6:coauthVersionMax="44" xr10:uidLastSave="{00000000-0000-0000-0000-000000000000}"/>
  <bookViews>
    <workbookView xWindow="-120" yWindow="-120" windowWidth="20730" windowHeight="11160" xr2:uid="{4003F283-02A3-4571-8E5F-07B97ACAF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L9" i="1"/>
  <c r="K9" i="1"/>
  <c r="J9" i="1"/>
  <c r="I9" i="1"/>
  <c r="J6" i="1"/>
  <c r="I6" i="1"/>
  <c r="K3" i="1"/>
  <c r="J3" i="1"/>
  <c r="I3" i="1"/>
</calcChain>
</file>

<file path=xl/sharedStrings.xml><?xml version="1.0" encoding="utf-8"?>
<sst xmlns="http://schemas.openxmlformats.org/spreadsheetml/2006/main" count="118" uniqueCount="22">
  <si>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</si>
  <si>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</si>
  <si>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</si>
  <si>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</si>
  <si>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</si>
  <si>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</si>
  <si>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</si>
  <si>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</si>
  <si>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</si>
  <si>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</si>
  <si>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</si>
  <si>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</si>
  <si>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</si>
  <si>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</si>
  <si>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</si>
  <si>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</si>
  <si>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</si>
  <si>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JUMLAH DATA</t>
  </si>
  <si>
    <t>MAX</t>
  </si>
  <si>
    <t>MEAN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</si>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</sst>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5E1A-45B9-4F01-9744-838D60AA2E28}">
  <dimension ref="A1:L21"/>
  <sheetViews>
    <sheetView tabSelected="1" workbookViewId="0">
      <selection activeCell="I11" sqref="I11"/>
    </sheetView>
  </sheetViews>
  <sheetFormatPr defaultRowHeight="15" x14ac:dyDescent="0.25"/>
  <cols>
    <col min="1" max="1" width="12.85546875" customWidth="1"/>
    <col min="2" max="2" width="9.42578125" customWidth="1"/>
    <col min="3" max="3" width="14.7109375" customWidth="1"/>
    <col min="4" max="4" width="11.7109375" customWidth="1"/>
    <col min="6" max="6" width="12.28515625" customWidth="1"/>
    <col min="8" max="8" width="14.140625" customWidth="1"/>
    <col min="10" max="10" width="12" customWidth="1"/>
    <col min="12" max="12" width="2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 t="s">
        <v>6</v>
      </c>
      <c r="B2" s="1" t="s">
        <v>9</v>
      </c>
      <c r="C2" s="1" t="s">
        <v>11</v>
      </c>
      <c r="D2" s="1">
        <v>18</v>
      </c>
      <c r="E2" s="1" t="s">
        <v>13</v>
      </c>
      <c r="F2" s="1" t="s">
        <v>15</v>
      </c>
      <c r="I2" s="1" t="s">
        <v>6</v>
      </c>
      <c r="J2" s="1" t="s">
        <v>7</v>
      </c>
      <c r="K2" s="1" t="s">
        <v>8</v>
      </c>
    </row>
    <row r="3" spans="1:12" x14ac:dyDescent="0.25">
      <c r="A3" s="1" t="s">
        <v>7</v>
      </c>
      <c r="B3" s="1" t="s">
        <v>10</v>
      </c>
      <c r="C3" s="1" t="s">
        <v>11</v>
      </c>
      <c r="D3" s="1">
        <v>19</v>
      </c>
      <c r="E3" s="1" t="s">
        <v>14</v>
      </c>
      <c r="F3" s="1" t="s">
        <v>16</v>
      </c>
      <c r="H3" s="1" t="s">
        <v>17</v>
      </c>
      <c r="I3" s="1">
        <f>COUNTIF(A2:A21,"IPS")</f>
        <v>6</v>
      </c>
      <c r="J3" s="1">
        <f>COUNTIF(A2:A21,"IPA")</f>
        <v>10</v>
      </c>
      <c r="K3" s="1">
        <f>COUNTIF(A2:A21,"LAIN")</f>
        <v>4</v>
      </c>
    </row>
    <row r="4" spans="1:12" x14ac:dyDescent="0.25">
      <c r="A4" s="1" t="s">
        <v>8</v>
      </c>
      <c r="B4" s="1" t="s">
        <v>10</v>
      </c>
      <c r="C4" s="1" t="s">
        <v>11</v>
      </c>
      <c r="D4" s="1">
        <v>19</v>
      </c>
      <c r="E4" s="1" t="s">
        <v>13</v>
      </c>
      <c r="F4" s="1" t="s">
        <v>15</v>
      </c>
    </row>
    <row r="5" spans="1:12" x14ac:dyDescent="0.25">
      <c r="A5" s="1" t="s">
        <v>7</v>
      </c>
      <c r="B5" s="1" t="s">
        <v>10</v>
      </c>
      <c r="C5" s="1" t="s">
        <v>12</v>
      </c>
      <c r="D5" s="1">
        <v>17</v>
      </c>
      <c r="E5" s="1" t="s">
        <v>13</v>
      </c>
      <c r="F5" s="1" t="s">
        <v>15</v>
      </c>
      <c r="I5" s="1" t="s">
        <v>16</v>
      </c>
      <c r="J5" s="1" t="s">
        <v>15</v>
      </c>
      <c r="K5" s="1"/>
    </row>
    <row r="6" spans="1:12" x14ac:dyDescent="0.25">
      <c r="A6" s="1" t="s">
        <v>7</v>
      </c>
      <c r="B6" s="1" t="s">
        <v>9</v>
      </c>
      <c r="C6" s="1" t="s">
        <v>11</v>
      </c>
      <c r="D6" s="1">
        <v>17</v>
      </c>
      <c r="E6" s="1" t="s">
        <v>13</v>
      </c>
      <c r="F6" s="1" t="s">
        <v>16</v>
      </c>
      <c r="H6" s="1" t="s">
        <v>17</v>
      </c>
      <c r="I6" s="1">
        <f>COUNTIF(F2:F21,"TEPAT")</f>
        <v>13</v>
      </c>
      <c r="J6" s="1">
        <f>COUNTIF(F2:F21,"TERLAMBAT")</f>
        <v>7</v>
      </c>
      <c r="K6" s="1"/>
    </row>
    <row r="7" spans="1:12" x14ac:dyDescent="0.25">
      <c r="A7" s="1" t="s">
        <v>7</v>
      </c>
      <c r="B7" s="1" t="s">
        <v>9</v>
      </c>
      <c r="C7" s="1" t="s">
        <v>12</v>
      </c>
      <c r="D7" s="1">
        <v>18</v>
      </c>
      <c r="E7" s="1" t="s">
        <v>14</v>
      </c>
      <c r="F7" s="1" t="s">
        <v>16</v>
      </c>
    </row>
    <row r="8" spans="1:12" x14ac:dyDescent="0.25">
      <c r="A8" s="1" t="s">
        <v>7</v>
      </c>
      <c r="B8" s="1" t="s">
        <v>10</v>
      </c>
      <c r="C8" s="1" t="s">
        <v>11</v>
      </c>
      <c r="D8" s="1">
        <v>18</v>
      </c>
      <c r="E8" s="1" t="s">
        <v>13</v>
      </c>
      <c r="F8" s="1" t="s">
        <v>15</v>
      </c>
      <c r="I8" s="1" t="s">
        <v>18</v>
      </c>
      <c r="J8" s="1" t="s">
        <v>20</v>
      </c>
      <c r="K8" s="1" t="s">
        <v>19</v>
      </c>
      <c r="L8" s="1" t="s">
        <v>21</v>
      </c>
    </row>
    <row r="9" spans="1:12" x14ac:dyDescent="0.25">
      <c r="A9" s="1" t="s">
        <v>7</v>
      </c>
      <c r="B9" s="1" t="s">
        <v>10</v>
      </c>
      <c r="C9" s="1" t="s">
        <v>11</v>
      </c>
      <c r="D9" s="1">
        <v>19</v>
      </c>
      <c r="E9" s="1" t="s">
        <v>13</v>
      </c>
      <c r="F9" s="1" t="s">
        <v>16</v>
      </c>
      <c r="H9" s="1" t="s">
        <v>17</v>
      </c>
      <c r="I9" s="1">
        <f>MAX(D2:D21)</f>
        <v>23</v>
      </c>
      <c r="J9" s="1">
        <f>MIN(D2:D21)</f>
        <v>16</v>
      </c>
      <c r="K9" s="1">
        <f>AVERAGE(D2:D21)</f>
        <v>18.95</v>
      </c>
      <c r="L9" s="1">
        <f>STDEV(D2:D21)</f>
        <v>1.6693837501494848</v>
      </c>
    </row>
    <row r="10" spans="1:12" x14ac:dyDescent="0.25">
      <c r="A10" s="1" t="s">
        <v>6</v>
      </c>
      <c r="B10" s="1" t="s">
        <v>10</v>
      </c>
      <c r="C10" s="1" t="s">
        <v>12</v>
      </c>
      <c r="D10" s="1">
        <v>18</v>
      </c>
      <c r="E10" s="1" t="s">
        <v>13</v>
      </c>
      <c r="F10" s="1" t="s">
        <v>15</v>
      </c>
    </row>
    <row r="11" spans="1:12" x14ac:dyDescent="0.25">
      <c r="A11" s="1" t="s">
        <v>8</v>
      </c>
      <c r="B11" s="1" t="s">
        <v>9</v>
      </c>
      <c r="C11" s="1" t="s">
        <v>11</v>
      </c>
      <c r="D11" s="1">
        <v>18</v>
      </c>
      <c r="E11" s="1" t="s">
        <v>13</v>
      </c>
      <c r="F11" s="1" t="s">
        <v>16</v>
      </c>
      <c r="I11">
        <f>COUNTIFS(A2:A21,"IPA",B2:B21,"PRIA",E2:E21,"YA",F2:F21,"TEPAT")</f>
        <v>3</v>
      </c>
    </row>
    <row r="12" spans="1:12" x14ac:dyDescent="0.25">
      <c r="A12" s="1" t="s">
        <v>7</v>
      </c>
      <c r="B12" s="1" t="s">
        <v>9</v>
      </c>
      <c r="C12" s="1" t="s">
        <v>11</v>
      </c>
      <c r="D12" s="1">
        <v>19</v>
      </c>
      <c r="E12" s="1" t="s">
        <v>13</v>
      </c>
      <c r="F12" s="1" t="s">
        <v>16</v>
      </c>
    </row>
    <row r="13" spans="1:12" x14ac:dyDescent="0.25">
      <c r="A13" s="1" t="s">
        <v>6</v>
      </c>
      <c r="B13" s="1" t="s">
        <v>10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12" x14ac:dyDescent="0.25">
      <c r="A14" s="1" t="s">
        <v>6</v>
      </c>
      <c r="B14" s="1" t="s">
        <v>10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12" x14ac:dyDescent="0.25">
      <c r="A15" s="1" t="s">
        <v>7</v>
      </c>
      <c r="B15" s="1" t="s">
        <v>10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12" x14ac:dyDescent="0.25">
      <c r="A16" s="1" t="s">
        <v>7</v>
      </c>
      <c r="B16" s="1" t="s">
        <v>10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10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10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10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10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10</v>
      </c>
      <c r="C21" s="1" t="s">
        <v>11</v>
      </c>
      <c r="D21" s="1">
        <v>19</v>
      </c>
      <c r="E21" s="1" t="s">
        <v>13</v>
      </c>
      <c r="F2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LABSI-21</dc:creator>
  <cp:lastModifiedBy>LABSI-21</cp:lastModifiedBy>
  <dcterms:created xsi:type="dcterms:W3CDTF">2019-09-18T03:35:53Z</dcterms:created>
  <dcterms:modified xsi:type="dcterms:W3CDTF">2019-09-18T04:12:14Z</dcterms:modified>
</cp:coreProperties>
</file>