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\Documents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B24" i="1"/>
  <c r="I30" i="1"/>
  <c r="D31" i="1"/>
  <c r="D29" i="1"/>
  <c r="D27" i="1"/>
  <c r="D25" i="1"/>
  <c r="D2" i="1"/>
</calcChain>
</file>

<file path=xl/sharedStrings.xml><?xml version="1.0" encoding="utf-8"?>
<sst xmlns="http://schemas.openxmlformats.org/spreadsheetml/2006/main" count="127" uniqueCount="34">
  <si>
    <t>Jurusan_SMA</t>
  </si>
  <si>
    <t>Gender</t>
  </si>
  <si>
    <t>Asal_Sekolah</t>
  </si>
  <si>
    <t>Asissten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</si>
  <si>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</si>
  <si>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</si>
  <si>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</si>
  <si>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</si>
  <si>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</si>
  <si>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</si>
  <si>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</si>
  <si>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</si>
  <si>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</si>
  <si>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</si>
  <si>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</si>
  <si>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</si>
  <si>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Rerata_SKS</t>
  </si>
  <si>
    <t>IPA = 10</t>
  </si>
  <si>
    <t>IPS = 6</t>
  </si>
  <si>
    <t>LAIN = 4</t>
  </si>
  <si>
    <t>TERLAMBAT (2)</t>
  </si>
  <si>
    <t>TEPAT(8)</t>
  </si>
  <si>
    <t>TEPAT(3)</t>
  </si>
  <si>
    <t>TEPAT (2)</t>
  </si>
  <si>
    <t>MIN</t>
  </si>
  <si>
    <t>MAX</t>
  </si>
  <si>
    <t>STANDAR DEV</t>
  </si>
  <si>
    <t>MEAN</t>
  </si>
  <si>
    <t>COUNIFS</t>
  </si>
  <si>
    <t>TERLAMBAT (1\)</t>
  </si>
  <si>
    <t>NOMOR 2(D)</t>
  </si>
  <si>
    <t>NOMOR 2©</t>
  </si>
  <si>
    <t>NOMOR 2 (a)</t>
  </si>
  <si>
    <t>NOMOR 2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</si>
</sst>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70" zoomScaleNormal="70" workbookViewId="0">
      <selection activeCell="E32" sqref="E32"/>
    </sheetView>
  </sheetViews>
  <sheetFormatPr defaultRowHeight="15" x14ac:dyDescent="0.25"/>
  <cols>
    <col min="1" max="1" width="12.7109375" bestFit="1" customWidth="1"/>
    <col min="2" max="2" width="8.42578125" bestFit="1" customWidth="1"/>
    <col min="3" max="3" width="12.7109375" bestFit="1" customWidth="1"/>
    <col min="4" max="4" width="11.5703125" customWidth="1"/>
    <col min="5" max="5" width="15" customWidth="1"/>
    <col min="6" max="6" width="11.42578125" bestFit="1" customWidth="1"/>
    <col min="7" max="7" width="1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</row>
    <row r="2" spans="1:6" x14ac:dyDescent="0.25">
      <c r="A2" s="1" t="s">
        <v>5</v>
      </c>
      <c r="B2" s="1" t="s">
        <v>8</v>
      </c>
      <c r="C2" s="1" t="s">
        <v>10</v>
      </c>
      <c r="D2" s="1">
        <f>COUNTIF(A2:A21,"IPA")</f>
        <v>10</v>
      </c>
      <c r="E2" s="1" t="s">
        <v>12</v>
      </c>
      <c r="F2" s="1" t="s">
        <v>14</v>
      </c>
    </row>
    <row r="3" spans="1:6" x14ac:dyDescent="0.25">
      <c r="A3" s="1" t="s">
        <v>6</v>
      </c>
      <c r="B3" s="1" t="s">
        <v>9</v>
      </c>
      <c r="C3" s="1" t="s">
        <v>10</v>
      </c>
      <c r="D3" s="1">
        <v>19</v>
      </c>
      <c r="E3" s="1" t="s">
        <v>13</v>
      </c>
      <c r="F3" s="1" t="s">
        <v>15</v>
      </c>
    </row>
    <row r="4" spans="1:6" x14ac:dyDescent="0.25">
      <c r="A4" s="1" t="s">
        <v>7</v>
      </c>
      <c r="B4" s="1" t="s">
        <v>9</v>
      </c>
      <c r="C4" s="1" t="s">
        <v>10</v>
      </c>
      <c r="D4" s="1">
        <v>19</v>
      </c>
      <c r="E4" s="1" t="s">
        <v>12</v>
      </c>
      <c r="F4" s="1" t="s">
        <v>14</v>
      </c>
    </row>
    <row r="5" spans="1:6" x14ac:dyDescent="0.25">
      <c r="A5" s="1" t="s">
        <v>6</v>
      </c>
      <c r="B5" s="1" t="s">
        <v>9</v>
      </c>
      <c r="C5" s="1" t="s">
        <v>11</v>
      </c>
      <c r="D5" s="1">
        <v>17</v>
      </c>
      <c r="E5" s="1" t="s">
        <v>12</v>
      </c>
      <c r="F5" s="1" t="s">
        <v>14</v>
      </c>
    </row>
    <row r="6" spans="1:6" x14ac:dyDescent="0.25">
      <c r="A6" s="1" t="s">
        <v>6</v>
      </c>
      <c r="B6" s="1" t="s">
        <v>8</v>
      </c>
      <c r="C6" s="1" t="s">
        <v>10</v>
      </c>
      <c r="D6" s="1">
        <v>17</v>
      </c>
      <c r="E6" s="1" t="s">
        <v>12</v>
      </c>
      <c r="F6" s="1" t="s">
        <v>15</v>
      </c>
    </row>
    <row r="7" spans="1:6" x14ac:dyDescent="0.25">
      <c r="A7" s="1" t="s">
        <v>6</v>
      </c>
      <c r="B7" s="1" t="s">
        <v>8</v>
      </c>
      <c r="C7" s="1" t="s">
        <v>11</v>
      </c>
      <c r="D7" s="1">
        <v>18</v>
      </c>
      <c r="E7" s="1" t="s">
        <v>13</v>
      </c>
      <c r="F7" s="1" t="s">
        <v>15</v>
      </c>
    </row>
    <row r="8" spans="1:6" x14ac:dyDescent="0.25">
      <c r="A8" s="1" t="s">
        <v>6</v>
      </c>
      <c r="B8" s="1" t="s">
        <v>9</v>
      </c>
      <c r="C8" s="1" t="s">
        <v>10</v>
      </c>
      <c r="D8" s="1">
        <v>18</v>
      </c>
      <c r="E8" s="1" t="s">
        <v>12</v>
      </c>
      <c r="F8" s="1" t="s">
        <v>14</v>
      </c>
    </row>
    <row r="9" spans="1:6" x14ac:dyDescent="0.25">
      <c r="A9" s="1" t="s">
        <v>6</v>
      </c>
      <c r="B9" s="1" t="s">
        <v>9</v>
      </c>
      <c r="C9" s="1" t="s">
        <v>10</v>
      </c>
      <c r="D9" s="1">
        <v>19</v>
      </c>
      <c r="E9" s="1" t="s">
        <v>12</v>
      </c>
      <c r="F9" s="1" t="s">
        <v>15</v>
      </c>
    </row>
    <row r="10" spans="1:6" x14ac:dyDescent="0.25">
      <c r="A10" s="1" t="s">
        <v>5</v>
      </c>
      <c r="B10" s="1" t="s">
        <v>9</v>
      </c>
      <c r="C10" s="1" t="s">
        <v>11</v>
      </c>
      <c r="D10" s="1">
        <v>18</v>
      </c>
      <c r="E10" s="1" t="s">
        <v>12</v>
      </c>
      <c r="F10" s="1" t="s">
        <v>14</v>
      </c>
    </row>
    <row r="11" spans="1:6" x14ac:dyDescent="0.25">
      <c r="A11" s="1" t="s">
        <v>7</v>
      </c>
      <c r="B11" s="1" t="s">
        <v>8</v>
      </c>
      <c r="C11" s="1" t="s">
        <v>10</v>
      </c>
      <c r="D11" s="1">
        <v>18</v>
      </c>
      <c r="E11" s="1" t="s">
        <v>12</v>
      </c>
      <c r="F11" s="1" t="s">
        <v>15</v>
      </c>
    </row>
    <row r="12" spans="1:6" x14ac:dyDescent="0.25">
      <c r="A12" s="1" t="s">
        <v>6</v>
      </c>
      <c r="B12" s="1" t="s">
        <v>8</v>
      </c>
      <c r="C12" s="1" t="s">
        <v>10</v>
      </c>
      <c r="D12" s="1">
        <v>19</v>
      </c>
      <c r="E12" s="1" t="s">
        <v>12</v>
      </c>
      <c r="F12" s="1" t="s">
        <v>15</v>
      </c>
    </row>
    <row r="13" spans="1:6" x14ac:dyDescent="0.25">
      <c r="A13" s="1" t="s">
        <v>5</v>
      </c>
      <c r="B13" s="1" t="s">
        <v>9</v>
      </c>
      <c r="C13" s="1" t="s">
        <v>10</v>
      </c>
      <c r="D13" s="1">
        <v>20</v>
      </c>
      <c r="E13" s="1" t="s">
        <v>12</v>
      </c>
      <c r="F13" s="1" t="s">
        <v>15</v>
      </c>
    </row>
    <row r="14" spans="1:6" x14ac:dyDescent="0.25">
      <c r="A14" s="1" t="s">
        <v>5</v>
      </c>
      <c r="B14" s="1" t="s">
        <v>9</v>
      </c>
      <c r="C14" s="1" t="s">
        <v>10</v>
      </c>
      <c r="D14" s="1">
        <v>19</v>
      </c>
      <c r="E14" s="1" t="s">
        <v>12</v>
      </c>
      <c r="F14" s="1" t="s">
        <v>15</v>
      </c>
    </row>
    <row r="15" spans="1:6" x14ac:dyDescent="0.25">
      <c r="A15" s="1" t="s">
        <v>6</v>
      </c>
      <c r="B15" s="1" t="s">
        <v>9</v>
      </c>
      <c r="C15" s="1" t="s">
        <v>10</v>
      </c>
      <c r="D15" s="1">
        <v>19</v>
      </c>
      <c r="E15" s="1" t="s">
        <v>12</v>
      </c>
      <c r="F15" s="1" t="s">
        <v>15</v>
      </c>
    </row>
    <row r="16" spans="1:6" x14ac:dyDescent="0.25">
      <c r="A16" s="1" t="s">
        <v>6</v>
      </c>
      <c r="B16" s="1" t="s">
        <v>9</v>
      </c>
      <c r="C16" s="1" t="s">
        <v>11</v>
      </c>
      <c r="D16" s="1">
        <v>22</v>
      </c>
      <c r="E16" s="1" t="s">
        <v>13</v>
      </c>
      <c r="F16" s="1" t="s">
        <v>15</v>
      </c>
    </row>
    <row r="17" spans="1:10" x14ac:dyDescent="0.25">
      <c r="A17" s="1" t="s">
        <v>7</v>
      </c>
      <c r="B17" s="1" t="s">
        <v>9</v>
      </c>
      <c r="C17" s="1" t="s">
        <v>10</v>
      </c>
      <c r="D17" s="1">
        <v>16</v>
      </c>
      <c r="E17" s="1" t="s">
        <v>12</v>
      </c>
      <c r="F17" s="1" t="s">
        <v>14</v>
      </c>
    </row>
    <row r="18" spans="1:10" x14ac:dyDescent="0.25">
      <c r="A18" s="1" t="s">
        <v>5</v>
      </c>
      <c r="B18" s="1" t="s">
        <v>9</v>
      </c>
      <c r="C18" s="1" t="s">
        <v>11</v>
      </c>
      <c r="D18" s="1">
        <v>20</v>
      </c>
      <c r="E18" s="1" t="s">
        <v>12</v>
      </c>
      <c r="F18" s="1" t="s">
        <v>15</v>
      </c>
    </row>
    <row r="19" spans="1:10" x14ac:dyDescent="0.25">
      <c r="A19" s="1" t="s">
        <v>7</v>
      </c>
      <c r="B19" s="1" t="s">
        <v>9</v>
      </c>
      <c r="C19" s="1" t="s">
        <v>11</v>
      </c>
      <c r="D19" s="1">
        <v>23</v>
      </c>
      <c r="E19" s="1" t="s">
        <v>13</v>
      </c>
      <c r="F19" s="1" t="s">
        <v>15</v>
      </c>
    </row>
    <row r="20" spans="1:10" x14ac:dyDescent="0.25">
      <c r="A20" s="1" t="s">
        <v>6</v>
      </c>
      <c r="B20" s="1" t="s">
        <v>9</v>
      </c>
      <c r="C20" s="1" t="s">
        <v>10</v>
      </c>
      <c r="D20" s="1">
        <v>21</v>
      </c>
      <c r="E20" s="1" t="s">
        <v>13</v>
      </c>
      <c r="F20" s="1" t="s">
        <v>15</v>
      </c>
    </row>
    <row r="21" spans="1:10" x14ac:dyDescent="0.25">
      <c r="A21" s="1" t="s">
        <v>5</v>
      </c>
      <c r="B21" s="1" t="s">
        <v>9</v>
      </c>
      <c r="C21" s="1" t="s">
        <v>10</v>
      </c>
      <c r="D21" s="1">
        <v>19</v>
      </c>
      <c r="E21" s="1" t="s">
        <v>12</v>
      </c>
      <c r="F21" s="1" t="s">
        <v>14</v>
      </c>
    </row>
    <row r="22" spans="1:10" x14ac:dyDescent="0.25">
      <c r="G22" s="3" t="s">
        <v>33</v>
      </c>
    </row>
    <row r="23" spans="1:10" x14ac:dyDescent="0.25">
      <c r="A23" s="2" t="s">
        <v>32</v>
      </c>
      <c r="B23" s="2"/>
      <c r="D23" s="3" t="s">
        <v>31</v>
      </c>
      <c r="F23" t="s">
        <v>6</v>
      </c>
      <c r="G23" s="4" t="s">
        <v>20</v>
      </c>
    </row>
    <row r="24" spans="1:10" x14ac:dyDescent="0.25">
      <c r="A24" s="4" t="s">
        <v>17</v>
      </c>
      <c r="B24" s="4">
        <f>COUNTIF(A2:A21,"IPA")</f>
        <v>10</v>
      </c>
      <c r="D24" s="4" t="s">
        <v>24</v>
      </c>
      <c r="G24" s="4" t="s">
        <v>21</v>
      </c>
    </row>
    <row r="25" spans="1:10" x14ac:dyDescent="0.25">
      <c r="A25" s="4" t="s">
        <v>18</v>
      </c>
      <c r="B25" s="4">
        <f>COUNTIF(A5:A21,"IPS")</f>
        <v>5</v>
      </c>
      <c r="D25" s="4">
        <f>MIN(D2:D21)</f>
        <v>10</v>
      </c>
      <c r="F25" t="s">
        <v>5</v>
      </c>
      <c r="G25" s="4" t="s">
        <v>20</v>
      </c>
    </row>
    <row r="26" spans="1:10" x14ac:dyDescent="0.25">
      <c r="A26" s="4" t="s">
        <v>19</v>
      </c>
      <c r="B26" s="4">
        <f>COUNTIF(A5:A21,"LAIN")</f>
        <v>3</v>
      </c>
      <c r="D26" s="4" t="s">
        <v>25</v>
      </c>
      <c r="G26" s="4" t="s">
        <v>22</v>
      </c>
    </row>
    <row r="27" spans="1:10" x14ac:dyDescent="0.25">
      <c r="D27" s="4">
        <f>MAX(D2:D21)</f>
        <v>23</v>
      </c>
      <c r="F27" t="s">
        <v>7</v>
      </c>
      <c r="G27" s="4" t="s">
        <v>29</v>
      </c>
    </row>
    <row r="28" spans="1:10" x14ac:dyDescent="0.25">
      <c r="D28" s="4" t="s">
        <v>26</v>
      </c>
      <c r="G28" s="4" t="s">
        <v>23</v>
      </c>
    </row>
    <row r="29" spans="1:10" x14ac:dyDescent="0.25">
      <c r="D29" s="4">
        <f>STDEV(D2:D21)</f>
        <v>2.6051568293028251</v>
      </c>
      <c r="H29" s="2" t="s">
        <v>30</v>
      </c>
      <c r="I29" s="2"/>
      <c r="J29" s="2"/>
    </row>
    <row r="30" spans="1:10" x14ac:dyDescent="0.25">
      <c r="D30" s="4" t="s">
        <v>27</v>
      </c>
      <c r="H30" t="s">
        <v>28</v>
      </c>
      <c r="I30" s="4">
        <f>COUNTIFS(A2:A21,"IPA",B2:B21,"PRIA",E2:E21,"YA",F2:F21,"TEPAT")</f>
        <v>3</v>
      </c>
    </row>
    <row r="31" spans="1:10" x14ac:dyDescent="0.25">
      <c r="D31" s="4">
        <f>AVERAGE(D2:D21)</f>
        <v>18.55</v>
      </c>
    </row>
  </sheetData>
  <mergeCells count="2">
    <mergeCell ref="H29:J29"/>
    <mergeCell ref="A23:B2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</dc:creator>
  <cp:lastModifiedBy>Person</cp:lastModifiedBy>
  <cp:lastPrinted>2019-09-18T04:13:32Z</cp:lastPrinted>
  <dcterms:created xsi:type="dcterms:W3CDTF">2019-09-18T03:32:31Z</dcterms:created>
  <dcterms:modified xsi:type="dcterms:W3CDTF">2019-09-18T04:15:30Z</dcterms:modified>
</cp:coreProperties>
</file>