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23\Desktop\"/>
    </mc:Choice>
  </mc:AlternateContent>
  <xr:revisionPtr revIDLastSave="0" documentId="8_{9E0AF89A-E637-4A21-B34C-159F297E3EC7}" xr6:coauthVersionLast="44" xr6:coauthVersionMax="44" xr10:uidLastSave="{00000000-0000-0000-0000-000000000000}"/>
  <bookViews>
    <workbookView xWindow="-120" yWindow="-120" windowWidth="20730" windowHeight="11160" xr2:uid="{F0790999-3A02-477D-BF59-E55CCC094B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B30" i="1"/>
  <c r="B29" i="1"/>
  <c r="B28" i="1"/>
  <c r="B27" i="1"/>
  <c r="E24" i="1"/>
  <c r="E23" i="1"/>
  <c r="B23" i="1"/>
  <c r="B25" i="1"/>
  <c r="B24" i="1"/>
</calcChain>
</file>

<file path=xl/sharedStrings.xml><?xml version="1.0" encoding="utf-8"?>
<sst xmlns="http://schemas.openxmlformats.org/spreadsheetml/2006/main" count="116" uniqueCount="22">
  <si>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</si>
  <si>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</si>
  <si>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</si>
  <si>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</si>
  <si>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</si>
  <si>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</si>
  <si>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</si>
  <si>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</si>
  <si>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</si>
  <si>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</si>
  <si>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</si>
  <si>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</si>
  <si>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</si>
  <si>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</si>
  <si>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</si>
  <si>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</si>
  <si>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</si>
  <si>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NILAI MAX</t>
  </si>
  <si>
    <t>NILAI MIN</t>
  </si>
  <si>
    <t>MEAN</t>
  </si>
  <si>
    <t>STANDART DEVIASI</t>
  </si>
  <si>
    <t>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</si>
</sst>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4D17-1D8D-4A07-A9E8-0BCC68C69FF4}">
  <dimension ref="A1:F30"/>
  <sheetViews>
    <sheetView tabSelected="1" topLeftCell="A9" workbookViewId="0">
      <selection activeCell="E23" sqref="E23"/>
    </sheetView>
  </sheetViews>
  <sheetFormatPr defaultRowHeight="15" x14ac:dyDescent="0.25"/>
  <cols>
    <col min="1" max="1" width="18" customWidth="1"/>
    <col min="3" max="3" width="13.42578125" customWidth="1"/>
    <col min="4" max="4" width="13.5703125" customWidth="1"/>
    <col min="6" max="6" width="13.7109375" customWidth="1"/>
  </cols>
  <sheetData>
    <row r="1" spans="1:6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25">
      <c r="A2" s="2" t="s">
        <v>6</v>
      </c>
      <c r="B2" s="2" t="s">
        <v>9</v>
      </c>
      <c r="C2" s="2" t="s">
        <v>11</v>
      </c>
      <c r="D2" s="2">
        <v>18</v>
      </c>
      <c r="E2" s="2" t="s">
        <v>13</v>
      </c>
      <c r="F2" s="2" t="s">
        <v>15</v>
      </c>
    </row>
    <row r="3" spans="1:6" x14ac:dyDescent="0.25">
      <c r="A3" s="1" t="s">
        <v>7</v>
      </c>
      <c r="B3" s="1" t="s">
        <v>10</v>
      </c>
      <c r="C3" s="1" t="s">
        <v>11</v>
      </c>
      <c r="D3" s="1">
        <v>19</v>
      </c>
      <c r="E3" s="1" t="s">
        <v>14</v>
      </c>
      <c r="F3" s="1" t="s">
        <v>16</v>
      </c>
    </row>
    <row r="4" spans="1:6" x14ac:dyDescent="0.25">
      <c r="A4" s="1" t="s">
        <v>8</v>
      </c>
      <c r="B4" s="1" t="s">
        <v>10</v>
      </c>
      <c r="C4" s="1" t="s">
        <v>11</v>
      </c>
      <c r="D4" s="1">
        <v>19</v>
      </c>
      <c r="E4" s="1" t="s">
        <v>13</v>
      </c>
      <c r="F4" s="1" t="s">
        <v>15</v>
      </c>
    </row>
    <row r="5" spans="1:6" x14ac:dyDescent="0.25">
      <c r="A5" s="1" t="s">
        <v>7</v>
      </c>
      <c r="B5" s="1" t="s">
        <v>10</v>
      </c>
      <c r="C5" s="1" t="s">
        <v>12</v>
      </c>
      <c r="D5" s="1">
        <v>17</v>
      </c>
      <c r="E5" s="1" t="s">
        <v>13</v>
      </c>
      <c r="F5" s="1" t="s">
        <v>15</v>
      </c>
    </row>
    <row r="6" spans="1:6" x14ac:dyDescent="0.25">
      <c r="A6" s="1" t="s">
        <v>7</v>
      </c>
      <c r="B6" s="1" t="s">
        <v>9</v>
      </c>
      <c r="C6" s="1" t="s">
        <v>11</v>
      </c>
      <c r="D6" s="1">
        <v>17</v>
      </c>
      <c r="E6" s="1" t="s">
        <v>13</v>
      </c>
      <c r="F6" s="1" t="s">
        <v>16</v>
      </c>
    </row>
    <row r="7" spans="1:6" x14ac:dyDescent="0.25">
      <c r="A7" s="1" t="s">
        <v>7</v>
      </c>
      <c r="B7" s="1" t="s">
        <v>9</v>
      </c>
      <c r="C7" s="1" t="s">
        <v>12</v>
      </c>
      <c r="D7" s="1">
        <v>18</v>
      </c>
      <c r="E7" s="1" t="s">
        <v>14</v>
      </c>
      <c r="F7" s="1" t="s">
        <v>16</v>
      </c>
    </row>
    <row r="8" spans="1:6" x14ac:dyDescent="0.25">
      <c r="A8" s="1" t="s">
        <v>7</v>
      </c>
      <c r="B8" s="1" t="s">
        <v>10</v>
      </c>
      <c r="C8" s="1" t="s">
        <v>11</v>
      </c>
      <c r="D8" s="1">
        <v>18</v>
      </c>
      <c r="E8" s="1" t="s">
        <v>13</v>
      </c>
      <c r="F8" s="1" t="s">
        <v>15</v>
      </c>
    </row>
    <row r="9" spans="1:6" x14ac:dyDescent="0.25">
      <c r="A9" s="1" t="s">
        <v>7</v>
      </c>
      <c r="B9" s="1" t="s">
        <v>10</v>
      </c>
      <c r="C9" s="1" t="s">
        <v>11</v>
      </c>
      <c r="D9" s="1">
        <v>19</v>
      </c>
      <c r="E9" s="1" t="s">
        <v>13</v>
      </c>
      <c r="F9" s="1" t="s">
        <v>16</v>
      </c>
    </row>
    <row r="10" spans="1:6" x14ac:dyDescent="0.25">
      <c r="A10" s="1" t="s">
        <v>6</v>
      </c>
      <c r="B10" s="1" t="s">
        <v>10</v>
      </c>
      <c r="C10" s="1" t="s">
        <v>12</v>
      </c>
      <c r="D10" s="1">
        <v>18</v>
      </c>
      <c r="E10" s="1" t="s">
        <v>13</v>
      </c>
      <c r="F10" s="1" t="s">
        <v>15</v>
      </c>
    </row>
    <row r="11" spans="1:6" x14ac:dyDescent="0.25">
      <c r="A11" s="1" t="s">
        <v>8</v>
      </c>
      <c r="B11" s="1" t="s">
        <v>9</v>
      </c>
      <c r="C11" s="1" t="s">
        <v>11</v>
      </c>
      <c r="D11" s="1">
        <v>18</v>
      </c>
      <c r="E11" s="1" t="s">
        <v>13</v>
      </c>
      <c r="F11" s="1" t="s">
        <v>16</v>
      </c>
    </row>
    <row r="12" spans="1:6" x14ac:dyDescent="0.25">
      <c r="A12" s="1" t="s">
        <v>7</v>
      </c>
      <c r="B12" s="1" t="s">
        <v>9</v>
      </c>
      <c r="C12" s="1" t="s">
        <v>11</v>
      </c>
      <c r="D12" s="1">
        <v>19</v>
      </c>
      <c r="E12" s="1" t="s">
        <v>13</v>
      </c>
      <c r="F12" s="1" t="s">
        <v>16</v>
      </c>
    </row>
    <row r="13" spans="1:6" x14ac:dyDescent="0.25">
      <c r="A13" s="1" t="s">
        <v>6</v>
      </c>
      <c r="B13" s="1" t="s">
        <v>10</v>
      </c>
      <c r="C13" s="1" t="s">
        <v>11</v>
      </c>
      <c r="D13" s="1">
        <v>20</v>
      </c>
      <c r="E13" s="1" t="s">
        <v>13</v>
      </c>
      <c r="F13" s="1" t="s">
        <v>16</v>
      </c>
    </row>
    <row r="14" spans="1:6" x14ac:dyDescent="0.25">
      <c r="A14" s="1" t="s">
        <v>6</v>
      </c>
      <c r="B14" s="1" t="s">
        <v>10</v>
      </c>
      <c r="C14" s="1" t="s">
        <v>11</v>
      </c>
      <c r="D14" s="1">
        <v>19</v>
      </c>
      <c r="E14" s="1" t="s">
        <v>13</v>
      </c>
      <c r="F14" s="1" t="s">
        <v>16</v>
      </c>
    </row>
    <row r="15" spans="1:6" x14ac:dyDescent="0.25">
      <c r="A15" s="1" t="s">
        <v>7</v>
      </c>
      <c r="B15" s="1" t="s">
        <v>10</v>
      </c>
      <c r="C15" s="1" t="s">
        <v>11</v>
      </c>
      <c r="D15" s="1">
        <v>19</v>
      </c>
      <c r="E15" s="1" t="s">
        <v>13</v>
      </c>
      <c r="F15" s="1" t="s">
        <v>16</v>
      </c>
    </row>
    <row r="16" spans="1:6" x14ac:dyDescent="0.25">
      <c r="A16" s="1" t="s">
        <v>7</v>
      </c>
      <c r="B16" s="1" t="s">
        <v>10</v>
      </c>
      <c r="C16" s="1" t="s">
        <v>12</v>
      </c>
      <c r="D16" s="1">
        <v>22</v>
      </c>
      <c r="E16" s="1" t="s">
        <v>14</v>
      </c>
      <c r="F16" s="1" t="s">
        <v>16</v>
      </c>
    </row>
    <row r="17" spans="1:6" x14ac:dyDescent="0.25">
      <c r="A17" s="1" t="s">
        <v>8</v>
      </c>
      <c r="B17" s="1" t="s">
        <v>10</v>
      </c>
      <c r="C17" s="1" t="s">
        <v>11</v>
      </c>
      <c r="D17" s="1">
        <v>16</v>
      </c>
      <c r="E17" s="1" t="s">
        <v>13</v>
      </c>
      <c r="F17" s="1" t="s">
        <v>15</v>
      </c>
    </row>
    <row r="18" spans="1:6" x14ac:dyDescent="0.25">
      <c r="A18" s="1" t="s">
        <v>6</v>
      </c>
      <c r="B18" s="1" t="s">
        <v>10</v>
      </c>
      <c r="C18" s="1" t="s">
        <v>12</v>
      </c>
      <c r="D18" s="1">
        <v>20</v>
      </c>
      <c r="E18" s="1" t="s">
        <v>13</v>
      </c>
      <c r="F18" s="1" t="s">
        <v>16</v>
      </c>
    </row>
    <row r="19" spans="1:6" x14ac:dyDescent="0.25">
      <c r="A19" s="1" t="s">
        <v>8</v>
      </c>
      <c r="B19" s="1" t="s">
        <v>10</v>
      </c>
      <c r="C19" s="1" t="s">
        <v>12</v>
      </c>
      <c r="D19" s="1">
        <v>23</v>
      </c>
      <c r="E19" s="1" t="s">
        <v>14</v>
      </c>
      <c r="F19" s="1" t="s">
        <v>16</v>
      </c>
    </row>
    <row r="20" spans="1:6" x14ac:dyDescent="0.25">
      <c r="A20" s="1" t="s">
        <v>7</v>
      </c>
      <c r="B20" s="1" t="s">
        <v>10</v>
      </c>
      <c r="C20" s="1" t="s">
        <v>11</v>
      </c>
      <c r="D20" s="1">
        <v>21</v>
      </c>
      <c r="E20" s="1" t="s">
        <v>14</v>
      </c>
      <c r="F20" s="1" t="s">
        <v>16</v>
      </c>
    </row>
    <row r="21" spans="1:6" x14ac:dyDescent="0.25">
      <c r="A21" s="1" t="s">
        <v>6</v>
      </c>
      <c r="B21" s="1" t="s">
        <v>10</v>
      </c>
      <c r="C21" s="1" t="s">
        <v>11</v>
      </c>
      <c r="D21" s="1">
        <v>19</v>
      </c>
      <c r="E21" s="1" t="s">
        <v>13</v>
      </c>
      <c r="F21" s="1" t="s">
        <v>15</v>
      </c>
    </row>
    <row r="23" spans="1:6" x14ac:dyDescent="0.25">
      <c r="A23" s="6" t="s">
        <v>7</v>
      </c>
      <c r="B23">
        <f>COUNTIF(A2:A21, "IPA")</f>
        <v>10</v>
      </c>
      <c r="D23" t="s">
        <v>16</v>
      </c>
      <c r="E23">
        <f>COUNTIF(F2:F21, "TEPAT")</f>
        <v>13</v>
      </c>
    </row>
    <row r="24" spans="1:6" x14ac:dyDescent="0.25">
      <c r="A24" s="6" t="s">
        <v>6</v>
      </c>
      <c r="B24">
        <f>COUNTIF(A2:A21, "IPS")</f>
        <v>6</v>
      </c>
      <c r="D24" t="s">
        <v>15</v>
      </c>
      <c r="E24">
        <f>COUNTIF(F2:F21, "TERLAMBAT")</f>
        <v>7</v>
      </c>
    </row>
    <row r="25" spans="1:6" x14ac:dyDescent="0.25">
      <c r="A25" s="6" t="s">
        <v>8</v>
      </c>
      <c r="B25">
        <f>COUNTIF(A2:A21, "LAIN")</f>
        <v>4</v>
      </c>
    </row>
    <row r="27" spans="1:6" x14ac:dyDescent="0.25">
      <c r="A27" s="6" t="s">
        <v>17</v>
      </c>
      <c r="B27">
        <f>MAX(D2:D21)</f>
        <v>23</v>
      </c>
      <c r="D27" t="s">
        <v>21</v>
      </c>
      <c r="E27">
        <f>COUNTIFS(A2:A21, "IPA", B2:B21, "PRIA", E2:E21, "YA", F2:F21, "TEPAT")</f>
        <v>3</v>
      </c>
    </row>
    <row r="28" spans="1:6" x14ac:dyDescent="0.25">
      <c r="A28" s="6" t="s">
        <v>18</v>
      </c>
      <c r="B28">
        <f>MIN(D2:D21)</f>
        <v>16</v>
      </c>
    </row>
    <row r="29" spans="1:6" x14ac:dyDescent="0.25">
      <c r="A29" s="6" t="s">
        <v>19</v>
      </c>
      <c r="B29">
        <f>AVERAGE(D2:D21)</f>
        <v>18.95</v>
      </c>
    </row>
    <row r="30" spans="1:6" x14ac:dyDescent="0.25">
      <c r="A30" s="6" t="s">
        <v>20</v>
      </c>
      <c r="B30">
        <f>STDEV(D2:D21)</f>
        <v>1.6693837501494848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LABSI-23</dc:creator>
  <cp:lastModifiedBy>LABSI-23</cp:lastModifiedBy>
  <dcterms:created xsi:type="dcterms:W3CDTF">2019-09-18T02:03:31Z</dcterms:created>
  <dcterms:modified xsi:type="dcterms:W3CDTF">2019-09-18T02:32:11Z</dcterms:modified>
</cp:coreProperties>
</file>