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3\Desktop\AFNAN\"/>
    </mc:Choice>
  </mc:AlternateContent>
  <xr:revisionPtr revIDLastSave="0" documentId="13_ncr:1_{E848EC69-6039-4DA2-8331-9D0CC25E3975}" xr6:coauthVersionLast="44" xr6:coauthVersionMax="44" xr10:uidLastSave="{00000000-0000-0000-0000-000000000000}"/>
  <bookViews>
    <workbookView xWindow="-120" yWindow="-120" windowWidth="20730" windowHeight="11160" xr2:uid="{8F80F85F-A47F-4FE4-9259-229B01C23B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E26" i="1"/>
  <c r="E25" i="1"/>
  <c r="E24" i="1"/>
  <c r="E23" i="1"/>
  <c r="B28" i="1"/>
  <c r="B27" i="1"/>
  <c r="B25" i="1"/>
  <c r="B24" i="1"/>
  <c r="B23" i="1"/>
</calcChain>
</file>

<file path=xl/sharedStrings.xml><?xml version="1.0" encoding="utf-8"?>
<sst xmlns="http://schemas.openxmlformats.org/spreadsheetml/2006/main" count="116" uniqueCount="27">
  <si>
    <t>Jurusan 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</si>
  <si>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</si>
  <si>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</si>
  <si>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</si>
  <si>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</si>
  <si>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</si>
  <si>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</si>
  <si>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</si>
  <si>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</si>
  <si>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</si>
  <si>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</si>
  <si>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</si>
  <si>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</si>
  <si>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</si>
  <si>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</si>
  <si>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</si>
  <si>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</si>
  <si>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JUMLAH IPA</t>
  </si>
  <si>
    <t>JUMLAH IPS</t>
  </si>
  <si>
    <t>JUMLAH LAIN</t>
  </si>
  <si>
    <t>JUMLAH TEPAT</t>
  </si>
  <si>
    <t>JUMLAH TERLAMBAT</t>
  </si>
  <si>
    <t>NILAI MAX</t>
  </si>
  <si>
    <t>NILAI MIN</t>
  </si>
  <si>
    <t>MEAN</t>
  </si>
  <si>
    <t>STANDARD DEVIATION</t>
  </si>
  <si>
    <t>DATA 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</si>
</sst>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BC65-61CF-49F0-A616-64BEEC53D8E0}">
  <dimension ref="A1:F28"/>
  <sheetViews>
    <sheetView tabSelected="1" topLeftCell="A13" zoomScaleNormal="100" workbookViewId="0">
      <selection activeCell="K21" sqref="K21"/>
    </sheetView>
  </sheetViews>
  <sheetFormatPr defaultRowHeight="15" x14ac:dyDescent="0.25"/>
  <cols>
    <col min="1" max="1" width="19.28515625" style="1" bestFit="1" customWidth="1"/>
    <col min="2" max="2" width="8.42578125" style="1" bestFit="1" customWidth="1"/>
    <col min="3" max="3" width="12.7109375" style="1" bestFit="1" customWidth="1"/>
    <col min="4" max="4" width="21.42578125" style="1" bestFit="1" customWidth="1"/>
    <col min="5" max="5" width="8.42578125" style="1" bestFit="1" customWidth="1"/>
    <col min="6" max="6" width="11.42578125" style="1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</row>
    <row r="3" spans="1:6" x14ac:dyDescent="0.25">
      <c r="A3" s="2" t="s">
        <v>7</v>
      </c>
      <c r="B3" s="2" t="s">
        <v>10</v>
      </c>
      <c r="C3" s="2" t="s">
        <v>11</v>
      </c>
      <c r="D3" s="2">
        <v>19</v>
      </c>
      <c r="E3" s="2" t="s">
        <v>14</v>
      </c>
      <c r="F3" s="2" t="s">
        <v>16</v>
      </c>
    </row>
    <row r="4" spans="1:6" x14ac:dyDescent="0.25">
      <c r="A4" s="2" t="s">
        <v>8</v>
      </c>
      <c r="B4" s="2" t="s">
        <v>10</v>
      </c>
      <c r="C4" s="2" t="s">
        <v>11</v>
      </c>
      <c r="D4" s="2">
        <v>19</v>
      </c>
      <c r="E4" s="2" t="s">
        <v>13</v>
      </c>
      <c r="F4" s="2" t="s">
        <v>15</v>
      </c>
    </row>
    <row r="5" spans="1:6" x14ac:dyDescent="0.25">
      <c r="A5" s="2" t="s">
        <v>7</v>
      </c>
      <c r="B5" s="2" t="s">
        <v>10</v>
      </c>
      <c r="C5" s="2" t="s">
        <v>12</v>
      </c>
      <c r="D5" s="2">
        <v>17</v>
      </c>
      <c r="E5" s="2" t="s">
        <v>13</v>
      </c>
      <c r="F5" s="2" t="s">
        <v>15</v>
      </c>
    </row>
    <row r="6" spans="1:6" x14ac:dyDescent="0.25">
      <c r="A6" s="2" t="s">
        <v>7</v>
      </c>
      <c r="B6" s="2" t="s">
        <v>9</v>
      </c>
      <c r="C6" s="2" t="s">
        <v>11</v>
      </c>
      <c r="D6" s="2">
        <v>17</v>
      </c>
      <c r="E6" s="2" t="s">
        <v>13</v>
      </c>
      <c r="F6" s="2" t="s">
        <v>16</v>
      </c>
    </row>
    <row r="7" spans="1:6" x14ac:dyDescent="0.25">
      <c r="A7" s="2" t="s">
        <v>7</v>
      </c>
      <c r="B7" s="2" t="s">
        <v>9</v>
      </c>
      <c r="C7" s="2" t="s">
        <v>12</v>
      </c>
      <c r="D7" s="2">
        <v>18</v>
      </c>
      <c r="E7" s="2" t="s">
        <v>14</v>
      </c>
      <c r="F7" s="2" t="s">
        <v>16</v>
      </c>
    </row>
    <row r="8" spans="1:6" x14ac:dyDescent="0.25">
      <c r="A8" s="2" t="s">
        <v>7</v>
      </c>
      <c r="B8" s="2" t="s">
        <v>10</v>
      </c>
      <c r="C8" s="2" t="s">
        <v>11</v>
      </c>
      <c r="D8" s="2">
        <v>18</v>
      </c>
      <c r="E8" s="2" t="s">
        <v>13</v>
      </c>
      <c r="F8" s="2" t="s">
        <v>15</v>
      </c>
    </row>
    <row r="9" spans="1:6" x14ac:dyDescent="0.25">
      <c r="A9" s="2" t="s">
        <v>7</v>
      </c>
      <c r="B9" s="2" t="s">
        <v>10</v>
      </c>
      <c r="C9" s="2" t="s">
        <v>11</v>
      </c>
      <c r="D9" s="2">
        <v>19</v>
      </c>
      <c r="E9" s="2" t="s">
        <v>13</v>
      </c>
      <c r="F9" s="2" t="s">
        <v>16</v>
      </c>
    </row>
    <row r="10" spans="1:6" x14ac:dyDescent="0.25">
      <c r="A10" s="2" t="s">
        <v>6</v>
      </c>
      <c r="B10" s="2" t="s">
        <v>10</v>
      </c>
      <c r="C10" s="2" t="s">
        <v>12</v>
      </c>
      <c r="D10" s="2">
        <v>18</v>
      </c>
      <c r="E10" s="2" t="s">
        <v>13</v>
      </c>
      <c r="F10" s="2" t="s">
        <v>15</v>
      </c>
    </row>
    <row r="11" spans="1:6" x14ac:dyDescent="0.25">
      <c r="A11" s="2" t="s">
        <v>8</v>
      </c>
      <c r="B11" s="2" t="s">
        <v>9</v>
      </c>
      <c r="C11" s="2" t="s">
        <v>11</v>
      </c>
      <c r="D11" s="2">
        <v>18</v>
      </c>
      <c r="E11" s="2" t="s">
        <v>13</v>
      </c>
      <c r="F11" s="2" t="s">
        <v>16</v>
      </c>
    </row>
    <row r="12" spans="1:6" x14ac:dyDescent="0.25">
      <c r="A12" s="2" t="s">
        <v>7</v>
      </c>
      <c r="B12" s="2" t="s">
        <v>9</v>
      </c>
      <c r="C12" s="2" t="s">
        <v>11</v>
      </c>
      <c r="D12" s="2">
        <v>19</v>
      </c>
      <c r="E12" s="2" t="s">
        <v>13</v>
      </c>
      <c r="F12" s="2" t="s">
        <v>16</v>
      </c>
    </row>
    <row r="13" spans="1:6" x14ac:dyDescent="0.25">
      <c r="A13" s="2" t="s">
        <v>6</v>
      </c>
      <c r="B13" s="2" t="s">
        <v>10</v>
      </c>
      <c r="C13" s="2" t="s">
        <v>11</v>
      </c>
      <c r="D13" s="2">
        <v>20</v>
      </c>
      <c r="E13" s="2" t="s">
        <v>13</v>
      </c>
      <c r="F13" s="2" t="s">
        <v>16</v>
      </c>
    </row>
    <row r="14" spans="1:6" x14ac:dyDescent="0.25">
      <c r="A14" s="2" t="s">
        <v>6</v>
      </c>
      <c r="B14" s="2" t="s">
        <v>10</v>
      </c>
      <c r="C14" s="2" t="s">
        <v>11</v>
      </c>
      <c r="D14" s="2">
        <v>19</v>
      </c>
      <c r="E14" s="2" t="s">
        <v>13</v>
      </c>
      <c r="F14" s="2" t="s">
        <v>16</v>
      </c>
    </row>
    <row r="15" spans="1:6" x14ac:dyDescent="0.25">
      <c r="A15" s="2" t="s">
        <v>7</v>
      </c>
      <c r="B15" s="2" t="s">
        <v>10</v>
      </c>
      <c r="C15" s="2" t="s">
        <v>11</v>
      </c>
      <c r="D15" s="2">
        <v>19</v>
      </c>
      <c r="E15" s="2" t="s">
        <v>13</v>
      </c>
      <c r="F15" s="2" t="s">
        <v>16</v>
      </c>
    </row>
    <row r="16" spans="1:6" x14ac:dyDescent="0.25">
      <c r="A16" s="2" t="s">
        <v>7</v>
      </c>
      <c r="B16" s="2" t="s">
        <v>10</v>
      </c>
      <c r="C16" s="2" t="s">
        <v>12</v>
      </c>
      <c r="D16" s="2">
        <v>22</v>
      </c>
      <c r="E16" s="2" t="s">
        <v>14</v>
      </c>
      <c r="F16" s="2" t="s">
        <v>16</v>
      </c>
    </row>
    <row r="17" spans="1:6" x14ac:dyDescent="0.25">
      <c r="A17" s="2" t="s">
        <v>8</v>
      </c>
      <c r="B17" s="2" t="s">
        <v>10</v>
      </c>
      <c r="C17" s="2" t="s">
        <v>11</v>
      </c>
      <c r="D17" s="2">
        <v>16</v>
      </c>
      <c r="E17" s="2" t="s">
        <v>13</v>
      </c>
      <c r="F17" s="2" t="s">
        <v>15</v>
      </c>
    </row>
    <row r="18" spans="1:6" x14ac:dyDescent="0.25">
      <c r="A18" s="2" t="s">
        <v>6</v>
      </c>
      <c r="B18" s="2" t="s">
        <v>10</v>
      </c>
      <c r="C18" s="2" t="s">
        <v>12</v>
      </c>
      <c r="D18" s="2">
        <v>20</v>
      </c>
      <c r="E18" s="2" t="s">
        <v>13</v>
      </c>
      <c r="F18" s="2" t="s">
        <v>16</v>
      </c>
    </row>
    <row r="19" spans="1:6" x14ac:dyDescent="0.25">
      <c r="A19" s="2" t="s">
        <v>8</v>
      </c>
      <c r="B19" s="2" t="s">
        <v>10</v>
      </c>
      <c r="C19" s="2" t="s">
        <v>12</v>
      </c>
      <c r="D19" s="2">
        <v>23</v>
      </c>
      <c r="E19" s="2" t="s">
        <v>14</v>
      </c>
      <c r="F19" s="2" t="s">
        <v>16</v>
      </c>
    </row>
    <row r="20" spans="1:6" x14ac:dyDescent="0.25">
      <c r="A20" s="2" t="s">
        <v>7</v>
      </c>
      <c r="B20" s="2" t="s">
        <v>10</v>
      </c>
      <c r="C20" s="2" t="s">
        <v>11</v>
      </c>
      <c r="D20" s="2">
        <v>21</v>
      </c>
      <c r="E20" s="2" t="s">
        <v>14</v>
      </c>
      <c r="F20" s="2" t="s">
        <v>16</v>
      </c>
    </row>
    <row r="21" spans="1:6" x14ac:dyDescent="0.25">
      <c r="A21" s="2" t="s">
        <v>6</v>
      </c>
      <c r="B21" s="2" t="s">
        <v>10</v>
      </c>
      <c r="C21" s="2" t="s">
        <v>11</v>
      </c>
      <c r="D21" s="2">
        <v>19</v>
      </c>
      <c r="E21" s="2" t="s">
        <v>13</v>
      </c>
      <c r="F21" s="2" t="s">
        <v>15</v>
      </c>
    </row>
    <row r="23" spans="1:6" x14ac:dyDescent="0.25">
      <c r="A23" s="2" t="s">
        <v>17</v>
      </c>
      <c r="B23" s="2">
        <f>COUNTIF(A2:A21,"IPA")</f>
        <v>10</v>
      </c>
      <c r="D23" s="2" t="s">
        <v>22</v>
      </c>
      <c r="E23" s="2">
        <f>MAX(D1:D21)</f>
        <v>23</v>
      </c>
    </row>
    <row r="24" spans="1:6" x14ac:dyDescent="0.25">
      <c r="A24" s="2" t="s">
        <v>18</v>
      </c>
      <c r="B24" s="2">
        <f>COUNTIF(A2:A21,"IPS")</f>
        <v>6</v>
      </c>
      <c r="D24" s="2" t="s">
        <v>23</v>
      </c>
      <c r="E24" s="2">
        <f>MIN(D1:D21)</f>
        <v>16</v>
      </c>
    </row>
    <row r="25" spans="1:6" x14ac:dyDescent="0.25">
      <c r="A25" s="2" t="s">
        <v>19</v>
      </c>
      <c r="B25" s="2">
        <f>COUNTIF(A2:A21,"LAIN")</f>
        <v>4</v>
      </c>
      <c r="D25" s="2" t="s">
        <v>24</v>
      </c>
      <c r="E25" s="2">
        <f>AVERAGE(D1:D21)</f>
        <v>18.95</v>
      </c>
    </row>
    <row r="26" spans="1:6" x14ac:dyDescent="0.25">
      <c r="D26" s="2" t="s">
        <v>25</v>
      </c>
      <c r="E26" s="2">
        <f>STDEV(D1:D21)</f>
        <v>1.6693837501494848</v>
      </c>
    </row>
    <row r="27" spans="1:6" x14ac:dyDescent="0.25">
      <c r="A27" s="2" t="s">
        <v>20</v>
      </c>
      <c r="B27" s="2">
        <f>COUNTIF(F1:F21,"TEPAT")</f>
        <v>13</v>
      </c>
    </row>
    <row r="28" spans="1:6" x14ac:dyDescent="0.25">
      <c r="A28" s="2" t="s">
        <v>21</v>
      </c>
      <c r="B28" s="2">
        <f>COUNTIF(F1:F21,"TERLAMBAT")</f>
        <v>7</v>
      </c>
      <c r="D28" s="2" t="s">
        <v>26</v>
      </c>
      <c r="E28" s="2">
        <f>COUNTIFS(A1:A21,"IPA",B1:B21,"PRIA",E1:E21,"YA",F1:F21,"TEPAT")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LABSI-03</dc:creator>
  <cp:lastModifiedBy>LABSI-03</cp:lastModifiedBy>
  <dcterms:created xsi:type="dcterms:W3CDTF">2019-09-26T07:14:26Z</dcterms:created>
  <dcterms:modified xsi:type="dcterms:W3CDTF">2019-09-26T07:52:27Z</dcterms:modified>
</cp:coreProperties>
</file>