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7\Documents\"/>
    </mc:Choice>
  </mc:AlternateContent>
  <xr:revisionPtr revIDLastSave="0" documentId="13_ncr:1_{81F78798-3D73-4367-8DAF-28F7B8013276}" xr6:coauthVersionLast="44" xr6:coauthVersionMax="44" xr10:uidLastSave="{00000000-0000-0000-0000-000000000000}"/>
  <bookViews>
    <workbookView xWindow="-120" yWindow="-120" windowWidth="20730" windowHeight="11160" xr2:uid="{C3676FEE-4E73-4A8D-A7CE-8708541FB0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  <c r="E27" i="1"/>
  <c r="E26" i="1"/>
  <c r="E25" i="1"/>
  <c r="E24" i="1"/>
  <c r="A28" i="1"/>
  <c r="A27" i="1"/>
  <c r="A26" i="1"/>
  <c r="A25" i="1"/>
  <c r="A24" i="1"/>
</calcChain>
</file>

<file path=xl/sharedStrings.xml><?xml version="1.0" encoding="utf-8"?>
<sst xmlns="http://schemas.openxmlformats.org/spreadsheetml/2006/main" count="122" uniqueCount="28">
  <si>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</si>
  <si>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</si>
  <si>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</si>
  <si>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</si>
  <si>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</si>
  <si>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</si>
  <si>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</si>
  <si>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</si>
  <si>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</si>
  <si>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</si>
  <si>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</si>
  <si>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</si>
  <si>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</si>
  <si>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</si>
  <si>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</si>
  <si>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</si>
  <si>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</si>
  <si>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MAX</t>
  </si>
  <si>
    <t>MIN</t>
  </si>
  <si>
    <t>MEAN</t>
  </si>
  <si>
    <t>STANDARD DEVIATION</t>
  </si>
  <si>
    <t>GABUNGAN</t>
  </si>
  <si>
    <t>Nama</t>
  </si>
  <si>
    <t>NIM</t>
  </si>
  <si>
    <t>Kelas</t>
  </si>
  <si>
    <t>Hastyana R</t>
  </si>
  <si>
    <t>L200170172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</si>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</sst>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5A53-CB16-4E77-AA62-43B3DF9EE654}">
  <dimension ref="A1:H34"/>
  <sheetViews>
    <sheetView tabSelected="1" workbookViewId="0">
      <selection activeCell="H9" sqref="H9"/>
    </sheetView>
  </sheetViews>
  <sheetFormatPr defaultRowHeight="15" x14ac:dyDescent="0.25"/>
  <cols>
    <col min="1" max="1" width="12.85546875" bestFit="1" customWidth="1"/>
    <col min="2" max="2" width="11.42578125" bestFit="1" customWidth="1"/>
    <col min="3" max="3" width="12.7109375" bestFit="1" customWidth="1"/>
    <col min="4" max="4" width="21.42578125" bestFit="1" customWidth="1"/>
    <col min="5" max="5" width="11" bestFit="1" customWidth="1"/>
    <col min="6" max="7" width="11.42578125" bestFit="1" customWidth="1"/>
  </cols>
  <sheetData>
    <row r="1" spans="1:8" x14ac:dyDescent="0.25">
      <c r="G1" s="1"/>
      <c r="H1" s="1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1"/>
    </row>
    <row r="3" spans="1:8" x14ac:dyDescent="0.25">
      <c r="A3" s="3" t="s">
        <v>6</v>
      </c>
      <c r="B3" s="3" t="s">
        <v>9</v>
      </c>
      <c r="C3" s="3" t="s">
        <v>11</v>
      </c>
      <c r="D3" s="3">
        <v>18</v>
      </c>
      <c r="E3" s="3" t="s">
        <v>13</v>
      </c>
      <c r="F3" s="3" t="s">
        <v>15</v>
      </c>
      <c r="H3" s="1"/>
    </row>
    <row r="4" spans="1:8" x14ac:dyDescent="0.25">
      <c r="A4" s="3" t="s">
        <v>7</v>
      </c>
      <c r="B4" s="3" t="s">
        <v>10</v>
      </c>
      <c r="C4" s="3" t="s">
        <v>11</v>
      </c>
      <c r="D4" s="3">
        <v>19</v>
      </c>
      <c r="E4" s="3" t="s">
        <v>14</v>
      </c>
      <c r="F4" s="3" t="s">
        <v>16</v>
      </c>
      <c r="H4" s="1"/>
    </row>
    <row r="5" spans="1:8" x14ac:dyDescent="0.25">
      <c r="A5" s="3" t="s">
        <v>8</v>
      </c>
      <c r="B5" s="3" t="s">
        <v>10</v>
      </c>
      <c r="C5" s="3" t="s">
        <v>11</v>
      </c>
      <c r="D5" s="3">
        <v>19</v>
      </c>
      <c r="E5" s="3" t="s">
        <v>13</v>
      </c>
      <c r="F5" s="3" t="s">
        <v>15</v>
      </c>
      <c r="H5" s="1"/>
    </row>
    <row r="6" spans="1:8" x14ac:dyDescent="0.25">
      <c r="A6" s="3" t="s">
        <v>7</v>
      </c>
      <c r="B6" s="3" t="s">
        <v>10</v>
      </c>
      <c r="C6" s="3" t="s">
        <v>8</v>
      </c>
      <c r="D6" s="3">
        <v>17</v>
      </c>
      <c r="E6" s="3" t="s">
        <v>13</v>
      </c>
      <c r="F6" s="3" t="s">
        <v>15</v>
      </c>
      <c r="H6" s="1"/>
    </row>
    <row r="7" spans="1:8" x14ac:dyDescent="0.25">
      <c r="A7" s="3" t="s">
        <v>7</v>
      </c>
      <c r="B7" s="3" t="s">
        <v>9</v>
      </c>
      <c r="C7" s="3" t="s">
        <v>11</v>
      </c>
      <c r="D7" s="3">
        <v>17</v>
      </c>
      <c r="E7" s="3" t="s">
        <v>13</v>
      </c>
      <c r="F7" s="3" t="s">
        <v>16</v>
      </c>
      <c r="H7" s="1"/>
    </row>
    <row r="8" spans="1:8" x14ac:dyDescent="0.25">
      <c r="A8" s="3" t="s">
        <v>7</v>
      </c>
      <c r="B8" s="3" t="s">
        <v>9</v>
      </c>
      <c r="C8" s="3" t="s">
        <v>12</v>
      </c>
      <c r="D8" s="3">
        <v>18</v>
      </c>
      <c r="E8" s="3" t="s">
        <v>14</v>
      </c>
      <c r="F8" s="3" t="s">
        <v>16</v>
      </c>
      <c r="H8" s="1"/>
    </row>
    <row r="9" spans="1:8" x14ac:dyDescent="0.25">
      <c r="A9" s="3" t="s">
        <v>7</v>
      </c>
      <c r="B9" s="3" t="s">
        <v>10</v>
      </c>
      <c r="C9" s="3" t="s">
        <v>11</v>
      </c>
      <c r="D9" s="3">
        <v>18</v>
      </c>
      <c r="E9" s="3" t="s">
        <v>13</v>
      </c>
      <c r="F9" s="3" t="s">
        <v>15</v>
      </c>
      <c r="H9" s="1"/>
    </row>
    <row r="10" spans="1:8" x14ac:dyDescent="0.25">
      <c r="A10" s="3" t="s">
        <v>7</v>
      </c>
      <c r="B10" s="3" t="s">
        <v>10</v>
      </c>
      <c r="C10" s="3" t="s">
        <v>11</v>
      </c>
      <c r="D10" s="3">
        <v>19</v>
      </c>
      <c r="E10" s="3" t="s">
        <v>13</v>
      </c>
      <c r="F10" s="3" t="s">
        <v>16</v>
      </c>
      <c r="H10" s="1"/>
    </row>
    <row r="11" spans="1:8" x14ac:dyDescent="0.25">
      <c r="A11" s="3" t="s">
        <v>6</v>
      </c>
      <c r="B11" s="3" t="s">
        <v>10</v>
      </c>
      <c r="C11" s="3" t="s">
        <v>12</v>
      </c>
      <c r="D11" s="3">
        <v>18</v>
      </c>
      <c r="E11" s="3" t="s">
        <v>13</v>
      </c>
      <c r="F11" s="3" t="s">
        <v>15</v>
      </c>
      <c r="H11" s="1"/>
    </row>
    <row r="12" spans="1:8" x14ac:dyDescent="0.25">
      <c r="A12" s="3" t="s">
        <v>8</v>
      </c>
      <c r="B12" s="3" t="s">
        <v>9</v>
      </c>
      <c r="C12" s="3" t="s">
        <v>11</v>
      </c>
      <c r="D12" s="3">
        <v>18</v>
      </c>
      <c r="E12" s="3" t="s">
        <v>13</v>
      </c>
      <c r="F12" s="3" t="s">
        <v>16</v>
      </c>
      <c r="H12" s="1"/>
    </row>
    <row r="13" spans="1:8" x14ac:dyDescent="0.25">
      <c r="A13" s="3" t="s">
        <v>7</v>
      </c>
      <c r="B13" s="3" t="s">
        <v>9</v>
      </c>
      <c r="C13" s="3" t="s">
        <v>11</v>
      </c>
      <c r="D13" s="3">
        <v>19</v>
      </c>
      <c r="E13" s="3" t="s">
        <v>13</v>
      </c>
      <c r="F13" s="3" t="s">
        <v>16</v>
      </c>
      <c r="H13" s="1"/>
    </row>
    <row r="14" spans="1:8" x14ac:dyDescent="0.25">
      <c r="A14" s="3" t="s">
        <v>6</v>
      </c>
      <c r="B14" s="3" t="s">
        <v>10</v>
      </c>
      <c r="C14" s="3" t="s">
        <v>11</v>
      </c>
      <c r="D14" s="3">
        <v>20</v>
      </c>
      <c r="E14" s="3" t="s">
        <v>13</v>
      </c>
      <c r="F14" s="3" t="s">
        <v>16</v>
      </c>
      <c r="H14" s="1"/>
    </row>
    <row r="15" spans="1:8" x14ac:dyDescent="0.25">
      <c r="A15" s="3" t="s">
        <v>6</v>
      </c>
      <c r="B15" s="3" t="s">
        <v>10</v>
      </c>
      <c r="C15" s="3" t="s">
        <v>11</v>
      </c>
      <c r="D15" s="3">
        <v>19</v>
      </c>
      <c r="E15" s="3" t="s">
        <v>13</v>
      </c>
      <c r="F15" s="3" t="s">
        <v>16</v>
      </c>
      <c r="H15" s="1"/>
    </row>
    <row r="16" spans="1:8" x14ac:dyDescent="0.25">
      <c r="A16" s="3" t="s">
        <v>7</v>
      </c>
      <c r="B16" s="3" t="s">
        <v>10</v>
      </c>
      <c r="C16" s="3" t="s">
        <v>11</v>
      </c>
      <c r="D16" s="3">
        <v>19</v>
      </c>
      <c r="E16" s="3" t="s">
        <v>13</v>
      </c>
      <c r="F16" s="3" t="s">
        <v>16</v>
      </c>
      <c r="H16" s="1"/>
    </row>
    <row r="17" spans="1:8" x14ac:dyDescent="0.25">
      <c r="A17" s="3" t="s">
        <v>7</v>
      </c>
      <c r="B17" s="3" t="s">
        <v>10</v>
      </c>
      <c r="C17" s="3" t="s">
        <v>12</v>
      </c>
      <c r="D17" s="3">
        <v>22</v>
      </c>
      <c r="E17" s="3" t="s">
        <v>14</v>
      </c>
      <c r="F17" s="3" t="s">
        <v>16</v>
      </c>
      <c r="H17" s="1"/>
    </row>
    <row r="18" spans="1:8" x14ac:dyDescent="0.25">
      <c r="A18" s="3" t="s">
        <v>8</v>
      </c>
      <c r="B18" s="3" t="s">
        <v>10</v>
      </c>
      <c r="C18" s="3" t="s">
        <v>11</v>
      </c>
      <c r="D18" s="3">
        <v>16</v>
      </c>
      <c r="E18" s="3" t="s">
        <v>13</v>
      </c>
      <c r="F18" s="3" t="s">
        <v>15</v>
      </c>
      <c r="H18" s="1"/>
    </row>
    <row r="19" spans="1:8" x14ac:dyDescent="0.25">
      <c r="A19" s="3" t="s">
        <v>6</v>
      </c>
      <c r="B19" s="3" t="s">
        <v>10</v>
      </c>
      <c r="C19" s="3" t="s">
        <v>12</v>
      </c>
      <c r="D19" s="3">
        <v>20</v>
      </c>
      <c r="E19" s="3" t="s">
        <v>13</v>
      </c>
      <c r="F19" s="3" t="s">
        <v>16</v>
      </c>
      <c r="H19" s="1"/>
    </row>
    <row r="20" spans="1:8" x14ac:dyDescent="0.25">
      <c r="A20" s="3" t="s">
        <v>8</v>
      </c>
      <c r="B20" s="3" t="s">
        <v>10</v>
      </c>
      <c r="C20" s="3" t="s">
        <v>12</v>
      </c>
      <c r="D20" s="3">
        <v>23</v>
      </c>
      <c r="E20" s="3" t="s">
        <v>14</v>
      </c>
      <c r="F20" s="3" t="s">
        <v>16</v>
      </c>
      <c r="H20" s="1"/>
    </row>
    <row r="21" spans="1:8" x14ac:dyDescent="0.25">
      <c r="A21" s="3" t="s">
        <v>7</v>
      </c>
      <c r="B21" s="3" t="s">
        <v>10</v>
      </c>
      <c r="C21" s="3" t="s">
        <v>11</v>
      </c>
      <c r="D21" s="3">
        <v>21</v>
      </c>
      <c r="E21" s="3" t="s">
        <v>14</v>
      </c>
      <c r="F21" s="3" t="s">
        <v>16</v>
      </c>
      <c r="H21" s="1"/>
    </row>
    <row r="22" spans="1:8" x14ac:dyDescent="0.25">
      <c r="A22" s="3" t="s">
        <v>6</v>
      </c>
      <c r="B22" s="3" t="s">
        <v>10</v>
      </c>
      <c r="C22" s="3" t="s">
        <v>11</v>
      </c>
      <c r="D22" s="3">
        <v>19</v>
      </c>
      <c r="E22" s="3" t="s">
        <v>13</v>
      </c>
      <c r="F22" s="3" t="s">
        <v>15</v>
      </c>
      <c r="H22" s="1"/>
    </row>
    <row r="23" spans="1:8" x14ac:dyDescent="0.25">
      <c r="C23" s="1"/>
      <c r="D23" s="1"/>
      <c r="E23" s="1"/>
      <c r="F23" s="4"/>
      <c r="H23" s="1"/>
    </row>
    <row r="24" spans="1:8" x14ac:dyDescent="0.25">
      <c r="A24" s="5">
        <f>COUNTIF(A3:A22,"IPA")</f>
        <v>10</v>
      </c>
      <c r="B24" s="5" t="s">
        <v>7</v>
      </c>
      <c r="C24" s="1"/>
      <c r="D24" s="5" t="s">
        <v>17</v>
      </c>
      <c r="E24" s="5">
        <f>MAX(D3:D22)</f>
        <v>23</v>
      </c>
      <c r="F24" s="4"/>
      <c r="H24" s="1"/>
    </row>
    <row r="25" spans="1:8" x14ac:dyDescent="0.25">
      <c r="A25" s="5">
        <f>COUNTIF(A3:A22,"IPS")</f>
        <v>6</v>
      </c>
      <c r="B25" s="5" t="s">
        <v>6</v>
      </c>
      <c r="C25" s="1"/>
      <c r="D25" s="5" t="s">
        <v>18</v>
      </c>
      <c r="E25" s="5">
        <f>MIN(D3:D22)</f>
        <v>16</v>
      </c>
      <c r="F25" s="1"/>
    </row>
    <row r="26" spans="1:8" x14ac:dyDescent="0.25">
      <c r="A26" s="5">
        <f>COUNTIF(A3:A22,"LAIN")</f>
        <v>4</v>
      </c>
      <c r="B26" s="5" t="s">
        <v>8</v>
      </c>
      <c r="D26" s="5" t="s">
        <v>19</v>
      </c>
      <c r="E26" s="5">
        <f>AVERAGE(D3:D22)</f>
        <v>18.95</v>
      </c>
    </row>
    <row r="27" spans="1:8" x14ac:dyDescent="0.25">
      <c r="A27" s="5">
        <f>COUNTIF(F3:F22,"TERLAMBAT")</f>
        <v>7</v>
      </c>
      <c r="B27" s="5" t="s">
        <v>15</v>
      </c>
      <c r="D27" s="5" t="s">
        <v>20</v>
      </c>
      <c r="E27" s="5">
        <f>STDEV(D3:D22)</f>
        <v>1.6693837501494848</v>
      </c>
    </row>
    <row r="28" spans="1:8" x14ac:dyDescent="0.25">
      <c r="A28" s="5">
        <f>COUNTIF(F3:F22,"TEPAT")</f>
        <v>13</v>
      </c>
      <c r="B28" s="5" t="s">
        <v>16</v>
      </c>
    </row>
    <row r="29" spans="1:8" x14ac:dyDescent="0.25">
      <c r="D29" s="5" t="s">
        <v>21</v>
      </c>
      <c r="E29" s="5">
        <f>COUNTIFS(A3:A22,"IPA",B3:B22,"PRIA",E3:E22,"YA",F3:F22,"TEPAT")</f>
        <v>3</v>
      </c>
    </row>
    <row r="30" spans="1:8" x14ac:dyDescent="0.25">
      <c r="A30" s="6" t="s">
        <v>22</v>
      </c>
      <c r="B30" s="6" t="s">
        <v>25</v>
      </c>
      <c r="C30" s="7"/>
    </row>
    <row r="31" spans="1:8" x14ac:dyDescent="0.25">
      <c r="A31" s="6" t="s">
        <v>23</v>
      </c>
      <c r="B31" s="6" t="s">
        <v>26</v>
      </c>
      <c r="C31" s="7"/>
    </row>
    <row r="32" spans="1:8" x14ac:dyDescent="0.25">
      <c r="A32" s="6" t="s">
        <v>24</v>
      </c>
      <c r="B32" s="6" t="s">
        <v>27</v>
      </c>
      <c r="C32" s="7"/>
    </row>
    <row r="33" spans="2:4" x14ac:dyDescent="0.25">
      <c r="B33" s="7"/>
      <c r="C33" s="7"/>
      <c r="D33" s="7"/>
    </row>
    <row r="34" spans="2:4" x14ac:dyDescent="0.25">
      <c r="B34" s="8"/>
      <c r="C34" s="8"/>
      <c r="D3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LABSI-17</dc:creator>
  <cp:lastModifiedBy>LABSI-17</cp:lastModifiedBy>
  <cp:lastPrinted>2019-09-18T06:17:57Z</cp:lastPrinted>
  <dcterms:created xsi:type="dcterms:W3CDTF">2019-09-18T05:41:58Z</dcterms:created>
  <dcterms:modified xsi:type="dcterms:W3CDTF">2019-09-18T06:18:48Z</dcterms:modified>
</cp:coreProperties>
</file>