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9\Documents\"/>
    </mc:Choice>
  </mc:AlternateContent>
  <xr:revisionPtr revIDLastSave="0" documentId="8_{07E35451-7ACD-42E1-A568-1055CEF1E4B9}" xr6:coauthVersionLast="44" xr6:coauthVersionMax="44" xr10:uidLastSave="{00000000-0000-0000-0000-000000000000}"/>
  <bookViews>
    <workbookView xWindow="-120" yWindow="-120" windowWidth="20730" windowHeight="11760" xr2:uid="{78F016D9-1219-49F1-A2A2-495B184BA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" i="1" l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<sst xmlns="http://schemas.openxmlformats.org/spreadsheetml/2006/main" count="116" uniqueCount="26">
  <si>
    <t>Jurusan_SMA</t>
  </si>
  <si>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</si>
  <si>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</si>
  <si>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</si>
  <si>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</si>
  <si>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</si>
  <si>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</si>
  <si>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</si>
  <si>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</si>
  <si>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</si>
  <si>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</si>
  <si>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</si>
  <si>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</si>
  <si>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</si>
  <si>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</si>
  <si>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</si>
  <si>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</si>
  <si>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>JUMLAH DATA IPA</t>
  </si>
  <si>
    <t>JUMLAH DATA IPS</t>
  </si>
  <si>
    <t>JUMLAH TEPAT</t>
  </si>
  <si>
    <t>JUMLAH TERLAMBAT</t>
  </si>
  <si>
    <t>MAX</t>
  </si>
  <si>
    <t>MIN</t>
  </si>
  <si>
    <t>Standart</t>
  </si>
  <si>
    <t>JURUSAN_SMA = IPA &amp; GENDER PRIA</t>
  </si>
  <si>
    <t>ASISTEN = YA, LAMA_STUDI=TEPAT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</si>
</sst>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FBFA-6EEF-47A0-A8FC-46E6D45A291F}">
  <dimension ref="A1:I21"/>
  <sheetViews>
    <sheetView tabSelected="1" workbookViewId="0">
      <selection activeCell="K7" sqref="K7"/>
    </sheetView>
  </sheetViews>
  <sheetFormatPr defaultRowHeight="15" x14ac:dyDescent="0.25"/>
  <cols>
    <col min="1" max="1" width="12.42578125" customWidth="1"/>
    <col min="2" max="2" width="11.42578125" customWidth="1"/>
    <col min="3" max="3" width="12.7109375" customWidth="1"/>
    <col min="4" max="4" width="16" customWidth="1"/>
    <col min="5" max="5" width="14.7109375" customWidth="1"/>
    <col min="6" max="6" width="22" customWidth="1"/>
    <col min="7" max="7" width="3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 t="s">
        <v>6</v>
      </c>
      <c r="B2" s="1" t="s">
        <v>9</v>
      </c>
      <c r="C2" s="1" t="s">
        <v>11</v>
      </c>
      <c r="D2" s="1">
        <v>18</v>
      </c>
      <c r="E2" s="1" t="s">
        <v>13</v>
      </c>
      <c r="F2" s="1" t="s">
        <v>15</v>
      </c>
      <c r="G2" s="1" t="s">
        <v>17</v>
      </c>
      <c r="H2" s="1">
        <f>COUNTIF(A2:A21,A2)</f>
        <v>6</v>
      </c>
    </row>
    <row r="3" spans="1:9" x14ac:dyDescent="0.25">
      <c r="A3" s="1" t="s">
        <v>7</v>
      </c>
      <c r="B3" s="1" t="s">
        <v>10</v>
      </c>
      <c r="C3" s="1" t="s">
        <v>11</v>
      </c>
      <c r="D3" s="1">
        <v>19</v>
      </c>
      <c r="E3" s="1" t="s">
        <v>14</v>
      </c>
      <c r="F3" s="1" t="s">
        <v>16</v>
      </c>
      <c r="G3" s="1" t="s">
        <v>18</v>
      </c>
      <c r="H3" s="1">
        <f>COUNTIF(A2:A21,A3)</f>
        <v>10</v>
      </c>
      <c r="I3" s="1"/>
    </row>
    <row r="4" spans="1:9" x14ac:dyDescent="0.25">
      <c r="A4" s="1" t="s">
        <v>8</v>
      </c>
      <c r="B4" s="1" t="s">
        <v>10</v>
      </c>
      <c r="C4" s="1" t="s">
        <v>11</v>
      </c>
      <c r="D4" s="1">
        <v>19</v>
      </c>
      <c r="E4" s="1" t="s">
        <v>13</v>
      </c>
      <c r="F4" s="1" t="s">
        <v>15</v>
      </c>
      <c r="G4" s="1" t="s">
        <v>8</v>
      </c>
      <c r="H4" s="1">
        <f>COUNTIF(A2:A21,A4)</f>
        <v>4</v>
      </c>
      <c r="I4" s="1"/>
    </row>
    <row r="5" spans="1:9" x14ac:dyDescent="0.25">
      <c r="A5" s="1" t="s">
        <v>7</v>
      </c>
      <c r="B5" s="1" t="s">
        <v>10</v>
      </c>
      <c r="C5" s="1" t="s">
        <v>12</v>
      </c>
      <c r="D5" s="1">
        <v>17</v>
      </c>
      <c r="E5" s="1" t="s">
        <v>13</v>
      </c>
      <c r="F5" s="1" t="s">
        <v>15</v>
      </c>
      <c r="G5" s="1" t="s">
        <v>19</v>
      </c>
      <c r="H5" s="1">
        <f>COUNTIF(F2:F21,F3)</f>
        <v>13</v>
      </c>
    </row>
    <row r="6" spans="1:9" x14ac:dyDescent="0.25">
      <c r="A6" s="1" t="s">
        <v>7</v>
      </c>
      <c r="B6" s="1" t="s">
        <v>9</v>
      </c>
      <c r="C6" s="1" t="s">
        <v>11</v>
      </c>
      <c r="D6" s="1">
        <v>17</v>
      </c>
      <c r="E6" s="1" t="s">
        <v>13</v>
      </c>
      <c r="F6" s="1" t="s">
        <v>16</v>
      </c>
      <c r="G6" s="1" t="s">
        <v>20</v>
      </c>
      <c r="H6" s="1">
        <f>COUNTIF(F2:F21,F4)</f>
        <v>7</v>
      </c>
    </row>
    <row r="7" spans="1:9" x14ac:dyDescent="0.25">
      <c r="A7" s="1" t="s">
        <v>7</v>
      </c>
      <c r="B7" s="1" t="s">
        <v>9</v>
      </c>
      <c r="C7" s="1" t="s">
        <v>12</v>
      </c>
      <c r="D7" s="1">
        <v>18</v>
      </c>
      <c r="E7" s="1" t="s">
        <v>14</v>
      </c>
      <c r="F7" s="1" t="s">
        <v>16</v>
      </c>
      <c r="G7" s="1" t="s">
        <v>21</v>
      </c>
      <c r="H7" s="1">
        <f>MAX(D2:D21)</f>
        <v>23</v>
      </c>
    </row>
    <row r="8" spans="1:9" x14ac:dyDescent="0.25">
      <c r="A8" s="1" t="s">
        <v>7</v>
      </c>
      <c r="B8" s="1" t="s">
        <v>10</v>
      </c>
      <c r="C8" s="1" t="s">
        <v>11</v>
      </c>
      <c r="D8" s="1">
        <v>18</v>
      </c>
      <c r="E8" s="1" t="s">
        <v>13</v>
      </c>
      <c r="F8" s="1" t="s">
        <v>15</v>
      </c>
      <c r="G8" s="1" t="s">
        <v>22</v>
      </c>
      <c r="H8" s="1">
        <f>MIN(D2:D21)</f>
        <v>16</v>
      </c>
    </row>
    <row r="9" spans="1:9" x14ac:dyDescent="0.25">
      <c r="A9" s="1" t="s">
        <v>7</v>
      </c>
      <c r="B9" s="1" t="s">
        <v>10</v>
      </c>
      <c r="C9" s="1" t="s">
        <v>11</v>
      </c>
      <c r="D9" s="1">
        <v>19</v>
      </c>
      <c r="E9" s="1" t="s">
        <v>13</v>
      </c>
      <c r="F9" s="1" t="s">
        <v>16</v>
      </c>
      <c r="G9" s="1" t="s">
        <v>23</v>
      </c>
      <c r="H9" s="1">
        <f>STDEV(D2:D21)</f>
        <v>1.6693837501494848</v>
      </c>
    </row>
    <row r="10" spans="1:9" x14ac:dyDescent="0.25">
      <c r="A10" s="1" t="s">
        <v>6</v>
      </c>
      <c r="B10" s="1" t="s">
        <v>10</v>
      </c>
      <c r="C10" s="1" t="s">
        <v>12</v>
      </c>
      <c r="D10" s="1">
        <v>18</v>
      </c>
      <c r="E10" s="1" t="s">
        <v>13</v>
      </c>
      <c r="F10" s="1" t="s">
        <v>15</v>
      </c>
      <c r="H10" s="1"/>
    </row>
    <row r="11" spans="1:9" x14ac:dyDescent="0.25">
      <c r="A11" s="1" t="s">
        <v>8</v>
      </c>
      <c r="B11" s="1" t="s">
        <v>9</v>
      </c>
      <c r="C11" s="1" t="s">
        <v>11</v>
      </c>
      <c r="D11" s="1">
        <v>18</v>
      </c>
      <c r="E11" s="1" t="s">
        <v>13</v>
      </c>
      <c r="F11" s="1" t="s">
        <v>16</v>
      </c>
      <c r="G11" s="1" t="s">
        <v>24</v>
      </c>
      <c r="H11" s="1">
        <f>COUNTIFS(A2:A21,A5,B2:B21,B3,E2:E21,E3,F2:F21,F3)</f>
        <v>3</v>
      </c>
    </row>
    <row r="12" spans="1:9" x14ac:dyDescent="0.25">
      <c r="A12" s="1" t="s">
        <v>7</v>
      </c>
      <c r="B12" s="1" t="s">
        <v>9</v>
      </c>
      <c r="C12" s="1" t="s">
        <v>11</v>
      </c>
      <c r="D12" s="1">
        <v>19</v>
      </c>
      <c r="E12" s="1" t="s">
        <v>13</v>
      </c>
      <c r="F12" s="1" t="s">
        <v>16</v>
      </c>
      <c r="G12" s="1" t="s">
        <v>25</v>
      </c>
    </row>
    <row r="13" spans="1:9" x14ac:dyDescent="0.25">
      <c r="A13" s="1" t="s">
        <v>6</v>
      </c>
      <c r="B13" s="1" t="s">
        <v>10</v>
      </c>
      <c r="C13" s="1" t="s">
        <v>11</v>
      </c>
      <c r="D13" s="1">
        <v>20</v>
      </c>
      <c r="E13" s="1" t="s">
        <v>13</v>
      </c>
      <c r="F13" s="1" t="s">
        <v>16</v>
      </c>
    </row>
    <row r="14" spans="1:9" x14ac:dyDescent="0.25">
      <c r="A14" s="1" t="s">
        <v>6</v>
      </c>
      <c r="B14" s="1" t="s">
        <v>10</v>
      </c>
      <c r="C14" s="1" t="s">
        <v>11</v>
      </c>
      <c r="D14" s="1">
        <v>19</v>
      </c>
      <c r="E14" s="1" t="s">
        <v>13</v>
      </c>
      <c r="F14" s="1" t="s">
        <v>16</v>
      </c>
    </row>
    <row r="15" spans="1:9" x14ac:dyDescent="0.25">
      <c r="A15" s="1" t="s">
        <v>7</v>
      </c>
      <c r="B15" s="1" t="s">
        <v>10</v>
      </c>
      <c r="C15" s="1" t="s">
        <v>11</v>
      </c>
      <c r="D15" s="1">
        <v>19</v>
      </c>
      <c r="E15" s="1" t="s">
        <v>13</v>
      </c>
      <c r="F15" s="1" t="s">
        <v>16</v>
      </c>
    </row>
    <row r="16" spans="1:9" x14ac:dyDescent="0.25">
      <c r="A16" s="1" t="s">
        <v>7</v>
      </c>
      <c r="B16" s="1" t="s">
        <v>10</v>
      </c>
      <c r="C16" s="1" t="s">
        <v>12</v>
      </c>
      <c r="D16" s="1">
        <v>22</v>
      </c>
      <c r="E16" s="1" t="s">
        <v>14</v>
      </c>
      <c r="F16" s="1" t="s">
        <v>16</v>
      </c>
    </row>
    <row r="17" spans="1:6" x14ac:dyDescent="0.25">
      <c r="A17" s="1" t="s">
        <v>8</v>
      </c>
      <c r="B17" s="1" t="s">
        <v>10</v>
      </c>
      <c r="C17" s="1" t="s">
        <v>11</v>
      </c>
      <c r="D17" s="1">
        <v>16</v>
      </c>
      <c r="E17" s="1" t="s">
        <v>13</v>
      </c>
      <c r="F17" s="1" t="s">
        <v>15</v>
      </c>
    </row>
    <row r="18" spans="1:6" x14ac:dyDescent="0.25">
      <c r="A18" s="1" t="s">
        <v>6</v>
      </c>
      <c r="B18" s="1" t="s">
        <v>10</v>
      </c>
      <c r="C18" s="1" t="s">
        <v>12</v>
      </c>
      <c r="D18" s="1">
        <v>20</v>
      </c>
      <c r="E18" s="1" t="s">
        <v>13</v>
      </c>
      <c r="F18" s="1" t="s">
        <v>16</v>
      </c>
    </row>
    <row r="19" spans="1:6" x14ac:dyDescent="0.25">
      <c r="A19" s="1" t="s">
        <v>8</v>
      </c>
      <c r="B19" s="1" t="s">
        <v>10</v>
      </c>
      <c r="C19" s="1" t="s">
        <v>12</v>
      </c>
      <c r="D19" s="1">
        <v>23</v>
      </c>
      <c r="E19" s="1" t="s">
        <v>14</v>
      </c>
      <c r="F19" s="1" t="s">
        <v>16</v>
      </c>
    </row>
    <row r="20" spans="1:6" x14ac:dyDescent="0.25">
      <c r="A20" s="1" t="s">
        <v>7</v>
      </c>
      <c r="B20" s="1" t="s">
        <v>10</v>
      </c>
      <c r="C20" s="1" t="s">
        <v>11</v>
      </c>
      <c r="D20" s="1">
        <v>21</v>
      </c>
      <c r="E20" s="1" t="s">
        <v>14</v>
      </c>
      <c r="F20" s="1" t="s">
        <v>16</v>
      </c>
    </row>
    <row r="21" spans="1:6" x14ac:dyDescent="0.25">
      <c r="A21" s="2" t="s">
        <v>6</v>
      </c>
      <c r="B21" s="1" t="s">
        <v>10</v>
      </c>
      <c r="C21" s="1" t="s">
        <v>11</v>
      </c>
      <c r="D21" s="1">
        <v>19</v>
      </c>
      <c r="E21" s="1" t="s">
        <v>13</v>
      </c>
      <c r="F2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LABSI-19</dc:creator>
  <cp:lastModifiedBy>LABSI-19</cp:lastModifiedBy>
  <cp:lastPrinted>2019-09-18T06:23:27Z</cp:lastPrinted>
  <dcterms:created xsi:type="dcterms:W3CDTF">2019-09-18T05:42:54Z</dcterms:created>
  <dcterms:modified xsi:type="dcterms:W3CDTF">2019-09-18T06:24:31Z</dcterms:modified>
</cp:coreProperties>
</file>