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109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E22" i="1"/>
  <c r="E39" i="1" l="1"/>
  <c r="F33" i="1"/>
  <c r="B35" i="1"/>
  <c r="B34" i="1"/>
  <c r="D27" i="1" l="1"/>
  <c r="E16" i="1" l="1"/>
  <c r="D11" i="1"/>
  <c r="D6" i="1"/>
  <c r="D1" i="1"/>
</calcChain>
</file>

<file path=xl/sharedStrings.xml><?xml version="1.0" encoding="utf-8"?>
<sst xmlns="http://schemas.openxmlformats.org/spreadsheetml/2006/main" count="57" uniqueCount="33">
  <si>
    <t>1)</t>
  </si>
  <si>
    <t xml:space="preserve"> -2x^2+ab-b</t>
  </si>
  <si>
    <t>x</t>
  </si>
  <si>
    <t>a</t>
  </si>
  <si>
    <t>b</t>
  </si>
  <si>
    <t>=</t>
  </si>
  <si>
    <t>2)</t>
  </si>
  <si>
    <t>c</t>
  </si>
  <si>
    <t xml:space="preserve"> 3x^3+axc+3</t>
  </si>
  <si>
    <t>3)</t>
  </si>
  <si>
    <t>y</t>
  </si>
  <si>
    <t>z</t>
  </si>
  <si>
    <t>3/5x^3y^2z</t>
  </si>
  <si>
    <t>4)</t>
  </si>
  <si>
    <t xml:space="preserve"> x^-2-y^-1/y^-2+x^-1</t>
  </si>
  <si>
    <t>5)</t>
  </si>
  <si>
    <t>p</t>
  </si>
  <si>
    <t>q</t>
  </si>
  <si>
    <t xml:space="preserve"> (2p+3/p)(1-2/q)/p^3+pq</t>
  </si>
  <si>
    <t>6)</t>
  </si>
  <si>
    <t xml:space="preserve"> y^-2z^(1/3)</t>
  </si>
  <si>
    <t>7)</t>
  </si>
  <si>
    <t xml:space="preserve"> 3x^2-2xy+1/2x^4z-3/4y^2z^3</t>
  </si>
  <si>
    <t>8)</t>
  </si>
  <si>
    <t>n</t>
  </si>
  <si>
    <t xml:space="preserve"> 2^(1/9n)-5^(1/4n)+4^(n)</t>
  </si>
  <si>
    <t>9)</t>
  </si>
  <si>
    <t xml:space="preserve"> 2^(a)(4^(5ab)-5^(b))</t>
  </si>
  <si>
    <t>10)</t>
  </si>
  <si>
    <t xml:space="preserve"> 2^(1/a)(4^(1/5)*(a)*(B)-5^(1/b)</t>
  </si>
  <si>
    <t>Mendez Salvador Omar Alonso</t>
  </si>
  <si>
    <t xml:space="preserve">2-B </t>
  </si>
  <si>
    <t>Ing.Electromecanica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</si>
</sst>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0" fontId="0" fillId="0" borderId="1" xfId="0" applyNumberFormat="1" applyBorder="1"/>
    <xf numFmtId="0" fontId="0" fillId="0" borderId="3" xfId="0" applyBorder="1"/>
    <xf numFmtId="0" fontId="1" fillId="2" borderId="1" xfId="0" applyFont="1" applyFill="1" applyBorder="1"/>
    <xf numFmtId="0" fontId="1" fillId="2" borderId="2" xfId="0" applyFont="1" applyFill="1" applyBorder="1"/>
    <xf numFmtId="12" fontId="1" fillId="2" borderId="1" xfId="0" applyNumberFormat="1" applyFont="1" applyFill="1" applyBorder="1"/>
    <xf numFmtId="12" fontId="0" fillId="2" borderId="1" xfId="0" applyNumberFormat="1" applyFill="1" applyBorder="1"/>
    <xf numFmtId="1" fontId="0" fillId="0" borderId="1" xfId="0" applyNumberFormat="1" applyBorder="1"/>
    <xf numFmtId="1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5" sqref="F5"/>
    </sheetView>
  </sheetViews>
  <sheetFormatPr baseColWidth="10" defaultRowHeight="15" x14ac:dyDescent="0.25"/>
  <cols>
    <col min="4" max="4" width="11.85546875" bestFit="1" customWidth="1"/>
  </cols>
  <sheetData>
    <row r="1" spans="1:6" x14ac:dyDescent="0.25">
      <c r="A1" s="1" t="s">
        <v>0</v>
      </c>
      <c r="B1" s="7" t="s">
        <v>1</v>
      </c>
      <c r="C1" s="1" t="s">
        <v>5</v>
      </c>
      <c r="D1" s="1">
        <f>-2*B2^2+B3*B2-B4</f>
        <v>-5</v>
      </c>
    </row>
    <row r="2" spans="1:6" x14ac:dyDescent="0.25">
      <c r="A2" s="1" t="s">
        <v>2</v>
      </c>
      <c r="B2" s="1">
        <v>-3</v>
      </c>
      <c r="F2" t="s">
        <v>30</v>
      </c>
    </row>
    <row r="3" spans="1:6" x14ac:dyDescent="0.25">
      <c r="A3" s="1" t="s">
        <v>3</v>
      </c>
      <c r="B3" s="1">
        <v>-2</v>
      </c>
      <c r="F3" t="s">
        <v>31</v>
      </c>
    </row>
    <row r="4" spans="1:6" x14ac:dyDescent="0.25">
      <c r="A4" s="1" t="s">
        <v>4</v>
      </c>
      <c r="B4" s="1">
        <v>-7</v>
      </c>
      <c r="F4" t="s">
        <v>32</v>
      </c>
    </row>
    <row r="6" spans="1:6" x14ac:dyDescent="0.25">
      <c r="A6" s="1" t="s">
        <v>6</v>
      </c>
      <c r="B6" s="7" t="s">
        <v>8</v>
      </c>
      <c r="C6" s="1" t="s">
        <v>5</v>
      </c>
      <c r="D6" s="1">
        <f>3*B7^3+B8*B7/B9+3</f>
        <v>-7</v>
      </c>
    </row>
    <row r="7" spans="1:6" x14ac:dyDescent="0.25">
      <c r="A7" s="1" t="s">
        <v>2</v>
      </c>
      <c r="B7" s="1">
        <v>-1</v>
      </c>
    </row>
    <row r="8" spans="1:6" x14ac:dyDescent="0.25">
      <c r="A8" s="1" t="s">
        <v>3</v>
      </c>
      <c r="B8" s="1">
        <v>49</v>
      </c>
    </row>
    <row r="9" spans="1:6" x14ac:dyDescent="0.25">
      <c r="A9" s="1" t="s">
        <v>7</v>
      </c>
      <c r="B9" s="1">
        <v>7</v>
      </c>
    </row>
    <row r="11" spans="1:6" x14ac:dyDescent="0.25">
      <c r="A11" s="1" t="s">
        <v>9</v>
      </c>
      <c r="B11" s="7" t="s">
        <v>12</v>
      </c>
      <c r="C11" s="1" t="s">
        <v>5</v>
      </c>
      <c r="D11" s="3">
        <f>3/5*B12^3*B13^2*B14</f>
        <v>7.03125E-2</v>
      </c>
    </row>
    <row r="12" spans="1:6" x14ac:dyDescent="0.25">
      <c r="A12" s="1" t="s">
        <v>2</v>
      </c>
      <c r="B12" s="3">
        <v>0.5</v>
      </c>
    </row>
    <row r="13" spans="1:6" x14ac:dyDescent="0.25">
      <c r="A13" s="1" t="s">
        <v>10</v>
      </c>
      <c r="B13" s="2">
        <v>-0.75</v>
      </c>
    </row>
    <row r="14" spans="1:6" x14ac:dyDescent="0.25">
      <c r="A14" s="1" t="s">
        <v>11</v>
      </c>
      <c r="B14" s="2">
        <v>1.6666666666666667</v>
      </c>
    </row>
    <row r="16" spans="1:6" x14ac:dyDescent="0.25">
      <c r="A16" s="1" t="s">
        <v>13</v>
      </c>
      <c r="B16" s="9" t="s">
        <v>14</v>
      </c>
      <c r="C16" s="10"/>
      <c r="D16" s="1" t="s">
        <v>5</v>
      </c>
      <c r="E16" s="12">
        <f>(B17^-2-B18^-1)/(B18^-2+B17^-1)</f>
        <v>0.18181818181818182</v>
      </c>
    </row>
    <row r="17" spans="1:5" x14ac:dyDescent="0.25">
      <c r="A17" s="1" t="s">
        <v>2</v>
      </c>
      <c r="B17" s="1">
        <v>-3</v>
      </c>
    </row>
    <row r="18" spans="1:5" x14ac:dyDescent="0.25">
      <c r="A18" s="1" t="s">
        <v>10</v>
      </c>
      <c r="B18" s="1">
        <v>6</v>
      </c>
    </row>
    <row r="19" spans="1:5" x14ac:dyDescent="0.25">
      <c r="A19" s="1"/>
      <c r="B19" s="1"/>
    </row>
    <row r="22" spans="1:5" x14ac:dyDescent="0.25">
      <c r="A22" s="1" t="s">
        <v>15</v>
      </c>
      <c r="B22" s="7" t="s">
        <v>18</v>
      </c>
      <c r="C22" s="7"/>
      <c r="D22" s="1" t="s">
        <v>5</v>
      </c>
      <c r="E22" s="2">
        <f>(((2*B23+3)/B23)*(1-(2/B24)))/((B23^3)+(B23/B24))</f>
        <v>0.125</v>
      </c>
    </row>
    <row r="23" spans="1:5" x14ac:dyDescent="0.25">
      <c r="A23" s="1" t="s">
        <v>16</v>
      </c>
      <c r="B23" s="1">
        <v>-2</v>
      </c>
    </row>
    <row r="24" spans="1:5" x14ac:dyDescent="0.25">
      <c r="A24" s="1" t="s">
        <v>17</v>
      </c>
      <c r="B24" s="2">
        <v>0.5</v>
      </c>
    </row>
    <row r="27" spans="1:5" x14ac:dyDescent="0.25">
      <c r="A27" s="1" t="s">
        <v>19</v>
      </c>
      <c r="B27" s="7" t="s">
        <v>20</v>
      </c>
      <c r="C27" s="1" t="s">
        <v>5</v>
      </c>
      <c r="D27" s="2">
        <f>B29^-2*B30*B28^(1/3)</f>
        <v>-0.12499999999999999</v>
      </c>
    </row>
    <row r="28" spans="1:5" x14ac:dyDescent="0.25">
      <c r="A28" s="1" t="s">
        <v>2</v>
      </c>
      <c r="B28" s="1">
        <v>-8</v>
      </c>
    </row>
    <row r="29" spans="1:5" x14ac:dyDescent="0.25">
      <c r="A29" s="1" t="s">
        <v>10</v>
      </c>
      <c r="B29" s="1">
        <v>2</v>
      </c>
    </row>
    <row r="30" spans="1:5" x14ac:dyDescent="0.25">
      <c r="A30" s="1" t="s">
        <v>11</v>
      </c>
      <c r="B30" s="2">
        <v>0.25</v>
      </c>
    </row>
    <row r="33" spans="1:6" x14ac:dyDescent="0.25">
      <c r="A33" s="1" t="s">
        <v>21</v>
      </c>
      <c r="B33" s="7" t="s">
        <v>22</v>
      </c>
      <c r="C33" s="8"/>
      <c r="D33" s="7"/>
      <c r="E33" s="1" t="s">
        <v>5</v>
      </c>
      <c r="F33" s="11">
        <f>(3*B34^2)-(2*B34*B35)+(1/2*B34^4*B36)-(3/4*B35^2*B36^3)</f>
        <v>1.5933284500618874</v>
      </c>
    </row>
    <row r="34" spans="1:6" x14ac:dyDescent="0.25">
      <c r="A34" s="1" t="s">
        <v>2</v>
      </c>
      <c r="B34" s="5">
        <f>2^(1/2)</f>
        <v>1.4142135623730951</v>
      </c>
    </row>
    <row r="35" spans="1:6" x14ac:dyDescent="0.25">
      <c r="A35" s="1" t="s">
        <v>10</v>
      </c>
      <c r="B35" s="5">
        <f>8^(1/8)</f>
        <v>1.2968395546510096</v>
      </c>
    </row>
    <row r="36" spans="1:6" x14ac:dyDescent="0.25">
      <c r="A36" s="1" t="s">
        <v>11</v>
      </c>
      <c r="B36" s="1">
        <v>-1</v>
      </c>
    </row>
    <row r="39" spans="1:6" x14ac:dyDescent="0.25">
      <c r="A39" s="1" t="s">
        <v>23</v>
      </c>
      <c r="B39" s="7" t="s">
        <v>25</v>
      </c>
      <c r="C39" s="7"/>
      <c r="D39" s="1" t="s">
        <v>5</v>
      </c>
      <c r="E39" s="11">
        <f>(2^(1/9)*B40)-(5^(1/4)*B40)+(4^(1/3))</f>
        <v>0.34153392498145685</v>
      </c>
    </row>
    <row r="40" spans="1:6" x14ac:dyDescent="0.25">
      <c r="A40" s="6" t="s">
        <v>24</v>
      </c>
      <c r="B40" s="6">
        <v>3</v>
      </c>
    </row>
    <row r="43" spans="1:6" x14ac:dyDescent="0.25">
      <c r="A43" s="4" t="s">
        <v>26</v>
      </c>
      <c r="B43" s="7" t="s">
        <v>27</v>
      </c>
      <c r="C43" s="7"/>
      <c r="D43" t="s">
        <v>5</v>
      </c>
    </row>
    <row r="44" spans="1:6" x14ac:dyDescent="0.25">
      <c r="A44" s="6" t="s">
        <v>3</v>
      </c>
      <c r="B44" s="6">
        <v>5</v>
      </c>
    </row>
    <row r="45" spans="1:6" x14ac:dyDescent="0.25">
      <c r="A45" s="1" t="s">
        <v>4</v>
      </c>
      <c r="B45" s="1">
        <v>4</v>
      </c>
    </row>
    <row r="48" spans="1:6" x14ac:dyDescent="0.25">
      <c r="A48" s="1" t="s">
        <v>28</v>
      </c>
      <c r="B48" s="7" t="s">
        <v>29</v>
      </c>
      <c r="C48" s="7"/>
      <c r="D48" s="7"/>
      <c r="E48" s="1" t="s">
        <v>5</v>
      </c>
      <c r="F48" s="11">
        <f>2*SQRT(B49)*(4*SQRT(5*B49*B50)-5*SQRT(B50))</f>
        <v>134.1640786499874</v>
      </c>
    </row>
    <row r="49" spans="1:2" x14ac:dyDescent="0.25">
      <c r="A49" s="1" t="s">
        <v>3</v>
      </c>
      <c r="B49" s="1">
        <v>5</v>
      </c>
    </row>
    <row r="50" spans="1:2" x14ac:dyDescent="0.25">
      <c r="A50" s="1" t="s">
        <v>4</v>
      </c>
      <c r="B50" s="1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2025-09-22T15:26:53Z</dcterms:created>
  <dcterms:modified xsi:type="dcterms:W3CDTF">2025-09-25T15:38:08Z</dcterms:modified>
</cp:coreProperties>
</file>