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tm\Downloads\"/>
    </mc:Choice>
  </mc:AlternateContent>
  <xr:revisionPtr revIDLastSave="0" documentId="8_{5C27F1D6-2462-4557-92CA-362B8B1BD4D2}" xr6:coauthVersionLast="47" xr6:coauthVersionMax="47" xr10:uidLastSave="{00000000-0000-0000-0000-000000000000}"/>
  <bookViews>
    <workbookView xWindow="-120" yWindow="-120" windowWidth="29040" windowHeight="15720" xr2:uid="{1E669CCC-BBAB-4AE5-9D63-3C7ABF14F8D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H4" i="1"/>
  <c r="H5" i="1"/>
  <c r="H6" i="1"/>
  <c r="H7" i="1"/>
  <c r="N7" i="1"/>
  <c r="H3" i="1"/>
  <c r="N3" i="1"/>
  <c r="N4" i="1"/>
  <c r="N5" i="1"/>
  <c r="N6" i="1"/>
  <c r="B5" i="1"/>
  <c r="B4" i="1"/>
  <c r="B3" i="1"/>
  <c r="B2" i="1"/>
</calcChain>
</file>

<file path=xl/sharedStrings.xml><?xml version="1.0" encoding="utf-8"?>
<sst xmlns="http://schemas.openxmlformats.org/spreadsheetml/2006/main" count="46" uniqueCount="17">
  <si>
    <t>mu_1</t>
  </si>
  <si>
    <t>mu_2</t>
  </si>
  <si>
    <t>mu_3</t>
  </si>
  <si>
    <t>mu_4</t>
  </si>
  <si>
    <t>mu_5</t>
  </si>
  <si>
    <t>n</t>
  </si>
  <si>
    <t>Частота</t>
  </si>
  <si>
    <t>Клетки</t>
  </si>
  <si>
    <t>Деление</t>
  </si>
  <si>
    <t>1mS</t>
  </si>
  <si>
    <t>Погрешность</t>
  </si>
  <si>
    <t>0.5mS</t>
  </si>
  <si>
    <t>m=1087,2</t>
  </si>
  <si>
    <t>m=1574,6</t>
  </si>
  <si>
    <t>m=2071,8</t>
  </si>
  <si>
    <t>m=2566,2</t>
  </si>
  <si>
    <t>m=3060,1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</si>
</sst>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D9B74-D44F-4BD0-8BEC-E7FE0A298D35}">
  <dimension ref="A1:O33"/>
  <sheetViews>
    <sheetView tabSelected="1" workbookViewId="0">
      <selection activeCell="T6" sqref="T6"/>
    </sheetView>
  </sheetViews>
  <sheetFormatPr defaultRowHeight="15" x14ac:dyDescent="0.25"/>
  <cols>
    <col min="7" max="7" width="13.28515625" customWidth="1"/>
    <col min="9" max="9" width="13.7109375" customWidth="1"/>
    <col min="15" max="15" width="15.28515625" customWidth="1"/>
  </cols>
  <sheetData>
    <row r="1" spans="1:15" x14ac:dyDescent="0.25">
      <c r="A1" t="s">
        <v>0</v>
      </c>
      <c r="B1">
        <v>136.97999999999999</v>
      </c>
      <c r="E1" t="s">
        <v>12</v>
      </c>
    </row>
    <row r="2" spans="1:15" x14ac:dyDescent="0.25">
      <c r="A2" t="s">
        <v>1</v>
      </c>
      <c r="B2">
        <f>136.98*2</f>
        <v>273.95999999999998</v>
      </c>
      <c r="E2" t="s">
        <v>5</v>
      </c>
      <c r="F2" t="s">
        <v>7</v>
      </c>
      <c r="G2" t="s">
        <v>8</v>
      </c>
      <c r="H2" t="s">
        <v>6</v>
      </c>
      <c r="I2" t="s">
        <v>10</v>
      </c>
      <c r="K2" t="s">
        <v>5</v>
      </c>
      <c r="L2" t="s">
        <v>7</v>
      </c>
      <c r="M2" t="s">
        <v>8</v>
      </c>
      <c r="N2" t="s">
        <v>6</v>
      </c>
      <c r="O2" t="s">
        <v>10</v>
      </c>
    </row>
    <row r="3" spans="1:15" x14ac:dyDescent="0.25">
      <c r="A3" t="s">
        <v>2</v>
      </c>
      <c r="B3">
        <f>136.98*3</f>
        <v>410.93999999999994</v>
      </c>
      <c r="E3">
        <v>1</v>
      </c>
      <c r="F3">
        <v>7.3</v>
      </c>
      <c r="G3" t="s">
        <v>9</v>
      </c>
      <c r="H3">
        <f>1/(7.3*0.001)</f>
        <v>136.98630136986301</v>
      </c>
      <c r="K3">
        <v>2</v>
      </c>
      <c r="L3">
        <v>3.8</v>
      </c>
      <c r="M3" t="s">
        <v>9</v>
      </c>
      <c r="N3">
        <f>1/(3.8*0.001)</f>
        <v>263.15789473684208</v>
      </c>
    </row>
    <row r="4" spans="1:15" x14ac:dyDescent="0.25">
      <c r="A4" t="s">
        <v>3</v>
      </c>
      <c r="B4">
        <f>136.98*4</f>
        <v>547.91999999999996</v>
      </c>
      <c r="E4">
        <v>3</v>
      </c>
      <c r="F4" s="1">
        <v>2.2999999999999998</v>
      </c>
      <c r="G4" t="s">
        <v>9</v>
      </c>
      <c r="H4">
        <f>1/(2.3*0.001)</f>
        <v>434.78260869565219</v>
      </c>
      <c r="K4">
        <v>4</v>
      </c>
      <c r="L4" s="1">
        <v>1.8</v>
      </c>
      <c r="M4" t="s">
        <v>9</v>
      </c>
      <c r="N4">
        <f>1/(1.8*0.001)</f>
        <v>555.55555555555554</v>
      </c>
    </row>
    <row r="5" spans="1:15" x14ac:dyDescent="0.25">
      <c r="A5" t="s">
        <v>4</v>
      </c>
      <c r="B5">
        <f>136.98*5</f>
        <v>684.9</v>
      </c>
      <c r="E5">
        <v>5</v>
      </c>
      <c r="F5">
        <v>2.9</v>
      </c>
      <c r="G5" t="s">
        <v>11</v>
      </c>
      <c r="H5">
        <f>1/(2.9*0.0005)</f>
        <v>689.65517241379314</v>
      </c>
      <c r="K5">
        <v>6</v>
      </c>
      <c r="L5">
        <v>1.1499999999999999</v>
      </c>
      <c r="M5" t="s">
        <v>9</v>
      </c>
      <c r="N5">
        <f>1/(1.15*0.001)</f>
        <v>869.56521739130437</v>
      </c>
    </row>
    <row r="6" spans="1:15" x14ac:dyDescent="0.25">
      <c r="E6">
        <v>7</v>
      </c>
      <c r="F6">
        <v>2</v>
      </c>
      <c r="G6" t="s">
        <v>11</v>
      </c>
      <c r="H6">
        <f>1/(2*0.0005)</f>
        <v>1000</v>
      </c>
      <c r="K6">
        <v>8</v>
      </c>
      <c r="L6">
        <v>1.8</v>
      </c>
      <c r="M6" t="s">
        <v>11</v>
      </c>
      <c r="N6">
        <f>1/(1.8*0.0005)</f>
        <v>1111.1111111111111</v>
      </c>
    </row>
    <row r="7" spans="1:15" x14ac:dyDescent="0.25">
      <c r="E7">
        <v>9</v>
      </c>
      <c r="F7">
        <v>1.6</v>
      </c>
      <c r="G7" t="s">
        <v>11</v>
      </c>
      <c r="H7">
        <f>1/(1.6*0.0005)</f>
        <v>1250</v>
      </c>
      <c r="K7">
        <v>10</v>
      </c>
      <c r="L7">
        <v>1.4</v>
      </c>
      <c r="M7" t="s">
        <v>11</v>
      </c>
      <c r="N7">
        <f>1/(1.4*0.0005)</f>
        <v>1428.5714285714287</v>
      </c>
    </row>
    <row r="10" spans="1:15" x14ac:dyDescent="0.25">
      <c r="E10" t="s">
        <v>13</v>
      </c>
      <c r="K10" t="s">
        <v>16</v>
      </c>
    </row>
    <row r="11" spans="1:15" x14ac:dyDescent="0.25">
      <c r="E11" t="s">
        <v>5</v>
      </c>
      <c r="F11" t="s">
        <v>6</v>
      </c>
      <c r="H11" t="s">
        <v>5</v>
      </c>
      <c r="I11" t="s">
        <v>6</v>
      </c>
      <c r="K11" t="s">
        <v>5</v>
      </c>
      <c r="L11" t="s">
        <v>6</v>
      </c>
      <c r="N11" t="s">
        <v>5</v>
      </c>
      <c r="O11" t="s">
        <v>6</v>
      </c>
    </row>
    <row r="12" spans="1:15" x14ac:dyDescent="0.25">
      <c r="E12">
        <v>1</v>
      </c>
      <c r="F12">
        <f>1/(3*2*0.001)</f>
        <v>166.66666666666666</v>
      </c>
      <c r="H12">
        <v>2</v>
      </c>
      <c r="I12">
        <v>336.4</v>
      </c>
      <c r="K12">
        <v>1</v>
      </c>
      <c r="L12">
        <v>229</v>
      </c>
      <c r="N12">
        <v>2</v>
      </c>
      <c r="O12">
        <v>458</v>
      </c>
    </row>
    <row r="13" spans="1:15" x14ac:dyDescent="0.25">
      <c r="E13">
        <v>3</v>
      </c>
      <c r="F13">
        <v>504.7</v>
      </c>
      <c r="H13">
        <v>4</v>
      </c>
      <c r="I13" s="1">
        <v>674</v>
      </c>
      <c r="K13">
        <v>3</v>
      </c>
      <c r="L13">
        <v>688</v>
      </c>
      <c r="N13">
        <v>4</v>
      </c>
      <c r="O13" s="1">
        <v>917</v>
      </c>
    </row>
    <row r="14" spans="1:15" x14ac:dyDescent="0.25">
      <c r="E14">
        <v>5</v>
      </c>
      <c r="F14">
        <v>843.8</v>
      </c>
      <c r="H14">
        <v>6</v>
      </c>
      <c r="I14">
        <v>1012.2</v>
      </c>
      <c r="K14">
        <v>5</v>
      </c>
      <c r="L14">
        <v>1147</v>
      </c>
      <c r="N14">
        <v>6</v>
      </c>
      <c r="O14">
        <v>1377</v>
      </c>
    </row>
    <row r="15" spans="1:15" x14ac:dyDescent="0.25">
      <c r="E15">
        <v>7</v>
      </c>
      <c r="F15">
        <v>1183.5</v>
      </c>
      <c r="H15">
        <v>8</v>
      </c>
      <c r="I15">
        <v>1354.9</v>
      </c>
      <c r="K15">
        <v>7</v>
      </c>
      <c r="L15">
        <v>1608</v>
      </c>
      <c r="N15">
        <v>8</v>
      </c>
      <c r="O15">
        <v>1840</v>
      </c>
    </row>
    <row r="16" spans="1:15" x14ac:dyDescent="0.25">
      <c r="E16">
        <v>9</v>
      </c>
      <c r="F16">
        <v>1526</v>
      </c>
      <c r="H16">
        <v>10</v>
      </c>
      <c r="I16">
        <v>1698.5</v>
      </c>
      <c r="K16">
        <v>9</v>
      </c>
      <c r="L16">
        <v>2071</v>
      </c>
      <c r="N16">
        <v>10</v>
      </c>
      <c r="O16">
        <v>2303</v>
      </c>
    </row>
    <row r="18" spans="5:9" x14ac:dyDescent="0.25">
      <c r="E18" t="s">
        <v>14</v>
      </c>
    </row>
    <row r="19" spans="5:9" x14ac:dyDescent="0.25">
      <c r="E19" t="s">
        <v>5</v>
      </c>
      <c r="F19" t="s">
        <v>6</v>
      </c>
      <c r="H19" t="s">
        <v>5</v>
      </c>
      <c r="I19" t="s">
        <v>6</v>
      </c>
    </row>
    <row r="20" spans="5:9" x14ac:dyDescent="0.25">
      <c r="E20">
        <v>1</v>
      </c>
      <c r="F20">
        <v>190</v>
      </c>
      <c r="H20">
        <v>2</v>
      </c>
      <c r="I20">
        <v>381</v>
      </c>
    </row>
    <row r="21" spans="5:9" x14ac:dyDescent="0.25">
      <c r="E21">
        <v>3</v>
      </c>
      <c r="F21">
        <v>572.4</v>
      </c>
      <c r="H21">
        <v>4</v>
      </c>
      <c r="I21" s="1">
        <v>763</v>
      </c>
    </row>
    <row r="22" spans="5:9" x14ac:dyDescent="0.25">
      <c r="E22">
        <v>5</v>
      </c>
      <c r="F22">
        <v>954.6</v>
      </c>
      <c r="H22">
        <v>6</v>
      </c>
      <c r="I22">
        <v>1146</v>
      </c>
    </row>
    <row r="23" spans="5:9" x14ac:dyDescent="0.25">
      <c r="E23">
        <v>7</v>
      </c>
      <c r="F23">
        <v>1338.7</v>
      </c>
      <c r="H23">
        <v>8</v>
      </c>
      <c r="I23">
        <v>1533</v>
      </c>
    </row>
    <row r="24" spans="5:9" x14ac:dyDescent="0.25">
      <c r="E24">
        <v>9</v>
      </c>
      <c r="F24">
        <v>1725</v>
      </c>
      <c r="H24">
        <v>10</v>
      </c>
      <c r="I24">
        <v>1920</v>
      </c>
    </row>
    <row r="27" spans="5:9" x14ac:dyDescent="0.25">
      <c r="E27" t="s">
        <v>15</v>
      </c>
    </row>
    <row r="28" spans="5:9" x14ac:dyDescent="0.25">
      <c r="E28" t="s">
        <v>5</v>
      </c>
      <c r="F28" t="s">
        <v>6</v>
      </c>
      <c r="H28" t="s">
        <v>5</v>
      </c>
      <c r="I28" t="s">
        <v>6</v>
      </c>
    </row>
    <row r="29" spans="5:9" x14ac:dyDescent="0.25">
      <c r="E29">
        <v>1</v>
      </c>
      <c r="F29">
        <v>209</v>
      </c>
      <c r="H29">
        <v>2</v>
      </c>
      <c r="I29">
        <v>419</v>
      </c>
    </row>
    <row r="30" spans="5:9" x14ac:dyDescent="0.25">
      <c r="E30">
        <v>3</v>
      </c>
      <c r="F30">
        <v>629</v>
      </c>
      <c r="H30">
        <v>4</v>
      </c>
      <c r="I30" s="1">
        <v>839</v>
      </c>
    </row>
    <row r="31" spans="5:9" x14ac:dyDescent="0.25">
      <c r="E31">
        <v>5</v>
      </c>
      <c r="F31">
        <v>1049</v>
      </c>
      <c r="H31">
        <v>6</v>
      </c>
      <c r="I31">
        <v>1259</v>
      </c>
    </row>
    <row r="32" spans="5:9" x14ac:dyDescent="0.25">
      <c r="E32">
        <v>7</v>
      </c>
      <c r="F32">
        <v>1472</v>
      </c>
      <c r="H32">
        <v>8</v>
      </c>
      <c r="I32">
        <v>1683</v>
      </c>
    </row>
    <row r="33" spans="5:9" x14ac:dyDescent="0.25">
      <c r="E33">
        <v>9</v>
      </c>
      <c r="F33">
        <v>1895</v>
      </c>
      <c r="H33">
        <v>10</v>
      </c>
      <c r="I33">
        <v>2108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Podmoskovnov Lev</dc:creator>
  <cp:lastModifiedBy>Podmoskovnov Lev</cp:lastModifiedBy>
  <dcterms:created xsi:type="dcterms:W3CDTF">2025-10-15T11:41:44Z</dcterms:created>
  <dcterms:modified xsi:type="dcterms:W3CDTF">2025-10-15T13:38:25Z</dcterms:modified>
</cp:coreProperties>
</file>