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a\nauka samodzielna\import export\TR Exports by Countries\3 Excel data prepraration\"/>
    </mc:Choice>
  </mc:AlternateContent>
  <xr:revisionPtr revIDLastSave="0" documentId="13_ncr:1_{858E4746-2A4C-4D8B-9321-8F723037054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%year-year change" sheetId="3" r:id="rId1"/>
    <sheet name="% of year's total" sheetId="2" r:id="rId2"/>
    <sheet name="Sheet1" sheetId="1" r:id="rId3"/>
    <sheet name="Exports_change" sheetId="5" r:id="rId4"/>
  </sheets>
  <definedNames>
    <definedName name="_xlnm._FilterDatabase" localSheetId="2" hidden="1">Sheet1!$A$1:$P$2134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8" i="1" l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W3" i="1"/>
  <c r="W4" i="1"/>
  <c r="W5" i="1"/>
  <c r="X234" i="1" s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" i="1"/>
  <c r="X3" i="1"/>
  <c r="Y1" i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5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" i="1"/>
  <c r="X11" i="1"/>
  <c r="X202" i="1"/>
  <c r="X178" i="1"/>
  <c r="X138" i="1"/>
  <c r="X114" i="1"/>
  <c r="X74" i="1"/>
  <c r="X50" i="1"/>
  <c r="X10" i="1"/>
  <c r="X217" i="1"/>
  <c r="X177" i="1"/>
  <c r="X153" i="1"/>
  <c r="X113" i="1"/>
  <c r="X89" i="1"/>
  <c r="X49" i="1"/>
  <c r="X25" i="1"/>
  <c r="X216" i="1"/>
  <c r="X192" i="1"/>
  <c r="X152" i="1"/>
  <c r="X128" i="1"/>
  <c r="X88" i="1"/>
  <c r="X64" i="1"/>
  <c r="X24" i="1"/>
  <c r="X2" i="1"/>
  <c r="X199" i="1"/>
  <c r="X175" i="1"/>
  <c r="X135" i="1"/>
  <c r="X111" i="1"/>
  <c r="X71" i="1"/>
  <c r="X47" i="1"/>
  <c r="X7" i="1"/>
  <c r="X206" i="1"/>
  <c r="X134" i="1"/>
  <c r="X86" i="1"/>
  <c r="X237" i="1"/>
  <c r="X213" i="1"/>
  <c r="X173" i="1"/>
  <c r="X149" i="1"/>
  <c r="X109" i="1"/>
  <c r="X85" i="1"/>
  <c r="X45" i="1"/>
  <c r="X21" i="1"/>
  <c r="X214" i="1"/>
  <c r="X158" i="1"/>
  <c r="X78" i="1"/>
  <c r="X38" i="1"/>
  <c r="X204" i="1"/>
  <c r="X180" i="1"/>
  <c r="X140" i="1"/>
  <c r="X116" i="1"/>
  <c r="X76" i="1"/>
  <c r="X52" i="1"/>
  <c r="X12" i="1"/>
  <c r="X4" i="1"/>
  <c r="X227" i="1"/>
  <c r="X187" i="1"/>
  <c r="X179" i="1"/>
  <c r="X163" i="1"/>
  <c r="X123" i="1"/>
  <c r="X115" i="1"/>
  <c r="X99" i="1"/>
  <c r="X59" i="1"/>
  <c r="X51" i="1"/>
  <c r="X35" i="1"/>
  <c r="X43" i="1" l="1"/>
  <c r="X107" i="1"/>
  <c r="X171" i="1"/>
  <c r="X235" i="1"/>
  <c r="X60" i="1"/>
  <c r="X124" i="1"/>
  <c r="X188" i="1"/>
  <c r="X46" i="1"/>
  <c r="X182" i="1"/>
  <c r="X29" i="1"/>
  <c r="X93" i="1"/>
  <c r="X157" i="1"/>
  <c r="X221" i="1"/>
  <c r="X102" i="1"/>
  <c r="X230" i="1"/>
  <c r="X55" i="1"/>
  <c r="X119" i="1"/>
  <c r="X183" i="1"/>
  <c r="X8" i="1"/>
  <c r="X72" i="1"/>
  <c r="X136" i="1"/>
  <c r="X200" i="1"/>
  <c r="X33" i="1"/>
  <c r="X97" i="1"/>
  <c r="X161" i="1"/>
  <c r="X225" i="1"/>
  <c r="X58" i="1"/>
  <c r="X122" i="1"/>
  <c r="X186" i="1"/>
  <c r="X14" i="1"/>
  <c r="X68" i="1"/>
  <c r="X132" i="1"/>
  <c r="X196" i="1"/>
  <c r="X62" i="1"/>
  <c r="X198" i="1"/>
  <c r="X37" i="1"/>
  <c r="X101" i="1"/>
  <c r="X165" i="1"/>
  <c r="X229" i="1"/>
  <c r="X118" i="1"/>
  <c r="X6" i="1"/>
  <c r="X63" i="1"/>
  <c r="X127" i="1"/>
  <c r="X191" i="1"/>
  <c r="X16" i="1"/>
  <c r="X80" i="1"/>
  <c r="X144" i="1"/>
  <c r="X208" i="1"/>
  <c r="X41" i="1"/>
  <c r="X105" i="1"/>
  <c r="X169" i="1"/>
  <c r="X233" i="1"/>
  <c r="X66" i="1"/>
  <c r="X130" i="1"/>
  <c r="X194" i="1"/>
  <c r="X15" i="1"/>
  <c r="X67" i="1"/>
  <c r="X20" i="1"/>
  <c r="X84" i="1"/>
  <c r="X212" i="1"/>
  <c r="X94" i="1"/>
  <c r="X117" i="1"/>
  <c r="X142" i="1"/>
  <c r="X143" i="1"/>
  <c r="X207" i="1"/>
  <c r="X32" i="1"/>
  <c r="X224" i="1"/>
  <c r="X57" i="1"/>
  <c r="X121" i="1"/>
  <c r="X185" i="1"/>
  <c r="X18" i="1"/>
  <c r="X82" i="1"/>
  <c r="X146" i="1"/>
  <c r="X210" i="1"/>
  <c r="X203" i="1"/>
  <c r="X220" i="1"/>
  <c r="X61" i="1"/>
  <c r="X87" i="1"/>
  <c r="X129" i="1"/>
  <c r="X195" i="1"/>
  <c r="X222" i="1"/>
  <c r="X22" i="1"/>
  <c r="X96" i="1"/>
  <c r="X75" i="1"/>
  <c r="X92" i="1"/>
  <c r="X110" i="1"/>
  <c r="X189" i="1"/>
  <c r="X151" i="1"/>
  <c r="X65" i="1"/>
  <c r="X19" i="1"/>
  <c r="X83" i="1"/>
  <c r="X147" i="1"/>
  <c r="X211" i="1"/>
  <c r="X36" i="1"/>
  <c r="X100" i="1"/>
  <c r="X164" i="1"/>
  <c r="X228" i="1"/>
  <c r="X126" i="1"/>
  <c r="X5" i="1"/>
  <c r="X69" i="1"/>
  <c r="X133" i="1"/>
  <c r="X197" i="1"/>
  <c r="X54" i="1"/>
  <c r="X174" i="1"/>
  <c r="X31" i="1"/>
  <c r="X95" i="1"/>
  <c r="X159" i="1"/>
  <c r="X223" i="1"/>
  <c r="X48" i="1"/>
  <c r="X112" i="1"/>
  <c r="X176" i="1"/>
  <c r="X9" i="1"/>
  <c r="X73" i="1"/>
  <c r="X137" i="1"/>
  <c r="X201" i="1"/>
  <c r="X34" i="1"/>
  <c r="X98" i="1"/>
  <c r="X162" i="1"/>
  <c r="X226" i="1"/>
  <c r="X131" i="1"/>
  <c r="X148" i="1"/>
  <c r="X53" i="1"/>
  <c r="X181" i="1"/>
  <c r="X79" i="1"/>
  <c r="X160" i="1"/>
  <c r="X139" i="1"/>
  <c r="X28" i="1"/>
  <c r="X156" i="1"/>
  <c r="X238" i="1"/>
  <c r="X125" i="1"/>
  <c r="X30" i="1"/>
  <c r="X166" i="1"/>
  <c r="X23" i="1"/>
  <c r="X215" i="1"/>
  <c r="X40" i="1"/>
  <c r="X104" i="1"/>
  <c r="X168" i="1"/>
  <c r="X232" i="1"/>
  <c r="X193" i="1"/>
  <c r="X26" i="1"/>
  <c r="X90" i="1"/>
  <c r="X154" i="1"/>
  <c r="X218" i="1"/>
  <c r="X27" i="1"/>
  <c r="X91" i="1"/>
  <c r="X155" i="1"/>
  <c r="X219" i="1"/>
  <c r="X44" i="1"/>
  <c r="X108" i="1"/>
  <c r="X172" i="1"/>
  <c r="X236" i="1"/>
  <c r="X150" i="1"/>
  <c r="X13" i="1"/>
  <c r="X77" i="1"/>
  <c r="X141" i="1"/>
  <c r="X205" i="1"/>
  <c r="X70" i="1"/>
  <c r="X190" i="1"/>
  <c r="X39" i="1"/>
  <c r="X103" i="1"/>
  <c r="X167" i="1"/>
  <c r="X231" i="1"/>
  <c r="X56" i="1"/>
  <c r="X120" i="1"/>
  <c r="X184" i="1"/>
  <c r="X17" i="1"/>
  <c r="X81" i="1"/>
  <c r="X145" i="1"/>
  <c r="X209" i="1"/>
  <c r="X42" i="1"/>
  <c r="X106" i="1"/>
  <c r="X170" i="1"/>
</calcChain>
</file>

<file path=xl/sharedStrings.xml><?xml version="1.0" encoding="utf-8"?>
<sst xmlns="http://schemas.openxmlformats.org/spreadsheetml/2006/main" count="3590" uniqueCount="264">
  <si>
    <t>Year</t>
  </si>
  <si>
    <t>Country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</si>
  <si>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</si>
  <si>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</si>
  <si>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</si>
  <si>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</si>
  <si>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</si>
  <si>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</si>
  <si>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</si>
  <si>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</si>
  <si>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</si>
  <si>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</si>
  <si>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</si>
  <si>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</si>
  <si>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Germany</t>
  </si>
  <si>
    <t>USA</t>
  </si>
  <si>
    <t>United Kingdom</t>
  </si>
  <si>
    <t>Italy</t>
  </si>
  <si>
    <t>Iraq</t>
  </si>
  <si>
    <t>Spain</t>
  </si>
  <si>
    <t>France</t>
  </si>
  <si>
    <t>Netherlands</t>
  </si>
  <si>
    <t>Israel</t>
  </si>
  <si>
    <t>Russia</t>
  </si>
  <si>
    <t>UAE</t>
  </si>
  <si>
    <t>Romania</t>
  </si>
  <si>
    <t>Belgium</t>
  </si>
  <si>
    <t>Poland</t>
  </si>
  <si>
    <t>Egypt</t>
  </si>
  <si>
    <t>Bulgaria</t>
  </si>
  <si>
    <t>China</t>
  </si>
  <si>
    <t>Greece</t>
  </si>
  <si>
    <t>Ukraine</t>
  </si>
  <si>
    <t>Morocco</t>
  </si>
  <si>
    <t>Iran</t>
  </si>
  <si>
    <t>Libya</t>
  </si>
  <si>
    <t>Azerbaijan</t>
  </si>
  <si>
    <t>Syria</t>
  </si>
  <si>
    <t>Uzbekistan</t>
  </si>
  <si>
    <t>Slovenia</t>
  </si>
  <si>
    <t>Canada</t>
  </si>
  <si>
    <t>Sweden</t>
  </si>
  <si>
    <t>Algeria</t>
  </si>
  <si>
    <t>Georgia</t>
  </si>
  <si>
    <t>Czech Republic</t>
  </si>
  <si>
    <t>Lebanon</t>
  </si>
  <si>
    <t>Austria</t>
  </si>
  <si>
    <t>Portugal</t>
  </si>
  <si>
    <t>Serbia</t>
  </si>
  <si>
    <t>Hungary</t>
  </si>
  <si>
    <t>Tunisia</t>
  </si>
  <si>
    <t>Kazakhstan</t>
  </si>
  <si>
    <t>Denmark</t>
  </si>
  <si>
    <t>Switzerland</t>
  </si>
  <si>
    <t>Turkish Rep. of Nor.Cyprus</t>
  </si>
  <si>
    <t>India</t>
  </si>
  <si>
    <t>Qatar</t>
  </si>
  <si>
    <t>Yemen</t>
  </si>
  <si>
    <t>Hong Kong</t>
  </si>
  <si>
    <t>Brazil</t>
  </si>
  <si>
    <t>Turkmenistan</t>
  </si>
  <si>
    <t>Australia</t>
  </si>
  <si>
    <t>Norway</t>
  </si>
  <si>
    <t>South Korea</t>
  </si>
  <si>
    <t>Ireland</t>
  </si>
  <si>
    <t>Belarus</t>
  </si>
  <si>
    <t>Rep. of South Africa</t>
  </si>
  <si>
    <t>Singapore</t>
  </si>
  <si>
    <t>Nigeria</t>
  </si>
  <si>
    <t>Mexico</t>
  </si>
  <si>
    <t>Albania</t>
  </si>
  <si>
    <t>Jordan</t>
  </si>
  <si>
    <t>Pakistan</t>
  </si>
  <si>
    <t>Kyrgyzstan</t>
  </si>
  <si>
    <t>Malta</t>
  </si>
  <si>
    <t>Kuwait</t>
  </si>
  <si>
    <t>Slovakia</t>
  </si>
  <si>
    <t>Bosnia and Herzegovina</t>
  </si>
  <si>
    <t>Chile</t>
  </si>
  <si>
    <t>Peru</t>
  </si>
  <si>
    <t>North Macedonia</t>
  </si>
  <si>
    <t>Kosovo</t>
  </si>
  <si>
    <t>Bangladesh</t>
  </si>
  <si>
    <t>Senegal</t>
  </si>
  <si>
    <t>Finland</t>
  </si>
  <si>
    <t>Oman</t>
  </si>
  <si>
    <t>Croatia</t>
  </si>
  <si>
    <t>Japan</t>
  </si>
  <si>
    <t>Ghana</t>
  </si>
  <si>
    <t>Moldova</t>
  </si>
  <si>
    <t>Malaysia</t>
  </si>
  <si>
    <t>Mauritania</t>
  </si>
  <si>
    <t>Colombia</t>
  </si>
  <si>
    <t>Côte d'Ivoir</t>
  </si>
  <si>
    <t>Lithuania</t>
  </si>
  <si>
    <t>Somalia</t>
  </si>
  <si>
    <t>Vietnam</t>
  </si>
  <si>
    <t>Ethiopia</t>
  </si>
  <si>
    <t>Djibouti</t>
  </si>
  <si>
    <t>Indonesia</t>
  </si>
  <si>
    <t>Panama</t>
  </si>
  <si>
    <t>Sudan</t>
  </si>
  <si>
    <t>Venezuela</t>
  </si>
  <si>
    <t>Liberia</t>
  </si>
  <si>
    <t>Kenya</t>
  </si>
  <si>
    <t>Saudi Arabia</t>
  </si>
  <si>
    <t>Tajikistan</t>
  </si>
  <si>
    <t>Afghanistan</t>
  </si>
  <si>
    <t>Taiwan</t>
  </si>
  <si>
    <t>Tanzania</t>
  </si>
  <si>
    <t>Thailand</t>
  </si>
  <si>
    <t>Dominican Rep.</t>
  </si>
  <si>
    <t>Argentina</t>
  </si>
  <si>
    <t>Guinea</t>
  </si>
  <si>
    <t>Angola</t>
  </si>
  <si>
    <t>Jamaica</t>
  </si>
  <si>
    <t>Cameroon</t>
  </si>
  <si>
    <t>Bahrain</t>
  </si>
  <si>
    <t>Cayman Islands</t>
  </si>
  <si>
    <t>Latvia</t>
  </si>
  <si>
    <t>Benin</t>
  </si>
  <si>
    <t>Marshall Islands</t>
  </si>
  <si>
    <t>Haiti</t>
  </si>
  <si>
    <t>Countries and territories not specified</t>
  </si>
  <si>
    <t>Sierra Leone</t>
  </si>
  <si>
    <t>Estonia</t>
  </si>
  <si>
    <t>New Zealand</t>
  </si>
  <si>
    <t>Guatemala</t>
  </si>
  <si>
    <t>Togo</t>
  </si>
  <si>
    <t>Montenegro</t>
  </si>
  <si>
    <t>Philippines</t>
  </si>
  <si>
    <t>Uruguay</t>
  </si>
  <si>
    <t>Mozambique</t>
  </si>
  <si>
    <t>Costa Rica</t>
  </si>
  <si>
    <t>State of Palestine</t>
  </si>
  <si>
    <t>Burkina Faso</t>
  </si>
  <si>
    <t>Nepal</t>
  </si>
  <si>
    <t>Sri Lanka</t>
  </si>
  <si>
    <t>Trinidad and Tobago</t>
  </si>
  <si>
    <t>Mauritius</t>
  </si>
  <si>
    <t>Paraguay</t>
  </si>
  <si>
    <t>Gibraltar</t>
  </si>
  <si>
    <t>Congo</t>
  </si>
  <si>
    <t>Mali</t>
  </si>
  <si>
    <t>Rwanda</t>
  </si>
  <si>
    <t>Niger</t>
  </si>
  <si>
    <t>Gambia</t>
  </si>
  <si>
    <t>Guyana</t>
  </si>
  <si>
    <t>Honduras</t>
  </si>
  <si>
    <t>Mongolia</t>
  </si>
  <si>
    <t>Luxembourg</t>
  </si>
  <si>
    <t>Madagascar</t>
  </si>
  <si>
    <t>Uganda</t>
  </si>
  <si>
    <t>Ecuador</t>
  </si>
  <si>
    <t>Chad</t>
  </si>
  <si>
    <t>Democratic Rep. of the Congo</t>
  </si>
  <si>
    <t>Bahamas</t>
  </si>
  <si>
    <t>Maldives</t>
  </si>
  <si>
    <t>Bolivia</t>
  </si>
  <si>
    <t>Gabon</t>
  </si>
  <si>
    <t>El Salvador</t>
  </si>
  <si>
    <t>Iceland</t>
  </si>
  <si>
    <t>Suriname</t>
  </si>
  <si>
    <t>Equatorial Guinea</t>
  </si>
  <si>
    <t>Cuba</t>
  </si>
  <si>
    <t>Cook Islands</t>
  </si>
  <si>
    <t>Cambodia</t>
  </si>
  <si>
    <t>Eritrea</t>
  </si>
  <si>
    <t>Myanmar</t>
  </si>
  <si>
    <t>Zambia</t>
  </si>
  <si>
    <t>Barbados</t>
  </si>
  <si>
    <t>Nicaragua</t>
  </si>
  <si>
    <t>Comoros</t>
  </si>
  <si>
    <t>Zimbabwe</t>
  </si>
  <si>
    <t>Seychelles</t>
  </si>
  <si>
    <t>Macao</t>
  </si>
  <si>
    <t>Mayotte</t>
  </si>
  <si>
    <t>South Sudan</t>
  </si>
  <si>
    <t>Cape Verde</t>
  </si>
  <si>
    <t>Guinea-Bissau</t>
  </si>
  <si>
    <t>Brunei Darussalam</t>
  </si>
  <si>
    <t>Antigua and Barbuda</t>
  </si>
  <si>
    <t>New Caledonia</t>
  </si>
  <si>
    <t>Belize</t>
  </si>
  <si>
    <t>Vanuatu</t>
  </si>
  <si>
    <t>St. Vincent and Grenadines</t>
  </si>
  <si>
    <t>French Polynesia</t>
  </si>
  <si>
    <t>Palau</t>
  </si>
  <si>
    <t>Fiji</t>
  </si>
  <si>
    <t>Sao Tome And Principe</t>
  </si>
  <si>
    <t>Malawi</t>
  </si>
  <si>
    <t>Central African Rep.</t>
  </si>
  <si>
    <t>St. Kitts and Nevis</t>
  </si>
  <si>
    <t>Namibia</t>
  </si>
  <si>
    <t>Botswana</t>
  </si>
  <si>
    <t>Liechtenstein</t>
  </si>
  <si>
    <t>Papua New Guinea</t>
  </si>
  <si>
    <t>British Virgin Isl.</t>
  </si>
  <si>
    <t>Armenia</t>
  </si>
  <si>
    <t>Burundi</t>
  </si>
  <si>
    <t>St. Lucia</t>
  </si>
  <si>
    <t>Dominica</t>
  </si>
  <si>
    <t>Grenada</t>
  </si>
  <si>
    <t>USA Virgin Isl.</t>
  </si>
  <si>
    <t>Bermuda</t>
  </si>
  <si>
    <t>Aruba</t>
  </si>
  <si>
    <t>Guam</t>
  </si>
  <si>
    <t>Tuvalu</t>
  </si>
  <si>
    <t>USA Minor Outlying Islands</t>
  </si>
  <si>
    <t>Laos</t>
  </si>
  <si>
    <t>Samoa</t>
  </si>
  <si>
    <t>Turks And Caicos Isl</t>
  </si>
  <si>
    <t>St. Helena And Dep.</t>
  </si>
  <si>
    <t>Faroe Islands</t>
  </si>
  <si>
    <t>Timor-Leste</t>
  </si>
  <si>
    <t>Eswatini</t>
  </si>
  <si>
    <t>Andorra</t>
  </si>
  <si>
    <t>French Southern Territories</t>
  </si>
  <si>
    <t>San Marino</t>
  </si>
  <si>
    <t>Kiribati</t>
  </si>
  <si>
    <t>Lesotho</t>
  </si>
  <si>
    <t>British Ind.Oce.Ter.</t>
  </si>
  <si>
    <t>American Samoa</t>
  </si>
  <si>
    <t>Tonga</t>
  </si>
  <si>
    <t>Anguilla</t>
  </si>
  <si>
    <t>Falkland Islands</t>
  </si>
  <si>
    <t>Micronesia</t>
  </si>
  <si>
    <t>Solomon Isl.</t>
  </si>
  <si>
    <t>Bhutan</t>
  </si>
  <si>
    <t>Niue Island</t>
  </si>
  <si>
    <t>Vallis and Futuna</t>
  </si>
  <si>
    <t>Tokelau Islands</t>
  </si>
  <si>
    <t>Greenland</t>
  </si>
  <si>
    <t>Curaçao</t>
  </si>
  <si>
    <t>South Georgia and Sandwich. Isl.</t>
  </si>
  <si>
    <t>Northern Mariana Islands</t>
  </si>
  <si>
    <t>Montserrat</t>
  </si>
  <si>
    <t>Ceuta</t>
  </si>
  <si>
    <t>Cocos Islands</t>
  </si>
  <si>
    <t>St Pierre and Miquelon</t>
  </si>
  <si>
    <t>Nauru</t>
  </si>
  <si>
    <t>North Korea</t>
  </si>
  <si>
    <t>Sint Maarten</t>
  </si>
  <si>
    <t>Norfolk Islands</t>
  </si>
  <si>
    <t>Antarctica</t>
  </si>
  <si>
    <t>Christmas Islands</t>
  </si>
  <si>
    <t>Vatican City State</t>
  </si>
  <si>
    <t>Pitcairn</t>
  </si>
  <si>
    <t>Melilla</t>
  </si>
  <si>
    <t>Bouvet Islands</t>
  </si>
  <si>
    <t>Saint Barthelemy</t>
  </si>
  <si>
    <t>Code</t>
  </si>
  <si>
    <t>Grand Total</t>
  </si>
  <si>
    <t>Sum of Total</t>
  </si>
  <si>
    <t>cummulative % of 2021's total</t>
  </si>
  <si>
    <t>13/14</t>
  </si>
  <si>
    <t>14/15</t>
  </si>
  <si>
    <t>15/16</t>
  </si>
  <si>
    <t>16/17</t>
  </si>
  <si>
    <t>17/18</t>
  </si>
  <si>
    <t>18/19</t>
  </si>
  <si>
    <t>19/20</t>
  </si>
  <si>
    <t>20/21</t>
  </si>
  <si>
    <t>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</si>
</sst>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/>
    <xf numFmtId="0" fontId="2" fillId="0" borderId="0" xfId="0" applyFont="1" applyFill="1" applyBorder="1" applyAlignment="1" applyProtection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3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8" xfId="0" applyNumberFormat="1" applyBorder="1"/>
    <xf numFmtId="10" fontId="0" fillId="0" borderId="0" xfId="0" applyNumberFormat="1"/>
    <xf numFmtId="10" fontId="0" fillId="0" borderId="10" xfId="0" applyNumberFormat="1" applyBorder="1"/>
    <xf numFmtId="10" fontId="0" fillId="0" borderId="7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0" xfId="0" applyNumberFormat="1" applyFill="1" applyBorder="1"/>
    <xf numFmtId="0" fontId="0" fillId="0" borderId="0" xfId="0" applyBorder="1"/>
    <xf numFmtId="0" fontId="0" fillId="0" borderId="2" xfId="0" applyNumberFormat="1" applyFill="1" applyBorder="1"/>
    <xf numFmtId="0" fontId="0" fillId="0" borderId="13" xfId="0" applyBorder="1"/>
    <xf numFmtId="10" fontId="0" fillId="0" borderId="2" xfId="0" applyNumberFormat="1" applyBorder="1"/>
    <xf numFmtId="2" fontId="2" fillId="0" borderId="0" xfId="0" applyNumberFormat="1" applyFont="1"/>
    <xf numFmtId="10" fontId="2" fillId="0" borderId="0" xfId="0" applyNumberFormat="1" applyFont="1"/>
    <xf numFmtId="0" fontId="2" fillId="0" borderId="2" xfId="0" applyFont="1" applyFill="1" applyBorder="1" applyAlignment="1" applyProtection="1"/>
    <xf numFmtId="2" fontId="2" fillId="0" borderId="2" xfId="0" applyNumberFormat="1" applyFont="1" applyBorder="1"/>
    <xf numFmtId="10" fontId="2" fillId="0" borderId="2" xfId="0" applyNumberFormat="1" applyFont="1" applyBorder="1"/>
    <xf numFmtId="0" fontId="3" fillId="0" borderId="1" xfId="0" applyFont="1" applyBorder="1"/>
    <xf numFmtId="0" fontId="3" fillId="0" borderId="1" xfId="0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/>
    <xf numFmtId="0" fontId="0" fillId="0" borderId="2" xfId="0" applyBorder="1"/>
    <xf numFmtId="0" fontId="4" fillId="0" borderId="2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lan" refreshedDate="44580.577827546294" createdVersion="1" refreshedVersion="4" recordCount="2133" upgradeOnRefresh="1" xr:uid="{00000000-000A-0000-FFFF-FFFF01000000}">
  <cacheSource type="worksheet">
    <worksheetSource ref="A1:P2134" sheet="Sheet1"/>
  </cacheSource>
  <cacheFields count="16">
    <cacheField name="Year" numFmtId="0">
      <sharedItems containsSemiMixedTypes="0" containsString="0" containsNumber="1" containsInteger="1" minValue="2013" maxValue="2021" count="9">
        <n v="2021"/>
        <n v="2020"/>
        <n v="2019"/>
        <n v="2018"/>
        <n v="2017"/>
        <n v="2016"/>
        <n v="2015"/>
        <n v="2014"/>
        <n v="2013"/>
      </sharedItems>
    </cacheField>
    <cacheField name="Code" numFmtId="0">
      <sharedItems containsSemiMixedTypes="0" containsString="0" containsNumber="1" containsInteger="1" minValue="1" maxValue="958"/>
    </cacheField>
    <cacheField name="Country" numFmtId="0">
      <sharedItems count="237">
        <s v="Germany"/>
        <s v="USA"/>
        <s v="United Kingdom"/>
        <s v="Italy"/>
        <s v="Iraq"/>
        <s v="Spain"/>
        <s v="France"/>
        <s v="Netherlands"/>
        <s v="Israel"/>
        <s v="Russia"/>
        <s v="UAE"/>
        <s v="Romania"/>
        <s v="Belgium"/>
        <s v="Poland"/>
        <s v="Egypt"/>
        <s v="Bulgaria"/>
        <s v="China"/>
        <s v="Greece"/>
        <s v="Ukraine"/>
        <s v="Morocco"/>
        <s v="Iran"/>
        <s v="Libya"/>
        <s v="Azerbaijan"/>
        <s v="Syria"/>
        <s v="Uzbekistan"/>
        <s v="Slovenia"/>
        <s v="Canada"/>
        <s v="Sweden"/>
        <s v="Algeria"/>
        <s v="Georgia"/>
        <s v="Czech Republic"/>
        <s v="Lebanon"/>
        <s v="Austria"/>
        <s v="Portugal"/>
        <s v="Serbia"/>
        <s v="Hungary"/>
        <s v="Tunisia"/>
        <s v="Kazakhstan"/>
        <s v="Denmark"/>
        <s v="Switzerland"/>
        <s v="Turkish Rep. of Nor.Cyprus"/>
        <s v="India"/>
        <s v="Qatar"/>
        <s v="Yemen"/>
        <s v="Hong Kong"/>
        <s v="Brazil"/>
        <s v="Turkmenistan"/>
        <s v="Australia"/>
        <s v="Norway"/>
        <s v="South Korea"/>
        <s v="Ireland"/>
        <s v="Belarus"/>
        <s v="Rep. of South Africa"/>
        <s v="Singapore"/>
        <s v="Nigeria"/>
        <s v="Mexico"/>
        <s v="Albania"/>
        <s v="Jordan"/>
        <s v="Pakistan"/>
        <s v="Kyrgyzstan"/>
        <s v="Malta"/>
        <s v="Kuwait"/>
        <s v="Slovakia"/>
        <s v="Bosnia and Herzegovina"/>
        <s v="Chile"/>
        <s v="Peru"/>
        <s v="North Macedonia"/>
        <s v="Kosovo"/>
        <s v="Bangladesh"/>
        <s v="Senegal"/>
        <s v="Finland"/>
        <s v="Oman"/>
        <s v="Croatia"/>
        <s v="Japan"/>
        <s v="Ghana"/>
        <s v="Moldova"/>
        <s v="Malaysia"/>
        <s v="Mauritania"/>
        <s v="Colombia"/>
        <s v="Côte d'Ivoir"/>
        <s v="Lithuania"/>
        <s v="Somalia"/>
        <s v="Vietnam"/>
        <s v="Ethiopia"/>
        <s v="Djibouti"/>
        <s v="Indonesia"/>
        <s v="Panama"/>
        <s v="Sudan"/>
        <s v="Venezuela"/>
        <s v="Liberia"/>
        <s v="Kenya"/>
        <s v="Saudi Arabia"/>
        <s v="Tajikistan"/>
        <s v="Afghanistan"/>
        <s v="Taiwan"/>
        <s v="Tanzania"/>
        <s v="Thailand"/>
        <s v="Dominican Rep."/>
        <s v="Argentina"/>
        <s v="Guinea"/>
        <s v="Angola"/>
        <s v="Jamaica"/>
        <s v="Cameroon"/>
        <s v="Bahrain"/>
        <s v="Cayman Islands"/>
        <s v="Latvia"/>
        <s v="Benin"/>
        <s v="Marshall Islands"/>
        <s v="Haiti"/>
        <s v="Countries and territories not specified"/>
        <s v="Sierra Leone"/>
        <s v="Estonia"/>
        <s v="New Zealand"/>
        <s v="Guatemala"/>
        <s v="Togo"/>
        <s v="Montenegro"/>
        <s v="Philippines"/>
        <s v="Uruguay"/>
        <s v="Mozambique"/>
        <s v="Costa Rica"/>
        <s v="State of Palestine"/>
        <s v="Burkina Faso"/>
        <s v="Nepal"/>
        <s v="Sri Lanka"/>
        <s v="Trinidad and Tobago"/>
        <s v="Mauritius"/>
        <s v="Paraguay"/>
        <s v="Gibraltar"/>
        <s v="Congo"/>
        <s v="Mali"/>
        <s v="Rwanda"/>
        <s v="Niger"/>
        <s v="Gambia"/>
        <s v="Guyana"/>
        <s v="Honduras"/>
        <s v="Mongolia"/>
        <s v="Luxembourg"/>
        <s v="Madagascar"/>
        <s v="Uganda"/>
        <s v="Ecuador"/>
        <s v="Chad"/>
        <s v="Democratic Rep. of the Congo"/>
        <s v="Bahamas"/>
        <s v="Maldives"/>
        <s v="Bolivia"/>
        <s v="Gabon"/>
        <s v="El Salvador"/>
        <s v="Iceland"/>
        <s v="Suriname"/>
        <s v="Equatorial Guinea"/>
        <s v="Cuba"/>
        <s v="Cook Islands"/>
        <s v="Cambodia"/>
        <s v="Eritrea"/>
        <s v="Myanmar"/>
        <s v="Zambia"/>
        <s v="Barbados"/>
        <s v="Nicaragua"/>
        <s v="Comoros"/>
        <s v="Zimbabwe"/>
        <s v="Seychelles"/>
        <s v="Macao"/>
        <s v="Mayotte"/>
        <s v="South Sudan"/>
        <s v="Cape Verde"/>
        <s v="Guinea-Bissau"/>
        <s v="Brunei Darussalam"/>
        <s v="Antigua and Barbuda"/>
        <s v="New Caledonia"/>
        <s v="Belize"/>
        <s v="Vanuatu"/>
        <s v="St. Vincent and Grenadines"/>
        <s v="French Polynesia"/>
        <s v="Palau"/>
        <s v="Fiji"/>
        <s v="Sao Tome And Principe"/>
        <s v="Malawi"/>
        <s v="Central African Rep."/>
        <s v="St. Kitts and Nevis"/>
        <s v="Namibia"/>
        <s v="Botswana"/>
        <s v="Liechtenstein"/>
        <s v="Papua New Guinea"/>
        <s v="British Virgin Isl."/>
        <s v="Armenia"/>
        <s v="Burundi"/>
        <s v="St. Lucia"/>
        <s v="Dominica"/>
        <s v="Grenada"/>
        <s v="USA Virgin Isl."/>
        <s v="Bermuda"/>
        <s v="Aruba"/>
        <s v="Guam"/>
        <s v="Tuvalu"/>
        <s v="USA Minor Outlying Islands"/>
        <s v="Laos"/>
        <s v="Samoa"/>
        <s v="Turks And Caicos Isl"/>
        <s v="St. Helena And Dep."/>
        <s v="Faroe Islands"/>
        <s v="Timor-Leste"/>
        <s v="Eswatini"/>
        <s v="Andorra"/>
        <s v="French Southern Territories"/>
        <s v="San Marino"/>
        <s v="Kiribati"/>
        <s v="Lesotho"/>
        <s v="British Ind.Oce.Ter."/>
        <s v="American Samoa"/>
        <s v="Tonga"/>
        <s v="Anguilla"/>
        <s v="Falkland Islands"/>
        <s v="Micronesia"/>
        <s v="Solomon Isl."/>
        <s v="Bhutan"/>
        <s v="Niue Island"/>
        <s v="Vallis and Futuna"/>
        <s v="Tokelau Islands"/>
        <s v="Greenland"/>
        <s v="Curaçao"/>
        <s v="South Georgia and Sandwich. Isl."/>
        <s v="Northern Mariana Islands"/>
        <s v="Montserrat"/>
        <s v="Ceuta"/>
        <s v="Cocos Islands"/>
        <s v="St Pierre and Miquelon"/>
        <s v="Nauru"/>
        <s v="North Korea"/>
        <s v="Sint Maarten"/>
        <s v="Norfolk Islands"/>
        <s v="Antarctica"/>
        <s v="Christmas Islands"/>
        <s v="Vatican City State"/>
        <s v="Pitcairn"/>
        <s v="Melilla"/>
        <s v="Bouvet Islands"/>
        <s v="Saint Barthelemy"/>
      </sharedItems>
    </cacheField>
    <cacheField name="Total" numFmtId="0">
      <sharedItems containsSemiMixedTypes="0" containsString="0" containsNumber="1" minValue="0" maxValue="17544881.091999996"/>
    </cacheField>
    <cacheField name="January" numFmtId="0">
      <sharedItems containsSemiMixedTypes="0" containsString="0" containsNumber="1" minValue="0" maxValue="1452190.8049999999"/>
    </cacheField>
    <cacheField name="February" numFmtId="0">
      <sharedItems containsSemiMixedTypes="0" containsString="0" containsNumber="1" minValue="0" maxValue="1493543.79"/>
    </cacheField>
    <cacheField name="March" numFmtId="0">
      <sharedItems containsSemiMixedTypes="0" containsString="0" containsNumber="1" minValue="0" maxValue="1674271.321"/>
    </cacheField>
    <cacheField name="April" numFmtId="0">
      <sharedItems containsSemiMixedTypes="0" containsString="0" containsNumber="1" minValue="0" maxValue="1653187.402"/>
    </cacheField>
    <cacheField name="May" numFmtId="0">
      <sharedItems containsSemiMixedTypes="0" containsString="0" containsNumber="1" minValue="0" maxValue="1577826.6969999999"/>
    </cacheField>
    <cacheField name="June" numFmtId="0">
      <sharedItems containsSemiMixedTypes="0" containsString="0" containsNumber="1" minValue="0" maxValue="1703430.6340000001"/>
    </cacheField>
    <cacheField name="July" numFmtId="0">
      <sharedItems containsSemiMixedTypes="0" containsString="0" containsNumber="1" minValue="0" maxValue="1467685.784"/>
    </cacheField>
    <cacheField name="August" numFmtId="0">
      <sharedItems containsSemiMixedTypes="0" containsString="0" containsNumber="1" minValue="0" maxValue="1571869.8359999999"/>
    </cacheField>
    <cacheField name="September" numFmtId="0">
      <sharedItems containsSemiMixedTypes="0" containsString="0" containsNumber="1" minValue="0" maxValue="1694461.0079999999"/>
    </cacheField>
    <cacheField name="October" numFmtId="0">
      <sharedItems containsSemiMixedTypes="0" containsString="0" containsNumber="1" minValue="0" maxValue="1691091.5889999999"/>
    </cacheField>
    <cacheField name="November" numFmtId="0">
      <sharedItems containsSemiMixedTypes="0" containsString="0" containsNumber="1" minValue="0" maxValue="1759404.0689999999"/>
    </cacheField>
    <cacheField name="December" numFmtId="0">
      <sharedItems containsString="0" containsBlank="1" containsNumber="1" minValue="0" maxValue="1570194.8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3">
  <r>
    <x v="0"/>
    <n v="4"/>
    <x v="0"/>
    <n v="17544881.091999996"/>
    <n v="1452190.8049999999"/>
    <n v="1493543.79"/>
    <n v="1674271.321"/>
    <n v="1653187.402"/>
    <n v="1406227.1259999999"/>
    <n v="1703430.6340000001"/>
    <n v="1445203.5120000001"/>
    <n v="1571869.8359999999"/>
    <n v="1694461.0079999999"/>
    <n v="1691091.5889999999"/>
    <n v="1759404.0689999999"/>
    <m/>
  </r>
  <r>
    <x v="0"/>
    <n v="400"/>
    <x v="1"/>
    <n v="13207644.693"/>
    <n v="931743.45700000005"/>
    <n v="914686.19900000002"/>
    <n v="1243574.2560000001"/>
    <n v="1184111.9779999999"/>
    <n v="1152494.5290000001"/>
    <n v="1347959.791"/>
    <n v="1056265.2649999999"/>
    <n v="1309740.73"/>
    <n v="1387959.9779999999"/>
    <n v="1306058.514"/>
    <n v="1373049.996"/>
    <m/>
  </r>
  <r>
    <x v="0"/>
    <n v="6"/>
    <x v="2"/>
    <n v="12372140.466000002"/>
    <n v="812405.51800000004"/>
    <n v="960580.55"/>
    <n v="1061325.2050000001"/>
    <n v="1037726.446"/>
    <n v="1100878.0079999999"/>
    <n v="1269147.889"/>
    <n v="981433.772"/>
    <n v="1189018.557"/>
    <n v="1259570.787"/>
    <n v="1221346.1170000001"/>
    <n v="1478707.6170000001"/>
    <m/>
  </r>
  <r>
    <x v="0"/>
    <n v="5"/>
    <x v="3"/>
    <n v="10323502.477"/>
    <n v="865093.68400000001"/>
    <n v="831861.25199999998"/>
    <n v="977428.47199999995"/>
    <n v="887518.53200000001"/>
    <n v="830622.255"/>
    <n v="1081205.9410000001"/>
    <n v="796743.18900000001"/>
    <n v="806350.74100000004"/>
    <n v="1020193.1459999999"/>
    <n v="1102414.165"/>
    <n v="1124071.1000000001"/>
    <m/>
  </r>
  <r>
    <x v="0"/>
    <n v="612"/>
    <x v="4"/>
    <n v="9970224.3509999998"/>
    <n v="695843.429"/>
    <n v="751920.777"/>
    <n v="926926.603"/>
    <n v="922625.23400000005"/>
    <n v="678833.38399999996"/>
    <n v="911687.42"/>
    <n v="771260.95900000003"/>
    <n v="937525.37600000005"/>
    <n v="1029022.232"/>
    <n v="1129138.203"/>
    <n v="1215440.7339999999"/>
    <m/>
  </r>
  <r>
    <x v="0"/>
    <n v="11"/>
    <x v="5"/>
    <n v="8786285.4810000006"/>
    <n v="652274.85699999996"/>
    <n v="685454.99800000002"/>
    <n v="794045.89500000002"/>
    <n v="778911.90500000003"/>
    <n v="714029.4"/>
    <n v="764357.71400000004"/>
    <n v="765793.07799999998"/>
    <n v="836945.45600000001"/>
    <n v="949717.17"/>
    <n v="986034.50399999996"/>
    <n v="858720.50399999996"/>
    <m/>
  </r>
  <r>
    <x v="0"/>
    <n v="1"/>
    <x v="6"/>
    <n v="8109803.9330000002"/>
    <n v="736849.75399999996"/>
    <n v="753879.35"/>
    <n v="817810.72"/>
    <n v="771908.81200000003"/>
    <n v="656914.53599999996"/>
    <n v="806027.67700000003"/>
    <n v="563530.01399999997"/>
    <n v="743857.26399999997"/>
    <n v="691820.31099999999"/>
    <n v="780875.96499999997"/>
    <n v="786329.53"/>
    <m/>
  </r>
  <r>
    <x v="0"/>
    <n v="3"/>
    <x v="7"/>
    <n v="6171187.6720000003"/>
    <n v="402103.77799999999"/>
    <n v="455219.12599999999"/>
    <n v="532447.68999999994"/>
    <n v="609578.21299999999"/>
    <n v="520071.82199999999"/>
    <n v="724931.04399999999"/>
    <n v="533651.527"/>
    <n v="612950.64300000004"/>
    <n v="594277.33600000001"/>
    <n v="548346.43200000003"/>
    <n v="637610.06099999999"/>
    <m/>
  </r>
  <r>
    <x v="0"/>
    <n v="624"/>
    <x v="8"/>
    <n v="5664540.4560000002"/>
    <n v="404181.58500000002"/>
    <n v="448608.598"/>
    <n v="528607.60499999998"/>
    <n v="549354.03799999994"/>
    <n v="424920.185"/>
    <n v="544878.89"/>
    <n v="454391.777"/>
    <n v="558454.75899999996"/>
    <n v="528860.30900000001"/>
    <n v="604757.277"/>
    <n v="617525.43299999996"/>
    <m/>
  </r>
  <r>
    <x v="0"/>
    <n v="75"/>
    <x v="9"/>
    <n v="5186535.2879999997"/>
    <n v="353114.891"/>
    <n v="383245.11800000002"/>
    <n v="445988.08600000001"/>
    <n v="468103.82799999998"/>
    <n v="440449.83199999999"/>
    <n v="541422.89599999995"/>
    <n v="417377.34899999999"/>
    <n v="451188.74099999998"/>
    <n v="504403.09"/>
    <n v="615954.68999999994"/>
    <n v="565286.76699999999"/>
    <m/>
  </r>
  <r>
    <x v="0"/>
    <n v="647"/>
    <x v="10"/>
    <n v="4894436.5159999998"/>
    <n v="622403.87899999996"/>
    <n v="450694.25599999999"/>
    <n v="757541.897"/>
    <n v="598088.70900000003"/>
    <n v="260199.41699999999"/>
    <n v="306911.47100000002"/>
    <n v="301740.15899999999"/>
    <n v="309523.34999999998"/>
    <n v="322857.15100000001"/>
    <n v="395609.30099999998"/>
    <n v="568866.92599999998"/>
    <m/>
  </r>
  <r>
    <x v="0"/>
    <n v="66"/>
    <x v="11"/>
    <n v="4690524.7130000005"/>
    <n v="312313.59299999999"/>
    <n v="336664.92599999998"/>
    <n v="441422.47499999998"/>
    <n v="403971.91100000002"/>
    <n v="361906.52299999999"/>
    <n v="483414.40899999999"/>
    <n v="405099.72600000002"/>
    <n v="447111.93099999998"/>
    <n v="577532.48400000005"/>
    <n v="456625.19"/>
    <n v="464461.54499999998"/>
    <m/>
  </r>
  <r>
    <x v="0"/>
    <n v="17"/>
    <x v="12"/>
    <n v="4484750.341"/>
    <n v="271728.46899999998"/>
    <n v="406462.777"/>
    <n v="421743.96799999999"/>
    <n v="385056.08"/>
    <n v="324393.54200000002"/>
    <n v="415181.14199999999"/>
    <n v="328579.13400000002"/>
    <n v="484582.65899999999"/>
    <n v="599545.19999999995"/>
    <n v="456788.05099999998"/>
    <n v="390689.31900000002"/>
    <m/>
  </r>
  <r>
    <x v="0"/>
    <n v="60"/>
    <x v="13"/>
    <n v="4253020.7489999998"/>
    <n v="322169.77399999998"/>
    <n v="350138.38500000001"/>
    <n v="407916.49300000002"/>
    <n v="392944.71600000001"/>
    <n v="347940.94300000003"/>
    <n v="360018.79700000002"/>
    <n v="395875.32299999997"/>
    <n v="385872.342"/>
    <n v="406139.95699999999"/>
    <n v="448031.57500000001"/>
    <n v="435972.44400000002"/>
    <m/>
  </r>
  <r>
    <x v="0"/>
    <n v="220"/>
    <x v="14"/>
    <n v="3908360.977"/>
    <n v="276592.5"/>
    <n v="391153.28"/>
    <n v="376273.53899999999"/>
    <n v="355365.75799999997"/>
    <n v="303882.40399999998"/>
    <n v="376759.902"/>
    <n v="279909.83299999998"/>
    <n v="348707.01299999998"/>
    <n v="379948.75599999999"/>
    <n v="328856.859"/>
    <n v="490911.13299999997"/>
    <m/>
  </r>
  <r>
    <x v="0"/>
    <n v="68"/>
    <x v="15"/>
    <n v="3568048.1190000004"/>
    <n v="252439.85"/>
    <n v="255554.766"/>
    <n v="320049.96100000001"/>
    <n v="329344.05499999999"/>
    <n v="281039.66200000001"/>
    <n v="331863.62900000002"/>
    <n v="285992.96000000002"/>
    <n v="317861.01500000001"/>
    <n v="380068.28499999997"/>
    <n v="395132.76500000001"/>
    <n v="418701.17099999997"/>
    <m/>
  </r>
  <r>
    <x v="0"/>
    <n v="720"/>
    <x v="16"/>
    <n v="3377764.2820000001"/>
    <n v="244604.06700000001"/>
    <n v="272210.99200000003"/>
    <n v="283263.48499999999"/>
    <n v="351250.467"/>
    <n v="389650.587"/>
    <n v="302695.89"/>
    <n v="273332.51199999999"/>
    <n v="320013"/>
    <n v="314449.51500000001"/>
    <n v="232541.73300000001"/>
    <n v="393752.03399999999"/>
    <m/>
  </r>
  <r>
    <x v="0"/>
    <n v="9"/>
    <x v="17"/>
    <n v="2812276.6280000005"/>
    <n v="152276.93599999999"/>
    <n v="212013.51800000001"/>
    <n v="260420.242"/>
    <n v="220092.492"/>
    <n v="237367.736"/>
    <n v="249065.87400000001"/>
    <n v="294041.01299999998"/>
    <n v="232000.70499999999"/>
    <n v="293251.16200000001"/>
    <n v="346126.32199999999"/>
    <n v="315620.62800000003"/>
    <m/>
  </r>
  <r>
    <x v="0"/>
    <n v="72"/>
    <x v="18"/>
    <n v="2645854.6069999998"/>
    <n v="150318.85999999999"/>
    <n v="157380.663"/>
    <n v="239929.47500000001"/>
    <n v="228428.253"/>
    <n v="222453.70499999999"/>
    <n v="241566.34099999999"/>
    <n v="263818.06300000002"/>
    <n v="264661.73"/>
    <n v="278466.73599999998"/>
    <n v="279061.89899999998"/>
    <n v="319768.88199999998"/>
    <m/>
  </r>
  <r>
    <x v="0"/>
    <n v="204"/>
    <x v="19"/>
    <n v="2616397.0959999999"/>
    <n v="178261.731"/>
    <n v="238987.35699999999"/>
    <n v="233081.878"/>
    <n v="206431.913"/>
    <n v="202158.323"/>
    <n v="231601.231"/>
    <n v="196809.014"/>
    <n v="253483.821"/>
    <n v="336852.06400000001"/>
    <n v="243995.68100000001"/>
    <n v="294734.08299999998"/>
    <m/>
  </r>
  <r>
    <x v="0"/>
    <n v="616"/>
    <x v="20"/>
    <n v="2536746.3560000001"/>
    <n v="178019.63500000001"/>
    <n v="237898.505"/>
    <n v="187023.75"/>
    <n v="197002.10399999999"/>
    <n v="197375.74100000001"/>
    <n v="269917.65399999998"/>
    <n v="241060.16200000001"/>
    <n v="245401.22200000001"/>
    <n v="281020.37300000002"/>
    <n v="243591.18799999999"/>
    <n v="258436.022"/>
    <m/>
  </r>
  <r>
    <x v="0"/>
    <n v="216"/>
    <x v="21"/>
    <n v="2508274.0249999994"/>
    <n v="118741.34600000001"/>
    <n v="200342.08199999999"/>
    <n v="321759.353"/>
    <n v="302962.50699999998"/>
    <n v="177409.51199999999"/>
    <n v="239693.014"/>
    <n v="151174.43900000001"/>
    <n v="207272.3"/>
    <n v="235388.99100000001"/>
    <n v="272298.63500000001"/>
    <n v="281231.84600000002"/>
    <m/>
  </r>
  <r>
    <x v="0"/>
    <n v="78"/>
    <x v="22"/>
    <n v="2120684.3910000003"/>
    <n v="183424.82699999999"/>
    <n v="150936.31400000001"/>
    <n v="209595.79800000001"/>
    <n v="211964.65400000001"/>
    <n v="162771.723"/>
    <n v="207312.25700000001"/>
    <n v="175146.076"/>
    <n v="215984.834"/>
    <n v="215485.97200000001"/>
    <n v="201947.239"/>
    <n v="186114.69699999999"/>
    <m/>
  </r>
  <r>
    <x v="0"/>
    <n v="608"/>
    <x v="23"/>
    <n v="1918856.8620000002"/>
    <n v="146993.11300000001"/>
    <n v="151365.511"/>
    <n v="175357.15"/>
    <n v="170273.15"/>
    <n v="159827.916"/>
    <n v="187750.81599999999"/>
    <n v="138852.16800000001"/>
    <n v="194524.03400000001"/>
    <n v="193073.924"/>
    <n v="205083.53400000001"/>
    <n v="195755.546"/>
    <m/>
  </r>
  <r>
    <x v="0"/>
    <n v="81"/>
    <x v="24"/>
    <n v="1693703.4649999999"/>
    <n v="108494.648"/>
    <n v="162628.462"/>
    <n v="140897.68900000001"/>
    <n v="189128.45600000001"/>
    <n v="133142.61199999999"/>
    <n v="167195.291"/>
    <n v="136007.58799999999"/>
    <n v="151578.01800000001"/>
    <n v="195968.28599999999"/>
    <n v="156198.08600000001"/>
    <n v="152464.329"/>
    <m/>
  </r>
  <r>
    <x v="0"/>
    <n v="91"/>
    <x v="25"/>
    <n v="1583708.5060000003"/>
    <n v="130842.01300000001"/>
    <n v="145391.48499999999"/>
    <n v="152254.851"/>
    <n v="119542.25900000001"/>
    <n v="79268.544999999998"/>
    <n v="160085.85699999999"/>
    <n v="146193.42800000001"/>
    <n v="235149.682"/>
    <n v="157924.465"/>
    <n v="144361.13800000001"/>
    <n v="112694.783"/>
    <m/>
  </r>
  <r>
    <x v="0"/>
    <n v="404"/>
    <x v="26"/>
    <n v="1564094.632"/>
    <n v="77741.873999999996"/>
    <n v="72567.432000000001"/>
    <n v="86529.945000000007"/>
    <n v="154391.56099999999"/>
    <n v="115398.34699999999"/>
    <n v="205125.44399999999"/>
    <n v="146741.228"/>
    <n v="155004.84299999999"/>
    <n v="201251.98800000001"/>
    <n v="215202.74400000001"/>
    <n v="134139.226"/>
    <m/>
  </r>
  <r>
    <x v="0"/>
    <n v="30"/>
    <x v="27"/>
    <n v="1553154.0260000001"/>
    <n v="133047.75599999999"/>
    <n v="132138.416"/>
    <n v="134742.19"/>
    <n v="168648.52"/>
    <n v="131967.02799999999"/>
    <n v="139622.02600000001"/>
    <n v="127141.22100000001"/>
    <n v="152356.842"/>
    <n v="134160.56"/>
    <n v="170143.18299999999"/>
    <n v="129186.284"/>
    <m/>
  </r>
  <r>
    <x v="0"/>
    <n v="208"/>
    <x v="28"/>
    <n v="1528412.905"/>
    <n v="119462.726"/>
    <n v="128990.355"/>
    <n v="144646.568"/>
    <n v="122804.435"/>
    <n v="128765.97100000001"/>
    <n v="144412.198"/>
    <n v="123596.344"/>
    <n v="129096.504"/>
    <n v="151420.42800000001"/>
    <n v="167346.59700000001"/>
    <n v="167870.77900000001"/>
    <m/>
  </r>
  <r>
    <x v="0"/>
    <n v="76"/>
    <x v="29"/>
    <n v="1526060.6779999998"/>
    <n v="95707.232000000004"/>
    <n v="106248.072"/>
    <n v="121561.2"/>
    <n v="134689.44099999999"/>
    <n v="114049.283"/>
    <n v="142567.334"/>
    <n v="135668.837"/>
    <n v="156395.71100000001"/>
    <n v="179273.726"/>
    <n v="160945.41500000001"/>
    <n v="178954.427"/>
    <m/>
  </r>
  <r>
    <x v="0"/>
    <n v="61"/>
    <x v="30"/>
    <n v="1515721.6989999998"/>
    <n v="111148.996"/>
    <n v="119683.01"/>
    <n v="137224.04199999999"/>
    <n v="131112.90599999999"/>
    <n v="118383.549"/>
    <n v="156301.10699999999"/>
    <n v="132281.92600000001"/>
    <n v="135192.81400000001"/>
    <n v="154257.03200000001"/>
    <n v="155064.74"/>
    <n v="165071.57699999999"/>
    <m/>
  </r>
  <r>
    <x v="0"/>
    <n v="604"/>
    <x v="31"/>
    <n v="1477063.8770000001"/>
    <n v="143533.89199999999"/>
    <n v="89700.697"/>
    <n v="127343.015"/>
    <n v="144722.715"/>
    <n v="102830.815"/>
    <n v="113889.46400000001"/>
    <n v="114400.478"/>
    <n v="87734.548999999999"/>
    <n v="147520.622"/>
    <n v="220527.758"/>
    <n v="184859.872"/>
    <m/>
  </r>
  <r>
    <x v="0"/>
    <n v="38"/>
    <x v="32"/>
    <n v="1383670.5610000002"/>
    <n v="110441.16800000001"/>
    <n v="117546.47900000001"/>
    <n v="126666.94899999999"/>
    <n v="120031.766"/>
    <n v="104186.66499999999"/>
    <n v="133941.997"/>
    <n v="113895.69899999999"/>
    <n v="122862.246"/>
    <n v="140686.77900000001"/>
    <n v="152146.07699999999"/>
    <n v="141264.736"/>
    <m/>
  </r>
  <r>
    <x v="0"/>
    <n v="10"/>
    <x v="33"/>
    <n v="1354847.372"/>
    <n v="89639.3"/>
    <n v="96069.047999999995"/>
    <n v="122821.747"/>
    <n v="127179.72199999999"/>
    <n v="126674.242"/>
    <n v="123585.124"/>
    <n v="149852.02600000001"/>
    <n v="147909.29199999999"/>
    <n v="125584.103"/>
    <n v="117602.34600000001"/>
    <n v="127930.42200000001"/>
    <m/>
  </r>
  <r>
    <x v="0"/>
    <n v="98"/>
    <x v="34"/>
    <n v="1350901.483"/>
    <n v="82511.133000000002"/>
    <n v="92633.232999999993"/>
    <n v="119859.535"/>
    <n v="118831.954"/>
    <n v="117507.855"/>
    <n v="131338.22899999999"/>
    <n v="126374.124"/>
    <n v="140899.78400000001"/>
    <n v="152446.28099999999"/>
    <n v="128724.337"/>
    <n v="139775.01800000001"/>
    <m/>
  </r>
  <r>
    <x v="0"/>
    <n v="64"/>
    <x v="35"/>
    <n v="1302164.5269999998"/>
    <n v="111170.443"/>
    <n v="114623.132"/>
    <n v="123519.442"/>
    <n v="133238.36199999999"/>
    <n v="124589.08900000001"/>
    <n v="132643.489"/>
    <n v="100090.467"/>
    <n v="97626.971999999994"/>
    <n v="119417.739"/>
    <n v="124154.825"/>
    <n v="121090.567"/>
    <m/>
  </r>
  <r>
    <x v="0"/>
    <n v="212"/>
    <x v="36"/>
    <n v="1245367.1320000002"/>
    <n v="100015.523"/>
    <n v="104765.8"/>
    <n v="118532.325"/>
    <n v="157567.31299999999"/>
    <n v="122880.46799999999"/>
    <n v="97190.459000000003"/>
    <n v="78104.395999999993"/>
    <n v="115335.42"/>
    <n v="106430.33199999999"/>
    <n v="131436.141"/>
    <n v="113108.955"/>
    <m/>
  </r>
  <r>
    <x v="0"/>
    <n v="79"/>
    <x v="37"/>
    <n v="1180685.6340000003"/>
    <n v="86143.942999999999"/>
    <n v="104363.67"/>
    <n v="105595.111"/>
    <n v="110589.561"/>
    <n v="89276.225999999995"/>
    <n v="109152.93"/>
    <n v="108884.265"/>
    <n v="112544.85400000001"/>
    <n v="129111.35400000001"/>
    <n v="117294.961"/>
    <n v="107728.75900000001"/>
    <m/>
  </r>
  <r>
    <x v="0"/>
    <n v="8"/>
    <x v="38"/>
    <n v="1171436.3570000001"/>
    <n v="101550.067"/>
    <n v="105240.617"/>
    <n v="99539.601999999999"/>
    <n v="92434.767999999996"/>
    <n v="87955.115000000005"/>
    <n v="116145.939"/>
    <n v="98699.479000000007"/>
    <n v="119711.72"/>
    <n v="112730.576"/>
    <n v="112027.4"/>
    <n v="125401.07399999999"/>
    <m/>
  </r>
  <r>
    <x v="0"/>
    <n v="39"/>
    <x v="39"/>
    <n v="1121559.058"/>
    <n v="157384.236"/>
    <n v="75909.542000000001"/>
    <n v="80499.452000000005"/>
    <n v="79958.417000000001"/>
    <n v="75864.37"/>
    <n v="123237.393"/>
    <n v="69580.141000000003"/>
    <n v="78115.816999999995"/>
    <n v="90197.107999999993"/>
    <n v="122043.274"/>
    <n v="168769.30799999999"/>
    <m/>
  </r>
  <r>
    <x v="0"/>
    <n v="601"/>
    <x v="40"/>
    <n v="1108526.0360000001"/>
    <n v="68922.758000000002"/>
    <n v="51364.747000000003"/>
    <n v="76408.407000000007"/>
    <n v="91896.660999999993"/>
    <n v="79798.05"/>
    <n v="95586.301999999996"/>
    <n v="92836.472999999998"/>
    <n v="123012.827"/>
    <n v="156413.693"/>
    <n v="132638.94"/>
    <n v="139647.17800000001"/>
    <m/>
  </r>
  <r>
    <x v="0"/>
    <n v="664"/>
    <x v="41"/>
    <n v="1104155.27"/>
    <n v="84675.337"/>
    <n v="88708.131999999998"/>
    <n v="99127.770999999993"/>
    <n v="98432.44"/>
    <n v="83771.328999999998"/>
    <n v="95907.76"/>
    <n v="74896.217000000004"/>
    <n v="110371.375"/>
    <n v="126394.90700000001"/>
    <n v="120626.416"/>
    <n v="121243.586"/>
    <m/>
  </r>
  <r>
    <x v="0"/>
    <n v="644"/>
    <x v="42"/>
    <n v="1049708.578"/>
    <n v="63393.86"/>
    <n v="86589.907000000007"/>
    <n v="96608.438999999998"/>
    <n v="89365.081999999995"/>
    <n v="61203.574999999997"/>
    <n v="77308.865999999995"/>
    <n v="71996.347999999998"/>
    <n v="75789.191000000006"/>
    <n v="111415.037"/>
    <n v="139034.587"/>
    <n v="177003.68599999999"/>
    <m/>
  </r>
  <r>
    <x v="0"/>
    <n v="653"/>
    <x v="43"/>
    <n v="1031139.4290000001"/>
    <n v="58810.004000000001"/>
    <n v="65762.413"/>
    <n v="83108.510999999999"/>
    <n v="132064.522"/>
    <n v="104517.122"/>
    <n v="101127.303"/>
    <n v="62765.239000000001"/>
    <n v="87452.118000000002"/>
    <n v="110325.821"/>
    <n v="103388.712"/>
    <n v="121817.664"/>
    <m/>
  </r>
  <r>
    <x v="0"/>
    <n v="740"/>
    <x v="44"/>
    <n v="987657.74800000002"/>
    <n v="80870.214000000007"/>
    <n v="79042.235000000001"/>
    <n v="87409.633000000002"/>
    <n v="64597.987000000001"/>
    <n v="110386.652"/>
    <n v="99292.456999999995"/>
    <n v="97786.047000000006"/>
    <n v="103699.55100000001"/>
    <n v="75071.990000000005"/>
    <n v="108826.35400000001"/>
    <n v="80674.627999999997"/>
    <m/>
  </r>
  <r>
    <x v="0"/>
    <n v="508"/>
    <x v="45"/>
    <n v="963257.55499999993"/>
    <n v="58234.050999999999"/>
    <n v="87918.097999999998"/>
    <n v="75859.520999999993"/>
    <n v="80787.433000000005"/>
    <n v="109370.311"/>
    <n v="85543.873999999996"/>
    <n v="74781.282999999996"/>
    <n v="121074.899"/>
    <n v="130491.183"/>
    <n v="72739.713000000003"/>
    <n v="66457.188999999998"/>
    <m/>
  </r>
  <r>
    <x v="0"/>
    <n v="80"/>
    <x v="46"/>
    <n v="917291.804"/>
    <n v="39463.942999999999"/>
    <n v="53344.925000000003"/>
    <n v="80930.577999999994"/>
    <n v="92744.293999999994"/>
    <n v="97813.781000000003"/>
    <n v="116242.98"/>
    <n v="109704.421"/>
    <n v="84177.251000000004"/>
    <n v="80557.433000000005"/>
    <n v="83229.929000000004"/>
    <n v="79082.269"/>
    <m/>
  </r>
  <r>
    <x v="0"/>
    <n v="800"/>
    <x v="47"/>
    <n v="886265.9169999999"/>
    <n v="80851.618000000002"/>
    <n v="70561.251999999993"/>
    <n v="79153.993000000002"/>
    <n v="64143.347000000002"/>
    <n v="68198.702999999994"/>
    <n v="84924.070999999996"/>
    <n v="74739.767999999996"/>
    <n v="85824.737999999998"/>
    <n v="97939.111999999994"/>
    <n v="99139.262000000002"/>
    <n v="80790.053"/>
    <m/>
  </r>
  <r>
    <x v="0"/>
    <n v="28"/>
    <x v="48"/>
    <n v="863236.26799999992"/>
    <n v="26167.05"/>
    <n v="30318.126"/>
    <n v="153052.935"/>
    <n v="87502.501000000004"/>
    <n v="38084.231"/>
    <n v="114202.80899999999"/>
    <n v="45827.826000000001"/>
    <n v="50799.423999999999"/>
    <n v="87621.403999999995"/>
    <n v="101605.587"/>
    <n v="128054.375"/>
    <m/>
  </r>
  <r>
    <x v="0"/>
    <n v="728"/>
    <x v="49"/>
    <n v="853146.48699999996"/>
    <n v="81812.504000000001"/>
    <n v="50684.989000000001"/>
    <n v="117206.04399999999"/>
    <n v="75030.414999999994"/>
    <n v="60198.767"/>
    <n v="88007.243000000002"/>
    <n v="48235.216"/>
    <n v="50357.095999999998"/>
    <n v="88542.77"/>
    <n v="87502.02"/>
    <n v="105569.423"/>
    <m/>
  </r>
  <r>
    <x v="0"/>
    <n v="7"/>
    <x v="50"/>
    <n v="839624.50199999998"/>
    <n v="70277.839000000007"/>
    <n v="72062.509000000005"/>
    <n v="74905.217000000004"/>
    <n v="58544.540999999997"/>
    <n v="74373.510999999999"/>
    <n v="80504.078999999998"/>
    <n v="68908.455000000002"/>
    <n v="78186.982999999993"/>
    <n v="67151.425000000003"/>
    <n v="77732.240000000005"/>
    <n v="116977.70299999999"/>
    <m/>
  </r>
  <r>
    <x v="0"/>
    <n v="73"/>
    <x v="51"/>
    <n v="813371.62800000003"/>
    <n v="62427.048999999999"/>
    <n v="72556.528000000006"/>
    <n v="65556.403999999995"/>
    <n v="57075.732000000004"/>
    <n v="57395.341"/>
    <n v="72976.399000000005"/>
    <n v="63465.646000000001"/>
    <n v="86439.37"/>
    <n v="88247.013999999996"/>
    <n v="93798.09"/>
    <n v="93434.054999999993"/>
    <m/>
  </r>
  <r>
    <x v="0"/>
    <n v="388"/>
    <x v="52"/>
    <n v="805555.11400000006"/>
    <n v="77374.714000000007"/>
    <n v="48188.283000000003"/>
    <n v="51184.214"/>
    <n v="52620.415999999997"/>
    <n v="97340.69"/>
    <n v="55675.741999999998"/>
    <n v="101116.38099999999"/>
    <n v="56550.148000000001"/>
    <n v="97566.592999999993"/>
    <n v="120207.33199999999"/>
    <n v="47730.601000000002"/>
    <m/>
  </r>
  <r>
    <x v="0"/>
    <n v="706"/>
    <x v="53"/>
    <n v="795287.2379999999"/>
    <n v="32203.16"/>
    <n v="74939.133000000002"/>
    <n v="53673.440000000002"/>
    <n v="110027.67"/>
    <n v="84181.016000000003"/>
    <n v="115454.496"/>
    <n v="50783.419000000002"/>
    <n v="52269.171999999999"/>
    <n v="64081.302000000003"/>
    <n v="77563.183000000005"/>
    <n v="80111.247000000003"/>
    <m/>
  </r>
  <r>
    <x v="0"/>
    <n v="288"/>
    <x v="54"/>
    <n v="775898.54700000002"/>
    <n v="74040.982000000004"/>
    <n v="72348.356"/>
    <n v="105576.51"/>
    <n v="89495.660999999993"/>
    <n v="83299.298999999999"/>
    <n v="66389.73"/>
    <n v="45891.106"/>
    <n v="56994.21"/>
    <n v="68529.596000000005"/>
    <n v="61004.078999999998"/>
    <n v="52329.017999999996"/>
    <m/>
  </r>
  <r>
    <x v="0"/>
    <n v="412"/>
    <x v="55"/>
    <n v="744097.49300000002"/>
    <n v="42582.108"/>
    <n v="49004.95"/>
    <n v="55398.748"/>
    <n v="60340.235999999997"/>
    <n v="56809.798000000003"/>
    <n v="92739.519"/>
    <n v="64057.771000000001"/>
    <n v="73504.442999999999"/>
    <n v="107970.465"/>
    <n v="66128.620999999999"/>
    <n v="75560.834000000003"/>
    <m/>
  </r>
  <r>
    <x v="0"/>
    <n v="70"/>
    <x v="56"/>
    <n v="705700.81499999994"/>
    <n v="37598.332999999999"/>
    <n v="51680.053"/>
    <n v="77053.702999999994"/>
    <n v="80015.145999999993"/>
    <n v="54110.743000000002"/>
    <n v="66338.608999999997"/>
    <n v="72655.231"/>
    <n v="55399.887999999999"/>
    <n v="60446.597999999998"/>
    <n v="65825.269"/>
    <n v="84577.241999999998"/>
    <m/>
  </r>
  <r>
    <x v="0"/>
    <n v="628"/>
    <x v="57"/>
    <n v="701749.37199999997"/>
    <n v="42868.222000000002"/>
    <n v="52124.809000000001"/>
    <n v="72176.691000000006"/>
    <n v="63885.072"/>
    <n v="53731.205000000002"/>
    <n v="70046.642000000007"/>
    <n v="55489.828999999998"/>
    <n v="65580.308999999994"/>
    <n v="78715.426999999996"/>
    <n v="72899.813999999998"/>
    <n v="74231.351999999999"/>
    <m/>
  </r>
  <r>
    <x v="0"/>
    <n v="662"/>
    <x v="58"/>
    <n v="671957.99900000007"/>
    <n v="57801.16"/>
    <n v="59910.434999999998"/>
    <n v="59492.828999999998"/>
    <n v="66613.087"/>
    <n v="57049.03"/>
    <n v="69809.728000000003"/>
    <n v="44305.508000000002"/>
    <n v="60555.536999999997"/>
    <n v="57394.368000000002"/>
    <n v="70323.403000000006"/>
    <n v="68702.914000000004"/>
    <m/>
  </r>
  <r>
    <x v="0"/>
    <n v="83"/>
    <x v="59"/>
    <n v="662730.31299999997"/>
    <n v="51844.597999999998"/>
    <n v="62878.336000000003"/>
    <n v="59306.381999999998"/>
    <n v="59761.582999999999"/>
    <n v="34100.76"/>
    <n v="66643.043000000005"/>
    <n v="57107.023999999998"/>
    <n v="67396.226999999999"/>
    <n v="70189.673999999999"/>
    <n v="71669.205000000002"/>
    <n v="61833.481"/>
    <m/>
  </r>
  <r>
    <x v="0"/>
    <n v="46"/>
    <x v="60"/>
    <n v="633069.53599999996"/>
    <n v="24616.701000000001"/>
    <n v="13617.55"/>
    <n v="48000.521000000001"/>
    <n v="45889.294999999998"/>
    <n v="125426.933"/>
    <n v="61638.500999999997"/>
    <n v="76175.532999999996"/>
    <n v="47223.258999999998"/>
    <n v="39443.296999999999"/>
    <n v="55024.851000000002"/>
    <n v="96013.095000000001"/>
    <m/>
  </r>
  <r>
    <x v="0"/>
    <n v="636"/>
    <x v="61"/>
    <n v="620847.11"/>
    <n v="46477.042000000001"/>
    <n v="53408.197"/>
    <n v="55036.758000000002"/>
    <n v="70956.910999999993"/>
    <n v="36885.743999999999"/>
    <n v="52959.385000000002"/>
    <n v="44024.59"/>
    <n v="49620.317000000003"/>
    <n v="73193.683999999994"/>
    <n v="55459.445"/>
    <n v="82825.036999999997"/>
    <m/>
  </r>
  <r>
    <x v="0"/>
    <n v="63"/>
    <x v="62"/>
    <n v="599117.94499999995"/>
    <n v="45211.197"/>
    <n v="47128.298999999999"/>
    <n v="57738.262999999999"/>
    <n v="55337.483999999997"/>
    <n v="47381.603999999999"/>
    <n v="56007.055999999997"/>
    <n v="46913.646999999997"/>
    <n v="56484.12"/>
    <n v="62474.557000000001"/>
    <n v="60679.654999999999"/>
    <n v="63762.063000000002"/>
    <m/>
  </r>
  <r>
    <x v="0"/>
    <n v="93"/>
    <x v="63"/>
    <n v="583272.32699999993"/>
    <n v="35530.881999999998"/>
    <n v="42215.442000000003"/>
    <n v="51166.73"/>
    <n v="55920.103000000003"/>
    <n v="46838.495999999999"/>
    <n v="57250.777000000002"/>
    <n v="54203.286999999997"/>
    <n v="61108.338000000003"/>
    <n v="60505.654999999999"/>
    <n v="56218.004000000001"/>
    <n v="62314.612999999998"/>
    <m/>
  </r>
  <r>
    <x v="0"/>
    <n v="512"/>
    <x v="64"/>
    <n v="569532.74699999997"/>
    <n v="24091.362000000001"/>
    <n v="39157.964"/>
    <n v="35389.733999999997"/>
    <n v="59832.684000000001"/>
    <n v="53305.266000000003"/>
    <n v="38011.264000000003"/>
    <n v="66557.875"/>
    <n v="54124.741999999998"/>
    <n v="79087.627999999997"/>
    <n v="71801.173999999999"/>
    <n v="48173.053999999996"/>
    <m/>
  </r>
  <r>
    <x v="0"/>
    <n v="504"/>
    <x v="65"/>
    <n v="538898.08699999994"/>
    <n v="54973.523000000001"/>
    <n v="42785.716999999997"/>
    <n v="112317.19100000001"/>
    <n v="51616.137000000002"/>
    <n v="86476.100999999995"/>
    <n v="33427.133999999998"/>
    <n v="33789.353000000003"/>
    <n v="41550.148000000001"/>
    <n v="41213.601999999999"/>
    <n v="19840.246999999999"/>
    <n v="20908.934000000001"/>
    <m/>
  </r>
  <r>
    <x v="0"/>
    <n v="96"/>
    <x v="66"/>
    <n v="510565.72"/>
    <n v="31638.567999999999"/>
    <n v="36685.703999999998"/>
    <n v="44174.470999999998"/>
    <n v="51409.387999999999"/>
    <n v="37092.862999999998"/>
    <n v="48690.709000000003"/>
    <n v="45550.031000000003"/>
    <n v="45910.805999999997"/>
    <n v="55294.758999999998"/>
    <n v="52949.288999999997"/>
    <n v="61169.131999999998"/>
    <m/>
  </r>
  <r>
    <x v="0"/>
    <n v="95"/>
    <x v="67"/>
    <n v="499918.43599999999"/>
    <n v="29681.34"/>
    <n v="36313.025000000001"/>
    <n v="46810.377"/>
    <n v="47244.449000000001"/>
    <n v="38553.196000000004"/>
    <n v="52870.635999999999"/>
    <n v="43127.188999999998"/>
    <n v="49002.491999999998"/>
    <n v="51271.409"/>
    <n v="49081.875"/>
    <n v="55962.447999999997"/>
    <m/>
  </r>
  <r>
    <x v="0"/>
    <n v="666"/>
    <x v="68"/>
    <n v="497123.28899999999"/>
    <n v="33545.15"/>
    <n v="38500.868000000002"/>
    <n v="40947.862000000001"/>
    <n v="99498.149000000005"/>
    <n v="28752.183000000001"/>
    <n v="35096.392"/>
    <n v="41030.771999999997"/>
    <n v="43146.578999999998"/>
    <n v="48798.112999999998"/>
    <n v="48429.673000000003"/>
    <n v="39377.548000000003"/>
    <m/>
  </r>
  <r>
    <x v="0"/>
    <n v="248"/>
    <x v="69"/>
    <n v="486477.41399999999"/>
    <n v="23926.105"/>
    <n v="33127.964999999997"/>
    <n v="46439.09"/>
    <n v="36236.65"/>
    <n v="34045.707000000002"/>
    <n v="54968.165999999997"/>
    <n v="26611.602999999999"/>
    <n v="59870.171999999999"/>
    <n v="52800.9"/>
    <n v="65554.418000000005"/>
    <n v="52896.637999999999"/>
    <m/>
  </r>
  <r>
    <x v="0"/>
    <n v="32"/>
    <x v="70"/>
    <n v="468407.11299999995"/>
    <n v="33021.934999999998"/>
    <n v="29087.757000000001"/>
    <n v="39746.807000000001"/>
    <n v="63387.739000000001"/>
    <n v="31674.626"/>
    <n v="39587.523000000001"/>
    <n v="34504.398000000001"/>
    <n v="40289.756999999998"/>
    <n v="63155.527999999998"/>
    <n v="49554.097999999998"/>
    <n v="44396.945"/>
    <m/>
  </r>
  <r>
    <x v="0"/>
    <n v="649"/>
    <x v="71"/>
    <n v="458366.90399999998"/>
    <n v="60331.542999999998"/>
    <n v="46758.576999999997"/>
    <n v="65926.566000000006"/>
    <n v="37662.294999999998"/>
    <n v="41963.964999999997"/>
    <n v="33842.78"/>
    <n v="26769.151999999998"/>
    <n v="30656.433000000001"/>
    <n v="49458.97"/>
    <n v="28624.704000000002"/>
    <n v="36371.919000000002"/>
    <m/>
  </r>
  <r>
    <x v="0"/>
    <n v="92"/>
    <x v="72"/>
    <n v="449190.75900000008"/>
    <n v="34008.841"/>
    <n v="37788.089"/>
    <n v="43301.529000000002"/>
    <n v="43989.048000000003"/>
    <n v="38052.777999999998"/>
    <n v="41624.468000000001"/>
    <n v="32376.348000000002"/>
    <n v="48391.701000000001"/>
    <n v="40798.357000000004"/>
    <n v="43321.400999999998"/>
    <n v="45538.199000000001"/>
    <m/>
  </r>
  <r>
    <x v="0"/>
    <n v="732"/>
    <x v="73"/>
    <n v="433042.37800000003"/>
    <n v="37867.741999999998"/>
    <n v="53712.767999999996"/>
    <n v="39096.991000000002"/>
    <n v="37726.807999999997"/>
    <n v="28438.232"/>
    <n v="37380.171999999999"/>
    <n v="36625.925000000003"/>
    <n v="34414.82"/>
    <n v="45143.341"/>
    <n v="38235.546999999999"/>
    <n v="44400.031999999999"/>
    <m/>
  </r>
  <r>
    <x v="0"/>
    <n v="276"/>
    <x v="74"/>
    <n v="414053.60100000002"/>
    <n v="31016.032999999999"/>
    <n v="28209.703000000001"/>
    <n v="41252.427000000003"/>
    <n v="42680.025999999998"/>
    <n v="33158.326999999997"/>
    <n v="39034.288"/>
    <n v="28360.764999999999"/>
    <n v="40376.392"/>
    <n v="38863.101000000002"/>
    <n v="42446.915999999997"/>
    <n v="48655.623"/>
    <m/>
  </r>
  <r>
    <x v="0"/>
    <n v="74"/>
    <x v="75"/>
    <n v="403961.36800000002"/>
    <n v="28911.817999999999"/>
    <n v="31913.714"/>
    <n v="34877.533000000003"/>
    <n v="36875.690999999999"/>
    <n v="28994.101999999999"/>
    <n v="38103.847000000002"/>
    <n v="31090.18"/>
    <n v="39135.368999999999"/>
    <n v="46247.93"/>
    <n v="43229.065000000002"/>
    <n v="44582.118999999999"/>
    <m/>
  </r>
  <r>
    <x v="0"/>
    <n v="701"/>
    <x v="76"/>
    <n v="399253.44700000004"/>
    <n v="26223.866999999998"/>
    <n v="30168.983"/>
    <n v="37572.608"/>
    <n v="43858.298999999999"/>
    <n v="27470.637999999999"/>
    <n v="44083.597000000002"/>
    <n v="32833.788"/>
    <n v="31779.028999999999"/>
    <n v="44110.358"/>
    <n v="39299.091"/>
    <n v="41853.188999999998"/>
    <m/>
  </r>
  <r>
    <x v="0"/>
    <n v="228"/>
    <x v="77"/>
    <n v="396882.22799999994"/>
    <n v="9668.0439999999999"/>
    <n v="14618.467000000001"/>
    <n v="12917.029"/>
    <n v="14156.514999999999"/>
    <n v="11427.922"/>
    <n v="11747.165000000001"/>
    <n v="8992.9940000000006"/>
    <n v="148674.927"/>
    <n v="10235.637000000001"/>
    <n v="143647.18599999999"/>
    <n v="10796.342000000001"/>
    <m/>
  </r>
  <r>
    <x v="0"/>
    <n v="480"/>
    <x v="78"/>
    <n v="393223.46899999998"/>
    <n v="18244.812999999998"/>
    <n v="20838.199000000001"/>
    <n v="32316.2"/>
    <n v="48788.343000000001"/>
    <n v="34140.857000000004"/>
    <n v="53693.607000000004"/>
    <n v="31807.806"/>
    <n v="30427.537"/>
    <n v="65723.606"/>
    <n v="28695.076000000001"/>
    <n v="28547.424999999999"/>
    <m/>
  </r>
  <r>
    <x v="0"/>
    <n v="272"/>
    <x v="79"/>
    <n v="364916.76"/>
    <n v="27756.314999999999"/>
    <n v="23346.866999999998"/>
    <n v="29006.008999999998"/>
    <n v="27951.913"/>
    <n v="32335.493999999999"/>
    <n v="45257.311999999998"/>
    <n v="25415.25"/>
    <n v="49602.913"/>
    <n v="32929.491000000002"/>
    <n v="36790.116999999998"/>
    <n v="34525.078999999998"/>
    <m/>
  </r>
  <r>
    <x v="0"/>
    <n v="55"/>
    <x v="80"/>
    <n v="333977.39399999997"/>
    <n v="16943.042000000001"/>
    <n v="24914.469000000001"/>
    <n v="21217.508999999998"/>
    <n v="29819.291000000001"/>
    <n v="23039.920999999998"/>
    <n v="36514.51"/>
    <n v="25737.972000000002"/>
    <n v="32142.483"/>
    <n v="33473.548000000003"/>
    <n v="47311.178999999996"/>
    <n v="42863.47"/>
    <m/>
  </r>
  <r>
    <x v="0"/>
    <n v="342"/>
    <x v="81"/>
    <n v="313658.49100000004"/>
    <n v="14904.9"/>
    <n v="24773.656999999999"/>
    <n v="26353.440999999999"/>
    <n v="28852.925999999999"/>
    <n v="26273.773000000001"/>
    <n v="26433.504000000001"/>
    <n v="32006.419000000002"/>
    <n v="35363.612999999998"/>
    <n v="33170.052000000003"/>
    <n v="31988.573"/>
    <n v="33537.633000000002"/>
    <m/>
  </r>
  <r>
    <x v="0"/>
    <n v="690"/>
    <x v="82"/>
    <n v="304453.20600000001"/>
    <n v="23446.617999999999"/>
    <n v="27026.113000000001"/>
    <n v="33614.372000000003"/>
    <n v="23696.837"/>
    <n v="31667.401000000002"/>
    <n v="37551.622000000003"/>
    <n v="24511.581999999999"/>
    <n v="22824.606"/>
    <n v="27050.75"/>
    <n v="26184.591"/>
    <n v="26878.714"/>
    <m/>
  </r>
  <r>
    <x v="0"/>
    <n v="334"/>
    <x v="83"/>
    <n v="301349.76299999998"/>
    <n v="18772.629000000001"/>
    <n v="13326.156000000001"/>
    <n v="15237.324000000001"/>
    <n v="14040.272999999999"/>
    <n v="19170.157999999999"/>
    <n v="29628.937000000002"/>
    <n v="13755.64"/>
    <n v="71158.725999999995"/>
    <n v="15653.885"/>
    <n v="36823.063000000002"/>
    <n v="53782.972000000002"/>
    <m/>
  </r>
  <r>
    <x v="0"/>
    <n v="338"/>
    <x v="84"/>
    <n v="281023.26999999996"/>
    <n v="15685.674999999999"/>
    <n v="9729.5319999999992"/>
    <n v="23334.918000000001"/>
    <n v="29415.864000000001"/>
    <n v="21535.642"/>
    <n v="50222.555999999997"/>
    <n v="32435.440999999999"/>
    <n v="36420.665000000001"/>
    <n v="28218.528999999999"/>
    <n v="20028.327000000001"/>
    <n v="13996.120999999999"/>
    <m/>
  </r>
  <r>
    <x v="0"/>
    <n v="700"/>
    <x v="85"/>
    <n v="271244.13099999999"/>
    <n v="18723.982"/>
    <n v="18003.923999999999"/>
    <n v="21456.552"/>
    <n v="42802.196000000004"/>
    <n v="22353.072"/>
    <n v="21842.191999999999"/>
    <n v="27405.994999999999"/>
    <n v="24920.93"/>
    <n v="27460.847000000002"/>
    <n v="24374.347000000002"/>
    <n v="21900.094000000001"/>
    <m/>
  </r>
  <r>
    <x v="0"/>
    <n v="442"/>
    <x v="86"/>
    <n v="266143.60100000002"/>
    <n v="12206.521000000001"/>
    <n v="15575.72"/>
    <n v="21990.905999999999"/>
    <n v="28081.451000000001"/>
    <n v="31236.560000000001"/>
    <n v="40899.786999999997"/>
    <n v="15649.759"/>
    <n v="23233.524000000001"/>
    <n v="25707.811000000002"/>
    <n v="21416.813999999998"/>
    <n v="30144.748"/>
    <m/>
  </r>
  <r>
    <x v="0"/>
    <n v="224"/>
    <x v="87"/>
    <n v="263143.61099999998"/>
    <n v="24325.462"/>
    <n v="22823.129000000001"/>
    <n v="28607.285"/>
    <n v="20725.248"/>
    <n v="23442.937999999998"/>
    <n v="27939.212"/>
    <n v="25841.16"/>
    <n v="25396.223999999998"/>
    <n v="25890.661"/>
    <n v="14186.005999999999"/>
    <n v="23966.286"/>
    <m/>
  </r>
  <r>
    <x v="0"/>
    <n v="484"/>
    <x v="88"/>
    <n v="260253.91300000003"/>
    <n v="8982.8649999999998"/>
    <n v="13871.79"/>
    <n v="13227.384"/>
    <n v="19660.891"/>
    <n v="32702.031999999999"/>
    <n v="39212.561999999998"/>
    <n v="32522.339"/>
    <n v="26921.526000000002"/>
    <n v="20784.882000000001"/>
    <n v="21337.984"/>
    <n v="31029.657999999999"/>
    <m/>
  </r>
  <r>
    <x v="0"/>
    <n v="268"/>
    <x v="89"/>
    <n v="241089.62099999998"/>
    <n v="15735.209000000001"/>
    <n v="17324.938999999998"/>
    <n v="16777.402999999998"/>
    <n v="27464.746999999999"/>
    <n v="20142.598000000002"/>
    <n v="22979.327000000001"/>
    <n v="16402.962"/>
    <n v="22431.698"/>
    <n v="35278.578999999998"/>
    <n v="31101.894"/>
    <n v="15450.264999999999"/>
    <m/>
  </r>
  <r>
    <x v="0"/>
    <n v="346"/>
    <x v="90"/>
    <n v="237425.10700000002"/>
    <n v="17619.2"/>
    <n v="18627.223000000002"/>
    <n v="20439.149000000001"/>
    <n v="21714.351999999999"/>
    <n v="33206.798000000003"/>
    <n v="17159.073"/>
    <n v="18419.624"/>
    <n v="20730.723000000002"/>
    <n v="29060.683000000001"/>
    <n v="20942.945"/>
    <n v="19505.337"/>
    <m/>
  </r>
  <r>
    <x v="0"/>
    <n v="632"/>
    <x v="91"/>
    <n v="235851.57500000004"/>
    <n v="24775.786"/>
    <n v="25292.734"/>
    <n v="24764.9"/>
    <n v="22174.357"/>
    <n v="11802.312"/>
    <n v="15395.076999999999"/>
    <n v="16400.87"/>
    <n v="9300.5859999999993"/>
    <n v="47762.021999999997"/>
    <n v="16081.38"/>
    <n v="22101.550999999999"/>
    <m/>
  </r>
  <r>
    <x v="0"/>
    <n v="82"/>
    <x v="92"/>
    <n v="234008.22999999998"/>
    <n v="14428.004000000001"/>
    <n v="21787.901000000002"/>
    <n v="18313.991000000002"/>
    <n v="22673.89"/>
    <n v="18953.580999999998"/>
    <n v="21453.986000000001"/>
    <n v="18865.491999999998"/>
    <n v="24035.652999999998"/>
    <n v="27166.606"/>
    <n v="24590.817999999999"/>
    <n v="21738.308000000001"/>
    <m/>
  </r>
  <r>
    <x v="0"/>
    <n v="660"/>
    <x v="93"/>
    <n v="233474.08300000001"/>
    <n v="17453.811000000002"/>
    <n v="14695.311"/>
    <n v="26237.983"/>
    <n v="24943.837"/>
    <n v="23067.036"/>
    <n v="26285.205999999998"/>
    <n v="18136.912"/>
    <n v="16270.531000000001"/>
    <n v="19204.682000000001"/>
    <n v="23382.153999999999"/>
    <n v="23796.62"/>
    <m/>
  </r>
  <r>
    <x v="0"/>
    <n v="736"/>
    <x v="94"/>
    <n v="232856.44199999998"/>
    <n v="24439.343000000001"/>
    <n v="21937.91"/>
    <n v="20473.394"/>
    <n v="24756.755000000001"/>
    <n v="16052.509"/>
    <n v="46992.624000000003"/>
    <n v="14219.424999999999"/>
    <n v="13549.793"/>
    <n v="15104.119000000001"/>
    <n v="17677.414000000001"/>
    <n v="17653.155999999999"/>
    <m/>
  </r>
  <r>
    <x v="0"/>
    <n v="352"/>
    <x v="95"/>
    <n v="229052.00000000003"/>
    <n v="18229.7"/>
    <n v="14393.549000000001"/>
    <n v="17000.73"/>
    <n v="16556.437999999998"/>
    <n v="16391.173999999999"/>
    <n v="29824.014999999999"/>
    <n v="22849.749"/>
    <n v="23666.328000000001"/>
    <n v="22977.198"/>
    <n v="22274.918000000001"/>
    <n v="24888.201000000001"/>
    <m/>
  </r>
  <r>
    <x v="0"/>
    <n v="680"/>
    <x v="96"/>
    <n v="214144.07300000003"/>
    <n v="14341.3"/>
    <n v="25336.981"/>
    <n v="18504.021000000001"/>
    <n v="16634.847000000002"/>
    <n v="17516.03"/>
    <n v="20403.847000000002"/>
    <n v="19725.281999999999"/>
    <n v="21563.485000000001"/>
    <n v="18867.542000000001"/>
    <n v="23114.483"/>
    <n v="18136.255000000001"/>
    <m/>
  </r>
  <r>
    <x v="0"/>
    <n v="456"/>
    <x v="97"/>
    <n v="211583.58600000001"/>
    <n v="7322.9250000000002"/>
    <n v="8754.7150000000001"/>
    <n v="12075.634"/>
    <n v="10814.565000000001"/>
    <n v="11852.194"/>
    <n v="30444.083999999999"/>
    <n v="16893.361000000001"/>
    <n v="12488.534"/>
    <n v="30288.042000000001"/>
    <n v="44001.161"/>
    <n v="26648.370999999999"/>
    <m/>
  </r>
  <r>
    <x v="0"/>
    <n v="528"/>
    <x v="98"/>
    <n v="207248.54299999998"/>
    <n v="18266.808000000001"/>
    <n v="9476.5249999999996"/>
    <n v="32400.402999999998"/>
    <n v="15990.593999999999"/>
    <n v="17738.129000000001"/>
    <n v="27411.210999999999"/>
    <n v="12633.065000000001"/>
    <n v="17857.322"/>
    <n v="15191.958000000001"/>
    <n v="23530.261999999999"/>
    <n v="16752.266"/>
    <m/>
  </r>
  <r>
    <x v="0"/>
    <n v="260"/>
    <x v="99"/>
    <n v="204821.43799999999"/>
    <n v="13047.045"/>
    <n v="13728.371999999999"/>
    <n v="20513.134999999998"/>
    <n v="22948.607"/>
    <n v="31049.422999999999"/>
    <n v="25388.571"/>
    <n v="11916.75"/>
    <n v="14220.279"/>
    <n v="25407.887999999999"/>
    <n v="12519.174000000001"/>
    <n v="14082.194"/>
    <m/>
  </r>
  <r>
    <x v="0"/>
    <n v="330"/>
    <x v="100"/>
    <n v="180743.91099999999"/>
    <n v="9817.2549999999992"/>
    <n v="12668.093000000001"/>
    <n v="17766.429"/>
    <n v="18311.138999999999"/>
    <n v="17750.317999999999"/>
    <n v="19561.794000000002"/>
    <n v="14331.262000000001"/>
    <n v="16993.757000000001"/>
    <n v="17525.071"/>
    <n v="18152.342000000001"/>
    <n v="17866.451000000001"/>
    <m/>
  </r>
  <r>
    <x v="0"/>
    <n v="464"/>
    <x v="101"/>
    <n v="164310.45300000004"/>
    <n v="14678.333000000001"/>
    <n v="12939.281000000001"/>
    <n v="5303.3389999999999"/>
    <n v="29149.378000000001"/>
    <n v="6437.9709999999995"/>
    <n v="2115.127"/>
    <n v="24963.932000000001"/>
    <n v="7980.3"/>
    <n v="23902.111000000001"/>
    <n v="27717.802"/>
    <n v="9122.8790000000008"/>
    <m/>
  </r>
  <r>
    <x v="0"/>
    <n v="302"/>
    <x v="102"/>
    <n v="160227.65300000002"/>
    <n v="8855.7170000000006"/>
    <n v="12567.825999999999"/>
    <n v="14347.51"/>
    <n v="15182.065000000001"/>
    <n v="10170.662"/>
    <n v="18189.772000000001"/>
    <n v="12391.385"/>
    <n v="13508.691000000001"/>
    <n v="13020.339"/>
    <n v="13405.203"/>
    <n v="28588.483"/>
    <m/>
  </r>
  <r>
    <x v="0"/>
    <n v="640"/>
    <x v="103"/>
    <n v="155512.78599999999"/>
    <n v="15330.58"/>
    <n v="13847.763000000001"/>
    <n v="16292.368"/>
    <n v="12989.32"/>
    <n v="11831.328"/>
    <n v="14591.079"/>
    <n v="11805.282999999999"/>
    <n v="11607.186"/>
    <n v="15878.6"/>
    <n v="12978.825000000001"/>
    <n v="18360.454000000002"/>
    <m/>
  </r>
  <r>
    <x v="0"/>
    <n v="463"/>
    <x v="104"/>
    <n v="152644.16799999998"/>
    <n v="414.49599999999998"/>
    <n v="271.22199999999998"/>
    <n v="608.06100000000004"/>
    <n v="896.87199999999996"/>
    <n v="1170.3900000000001"/>
    <n v="36899.557999999997"/>
    <n v="1694.569"/>
    <n v="777.88300000000004"/>
    <n v="107938.211"/>
    <n v="947.71600000000001"/>
    <n v="1025.19"/>
    <m/>
  </r>
  <r>
    <x v="0"/>
    <n v="54"/>
    <x v="105"/>
    <n v="147223.15"/>
    <n v="8521.6479999999992"/>
    <n v="10357.269"/>
    <n v="12042.106"/>
    <n v="12606.933000000001"/>
    <n v="17226.839"/>
    <n v="14921.803"/>
    <n v="9034.4969999999994"/>
    <n v="12925.971"/>
    <n v="14322.675999999999"/>
    <n v="18558.539000000001"/>
    <n v="16704.868999999999"/>
    <m/>
  </r>
  <r>
    <x v="0"/>
    <n v="284"/>
    <x v="106"/>
    <n v="138909.69"/>
    <n v="8914.1010000000006"/>
    <n v="10721.092000000001"/>
    <n v="9107.1769999999997"/>
    <n v="11049.555"/>
    <n v="14263.071"/>
    <n v="13672.844999999999"/>
    <n v="11749.929"/>
    <n v="15437.294"/>
    <n v="13601.939"/>
    <n v="16002.513000000001"/>
    <n v="14390.174000000001"/>
    <m/>
  </r>
  <r>
    <x v="0"/>
    <n v="824"/>
    <x v="107"/>
    <n v="135352.617"/>
    <n v="23707.187999999998"/>
    <n v="5022.82"/>
    <n v="8129.1490000000003"/>
    <n v="13743.697"/>
    <n v="9495.6059999999998"/>
    <n v="11863.26"/>
    <n v="18263.655999999999"/>
    <n v="14981.82"/>
    <n v="9224.5820000000003"/>
    <n v="11609.394"/>
    <n v="9311.4449999999997"/>
    <m/>
  </r>
  <r>
    <x v="0"/>
    <n v="452"/>
    <x v="108"/>
    <n v="129533.637"/>
    <n v="23907.329000000002"/>
    <n v="6282.6360000000004"/>
    <n v="8808.1200000000008"/>
    <n v="9706.1769999999997"/>
    <n v="12395.166999999999"/>
    <n v="8237.4159999999993"/>
    <n v="8423.2950000000001"/>
    <n v="7974.6509999999998"/>
    <n v="15595.718999999999"/>
    <n v="9127.7860000000001"/>
    <n v="19075.341"/>
    <m/>
  </r>
  <r>
    <x v="0"/>
    <n v="958"/>
    <x v="109"/>
    <n v="126322.65700000001"/>
    <n v="10402.306"/>
    <n v="4476.5529999999999"/>
    <n v="7285.1779999999999"/>
    <n v="12655.636"/>
    <n v="5733.7550000000001"/>
    <n v="10211.459000000001"/>
    <n v="14866.213"/>
    <n v="20835.879000000001"/>
    <n v="21284.539000000001"/>
    <n v="9379.0589999999993"/>
    <n v="9192.08"/>
    <m/>
  </r>
  <r>
    <x v="0"/>
    <n v="264"/>
    <x v="110"/>
    <n v="121896.61"/>
    <n v="13993.487999999999"/>
    <n v="4898.93"/>
    <n v="12776.439"/>
    <n v="13595.812"/>
    <n v="8291.4310000000005"/>
    <n v="9555.0550000000003"/>
    <n v="6186.067"/>
    <n v="8226.6309999999994"/>
    <n v="22122.611000000001"/>
    <n v="9547.7049999999999"/>
    <n v="12702.441000000001"/>
    <m/>
  </r>
  <r>
    <x v="0"/>
    <n v="53"/>
    <x v="111"/>
    <n v="117458.83400000002"/>
    <n v="5646.4489999999996"/>
    <n v="7605.2430000000004"/>
    <n v="8880.3289999999997"/>
    <n v="16777.935000000001"/>
    <n v="7675.0969999999998"/>
    <n v="17688.897000000001"/>
    <n v="9307.4779999999992"/>
    <n v="12515.134"/>
    <n v="11523.117"/>
    <n v="10586.358"/>
    <n v="9252.7970000000005"/>
    <m/>
  </r>
  <r>
    <x v="0"/>
    <n v="804"/>
    <x v="112"/>
    <n v="116859.34899999999"/>
    <n v="6986.0540000000001"/>
    <n v="9075.9130000000005"/>
    <n v="13201.519"/>
    <n v="9933.1389999999992"/>
    <n v="8337.7000000000007"/>
    <n v="15390.511"/>
    <n v="8927.3889999999992"/>
    <n v="11901.243"/>
    <n v="10159.209000000001"/>
    <n v="10075.522000000001"/>
    <n v="12871.15"/>
    <m/>
  </r>
  <r>
    <x v="0"/>
    <n v="416"/>
    <x v="113"/>
    <n v="113002.997"/>
    <n v="10364.031999999999"/>
    <n v="14049.313"/>
    <n v="10854.393"/>
    <n v="4189.3680000000004"/>
    <n v="11804.638999999999"/>
    <n v="10451.646000000001"/>
    <n v="7433.55"/>
    <n v="5992.9589999999998"/>
    <n v="14959.334000000001"/>
    <n v="13533.058000000001"/>
    <n v="9370.7049999999999"/>
    <m/>
  </r>
  <r>
    <x v="0"/>
    <n v="280"/>
    <x v="114"/>
    <n v="109692.65100000001"/>
    <n v="8708.5"/>
    <n v="9720.8269999999993"/>
    <n v="8086.6180000000004"/>
    <n v="5749.3779999999997"/>
    <n v="8031.2550000000001"/>
    <n v="9574.8979999999992"/>
    <n v="12499.665999999999"/>
    <n v="11949.95"/>
    <n v="11810.566000000001"/>
    <n v="11442.034"/>
    <n v="12118.959000000001"/>
    <m/>
  </r>
  <r>
    <x v="0"/>
    <n v="97"/>
    <x v="115"/>
    <n v="104165.921"/>
    <n v="6204.3469999999998"/>
    <n v="7608.7280000000001"/>
    <n v="8399.41"/>
    <n v="10813.49"/>
    <n v="9675.5750000000007"/>
    <n v="11413.278"/>
    <n v="8109.91"/>
    <n v="9643.3289999999997"/>
    <n v="7305.7759999999998"/>
    <n v="10222.171"/>
    <n v="14769.906999999999"/>
    <m/>
  </r>
  <r>
    <x v="0"/>
    <n v="708"/>
    <x v="116"/>
    <n v="103773.16800000001"/>
    <n v="6237.165"/>
    <n v="8946.3050000000003"/>
    <n v="8364.0730000000003"/>
    <n v="10152.243"/>
    <n v="6969.1049999999996"/>
    <n v="12165.322"/>
    <n v="9955.2749999999996"/>
    <n v="9865.1659999999993"/>
    <n v="12101.913"/>
    <n v="9973.4889999999996"/>
    <n v="9043.1119999999992"/>
    <m/>
  </r>
  <r>
    <x v="0"/>
    <n v="524"/>
    <x v="117"/>
    <n v="102569.77"/>
    <n v="8253.3150000000005"/>
    <n v="8323.0869999999995"/>
    <n v="5329.4009999999998"/>
    <n v="7991.9849999999997"/>
    <n v="5606.326"/>
    <n v="9417.9390000000003"/>
    <n v="7019.6369999999997"/>
    <n v="13246.723"/>
    <n v="13447.733"/>
    <n v="9915.01"/>
    <n v="14018.614"/>
    <m/>
  </r>
  <r>
    <x v="0"/>
    <n v="366"/>
    <x v="118"/>
    <n v="97997.28"/>
    <n v="8247.0959999999995"/>
    <n v="6921.6779999999999"/>
    <n v="6668.9589999999998"/>
    <n v="7066.2039999999997"/>
    <n v="5233.1170000000002"/>
    <n v="6392.4129999999996"/>
    <n v="7092.3890000000001"/>
    <n v="14009.897000000001"/>
    <n v="13709.624"/>
    <n v="15674.115"/>
    <n v="6981.7879999999996"/>
    <m/>
  </r>
  <r>
    <x v="0"/>
    <n v="436"/>
    <x v="119"/>
    <n v="90831.917000000001"/>
    <n v="6126.2910000000002"/>
    <n v="5722.3159999999998"/>
    <n v="4800.0240000000003"/>
    <n v="9310.07"/>
    <n v="8213.8340000000007"/>
    <n v="13309.832"/>
    <n v="4846.576"/>
    <n v="4095.9490000000001"/>
    <n v="17350.811000000002"/>
    <n v="3514.6350000000002"/>
    <n v="13541.579"/>
    <m/>
  </r>
  <r>
    <x v="0"/>
    <n v="625"/>
    <x v="120"/>
    <n v="89538.169999999984"/>
    <n v="9084.009"/>
    <n v="13974.933999999999"/>
    <n v="10016.89"/>
    <n v="7620.0839999999998"/>
    <n v="4821.2299999999996"/>
    <n v="8071.6139999999996"/>
    <n v="5302.2"/>
    <n v="8591.5040000000008"/>
    <n v="5219.598"/>
    <n v="7320.7640000000001"/>
    <n v="9515.3430000000008"/>
    <m/>
  </r>
  <r>
    <x v="0"/>
    <n v="236"/>
    <x v="121"/>
    <n v="86439.170999999988"/>
    <n v="6891.7579999999998"/>
    <n v="7457.8280000000004"/>
    <n v="10437.142"/>
    <n v="9977.7129999999997"/>
    <n v="7850.4859999999999"/>
    <n v="15364.058000000001"/>
    <n v="5135.3879999999999"/>
    <n v="4131.0690000000004"/>
    <n v="5279.3389999999999"/>
    <n v="6508.9470000000001"/>
    <n v="7405.4430000000002"/>
    <m/>
  </r>
  <r>
    <x v="0"/>
    <n v="672"/>
    <x v="122"/>
    <n v="86096.33"/>
    <n v="736.27200000000005"/>
    <n v="983.77"/>
    <n v="1036.2760000000001"/>
    <n v="1029.912"/>
    <n v="906.32100000000003"/>
    <n v="7361.9359999999997"/>
    <n v="25269.761999999999"/>
    <n v="11114.155000000001"/>
    <n v="16658.901999999998"/>
    <n v="17551.928"/>
    <n v="3447.096"/>
    <m/>
  </r>
  <r>
    <x v="0"/>
    <n v="669"/>
    <x v="123"/>
    <n v="84107.92"/>
    <n v="7364.7539999999999"/>
    <n v="4846.1080000000002"/>
    <n v="8253.0040000000008"/>
    <n v="9543.5939999999991"/>
    <n v="7714.3270000000002"/>
    <n v="8882.2469999999994"/>
    <n v="4742.93"/>
    <n v="9363.3700000000008"/>
    <n v="8780.3080000000009"/>
    <n v="7604.8779999999997"/>
    <n v="7012.4"/>
    <m/>
  </r>
  <r>
    <x v="0"/>
    <n v="472"/>
    <x v="124"/>
    <n v="82704.429000000004"/>
    <n v="4190.5569999999998"/>
    <n v="4914.2340000000004"/>
    <n v="8723.9230000000007"/>
    <n v="11703.282999999999"/>
    <n v="4603.4560000000001"/>
    <n v="11026.79"/>
    <n v="11046.184999999999"/>
    <n v="5325.83"/>
    <n v="5588.4750000000004"/>
    <n v="6578.3050000000003"/>
    <n v="9003.3909999999996"/>
    <m/>
  </r>
  <r>
    <x v="0"/>
    <n v="373"/>
    <x v="125"/>
    <n v="82633.056000000011"/>
    <n v="5455.8320000000003"/>
    <n v="6027.4620000000004"/>
    <n v="6779.9620000000004"/>
    <n v="4856.8850000000002"/>
    <n v="5843.4790000000003"/>
    <n v="11660.342000000001"/>
    <n v="5138.1360000000004"/>
    <n v="9832.0840000000007"/>
    <n v="10044.266"/>
    <n v="10102.614"/>
    <n v="6891.9939999999997"/>
    <m/>
  </r>
  <r>
    <x v="0"/>
    <n v="520"/>
    <x v="126"/>
    <n v="82301.277000000002"/>
    <n v="7679.7849999999999"/>
    <n v="7693.3940000000002"/>
    <n v="9122.0669999999991"/>
    <n v="5188.7569999999996"/>
    <n v="5993.8969999999999"/>
    <n v="9231.3349999999991"/>
    <n v="5723.5460000000003"/>
    <n v="11371.46"/>
    <n v="6793.2060000000001"/>
    <n v="6044.8379999999997"/>
    <n v="7458.9920000000002"/>
    <m/>
  </r>
  <r>
    <x v="0"/>
    <n v="44"/>
    <x v="127"/>
    <n v="81113.921999999991"/>
    <n v="431.17599999999999"/>
    <n v="575.39400000000001"/>
    <n v="6230.1679999999997"/>
    <n v="568.87"/>
    <n v="42601.415999999997"/>
    <n v="4719.9480000000003"/>
    <n v="781.36500000000001"/>
    <n v="113.626"/>
    <n v="1586.319"/>
    <n v="932.44799999999998"/>
    <n v="22573.191999999999"/>
    <m/>
  </r>
  <r>
    <x v="0"/>
    <n v="318"/>
    <x v="128"/>
    <n v="76647.513000000006"/>
    <n v="5628.5379999999996"/>
    <n v="8139.8609999999999"/>
    <n v="6362.692"/>
    <n v="6395.509"/>
    <n v="5173.29"/>
    <n v="7089.4920000000002"/>
    <n v="8470.6170000000002"/>
    <n v="6772.3649999999998"/>
    <n v="7214.7640000000001"/>
    <n v="6855.7809999999999"/>
    <n v="8544.6039999999994"/>
    <m/>
  </r>
  <r>
    <x v="0"/>
    <n v="232"/>
    <x v="129"/>
    <n v="74230.085000000006"/>
    <n v="4988.9740000000002"/>
    <n v="7732.0730000000003"/>
    <n v="7575.2709999999997"/>
    <n v="7415.35"/>
    <n v="4112.0550000000003"/>
    <n v="4611.4620000000004"/>
    <n v="7053.8329999999996"/>
    <n v="8182.6139999999996"/>
    <n v="7946.1450000000004"/>
    <n v="6572.4139999999998"/>
    <n v="8039.8940000000002"/>
    <m/>
  </r>
  <r>
    <x v="0"/>
    <n v="324"/>
    <x v="130"/>
    <n v="73876.937999999995"/>
    <n v="1971.1369999999999"/>
    <n v="18525.154999999999"/>
    <n v="2012.3489999999999"/>
    <n v="3822.5419999999999"/>
    <n v="3625.3290000000002"/>
    <n v="4118.5420000000004"/>
    <n v="5475.3249999999998"/>
    <n v="5440.3230000000003"/>
    <n v="5327.2430000000004"/>
    <n v="17739.552"/>
    <n v="5819.4409999999998"/>
    <m/>
  </r>
  <r>
    <x v="0"/>
    <n v="240"/>
    <x v="131"/>
    <n v="73103.532999999996"/>
    <n v="4665.0540000000001"/>
    <n v="8516.9779999999992"/>
    <n v="5860.3549999999996"/>
    <n v="4052.31"/>
    <n v="5552.4120000000003"/>
    <n v="6920.3019999999997"/>
    <n v="5451.3090000000002"/>
    <n v="4971.4589999999998"/>
    <n v="8989.9840000000004"/>
    <n v="9879.2479999999996"/>
    <n v="8244.1219999999994"/>
    <m/>
  </r>
  <r>
    <x v="0"/>
    <n v="252"/>
    <x v="132"/>
    <n v="65453.144"/>
    <n v="3730.598"/>
    <n v="5745.3130000000001"/>
    <n v="9888.1610000000001"/>
    <n v="5848.9179999999997"/>
    <n v="7762.4160000000002"/>
    <n v="4877.0420000000004"/>
    <n v="7041.3190000000004"/>
    <n v="4032.654"/>
    <n v="5257.3580000000002"/>
    <n v="2827.134"/>
    <n v="8442.2309999999998"/>
    <m/>
  </r>
  <r>
    <x v="0"/>
    <n v="488"/>
    <x v="133"/>
    <n v="64989.881999999998"/>
    <n v="975.44100000000003"/>
    <n v="4080.3989999999999"/>
    <n v="6324.9269999999997"/>
    <n v="7115.7269999999999"/>
    <n v="2277.038"/>
    <n v="6288.3410000000003"/>
    <n v="2333.4450000000002"/>
    <n v="10955.78"/>
    <n v="5283.6049999999996"/>
    <n v="5181.777"/>
    <n v="14173.402"/>
    <m/>
  </r>
  <r>
    <x v="0"/>
    <n v="424"/>
    <x v="134"/>
    <n v="63297.447999999997"/>
    <n v="5031.3810000000003"/>
    <n v="1048.3520000000001"/>
    <n v="2358.3809999999999"/>
    <n v="13568.344999999999"/>
    <n v="7270.3270000000002"/>
    <n v="4182.9290000000001"/>
    <n v="3121.123"/>
    <n v="4366.348"/>
    <n v="14161.044"/>
    <n v="2146.8020000000001"/>
    <n v="6042.4160000000002"/>
    <m/>
  </r>
  <r>
    <x v="0"/>
    <n v="716"/>
    <x v="135"/>
    <n v="61310.030000000006"/>
    <n v="2352.3519999999999"/>
    <n v="3209.962"/>
    <n v="4696.9679999999998"/>
    <n v="4227.3890000000001"/>
    <n v="3138.451"/>
    <n v="5687.7169999999996"/>
    <n v="6957.6120000000001"/>
    <n v="8377.732"/>
    <n v="6173.8419999999996"/>
    <n v="7281.1959999999999"/>
    <n v="9206.8089999999993"/>
    <m/>
  </r>
  <r>
    <x v="0"/>
    <n v="18"/>
    <x v="136"/>
    <n v="61279.5"/>
    <n v="6033.5079999999998"/>
    <n v="3817.9749999999999"/>
    <n v="5616.6469999999999"/>
    <n v="5340.2129999999997"/>
    <n v="3917.279"/>
    <n v="5274.5249999999996"/>
    <n v="4131.2669999999998"/>
    <n v="3048.8389999999999"/>
    <n v="11000.455"/>
    <n v="6080.4440000000004"/>
    <n v="7018.348"/>
    <m/>
  </r>
  <r>
    <x v="0"/>
    <n v="370"/>
    <x v="137"/>
    <n v="58214.845999999998"/>
    <n v="4800.7939999999999"/>
    <n v="4491.6270000000004"/>
    <n v="5090.1909999999998"/>
    <n v="3914.3539999999998"/>
    <n v="4833.8770000000004"/>
    <n v="3869.7950000000001"/>
    <n v="3859.4479999999999"/>
    <n v="5796.348"/>
    <n v="5205.1459999999997"/>
    <n v="8165.5450000000001"/>
    <n v="8187.7209999999995"/>
    <m/>
  </r>
  <r>
    <x v="0"/>
    <n v="350"/>
    <x v="138"/>
    <n v="53262.355999999992"/>
    <n v="4081.5189999999998"/>
    <n v="3622.7620000000002"/>
    <n v="11163.177"/>
    <n v="5592.46"/>
    <n v="3510.5819999999999"/>
    <n v="4077.902"/>
    <n v="4864.5680000000002"/>
    <n v="3599.3449999999998"/>
    <n v="4229.6329999999998"/>
    <n v="4261.1869999999999"/>
    <n v="4259.2209999999995"/>
    <m/>
  </r>
  <r>
    <x v="0"/>
    <n v="500"/>
    <x v="139"/>
    <n v="51106.411999999997"/>
    <n v="3295.3560000000002"/>
    <n v="4054.6439999999998"/>
    <n v="2988.6370000000002"/>
    <n v="4528.59"/>
    <n v="5018.5959999999995"/>
    <n v="3980.3180000000002"/>
    <n v="3813.1"/>
    <n v="5273.2610000000004"/>
    <n v="5682.8990000000003"/>
    <n v="6720.7309999999998"/>
    <n v="5750.28"/>
    <m/>
  </r>
  <r>
    <x v="0"/>
    <n v="244"/>
    <x v="140"/>
    <n v="48337.311999999998"/>
    <n v="3777.44"/>
    <n v="4165.9139999999998"/>
    <n v="2967.7849999999999"/>
    <n v="3368.0320000000002"/>
    <n v="2526.1080000000002"/>
    <n v="1838.779"/>
    <n v="1880.94"/>
    <n v="3572.3809999999999"/>
    <n v="4674.1229999999996"/>
    <n v="16056.396000000001"/>
    <n v="3509.4140000000002"/>
    <m/>
  </r>
  <r>
    <x v="0"/>
    <n v="322"/>
    <x v="141"/>
    <n v="46939.979999999996"/>
    <n v="2823.9070000000002"/>
    <n v="4967.7659999999996"/>
    <n v="3620.12"/>
    <n v="4451.991"/>
    <n v="3857.86"/>
    <n v="4713.2060000000001"/>
    <n v="3510.6869999999999"/>
    <n v="5402.9769999999999"/>
    <n v="5462.4610000000002"/>
    <n v="3662.9940000000001"/>
    <n v="4466.0110000000004"/>
    <m/>
  </r>
  <r>
    <x v="0"/>
    <n v="453"/>
    <x v="142"/>
    <n v="44636.970999999998"/>
    <n v="4045.5390000000002"/>
    <n v="1306.7909999999999"/>
    <n v="3358.0509999999999"/>
    <n v="3130.5929999999998"/>
    <n v="1058.7750000000001"/>
    <n v="2820.8539999999998"/>
    <n v="1689.26"/>
    <n v="18711.419999999998"/>
    <n v="2209.5010000000002"/>
    <n v="3732.1280000000002"/>
    <n v="2574.0590000000002"/>
    <m/>
  </r>
  <r>
    <x v="0"/>
    <n v="667"/>
    <x v="143"/>
    <n v="44555.254000000001"/>
    <n v="2607.0949999999998"/>
    <n v="2564.6379999999999"/>
    <n v="5992.692"/>
    <n v="4009.681"/>
    <n v="4693.1670000000004"/>
    <n v="5344.9049999999997"/>
    <n v="3085.5540000000001"/>
    <n v="4728.6270000000004"/>
    <n v="3955.4720000000002"/>
    <n v="3022.12"/>
    <n v="4551.3029999999999"/>
    <m/>
  </r>
  <r>
    <x v="0"/>
    <n v="516"/>
    <x v="144"/>
    <n v="43525.928999999989"/>
    <n v="3016.67"/>
    <n v="1741.779"/>
    <n v="14280.017"/>
    <n v="5816.9989999999998"/>
    <n v="5112.07"/>
    <n v="2812.91"/>
    <n v="1957.4839999999999"/>
    <n v="2987.6210000000001"/>
    <n v="2431"/>
    <n v="1401.039"/>
    <n v="1968.34"/>
    <m/>
  </r>
  <r>
    <x v="0"/>
    <n v="314"/>
    <x v="145"/>
    <n v="41057.171000000009"/>
    <n v="5945.4880000000003"/>
    <n v="2238.1170000000002"/>
    <n v="2480.377"/>
    <n v="3431.6329999999998"/>
    <n v="3172.5920000000001"/>
    <n v="3051.5369999999998"/>
    <n v="4478.6610000000001"/>
    <n v="4530.1310000000003"/>
    <n v="4548.768"/>
    <n v="2910.6579999999999"/>
    <n v="4269.2089999999998"/>
    <m/>
  </r>
  <r>
    <x v="0"/>
    <n v="428"/>
    <x v="146"/>
    <n v="41028.805"/>
    <n v="4808.6139999999996"/>
    <n v="1970.15"/>
    <n v="20911.941999999999"/>
    <n v="1801.106"/>
    <n v="3040.0709999999999"/>
    <n v="2348.2399999999998"/>
    <n v="1686.9090000000001"/>
    <n v="1800.5930000000001"/>
    <n v="1200.0060000000001"/>
    <n v="876.55700000000002"/>
    <n v="584.61699999999996"/>
    <m/>
  </r>
  <r>
    <x v="0"/>
    <n v="24"/>
    <x v="147"/>
    <n v="28756.340000000004"/>
    <n v="645.88800000000003"/>
    <n v="2697.3760000000002"/>
    <n v="1872.568"/>
    <n v="8484.8780000000006"/>
    <n v="2553.3359999999998"/>
    <n v="1306.0519999999999"/>
    <n v="2514.1729999999998"/>
    <n v="1428.5229999999999"/>
    <n v="1844.9770000000001"/>
    <n v="1835.777"/>
    <n v="3572.7919999999999"/>
    <m/>
  </r>
  <r>
    <x v="0"/>
    <n v="492"/>
    <x v="148"/>
    <n v="28309.076999999994"/>
    <n v="510.44"/>
    <n v="5219.4920000000002"/>
    <n v="1138.96"/>
    <n v="5120.674"/>
    <n v="2156.578"/>
    <n v="3145.6289999999999"/>
    <n v="1487.711"/>
    <n v="2529.085"/>
    <n v="1682.7950000000001"/>
    <n v="2845.9409999999998"/>
    <n v="2471.7719999999999"/>
    <m/>
  </r>
  <r>
    <x v="0"/>
    <n v="310"/>
    <x v="149"/>
    <n v="28290.161"/>
    <n v="1735.92"/>
    <n v="3611.866"/>
    <n v="1798.961"/>
    <n v="1872.711"/>
    <n v="1409.905"/>
    <n v="5241.4030000000002"/>
    <n v="1462.962"/>
    <n v="1973.857"/>
    <n v="4781.4719999999998"/>
    <n v="2151.848"/>
    <n v="2249.2559999999999"/>
    <m/>
  </r>
  <r>
    <x v="0"/>
    <n v="448"/>
    <x v="150"/>
    <n v="28060.069999999996"/>
    <n v="640.93600000000004"/>
    <n v="1185.8409999999999"/>
    <n v="8644.7379999999994"/>
    <n v="277.63099999999997"/>
    <n v="1313.1869999999999"/>
    <n v="2039.9929999999999"/>
    <n v="836.72799999999995"/>
    <n v="1115.5609999999999"/>
    <n v="5185.1729999999998"/>
    <n v="5076.049"/>
    <n v="1744.2329999999999"/>
    <m/>
  </r>
  <r>
    <x v="0"/>
    <n v="837"/>
    <x v="151"/>
    <n v="27291.302000000003"/>
    <n v="237.1"/>
    <n v="347.64"/>
    <n v="555.70600000000002"/>
    <n v="831.99400000000003"/>
    <n v="543.72299999999996"/>
    <n v="965.30499999999995"/>
    <n v="368.23"/>
    <n v="639.06299999999999"/>
    <n v="178.50899999999999"/>
    <n v="21747.418000000001"/>
    <n v="876.61400000000003"/>
    <m/>
  </r>
  <r>
    <x v="0"/>
    <n v="696"/>
    <x v="152"/>
    <n v="23849.394"/>
    <n v="3613.473"/>
    <n v="3337.4319999999998"/>
    <n v="1902.816"/>
    <n v="1420.2750000000001"/>
    <n v="1819.348"/>
    <n v="3354.2179999999998"/>
    <n v="2017.88"/>
    <n v="1689.5160000000001"/>
    <n v="2021.4059999999999"/>
    <n v="1608.0419999999999"/>
    <n v="1064.9880000000001"/>
    <m/>
  </r>
  <r>
    <x v="0"/>
    <n v="336"/>
    <x v="153"/>
    <n v="20560.662"/>
    <n v="238.77600000000001"/>
    <n v="100.67400000000001"/>
    <n v="298.82100000000003"/>
    <n v="5372.3540000000003"/>
    <n v="2710.8429999999998"/>
    <n v="1048.472"/>
    <n v="3198.4409999999998"/>
    <n v="1997.64"/>
    <n v="4254.7380000000003"/>
    <n v="830.51599999999996"/>
    <n v="509.387"/>
    <m/>
  </r>
  <r>
    <x v="0"/>
    <n v="676"/>
    <x v="154"/>
    <n v="20157.809000000001"/>
    <n v="2268.424"/>
    <n v="1958.123"/>
    <n v="1323.85"/>
    <n v="485.60599999999999"/>
    <n v="2865.1729999999998"/>
    <n v="1312.4490000000001"/>
    <n v="1665.105"/>
    <n v="1097.855"/>
    <n v="2186.5120000000002"/>
    <n v="2811.7249999999999"/>
    <n v="2182.9870000000001"/>
    <m/>
  </r>
  <r>
    <x v="0"/>
    <n v="378"/>
    <x v="155"/>
    <n v="18913.822999999997"/>
    <n v="1918.2170000000001"/>
    <n v="1780.912"/>
    <n v="1319.8869999999999"/>
    <n v="1114.489"/>
    <n v="2130.1280000000002"/>
    <n v="1680.377"/>
    <n v="674.68100000000004"/>
    <n v="1848.9179999999999"/>
    <n v="2116.4470000000001"/>
    <n v="2818.2049999999999"/>
    <n v="1511.5619999999999"/>
    <m/>
  </r>
  <r>
    <x v="0"/>
    <n v="469"/>
    <x v="156"/>
    <n v="16455.909"/>
    <n v="926.41899999999998"/>
    <n v="489.68700000000001"/>
    <n v="620.13599999999997"/>
    <n v="1037.19"/>
    <n v="2605.2640000000001"/>
    <n v="838.81500000000005"/>
    <n v="833.68299999999999"/>
    <n v="4943.7240000000002"/>
    <n v="1100.4970000000001"/>
    <n v="1576.9559999999999"/>
    <n v="1483.538"/>
    <m/>
  </r>
  <r>
    <x v="0"/>
    <n v="432"/>
    <x v="157"/>
    <n v="16329.56"/>
    <n v="506.25799999999998"/>
    <n v="1240.0429999999999"/>
    <n v="3812.0540000000001"/>
    <n v="1001.154"/>
    <n v="1464.712"/>
    <n v="757.98400000000004"/>
    <n v="408.11599999999999"/>
    <n v="5130.0969999999998"/>
    <n v="1361.05"/>
    <n v="154.10599999999999"/>
    <n v="493.98599999999999"/>
    <m/>
  </r>
  <r>
    <x v="0"/>
    <n v="375"/>
    <x v="158"/>
    <n v="15526.272999999999"/>
    <n v="784.28099999999995"/>
    <n v="791.64300000000003"/>
    <n v="849.87300000000005"/>
    <n v="1340.1880000000001"/>
    <n v="1112.444"/>
    <n v="800.59199999999998"/>
    <n v="742.37199999999996"/>
    <n v="1542.2180000000001"/>
    <n v="1689.2329999999999"/>
    <n v="2835.8150000000001"/>
    <n v="3037.614"/>
    <m/>
  </r>
  <r>
    <x v="0"/>
    <n v="382"/>
    <x v="159"/>
    <n v="12861.083999999999"/>
    <n v="805.04600000000005"/>
    <n v="982.03599999999994"/>
    <n v="858.16"/>
    <n v="1186.0309999999999"/>
    <n v="594.22900000000004"/>
    <n v="1275.26"/>
    <n v="1192.1220000000001"/>
    <n v="987.10900000000004"/>
    <n v="1657.3789999999999"/>
    <n v="1615.2729999999999"/>
    <n v="1708.4390000000001"/>
    <m/>
  </r>
  <r>
    <x v="0"/>
    <n v="355"/>
    <x v="160"/>
    <n v="11260.056"/>
    <n v="735.90099999999995"/>
    <n v="566.82600000000002"/>
    <n v="498.11799999999999"/>
    <n v="866.34"/>
    <n v="1896.54"/>
    <n v="870.51499999999999"/>
    <n v="624.71299999999997"/>
    <n v="1156.5889999999999"/>
    <n v="1127.508"/>
    <n v="1734.58"/>
    <n v="1182.4259999999999"/>
    <m/>
  </r>
  <r>
    <x v="0"/>
    <n v="743"/>
    <x v="161"/>
    <n v="10738.018000000002"/>
    <n v="241.05500000000001"/>
    <n v="8542.973"/>
    <n v="98.998999999999995"/>
    <n v="13.707000000000001"/>
    <n v="52.582999999999998"/>
    <n v="88.08"/>
    <n v="80.503"/>
    <n v="258.38400000000001"/>
    <n v="464.99400000000003"/>
    <n v="465.154"/>
    <n v="431.58600000000001"/>
    <m/>
  </r>
  <r>
    <x v="0"/>
    <n v="377"/>
    <x v="162"/>
    <n v="10569.655000000001"/>
    <n v="1065.3800000000001"/>
    <n v="528.69899999999996"/>
    <n v="185.41300000000001"/>
    <n v="251.619"/>
    <n v="512.48400000000004"/>
    <n v="380.48500000000001"/>
    <n v="1580.39"/>
    <n v="2292.9989999999998"/>
    <n v="778.29899999999998"/>
    <n v="1766.01"/>
    <n v="1227.877"/>
    <m/>
  </r>
  <r>
    <x v="0"/>
    <n v="225"/>
    <x v="163"/>
    <n v="9954.5779999999995"/>
    <n v="342.95299999999997"/>
    <n v="724.68"/>
    <n v="767.18399999999997"/>
    <n v="1299.4770000000001"/>
    <n v="729.02800000000002"/>
    <n v="1100.048"/>
    <n v="947.01800000000003"/>
    <n v="1057.3040000000001"/>
    <n v="966.18100000000004"/>
    <n v="791.73"/>
    <n v="1228.9749999999999"/>
    <m/>
  </r>
  <r>
    <x v="0"/>
    <n v="247"/>
    <x v="164"/>
    <n v="9457.5879999999979"/>
    <n v="185.81"/>
    <n v="1653.921"/>
    <n v="582.721"/>
    <n v="1306.8119999999999"/>
    <n v="1182.7280000000001"/>
    <n v="1293.6389999999999"/>
    <n v="1017.699"/>
    <n v="351.67899999999997"/>
    <n v="861.64"/>
    <n v="436.45100000000002"/>
    <n v="584.48800000000006"/>
    <m/>
  </r>
  <r>
    <x v="0"/>
    <n v="257"/>
    <x v="165"/>
    <n v="9128.7909999999993"/>
    <n v="2182.643"/>
    <n v="790.67600000000004"/>
    <n v="1891.5309999999999"/>
    <n v="563.33699999999999"/>
    <n v="372.13099999999997"/>
    <n v="590.97299999999996"/>
    <n v="452.71800000000002"/>
    <n v="403.69"/>
    <n v="657.62099999999998"/>
    <n v="667.02800000000002"/>
    <n v="556.44299999999998"/>
    <m/>
  </r>
  <r>
    <x v="0"/>
    <n v="703"/>
    <x v="166"/>
    <n v="8552.6110000000026"/>
    <n v="6619.2960000000003"/>
    <n v="222.39500000000001"/>
    <n v="260.5"/>
    <n v="138.53"/>
    <n v="170.982"/>
    <n v="199.98699999999999"/>
    <n v="131.916"/>
    <n v="180.73400000000001"/>
    <n v="403.32900000000001"/>
    <n v="92.674000000000007"/>
    <n v="132.268"/>
    <m/>
  </r>
  <r>
    <x v="0"/>
    <n v="459"/>
    <x v="167"/>
    <n v="8121.8239999999996"/>
    <n v="570.71900000000005"/>
    <n v="418.96499999999997"/>
    <n v="488.17899999999997"/>
    <n v="757.40800000000002"/>
    <n v="706.45299999999997"/>
    <n v="661.87800000000004"/>
    <n v="921.11300000000006"/>
    <n v="926.33799999999997"/>
    <n v="1150.4849999999999"/>
    <n v="738"/>
    <n v="782.28599999999994"/>
    <m/>
  </r>
  <r>
    <x v="0"/>
    <n v="809"/>
    <x v="168"/>
    <n v="8004.2029999999995"/>
    <n v="766.53499999999997"/>
    <n v="897.89400000000001"/>
    <n v="1206.25"/>
    <n v="594.29499999999996"/>
    <n v="900.41"/>
    <n v="1095.915"/>
    <n v="429.62599999999998"/>
    <n v="471.28"/>
    <n v="519.25300000000004"/>
    <n v="317.03800000000001"/>
    <n v="805.70699999999999"/>
    <m/>
  </r>
  <r>
    <x v="0"/>
    <n v="421"/>
    <x v="169"/>
    <n v="7571.0229999999992"/>
    <n v="556.875"/>
    <n v="380.95100000000002"/>
    <n v="1081.133"/>
    <n v="929.07100000000003"/>
    <n v="783.80899999999997"/>
    <n v="598.84199999999998"/>
    <n v="284.84199999999998"/>
    <n v="672.21100000000001"/>
    <n v="556.73900000000003"/>
    <n v="975.26199999999994"/>
    <n v="751.28800000000001"/>
    <m/>
  </r>
  <r>
    <x v="0"/>
    <n v="816"/>
    <x v="170"/>
    <n v="6544.1920000000009"/>
    <n v="361.33100000000002"/>
    <n v="424.27100000000002"/>
    <n v="241.03899999999999"/>
    <n v="818.36099999999999"/>
    <n v="507.01400000000001"/>
    <n v="425.86900000000003"/>
    <n v="411.42700000000002"/>
    <n v="539.404"/>
    <n v="763.53300000000002"/>
    <n v="1115.498"/>
    <n v="936.44500000000005"/>
    <m/>
  </r>
  <r>
    <x v="0"/>
    <n v="467"/>
    <x v="171"/>
    <n v="5799.9989999999989"/>
    <n v="366.173"/>
    <n v="304.26799999999997"/>
    <n v="328.89499999999998"/>
    <n v="577.16999999999996"/>
    <n v="542.245"/>
    <n v="364.31700000000001"/>
    <n v="621.02800000000002"/>
    <n v="533.20699999999999"/>
    <n v="822.13099999999997"/>
    <n v="732.096"/>
    <n v="608.46900000000005"/>
    <m/>
  </r>
  <r>
    <x v="0"/>
    <n v="822"/>
    <x v="172"/>
    <n v="5275.01"/>
    <n v="707.07799999999997"/>
    <n v="75.703000000000003"/>
    <n v="207.01400000000001"/>
    <n v="834.83100000000002"/>
    <n v="701.63699999999994"/>
    <n v="22.597000000000001"/>
    <n v="292.12599999999998"/>
    <n v="840.62800000000004"/>
    <n v="545.97"/>
    <n v="629.35799999999995"/>
    <n v="418.06799999999998"/>
    <m/>
  </r>
  <r>
    <x v="0"/>
    <n v="825"/>
    <x v="173"/>
    <n v="4287.4199999999992"/>
    <n v="102.09099999999999"/>
    <n v="146.297"/>
    <n v="176.97499999999999"/>
    <n v="381.21"/>
    <n v="762.98099999999999"/>
    <n v="272.02199999999999"/>
    <n v="265.70400000000001"/>
    <n v="474.72899999999998"/>
    <n v="578.62599999999998"/>
    <n v="642.47199999999998"/>
    <n v="484.31299999999999"/>
    <m/>
  </r>
  <r>
    <x v="0"/>
    <n v="815"/>
    <x v="174"/>
    <n v="4025.1320000000001"/>
    <n v="224.095"/>
    <n v="202.785"/>
    <n v="214.846"/>
    <n v="148.48699999999999"/>
    <n v="1882.14"/>
    <n v="5.9169999999999998"/>
    <n v="163.304"/>
    <n v="671.21600000000001"/>
    <n v="94.040999999999997"/>
    <n v="220.27199999999999"/>
    <n v="198.029"/>
    <m/>
  </r>
  <r>
    <x v="0"/>
    <n v="311"/>
    <x v="175"/>
    <n v="3969.5649999999996"/>
    <n v="537.65499999999997"/>
    <n v="228.61699999999999"/>
    <n v="258.93299999999999"/>
    <n v="424.39699999999999"/>
    <n v="118.587"/>
    <n v="451.3"/>
    <n v="308.49"/>
    <n v="302.76900000000001"/>
    <n v="612.35699999999997"/>
    <n v="279.584"/>
    <n v="446.87599999999998"/>
    <m/>
  </r>
  <r>
    <x v="0"/>
    <n v="386"/>
    <x v="176"/>
    <n v="3926.0609999999997"/>
    <n v="222.041"/>
    <n v="481.625"/>
    <n v="185.61600000000001"/>
    <n v="350.85700000000003"/>
    <n v="158.21199999999999"/>
    <n v="415.72699999999998"/>
    <n v="320.27699999999999"/>
    <n v="371.30599999999998"/>
    <n v="501.87900000000002"/>
    <n v="343.721"/>
    <n v="574.79999999999995"/>
    <m/>
  </r>
  <r>
    <x v="0"/>
    <n v="306"/>
    <x v="177"/>
    <n v="3391.422"/>
    <n v="450.565"/>
    <n v="354.149"/>
    <n v="484.30399999999997"/>
    <n v="229.81700000000001"/>
    <n v="488.78"/>
    <n v="272.72000000000003"/>
    <n v="184.619"/>
    <n v="417.75700000000001"/>
    <n v="211.417"/>
    <n v="80.733999999999995"/>
    <n v="216.56"/>
    <m/>
  </r>
  <r>
    <x v="0"/>
    <n v="449"/>
    <x v="178"/>
    <n v="3332.8379999999997"/>
    <n v="200.50899999999999"/>
    <n v="218.40199999999999"/>
    <n v="282.90899999999999"/>
    <n v="423.03"/>
    <n v="288.94900000000001"/>
    <n v="185.08099999999999"/>
    <n v="276.20999999999998"/>
    <n v="234.29599999999999"/>
    <n v="795.024"/>
    <n v="190.11600000000001"/>
    <n v="238.31200000000001"/>
    <m/>
  </r>
  <r>
    <x v="0"/>
    <n v="389"/>
    <x v="179"/>
    <n v="3259.5840000000007"/>
    <n v="182.935"/>
    <n v="14.301"/>
    <n v="78.991"/>
    <n v="254.53700000000001"/>
    <n v="395.22699999999998"/>
    <n v="495.86599999999999"/>
    <n v="642.96500000000003"/>
    <n v="235.28399999999999"/>
    <n v="443.637"/>
    <n v="424.40699999999998"/>
    <n v="91.433999999999997"/>
    <m/>
  </r>
  <r>
    <x v="0"/>
    <n v="391"/>
    <x v="180"/>
    <n v="3117.7260000000001"/>
    <n v="102.161"/>
    <n v="82.067999999999998"/>
    <n v="177.423"/>
    <n v="167.64699999999999"/>
    <n v="1075.5899999999999"/>
    <n v="112.434"/>
    <n v="98.99"/>
    <n v="127.864"/>
    <n v="263.322"/>
    <n v="73.721999999999994"/>
    <n v="836.505"/>
    <m/>
  </r>
  <r>
    <x v="0"/>
    <n v="37"/>
    <x v="181"/>
    <n v="2906.7089999999998"/>
    <n v="357.15600000000001"/>
    <n v="46.581000000000003"/>
    <n v="268.113"/>
    <n v="160.93600000000001"/>
    <n v="154.286"/>
    <n v="354.25299999999999"/>
    <n v="364.12200000000001"/>
    <n v="36.049999999999997"/>
    <n v="326.93799999999999"/>
    <n v="446.23899999999998"/>
    <n v="392.03500000000003"/>
    <m/>
  </r>
  <r>
    <x v="0"/>
    <n v="801"/>
    <x v="182"/>
    <n v="2861.6679999999997"/>
    <n v="440.25900000000001"/>
    <n v="152.595"/>
    <n v="274.197"/>
    <n v="285.17899999999997"/>
    <n v="181.56100000000001"/>
    <n v="147.79599999999999"/>
    <n v="398.54199999999997"/>
    <n v="328.49"/>
    <n v="407.50299999999999"/>
    <n v="176.80600000000001"/>
    <n v="68.739999999999995"/>
    <m/>
  </r>
  <r>
    <x v="0"/>
    <n v="468"/>
    <x v="183"/>
    <n v="2378.2449999999999"/>
    <n v="15.795999999999999"/>
    <n v="7.8129999999999997"/>
    <n v="46.329000000000001"/>
    <n v="71.173000000000002"/>
    <n v="68.233999999999995"/>
    <n v="1022.178"/>
    <n v="314.03899999999999"/>
    <n v="73.248999999999995"/>
    <n v="102.89700000000001"/>
    <n v="268.81599999999997"/>
    <n v="387.721"/>
    <m/>
  </r>
  <r>
    <x v="0"/>
    <n v="77"/>
    <x v="184"/>
    <n v="2336.6299999999997"/>
    <n v="18.411999999999999"/>
    <n v="0.78200000000000003"/>
    <n v="1.7050000000000001"/>
    <n v="2295.3989999999999"/>
    <n v="0.51500000000000001"/>
    <n v="5.335"/>
    <n v="10.476000000000001"/>
    <n v="0.77400000000000002"/>
    <n v="1.006"/>
    <n v="0.63200000000000001"/>
    <n v="1.5940000000000001"/>
    <m/>
  </r>
  <r>
    <x v="0"/>
    <n v="328"/>
    <x v="185"/>
    <n v="2202.5780000000004"/>
    <n v="35.72"/>
    <n v="135.96"/>
    <n v="56.308999999999997"/>
    <n v="69.227999999999994"/>
    <n v="248.416"/>
    <n v="604.83399999999995"/>
    <n v="145.815"/>
    <n v="294.29000000000002"/>
    <n v="158.11000000000001"/>
    <n v="135.94499999999999"/>
    <n v="317.95100000000002"/>
    <m/>
  </r>
  <r>
    <x v="0"/>
    <n v="465"/>
    <x v="186"/>
    <n v="2175.0880000000002"/>
    <n v="91.45"/>
    <n v="32.409999999999997"/>
    <n v="83.373000000000005"/>
    <n v="1264.348"/>
    <n v="96.891000000000005"/>
    <n v="70.537000000000006"/>
    <n v="93.638999999999996"/>
    <n v="159.911"/>
    <n v="91.3"/>
    <n v="169.934"/>
    <n v="21.295000000000002"/>
    <m/>
  </r>
  <r>
    <x v="0"/>
    <n v="460"/>
    <x v="187"/>
    <n v="2147.183"/>
    <n v="230.364"/>
    <n v="0.76900000000000002"/>
    <n v="82.058000000000007"/>
    <n v="172.953"/>
    <n v="194.02699999999999"/>
    <n v="129.023"/>
    <n v="64.997"/>
    <n v="47.872999999999998"/>
    <n v="42.145000000000003"/>
    <n v="39.448"/>
    <n v="1143.5260000000001"/>
    <m/>
  </r>
  <r>
    <x v="0"/>
    <n v="473"/>
    <x v="188"/>
    <n v="2122.895"/>
    <n v="35.603000000000002"/>
    <n v="58.779000000000003"/>
    <n v="576.12"/>
    <n v="222.096"/>
    <n v="119.08199999999999"/>
    <n v="336.762"/>
    <n v="64.953000000000003"/>
    <n v="346.39100000000002"/>
    <n v="171.053"/>
    <n v="119.236"/>
    <n v="72.819999999999993"/>
    <m/>
  </r>
  <r>
    <x v="0"/>
    <n v="457"/>
    <x v="189"/>
    <n v="1441.011"/>
    <n v="14.711"/>
    <n v="38.965000000000003"/>
    <n v="29.739000000000001"/>
    <n v="21.077000000000002"/>
    <n v="14.686999999999999"/>
    <n v="555.70399999999995"/>
    <n v="104.41800000000001"/>
    <n v="196.31299999999999"/>
    <n v="36.628"/>
    <n v="2.899"/>
    <n v="425.87"/>
    <m/>
  </r>
  <r>
    <x v="0"/>
    <n v="413"/>
    <x v="190"/>
    <n v="1274.8150000000003"/>
    <n v="129.333"/>
    <n v="209.595"/>
    <n v="141.18"/>
    <n v="164.88"/>
    <n v="91.820999999999998"/>
    <n v="118.473"/>
    <n v="89.2"/>
    <n v="39.152000000000001"/>
    <n v="82.15"/>
    <n v="122.045"/>
    <n v="86.986000000000004"/>
    <m/>
  </r>
  <r>
    <x v="0"/>
    <n v="474"/>
    <x v="191"/>
    <n v="1188.0230000000001"/>
    <n v="25.960999999999999"/>
    <n v="59.993000000000002"/>
    <n v="198.131"/>
    <n v="103.304"/>
    <n v="43.988999999999997"/>
    <n v="93.688999999999993"/>
    <n v="179.08"/>
    <n v="139.916"/>
    <n v="139.42500000000001"/>
    <n v="103.10299999999999"/>
    <n v="101.432"/>
    <m/>
  </r>
  <r>
    <x v="0"/>
    <n v="831"/>
    <x v="192"/>
    <n v="1185.2540000000001"/>
    <n v="193.24"/>
    <n v="20.431000000000001"/>
    <n v="21.754999999999999"/>
    <n v="101.47499999999999"/>
    <n v="2.5710000000000002"/>
    <n v="3.2610000000000001"/>
    <n v="206.95500000000001"/>
    <n v="353.18"/>
    <n v="121.67100000000001"/>
    <n v="30.849"/>
    <n v="129.86600000000001"/>
    <m/>
  </r>
  <r>
    <x v="0"/>
    <n v="807"/>
    <x v="193"/>
    <n v="951.14800000000002"/>
    <n v="2.02"/>
    <n v="67.454999999999998"/>
    <n v="14.375"/>
    <n v="89.037000000000006"/>
    <n v="12.54"/>
    <n v="267.267"/>
    <n v="388.471"/>
    <n v="11.974"/>
    <n v="5.7149999999999999"/>
    <n v="13.064"/>
    <n v="79.23"/>
    <m/>
  </r>
  <r>
    <x v="0"/>
    <n v="832"/>
    <x v="194"/>
    <n v="931.18000000000006"/>
    <n v="0"/>
    <n v="0"/>
    <n v="1.1240000000000001"/>
    <n v="8.8409999999999993"/>
    <n v="877.76900000000001"/>
    <n v="26.331"/>
    <n v="0"/>
    <n v="3.6539999999999999"/>
    <n v="0"/>
    <n v="13.048"/>
    <n v="0.41299999999999998"/>
    <m/>
  </r>
  <r>
    <x v="0"/>
    <n v="684"/>
    <x v="195"/>
    <n v="925.40899999999988"/>
    <n v="0"/>
    <n v="164.804"/>
    <n v="24.672999999999998"/>
    <n v="67.072999999999993"/>
    <n v="16.065999999999999"/>
    <n v="8.6310000000000002"/>
    <n v="16.015999999999998"/>
    <n v="76.070999999999998"/>
    <n v="324.54500000000002"/>
    <n v="142.917"/>
    <n v="84.613"/>
    <m/>
  </r>
  <r>
    <x v="0"/>
    <n v="819"/>
    <x v="196"/>
    <n v="914.97300000000007"/>
    <n v="67.69"/>
    <n v="64.201999999999998"/>
    <n v="72.629000000000005"/>
    <n v="110.881"/>
    <n v="103.08799999999999"/>
    <n v="94.546999999999997"/>
    <n v="36.396000000000001"/>
    <n v="71.418000000000006"/>
    <n v="183.90700000000001"/>
    <n v="46.86"/>
    <n v="63.354999999999997"/>
    <m/>
  </r>
  <r>
    <x v="0"/>
    <n v="454"/>
    <x v="197"/>
    <n v="876.37299999999993"/>
    <n v="0"/>
    <n v="0"/>
    <n v="293.327"/>
    <n v="66.953999999999994"/>
    <n v="0"/>
    <n v="153.768"/>
    <n v="0"/>
    <n v="182.464"/>
    <n v="8.0009999999999994"/>
    <n v="0.12"/>
    <n v="171.739"/>
    <m/>
  </r>
  <r>
    <x v="0"/>
    <n v="329"/>
    <x v="198"/>
    <n v="687.09299999999996"/>
    <n v="0"/>
    <n v="32.83"/>
    <n v="37.472999999999999"/>
    <n v="78.786000000000001"/>
    <n v="12.324"/>
    <n v="103.664"/>
    <n v="31.436"/>
    <n v="164.745"/>
    <n v="23.614000000000001"/>
    <n v="202.221"/>
    <n v="0"/>
    <m/>
  </r>
  <r>
    <x v="0"/>
    <n v="41"/>
    <x v="199"/>
    <n v="590.52599999999995"/>
    <n v="9.0649999999999995"/>
    <n v="402.24700000000001"/>
    <n v="1.242"/>
    <n v="50.63"/>
    <n v="17.768999999999998"/>
    <n v="7.8410000000000002"/>
    <n v="10.866"/>
    <n v="3.5230000000000001"/>
    <n v="49.667000000000002"/>
    <n v="18.151"/>
    <n v="19.524999999999999"/>
    <m/>
  </r>
  <r>
    <x v="0"/>
    <n v="626"/>
    <x v="200"/>
    <n v="570.08900000000006"/>
    <n v="171"/>
    <n v="0"/>
    <n v="386.81200000000001"/>
    <n v="12.276999999999999"/>
    <n v="0"/>
    <n v="0"/>
    <n v="0"/>
    <n v="0"/>
    <n v="0"/>
    <n v="0"/>
    <n v="0"/>
    <m/>
  </r>
  <r>
    <x v="0"/>
    <n v="393"/>
    <x v="201"/>
    <n v="541.35400000000004"/>
    <n v="87.316000000000003"/>
    <n v="0.10100000000000001"/>
    <n v="0.35199999999999998"/>
    <n v="0.75600000000000001"/>
    <n v="0.38"/>
    <n v="135.191"/>
    <n v="68.5"/>
    <n v="61.92"/>
    <n v="89.543000000000006"/>
    <n v="40.734000000000002"/>
    <n v="56.561"/>
    <m/>
  </r>
  <r>
    <x v="0"/>
    <n v="43"/>
    <x v="202"/>
    <n v="508.73500000000001"/>
    <n v="12.108000000000001"/>
    <n v="170.19300000000001"/>
    <n v="2.19"/>
    <n v="0.19700000000000001"/>
    <n v="8.9619999999999997"/>
    <n v="99.025000000000006"/>
    <n v="61.292000000000002"/>
    <n v="39.176000000000002"/>
    <n v="11.51"/>
    <n v="99.453000000000003"/>
    <n v="4.6289999999999996"/>
    <m/>
  </r>
  <r>
    <x v="0"/>
    <n v="894"/>
    <x v="203"/>
    <n v="392.15600000000001"/>
    <n v="122.858"/>
    <n v="0"/>
    <n v="0"/>
    <n v="187.22200000000001"/>
    <n v="0"/>
    <n v="60.222000000000001"/>
    <n v="19.146999999999998"/>
    <n v="2.7069999999999999"/>
    <n v="0"/>
    <n v="0"/>
    <n v="0"/>
    <m/>
  </r>
  <r>
    <x v="0"/>
    <n v="47"/>
    <x v="204"/>
    <n v="338.58300000000003"/>
    <n v="0"/>
    <n v="73.075000000000003"/>
    <n v="26.106000000000002"/>
    <n v="117.291"/>
    <n v="1.966"/>
    <n v="53.597000000000001"/>
    <n v="1.5169999999999999"/>
    <n v="6.5810000000000004"/>
    <n v="1.7609999999999999"/>
    <n v="28.800999999999998"/>
    <n v="27.888000000000002"/>
    <m/>
  </r>
  <r>
    <x v="0"/>
    <n v="812"/>
    <x v="205"/>
    <n v="336.70799999999997"/>
    <n v="0"/>
    <n v="16.75"/>
    <n v="5.944"/>
    <n v="0"/>
    <n v="36.524999999999999"/>
    <n v="0"/>
    <n v="23.434999999999999"/>
    <n v="0"/>
    <n v="0"/>
    <n v="1.2E-2"/>
    <n v="254.042"/>
    <m/>
  </r>
  <r>
    <x v="0"/>
    <n v="395"/>
    <x v="206"/>
    <n v="274.41300000000001"/>
    <n v="26.745999999999999"/>
    <n v="0.63100000000000001"/>
    <n v="0.34799999999999998"/>
    <n v="36.770000000000003"/>
    <n v="96.266000000000005"/>
    <n v="0.13400000000000001"/>
    <n v="3.1280000000000001"/>
    <n v="9.58"/>
    <n v="22.140999999999998"/>
    <n v="0.20200000000000001"/>
    <n v="78.466999999999999"/>
    <m/>
  </r>
  <r>
    <x v="0"/>
    <n v="357"/>
    <x v="207"/>
    <n v="255.63"/>
    <n v="21.347999999999999"/>
    <n v="0"/>
    <n v="0.42399999999999999"/>
    <n v="0"/>
    <n v="0"/>
    <n v="121.422"/>
    <n v="0"/>
    <n v="3.4940000000000002"/>
    <n v="0"/>
    <n v="108.94199999999999"/>
    <n v="0"/>
    <m/>
  </r>
  <r>
    <x v="0"/>
    <n v="830"/>
    <x v="208"/>
    <n v="248.02500000000003"/>
    <n v="21.597999999999999"/>
    <n v="0"/>
    <n v="17.568999999999999"/>
    <n v="0.01"/>
    <n v="0.05"/>
    <n v="0.03"/>
    <n v="11.191000000000001"/>
    <n v="194.399"/>
    <n v="7.9000000000000001E-2"/>
    <n v="0.26900000000000002"/>
    <n v="2.83"/>
    <m/>
  </r>
  <r>
    <x v="0"/>
    <n v="817"/>
    <x v="209"/>
    <n v="196.34399999999999"/>
    <n v="0"/>
    <n v="0"/>
    <n v="0"/>
    <n v="28.53"/>
    <n v="9.798"/>
    <n v="67.444999999999993"/>
    <n v="37.390999999999998"/>
    <n v="9.7799999999999994"/>
    <n v="9.2799999999999994"/>
    <n v="24.773"/>
    <n v="9.3469999999999995"/>
    <m/>
  </r>
  <r>
    <x v="0"/>
    <n v="446"/>
    <x v="210"/>
    <n v="119.736"/>
    <n v="0"/>
    <n v="0"/>
    <n v="0"/>
    <n v="49.981999999999999"/>
    <n v="6.6989999999999998"/>
    <n v="19.039000000000001"/>
    <n v="0.02"/>
    <n v="14.726000000000001"/>
    <n v="0.85799999999999998"/>
    <n v="18.047999999999998"/>
    <n v="10.364000000000001"/>
    <m/>
  </r>
  <r>
    <x v="0"/>
    <n v="529"/>
    <x v="211"/>
    <n v="107.86799999999999"/>
    <n v="8.093"/>
    <n v="0.245"/>
    <n v="41.865000000000002"/>
    <n v="0.126"/>
    <n v="10.029999999999999"/>
    <n v="12.058999999999999"/>
    <n v="0"/>
    <n v="21.713999999999999"/>
    <n v="11.332000000000001"/>
    <n v="2.3069999999999999"/>
    <n v="9.7000000000000003E-2"/>
    <m/>
  </r>
  <r>
    <x v="0"/>
    <n v="823"/>
    <x v="212"/>
    <n v="100.721"/>
    <n v="8.3650000000000002"/>
    <n v="0"/>
    <n v="7.0000000000000001E-3"/>
    <n v="1.2E-2"/>
    <n v="18.936"/>
    <n v="4.9000000000000002E-2"/>
    <n v="7.9000000000000001E-2"/>
    <n v="33.195999999999998"/>
    <n v="19.068000000000001"/>
    <n v="0"/>
    <n v="21.009"/>
    <m/>
  </r>
  <r>
    <x v="0"/>
    <n v="806"/>
    <x v="213"/>
    <n v="83.885999999999996"/>
    <n v="0.72299999999999998"/>
    <n v="0.124"/>
    <n v="0"/>
    <n v="67.748999999999995"/>
    <n v="0"/>
    <n v="0"/>
    <n v="0"/>
    <n v="6.29"/>
    <n v="0"/>
    <n v="9"/>
    <n v="0"/>
    <m/>
  </r>
  <r>
    <x v="0"/>
    <n v="675"/>
    <x v="214"/>
    <n v="72.919000000000011"/>
    <n v="0"/>
    <n v="0.45800000000000002"/>
    <n v="0.39500000000000002"/>
    <n v="0.50700000000000001"/>
    <n v="22.26"/>
    <n v="34.421999999999997"/>
    <n v="0.59"/>
    <n v="0.627"/>
    <n v="0.75700000000000001"/>
    <n v="0.252"/>
    <n v="12.651"/>
    <m/>
  </r>
  <r>
    <x v="0"/>
    <n v="838"/>
    <x v="215"/>
    <n v="70.040999999999997"/>
    <n v="2.5369999999999999"/>
    <n v="20.257999999999999"/>
    <n v="8.5670000000000002"/>
    <n v="2.4489999999999998"/>
    <n v="0"/>
    <n v="3.8969999999999998"/>
    <n v="2.2879999999999998"/>
    <n v="2.0990000000000002"/>
    <n v="22.071000000000002"/>
    <n v="3.0739999999999998"/>
    <n v="2.8010000000000002"/>
    <m/>
  </r>
  <r>
    <x v="0"/>
    <n v="811"/>
    <x v="216"/>
    <n v="64.555000000000007"/>
    <n v="26.341000000000001"/>
    <n v="0"/>
    <n v="1.2999999999999999E-2"/>
    <n v="0"/>
    <n v="0"/>
    <n v="0"/>
    <n v="0"/>
    <n v="0"/>
    <n v="18.253"/>
    <n v="19.948"/>
    <n v="0"/>
    <m/>
  </r>
  <r>
    <x v="0"/>
    <n v="839"/>
    <x v="217"/>
    <n v="62.962000000000003"/>
    <n v="0"/>
    <n v="0"/>
    <n v="0"/>
    <n v="0"/>
    <n v="0"/>
    <n v="0"/>
    <n v="0"/>
    <n v="0"/>
    <n v="62.962000000000003"/>
    <n v="0"/>
    <n v="0"/>
    <m/>
  </r>
  <r>
    <x v="0"/>
    <n v="406"/>
    <x v="218"/>
    <n v="29.711000000000002"/>
    <n v="0.33300000000000002"/>
    <n v="0.47499999999999998"/>
    <n v="0.36199999999999999"/>
    <n v="7.5570000000000004"/>
    <n v="0.28699999999999998"/>
    <n v="0.252"/>
    <n v="6.3419999999999996"/>
    <n v="8.4000000000000005E-2"/>
    <n v="0.41299999999999998"/>
    <n v="0.27700000000000002"/>
    <n v="13.329000000000001"/>
    <m/>
  </r>
  <r>
    <x v="0"/>
    <n v="475"/>
    <x v="219"/>
    <n v="12.120000000000001"/>
    <n v="0.79100000000000004"/>
    <n v="0"/>
    <n v="6.5000000000000002E-2"/>
    <n v="0"/>
    <n v="0.20699999999999999"/>
    <n v="1.1240000000000001"/>
    <n v="4.82"/>
    <n v="0.628"/>
    <n v="4.3999999999999997E-2"/>
    <n v="0"/>
    <n v="4.4409999999999998"/>
    <m/>
  </r>
  <r>
    <x v="0"/>
    <n v="893"/>
    <x v="220"/>
    <n v="11.670999999999999"/>
    <n v="0"/>
    <n v="0"/>
    <n v="0"/>
    <n v="0"/>
    <n v="11.670999999999999"/>
    <n v="0"/>
    <n v="0"/>
    <n v="0"/>
    <n v="0"/>
    <n v="0"/>
    <n v="0"/>
    <m/>
  </r>
  <r>
    <x v="0"/>
    <n v="820"/>
    <x v="221"/>
    <n v="2.919"/>
    <n v="0"/>
    <n v="0"/>
    <n v="3.1E-2"/>
    <n v="0.114"/>
    <n v="0.16300000000000001"/>
    <n v="9.2999999999999999E-2"/>
    <n v="0.19500000000000001"/>
    <n v="1.1879999999999999"/>
    <n v="0.25700000000000001"/>
    <n v="0.46700000000000003"/>
    <n v="0.41099999999999998"/>
    <m/>
  </r>
  <r>
    <x v="0"/>
    <n v="470"/>
    <x v="222"/>
    <n v="0.157"/>
    <n v="0"/>
    <n v="0"/>
    <n v="0"/>
    <n v="0"/>
    <n v="0"/>
    <n v="0"/>
    <n v="0"/>
    <n v="0"/>
    <n v="0.157"/>
    <n v="0"/>
    <n v="0"/>
    <m/>
  </r>
  <r>
    <x v="0"/>
    <n v="21"/>
    <x v="223"/>
    <n v="0.128"/>
    <n v="0.128"/>
    <n v="0"/>
    <n v="0"/>
    <n v="0"/>
    <n v="0"/>
    <n v="0"/>
    <n v="0"/>
    <n v="0"/>
    <n v="0"/>
    <n v="0"/>
    <n v="0"/>
    <m/>
  </r>
  <r>
    <x v="0"/>
    <n v="833"/>
    <x v="224"/>
    <n v="0.04"/>
    <n v="0"/>
    <n v="0"/>
    <n v="0.04"/>
    <n v="0"/>
    <n v="0"/>
    <n v="0"/>
    <n v="0"/>
    <n v="0"/>
    <n v="0"/>
    <n v="0"/>
    <n v="0"/>
    <m/>
  </r>
  <r>
    <x v="0"/>
    <n v="408"/>
    <x v="225"/>
    <n v="0.02"/>
    <n v="0"/>
    <n v="0"/>
    <n v="0"/>
    <n v="0.02"/>
    <n v="0"/>
    <n v="0"/>
    <n v="0"/>
    <n v="0"/>
    <n v="0"/>
    <n v="0"/>
    <n v="0"/>
    <m/>
  </r>
  <r>
    <x v="0"/>
    <n v="803"/>
    <x v="226"/>
    <n v="1.2E-2"/>
    <n v="0"/>
    <n v="0"/>
    <n v="0"/>
    <n v="0"/>
    <n v="0"/>
    <n v="0"/>
    <n v="0"/>
    <n v="0"/>
    <n v="1.2E-2"/>
    <n v="0"/>
    <n v="0"/>
    <m/>
  </r>
  <r>
    <x v="0"/>
    <n v="724"/>
    <x v="227"/>
    <n v="0"/>
    <n v="0"/>
    <n v="0"/>
    <n v="0"/>
    <n v="0"/>
    <n v="0"/>
    <n v="0"/>
    <n v="0"/>
    <n v="0"/>
    <n v="0"/>
    <n v="0"/>
    <n v="0"/>
    <m/>
  </r>
  <r>
    <x v="0"/>
    <n v="479"/>
    <x v="228"/>
    <n v="0"/>
    <n v="0"/>
    <n v="0"/>
    <n v="0"/>
    <n v="0"/>
    <n v="0"/>
    <n v="0"/>
    <n v="0"/>
    <n v="0"/>
    <n v="0"/>
    <n v="0"/>
    <n v="0"/>
    <m/>
  </r>
  <r>
    <x v="0"/>
    <n v="836"/>
    <x v="229"/>
    <n v="0"/>
    <n v="0"/>
    <n v="0"/>
    <n v="0"/>
    <n v="0"/>
    <n v="0"/>
    <n v="0"/>
    <n v="0"/>
    <n v="0"/>
    <n v="0"/>
    <n v="0"/>
    <n v="0"/>
    <m/>
  </r>
  <r>
    <x v="0"/>
    <n v="891"/>
    <x v="230"/>
    <n v="0"/>
    <n v="0"/>
    <n v="0"/>
    <n v="0"/>
    <n v="0"/>
    <n v="0"/>
    <n v="0"/>
    <n v="0"/>
    <n v="0"/>
    <n v="0"/>
    <n v="0"/>
    <n v="0"/>
    <m/>
  </r>
  <r>
    <x v="0"/>
    <n v="834"/>
    <x v="231"/>
    <n v="0"/>
    <n v="0"/>
    <n v="0"/>
    <n v="0"/>
    <n v="0"/>
    <n v="0"/>
    <n v="0"/>
    <n v="0"/>
    <n v="0"/>
    <n v="0"/>
    <n v="0"/>
    <n v="0"/>
    <m/>
  </r>
  <r>
    <x v="0"/>
    <n v="45"/>
    <x v="232"/>
    <n v="0"/>
    <n v="0"/>
    <n v="0"/>
    <n v="0"/>
    <n v="0"/>
    <n v="0"/>
    <n v="0"/>
    <n v="0"/>
    <n v="0"/>
    <n v="0"/>
    <n v="0"/>
    <n v="0"/>
    <m/>
  </r>
  <r>
    <x v="0"/>
    <n v="813"/>
    <x v="233"/>
    <n v="0"/>
    <n v="0"/>
    <n v="0"/>
    <n v="0"/>
    <n v="0"/>
    <n v="0"/>
    <n v="0"/>
    <n v="0"/>
    <n v="0"/>
    <n v="0"/>
    <n v="0"/>
    <n v="0"/>
    <m/>
  </r>
  <r>
    <x v="0"/>
    <n v="23"/>
    <x v="234"/>
    <n v="0"/>
    <n v="0"/>
    <n v="0"/>
    <n v="0"/>
    <n v="0"/>
    <n v="0"/>
    <n v="0"/>
    <n v="0"/>
    <n v="0"/>
    <n v="0"/>
    <n v="0"/>
    <n v="0"/>
    <m/>
  </r>
  <r>
    <x v="0"/>
    <n v="892"/>
    <x v="235"/>
    <n v="0"/>
    <n v="0"/>
    <n v="0"/>
    <n v="0"/>
    <n v="0"/>
    <n v="0"/>
    <n v="0"/>
    <n v="0"/>
    <n v="0"/>
    <n v="0"/>
    <n v="0"/>
    <n v="0"/>
    <m/>
  </r>
  <r>
    <x v="0"/>
    <n v="466"/>
    <x v="236"/>
    <n v="0"/>
    <n v="0"/>
    <n v="0"/>
    <n v="0"/>
    <n v="0"/>
    <n v="0"/>
    <n v="0"/>
    <n v="0"/>
    <n v="0"/>
    <n v="0"/>
    <n v="0"/>
    <n v="0"/>
    <m/>
  </r>
  <r>
    <x v="1"/>
    <n v="4"/>
    <x v="0"/>
    <n v="15978698.127"/>
    <n v="1411580.942"/>
    <n v="1339246.32"/>
    <n v="1279443.6740000001"/>
    <n v="860179.01300000004"/>
    <n v="919119.13699999999"/>
    <n v="1287689.923"/>
    <n v="1455129.831"/>
    <n v="1208790.1880000001"/>
    <n v="1514601.1170000001"/>
    <n v="1617832.882"/>
    <n v="1514890.2930000001"/>
    <n v="1570194.807"/>
  </r>
  <r>
    <x v="1"/>
    <n v="6"/>
    <x v="2"/>
    <n v="11235581.734999999"/>
    <n v="866961.02500000002"/>
    <n v="856306.27099999995"/>
    <n v="800253.45"/>
    <n v="360418.49900000001"/>
    <n v="559560.16500000004"/>
    <n v="1011768.934"/>
    <n v="962364.46"/>
    <n v="986191.48100000003"/>
    <n v="1140853.2709999999"/>
    <n v="1492553.4180000001"/>
    <n v="1088996.2620000001"/>
    <n v="1109354.4990000001"/>
  </r>
  <r>
    <x v="1"/>
    <n v="400"/>
    <x v="1"/>
    <n v="10182965.822999999"/>
    <n v="744755.76100000006"/>
    <n v="739715.103"/>
    <n v="856470.65"/>
    <n v="605143.33600000001"/>
    <n v="882091.74100000004"/>
    <n v="789187.22499999998"/>
    <n v="937599.52399999998"/>
    <n v="739133.85400000005"/>
    <n v="938072.326"/>
    <n v="964802.75899999996"/>
    <n v="902896.978"/>
    <n v="1083096.5660000001"/>
  </r>
  <r>
    <x v="1"/>
    <n v="612"/>
    <x v="4"/>
    <n v="9142046.936999999"/>
    <n v="816770.19099999999"/>
    <n v="903274.17"/>
    <n v="489743.07199999999"/>
    <n v="562395.94200000004"/>
    <n v="602385.81099999999"/>
    <n v="701081.97699999996"/>
    <n v="732723.77399999998"/>
    <n v="639838.80299999996"/>
    <n v="798187.68599999999"/>
    <n v="965945.60600000003"/>
    <n v="953298.05200000003"/>
    <n v="976401.853"/>
  </r>
  <r>
    <x v="1"/>
    <n v="5"/>
    <x v="3"/>
    <n v="8082560.3710000003"/>
    <n v="883792.24"/>
    <n v="756986.33100000001"/>
    <n v="539693.451"/>
    <n v="396633.28"/>
    <n v="397421.967"/>
    <n v="627810.57400000002"/>
    <n v="631665.59699999995"/>
    <n v="494491.212"/>
    <n v="798494.58400000003"/>
    <n v="909412.94099999999"/>
    <n v="798018.17"/>
    <n v="848140.02399999998"/>
  </r>
  <r>
    <x v="1"/>
    <n v="1"/>
    <x v="6"/>
    <n v="7195167.5920000002"/>
    <n v="655233.51399999997"/>
    <n v="638377.67099999997"/>
    <n v="487437.408"/>
    <n v="244560.52299999999"/>
    <n v="413742.55699999997"/>
    <n v="599781.82400000002"/>
    <n v="693138.40099999995"/>
    <n v="481986.91399999999"/>
    <n v="706785.42599999998"/>
    <n v="749765.98400000005"/>
    <n v="714539.64800000004"/>
    <n v="809817.72199999995"/>
  </r>
  <r>
    <x v="1"/>
    <n v="11"/>
    <x v="5"/>
    <n v="6683488.3499999996"/>
    <n v="619470.25899999996"/>
    <n v="650025.47199999995"/>
    <n v="495375.13900000002"/>
    <n v="300079.56699999998"/>
    <n v="264377.19300000003"/>
    <n v="460326.511"/>
    <n v="627304.09400000004"/>
    <n v="581345.06099999999"/>
    <n v="693479.43700000003"/>
    <n v="734526.80099999998"/>
    <n v="616214.27300000004"/>
    <n v="640964.54299999995"/>
  </r>
  <r>
    <x v="1"/>
    <n v="3"/>
    <x v="7"/>
    <n v="5195119.5320000006"/>
    <n v="481677.902"/>
    <n v="456282.92099999997"/>
    <n v="443004.53399999999"/>
    <n v="306039.174"/>
    <n v="336472.18199999997"/>
    <n v="386501.875"/>
    <n v="484053.815"/>
    <n v="430815.90600000002"/>
    <n v="427413.663"/>
    <n v="459641.49699999997"/>
    <n v="471905.45699999999"/>
    <n v="511310.60600000003"/>
  </r>
  <r>
    <x v="1"/>
    <n v="624"/>
    <x v="8"/>
    <n v="4704087.754999999"/>
    <n v="382661.20899999997"/>
    <n v="385948.46100000001"/>
    <n v="404048.78399999999"/>
    <n v="249608.845"/>
    <n v="266941.15999999997"/>
    <n v="391893.3"/>
    <n v="402959.46600000001"/>
    <n v="361772.09"/>
    <n v="434339.14500000002"/>
    <n v="467881.511"/>
    <n v="452279.99699999997"/>
    <n v="503753.78700000001"/>
  </r>
  <r>
    <x v="1"/>
    <n v="75"/>
    <x v="9"/>
    <n v="4506680.5770000005"/>
    <n v="357803.174"/>
    <n v="394367.897"/>
    <n v="338359.23700000002"/>
    <n v="217173.20600000001"/>
    <n v="248888.07"/>
    <n v="391074.26400000002"/>
    <n v="408060.98300000001"/>
    <n v="300938.929"/>
    <n v="380154.61200000002"/>
    <n v="439418.08199999999"/>
    <n v="562521.94400000002"/>
    <n v="467920.179"/>
  </r>
  <r>
    <x v="1"/>
    <n v="66"/>
    <x v="11"/>
    <n v="3893980.9789999998"/>
    <n v="330366.80699999997"/>
    <n v="334182.49900000001"/>
    <n v="338673.245"/>
    <n v="186231.05799999999"/>
    <n v="227072.03"/>
    <n v="323223.23499999999"/>
    <n v="349100.16499999998"/>
    <n v="274272.614"/>
    <n v="413493.41700000002"/>
    <n v="397202.37300000002"/>
    <n v="358516.24900000001"/>
    <n v="361647.28700000001"/>
  </r>
  <r>
    <x v="1"/>
    <n v="17"/>
    <x v="12"/>
    <n v="3634672.2949999999"/>
    <n v="325177.34000000003"/>
    <n v="319587.52100000001"/>
    <n v="264216.05900000001"/>
    <n v="165679.02799999999"/>
    <n v="262179.913"/>
    <n v="297830.80099999998"/>
    <n v="305910.76699999999"/>
    <n v="263404.58500000002"/>
    <n v="320336.36599999998"/>
    <n v="354190.24400000001"/>
    <n v="325951.223"/>
    <n v="430208.44799999997"/>
  </r>
  <r>
    <x v="1"/>
    <n v="60"/>
    <x v="13"/>
    <n v="3474725.8479999998"/>
    <n v="281055.67599999998"/>
    <n v="304964.272"/>
    <n v="271283.85499999998"/>
    <n v="159750.54699999999"/>
    <n v="183841.74900000001"/>
    <n v="237536.99299999999"/>
    <n v="292458.21000000002"/>
    <n v="249893.889"/>
    <n v="387307.24800000002"/>
    <n v="399188.58600000001"/>
    <n v="344141.08799999999"/>
    <n v="363303.73499999999"/>
  </r>
  <r>
    <x v="1"/>
    <n v="220"/>
    <x v="14"/>
    <n v="3136159.9380000001"/>
    <n v="297145.06699999998"/>
    <n v="316359.69199999998"/>
    <n v="279269.40399999998"/>
    <n v="221445.967"/>
    <n v="179523.204"/>
    <n v="215731.242"/>
    <n v="262834.96899999998"/>
    <n v="199204.315"/>
    <n v="257173.19"/>
    <n v="272810.89799999999"/>
    <n v="281565.745"/>
    <n v="353096.245"/>
  </r>
  <r>
    <x v="1"/>
    <n v="720"/>
    <x v="16"/>
    <n v="2865865.8089999994"/>
    <n v="215699.57399999999"/>
    <n v="151530.32500000001"/>
    <n v="194965.75200000001"/>
    <n v="222459.16200000001"/>
    <n v="194130.69699999999"/>
    <n v="231251.01699999999"/>
    <n v="252321.93599999999"/>
    <n v="216311.74400000001"/>
    <n v="290410.728"/>
    <n v="296781.13199999998"/>
    <n v="314594.277"/>
    <n v="285409.46500000003"/>
  </r>
  <r>
    <x v="1"/>
    <n v="647"/>
    <x v="10"/>
    <n v="2828043.2340000002"/>
    <n v="300238.63500000001"/>
    <n v="276238.17499999999"/>
    <n v="222501.97200000001"/>
    <n v="180985.065"/>
    <n v="96844.539000000004"/>
    <n v="209594.83799999999"/>
    <n v="167850.55"/>
    <n v="182589.91"/>
    <n v="183008.66800000001"/>
    <n v="256509.83799999999"/>
    <n v="279113.79499999998"/>
    <n v="472567.24900000001"/>
  </r>
  <r>
    <x v="1"/>
    <n v="68"/>
    <x v="15"/>
    <n v="2634443.7470000004"/>
    <n v="215116.18599999999"/>
    <n v="205496.27499999999"/>
    <n v="196565.99799999999"/>
    <n v="148650.29500000001"/>
    <n v="160039.96100000001"/>
    <n v="218226.78899999999"/>
    <n v="234423.95300000001"/>
    <n v="206734.682"/>
    <n v="261244.274"/>
    <n v="276856.88500000001"/>
    <n v="255327.70699999999"/>
    <n v="255760.742"/>
  </r>
  <r>
    <x v="1"/>
    <n v="632"/>
    <x v="91"/>
    <n v="2505020.173"/>
    <n v="234451.22099999999"/>
    <n v="303452.37199999997"/>
    <n v="314318.64799999999"/>
    <n v="213595.54800000001"/>
    <n v="145055.875"/>
    <n v="222266.845"/>
    <n v="265426.65399999998"/>
    <n v="209964.65599999999"/>
    <n v="223361.09599999999"/>
    <n v="207490.48699999999"/>
    <n v="109201.774"/>
    <n v="56434.997000000003"/>
  </r>
  <r>
    <x v="1"/>
    <n v="616"/>
    <x v="20"/>
    <n v="2253118.0159999998"/>
    <n v="216900.07800000001"/>
    <n v="185286.674"/>
    <n v="47184.953999999998"/>
    <n v="73794.244000000006"/>
    <n v="70810.740000000005"/>
    <n v="256361.033"/>
    <n v="266572.47899999999"/>
    <n v="184792.41800000001"/>
    <n v="207640.755"/>
    <n v="215283.64799999999"/>
    <n v="211461.02799999999"/>
    <n v="317029.96500000003"/>
  </r>
  <r>
    <x v="1"/>
    <n v="72"/>
    <x v="18"/>
    <n v="2090326.82"/>
    <n v="140613.53899999999"/>
    <n v="181348.951"/>
    <n v="199642.924"/>
    <n v="135093.101"/>
    <n v="132973.00899999999"/>
    <n v="141505.08600000001"/>
    <n v="182939.63"/>
    <n v="176550.49400000001"/>
    <n v="192089.28599999999"/>
    <n v="196206.71599999999"/>
    <n v="197581.239"/>
    <n v="213782.845"/>
  </r>
  <r>
    <x v="1"/>
    <n v="78"/>
    <x v="22"/>
    <n v="2085340.263"/>
    <n v="130528.595"/>
    <n v="145894.33900000001"/>
    <n v="147086.084"/>
    <n v="144032.51500000001"/>
    <n v="203590.63399999999"/>
    <n v="161979.402"/>
    <n v="152813.96400000001"/>
    <n v="165618.136"/>
    <n v="236671.777"/>
    <n v="245952.739"/>
    <n v="184276.712"/>
    <n v="166895.36600000001"/>
  </r>
  <r>
    <x v="1"/>
    <n v="204"/>
    <x v="19"/>
    <n v="2057157.5519999997"/>
    <n v="182186.4"/>
    <n v="219304.53700000001"/>
    <n v="208246.93700000001"/>
    <n v="67942.574999999997"/>
    <n v="90413.96"/>
    <n v="161967.79800000001"/>
    <n v="183172.568"/>
    <n v="145000.88500000001"/>
    <n v="205558.723"/>
    <n v="180369.416"/>
    <n v="193198.91699999999"/>
    <n v="219794.83600000001"/>
  </r>
  <r>
    <x v="1"/>
    <n v="9"/>
    <x v="17"/>
    <n v="1799836.186"/>
    <n v="201743.43900000001"/>
    <n v="149676.43900000001"/>
    <n v="130671.542"/>
    <n v="85953.351999999999"/>
    <n v="110302.857"/>
    <n v="157350.73499999999"/>
    <n v="165259.07"/>
    <n v="121551.398"/>
    <n v="193465.073"/>
    <n v="157550.29699999999"/>
    <n v="160456.236"/>
    <n v="165855.74799999999"/>
  </r>
  <r>
    <x v="1"/>
    <n v="216"/>
    <x v="21"/>
    <n v="1653076.344"/>
    <n v="147629.56200000001"/>
    <n v="173001"/>
    <n v="171140.11"/>
    <n v="86945.937000000005"/>
    <n v="73366.312999999995"/>
    <n v="109692.993"/>
    <n v="162221.01199999999"/>
    <n v="110087.105"/>
    <n v="156757.69"/>
    <n v="158537.769"/>
    <n v="152555.554"/>
    <n v="151141.299"/>
  </r>
  <r>
    <x v="1"/>
    <n v="91"/>
    <x v="25"/>
    <n v="1641449.023"/>
    <n v="164863.345"/>
    <n v="118227.527"/>
    <n v="143112.90700000001"/>
    <n v="34159.624000000003"/>
    <n v="104104.54399999999"/>
    <n v="134995.25399999999"/>
    <n v="150832.42800000001"/>
    <n v="99774.971999999994"/>
    <n v="168152.20300000001"/>
    <n v="205600.61499999999"/>
    <n v="161363.587"/>
    <n v="156262.01699999999"/>
  </r>
  <r>
    <x v="1"/>
    <n v="608"/>
    <x v="23"/>
    <n v="1595593.2300000002"/>
    <n v="108553.545"/>
    <n v="109616.645"/>
    <n v="166456.174"/>
    <n v="113226.476"/>
    <n v="99528.028000000006"/>
    <n v="140177.125"/>
    <n v="148823.62899999999"/>
    <n v="111565.29399999999"/>
    <n v="150484.87899999999"/>
    <n v="149074.18100000001"/>
    <n v="140154.448"/>
    <n v="157932.80600000001"/>
  </r>
  <r>
    <x v="1"/>
    <n v="76"/>
    <x v="29"/>
    <n v="1461257.379"/>
    <n v="106217.808"/>
    <n v="122553.891"/>
    <n v="133527.905"/>
    <n v="71392.764999999999"/>
    <n v="82657.578999999998"/>
    <n v="125265.44"/>
    <n v="133074.03400000001"/>
    <n v="120529.548"/>
    <n v="142479.02100000001"/>
    <n v="143404.35500000001"/>
    <n v="123866.442"/>
    <n v="156288.59099999999"/>
  </r>
  <r>
    <x v="1"/>
    <n v="208"/>
    <x v="28"/>
    <n v="1449568.6309999996"/>
    <n v="115614.64599999999"/>
    <n v="144937.97200000001"/>
    <n v="158021.57399999999"/>
    <n v="83234.793999999994"/>
    <n v="84004.58"/>
    <n v="120603.09"/>
    <n v="129848.27099999999"/>
    <n v="97384.517000000007"/>
    <n v="124653.204"/>
    <n v="126329.11599999999"/>
    <n v="107166.613"/>
    <n v="157770.25399999999"/>
  </r>
  <r>
    <x v="1"/>
    <n v="30"/>
    <x v="27"/>
    <n v="1330185.1470000001"/>
    <n v="114070.26"/>
    <n v="108186.374"/>
    <n v="106613.38400000001"/>
    <n v="73538.850000000006"/>
    <n v="70995.710000000006"/>
    <n v="103282.23299999999"/>
    <n v="115946.564"/>
    <n v="87169.368000000002"/>
    <n v="116719.247"/>
    <n v="134113.63099999999"/>
    <n v="137251.391"/>
    <n v="162298.13500000001"/>
  </r>
  <r>
    <x v="1"/>
    <n v="64"/>
    <x v="35"/>
    <n v="1263416.5089999998"/>
    <n v="116678.201"/>
    <n v="120073.041"/>
    <n v="97489.120999999999"/>
    <n v="56131.631000000001"/>
    <n v="74151.918999999994"/>
    <n v="92918.070999999996"/>
    <n v="107504.284"/>
    <n v="90831.675000000003"/>
    <n v="132213.59299999999"/>
    <n v="134962.014"/>
    <n v="128522.077"/>
    <n v="111940.882"/>
  </r>
  <r>
    <x v="1"/>
    <n v="81"/>
    <x v="24"/>
    <n v="1154082.2159999998"/>
    <n v="82880.303"/>
    <n v="90645.483999999997"/>
    <n v="88506.930999999997"/>
    <n v="71625.595000000001"/>
    <n v="68794.991999999998"/>
    <n v="88409.686000000002"/>
    <n v="111100.09"/>
    <n v="73369.960999999996"/>
    <n v="114596.56600000001"/>
    <n v="120133.375"/>
    <n v="118264.43799999999"/>
    <n v="125754.795"/>
  </r>
  <r>
    <x v="1"/>
    <n v="38"/>
    <x v="32"/>
    <n v="1130282.648"/>
    <n v="93987.047000000006"/>
    <n v="87157.491999999998"/>
    <n v="82084.213000000003"/>
    <n v="62786.493999999999"/>
    <n v="73502.567999999999"/>
    <n v="106024.465"/>
    <n v="89330.83"/>
    <n v="90083.904999999999"/>
    <n v="110778.976"/>
    <n v="115234.857"/>
    <n v="105766.65700000001"/>
    <n v="113545.144"/>
  </r>
  <r>
    <x v="1"/>
    <n v="61"/>
    <x v="30"/>
    <n v="1127693.7740000002"/>
    <n v="96219.218999999997"/>
    <n v="100988.632"/>
    <n v="93126.558999999994"/>
    <n v="55402.262999999999"/>
    <n v="60331.989000000001"/>
    <n v="86971.509000000005"/>
    <n v="84748.554999999993"/>
    <n v="82003.148000000001"/>
    <n v="109090.412"/>
    <n v="115474.467"/>
    <n v="122792.364"/>
    <n v="120544.65700000001"/>
  </r>
  <r>
    <x v="1"/>
    <n v="728"/>
    <x v="49"/>
    <n v="1103844.051"/>
    <n v="80353.524000000005"/>
    <n v="58509.983"/>
    <n v="107549.43399999999"/>
    <n v="121776.781"/>
    <n v="89249.671000000002"/>
    <n v="88120.077000000005"/>
    <n v="87597.476999999999"/>
    <n v="52649.955000000002"/>
    <n v="93974.524000000005"/>
    <n v="111649.099"/>
    <n v="102572.15700000001"/>
    <n v="109841.36900000001"/>
  </r>
  <r>
    <x v="1"/>
    <n v="39"/>
    <x v="39"/>
    <n v="1093948.311"/>
    <n v="87789.312999999995"/>
    <n v="126827.463"/>
    <n v="63751.718000000001"/>
    <n v="59250.338000000003"/>
    <n v="139352.10399999999"/>
    <n v="76372.762000000002"/>
    <n v="70328.322"/>
    <n v="61688.862000000001"/>
    <n v="70920.520999999993"/>
    <n v="168130.35"/>
    <n v="90188.244000000006"/>
    <n v="79348.313999999998"/>
  </r>
  <r>
    <x v="1"/>
    <n v="8"/>
    <x v="38"/>
    <n v="1044125.0119999999"/>
    <n v="84661.226999999999"/>
    <n v="90077.710999999996"/>
    <n v="78378.269"/>
    <n v="46237.195"/>
    <n v="51142.129000000001"/>
    <n v="73166.148000000001"/>
    <n v="113705.33"/>
    <n v="82981.232000000004"/>
    <n v="93803.153999999995"/>
    <n v="116404.20299999999"/>
    <n v="107382.602"/>
    <n v="106185.81200000001"/>
  </r>
  <r>
    <x v="1"/>
    <n v="644"/>
    <x v="42"/>
    <n v="1037133.0540000001"/>
    <n v="142360.33199999999"/>
    <n v="90095.563999999998"/>
    <n v="90446.312999999995"/>
    <n v="74916.126000000004"/>
    <n v="53158.097000000002"/>
    <n v="86732.260999999999"/>
    <n v="89059.516000000003"/>
    <n v="56126.93"/>
    <n v="73495.702000000005"/>
    <n v="77370.34"/>
    <n v="94953.284"/>
    <n v="108418.58900000001"/>
  </r>
  <r>
    <x v="1"/>
    <n v="98"/>
    <x v="34"/>
    <n v="1018011.145"/>
    <n v="79444.864000000001"/>
    <n v="84884.786999999997"/>
    <n v="84041.498000000007"/>
    <n v="48333.226999999999"/>
    <n v="61511.364000000001"/>
    <n v="86373.596999999994"/>
    <n v="90443.013000000006"/>
    <n v="81664.754000000001"/>
    <n v="102563.261"/>
    <n v="109414.219"/>
    <n v="96473.524000000005"/>
    <n v="92863.036999999997"/>
  </r>
  <r>
    <x v="1"/>
    <n v="404"/>
    <x v="26"/>
    <n v="1005387.4820000001"/>
    <n v="82876.566999999995"/>
    <n v="70364.323000000004"/>
    <n v="97839.394"/>
    <n v="61430.582000000002"/>
    <n v="95276.013999999996"/>
    <n v="77737.224000000002"/>
    <n v="104796.17"/>
    <n v="69676.769"/>
    <n v="89821.236000000004"/>
    <n v="91395.252999999997"/>
    <n v="74385.964000000007"/>
    <n v="89787.986000000004"/>
  </r>
  <r>
    <x v="1"/>
    <n v="79"/>
    <x v="37"/>
    <n v="985614.99099999992"/>
    <n v="65427.421999999999"/>
    <n v="82969.323999999993"/>
    <n v="74870.044999999998"/>
    <n v="56452.345000000001"/>
    <n v="60527.027000000002"/>
    <n v="81355.561000000002"/>
    <n v="89626.104000000007"/>
    <n v="78395.093999999997"/>
    <n v="114949.90399999999"/>
    <n v="99878.589000000007"/>
    <n v="87393.023000000001"/>
    <n v="93770.553"/>
  </r>
  <r>
    <x v="1"/>
    <n v="604"/>
    <x v="31"/>
    <n v="930694.68300000008"/>
    <n v="78888.433000000005"/>
    <n v="73927.457999999999"/>
    <n v="59796.906999999999"/>
    <n v="36352.186999999998"/>
    <n v="35446.936999999998"/>
    <n v="45655.016000000003"/>
    <n v="65627.979000000007"/>
    <n v="71748.523000000001"/>
    <n v="67659.005000000005"/>
    <n v="141351.67000000001"/>
    <n v="108481.83100000001"/>
    <n v="145758.73699999999"/>
  </r>
  <r>
    <x v="1"/>
    <n v="212"/>
    <x v="36"/>
    <n v="928097.72"/>
    <n v="102703.894"/>
    <n v="83939.909"/>
    <n v="88284.479999999996"/>
    <n v="42723.589"/>
    <n v="41329.053999999996"/>
    <n v="58164.059000000001"/>
    <n v="68556.100000000006"/>
    <n v="54383.156999999999"/>
    <n v="92455.854000000007"/>
    <n v="94192.823000000004"/>
    <n v="93469.995999999999"/>
    <n v="107894.80499999999"/>
  </r>
  <r>
    <x v="1"/>
    <n v="10"/>
    <x v="33"/>
    <n v="924573.897"/>
    <n v="88294.607000000004"/>
    <n v="85203.091"/>
    <n v="80965.759999999995"/>
    <n v="48602.057999999997"/>
    <n v="51010.144"/>
    <n v="71103.116999999998"/>
    <n v="69191.667000000001"/>
    <n v="58070.161999999997"/>
    <n v="76523.497000000003"/>
    <n v="87209.642999999996"/>
    <n v="87691.683000000005"/>
    <n v="120708.46799999999"/>
  </r>
  <r>
    <x v="1"/>
    <n v="664"/>
    <x v="41"/>
    <n v="889726.51299999992"/>
    <n v="86573.361999999994"/>
    <n v="72422.118000000002"/>
    <n v="85647.457999999999"/>
    <n v="27219.876"/>
    <n v="29111.204000000002"/>
    <n v="50934.68"/>
    <n v="83568.081999999995"/>
    <n v="74543.941999999995"/>
    <n v="87291.120999999999"/>
    <n v="90105.251999999993"/>
    <n v="88514.637000000002"/>
    <n v="113794.781"/>
  </r>
  <r>
    <x v="1"/>
    <n v="601"/>
    <x v="40"/>
    <n v="859850.1719999999"/>
    <n v="85923.634000000005"/>
    <n v="84464.47"/>
    <n v="72586.991999999998"/>
    <n v="31516.451000000001"/>
    <n v="45929.531000000003"/>
    <n v="61779.875999999997"/>
    <n v="64594.146000000001"/>
    <n v="65428.908000000003"/>
    <n v="86156.156000000003"/>
    <n v="91740.83"/>
    <n v="86915.498999999996"/>
    <n v="82813.679000000004"/>
  </r>
  <r>
    <x v="1"/>
    <n v="653"/>
    <x v="43"/>
    <n v="834434.50899999996"/>
    <n v="112728.31200000001"/>
    <n v="91135.596000000005"/>
    <n v="104687.447"/>
    <n v="47407.635000000002"/>
    <n v="50181.277999999998"/>
    <n v="82414.725000000006"/>
    <n v="59952.684000000001"/>
    <n v="54634.114000000001"/>
    <n v="40596.974999999999"/>
    <n v="32631.87"/>
    <n v="94674.941999999995"/>
    <n v="63388.930999999997"/>
  </r>
  <r>
    <x v="1"/>
    <n v="740"/>
    <x v="44"/>
    <n v="817944.79"/>
    <n v="43775.913"/>
    <n v="44687.063999999998"/>
    <n v="35249.506999999998"/>
    <n v="66669.573999999993"/>
    <n v="19232.739000000001"/>
    <n v="66749.135999999999"/>
    <n v="51752.266000000003"/>
    <n v="67452.917000000001"/>
    <n v="99006.528999999995"/>
    <n v="94010.433000000005"/>
    <n v="114357.05"/>
    <n v="115001.662"/>
  </r>
  <r>
    <x v="1"/>
    <n v="80"/>
    <x v="46"/>
    <n v="786951.75199999986"/>
    <n v="50705.036999999997"/>
    <n v="56381.813999999998"/>
    <n v="65068.84"/>
    <n v="73375.953999999998"/>
    <n v="60470.161"/>
    <n v="63902.705999999998"/>
    <n v="68785.692999999999"/>
    <n v="63264.597000000002"/>
    <n v="75126.5"/>
    <n v="76434.52"/>
    <n v="67350.796000000002"/>
    <n v="66085.134000000005"/>
  </r>
  <r>
    <x v="1"/>
    <n v="28"/>
    <x v="48"/>
    <n v="733345.81900000002"/>
    <n v="87306.842000000004"/>
    <n v="66292.364000000001"/>
    <n v="45403.881999999998"/>
    <n v="20826.740000000002"/>
    <n v="36995.911999999997"/>
    <n v="33978.99"/>
    <n v="103604.942"/>
    <n v="61480.853999999999"/>
    <n v="39081.031999999999"/>
    <n v="27105.136999999999"/>
    <n v="38458.714"/>
    <n v="172810.41"/>
  </r>
  <r>
    <x v="1"/>
    <n v="800"/>
    <x v="47"/>
    <n v="726850.41500000004"/>
    <n v="52665.06"/>
    <n v="46783.322"/>
    <n v="59765.983999999997"/>
    <n v="38802.440999999999"/>
    <n v="38734.163"/>
    <n v="52231.141000000003"/>
    <n v="77972.301000000007"/>
    <n v="61384.277999999998"/>
    <n v="76402.387000000002"/>
    <n v="72415.616999999998"/>
    <n v="69553.865000000005"/>
    <n v="80139.856"/>
  </r>
  <r>
    <x v="1"/>
    <n v="7"/>
    <x v="50"/>
    <n v="654658.0689999999"/>
    <n v="54817.004000000001"/>
    <n v="50257.887999999999"/>
    <n v="43633.843999999997"/>
    <n v="24810.373"/>
    <n v="32814.54"/>
    <n v="41175.805"/>
    <n v="49581.803"/>
    <n v="38285.680999999997"/>
    <n v="54332.826999999997"/>
    <n v="56962.853999999999"/>
    <n v="78907.118000000002"/>
    <n v="129078.33199999999"/>
  </r>
  <r>
    <x v="1"/>
    <n v="662"/>
    <x v="58"/>
    <n v="620161.94700000004"/>
    <n v="35616.718999999997"/>
    <n v="39943.535000000003"/>
    <n v="47491.09"/>
    <n v="31899.621999999999"/>
    <n v="31285.066999999999"/>
    <n v="34045.682999999997"/>
    <n v="37860.800000000003"/>
    <n v="37046.264999999999"/>
    <n v="48195.216"/>
    <n v="72952.301999999996"/>
    <n v="82770.873999999996"/>
    <n v="121054.774"/>
  </r>
  <r>
    <x v="1"/>
    <n v="288"/>
    <x v="54"/>
    <n v="610881.51199999999"/>
    <n v="52218.985000000001"/>
    <n v="61131.478999999999"/>
    <n v="67822.34"/>
    <n v="34497.199999999997"/>
    <n v="20060.932000000001"/>
    <n v="30373.298999999999"/>
    <n v="59947.741000000002"/>
    <n v="34503.728000000003"/>
    <n v="71610.402000000002"/>
    <n v="55378.245000000003"/>
    <n v="39584.572999999997"/>
    <n v="83752.588000000003"/>
  </r>
  <r>
    <x v="1"/>
    <n v="73"/>
    <x v="51"/>
    <n v="602745.04600000009"/>
    <n v="47949.555"/>
    <n v="60562.955000000002"/>
    <n v="53452.663"/>
    <n v="22897.03"/>
    <n v="25146.436000000002"/>
    <n v="28887.374"/>
    <n v="36423.525999999998"/>
    <n v="54824.088000000003"/>
    <n v="66024.597999999998"/>
    <n v="74290.373000000007"/>
    <n v="62693.731"/>
    <n v="69592.717000000004"/>
  </r>
  <r>
    <x v="1"/>
    <n v="508"/>
    <x v="45"/>
    <n v="588802.00199999998"/>
    <n v="38280.294000000002"/>
    <n v="41627.406999999999"/>
    <n v="37677.368000000002"/>
    <n v="26941.485000000001"/>
    <n v="30576.510999999999"/>
    <n v="64122.879999999997"/>
    <n v="41459.038999999997"/>
    <n v="42348.089"/>
    <n v="50686.904999999999"/>
    <n v="60492.267"/>
    <n v="56642.741999999998"/>
    <n v="97947.014999999999"/>
  </r>
  <r>
    <x v="1"/>
    <n v="628"/>
    <x v="57"/>
    <n v="585367.40299999993"/>
    <n v="46393.347999999998"/>
    <n v="48223.998"/>
    <n v="55623.631999999998"/>
    <n v="35253.391000000003"/>
    <n v="33297.006999999998"/>
    <n v="44203.374000000003"/>
    <n v="54268.122000000003"/>
    <n v="41753.855000000003"/>
    <n v="53022.237000000001"/>
    <n v="56350.214"/>
    <n v="50082.243000000002"/>
    <n v="66895.982000000004"/>
  </r>
  <r>
    <x v="1"/>
    <n v="388"/>
    <x v="52"/>
    <n v="574029.37"/>
    <n v="56631.938999999998"/>
    <n v="51535.521000000001"/>
    <n v="53435.572"/>
    <n v="19582.194"/>
    <n v="21221.237000000001"/>
    <n v="37515.129000000001"/>
    <n v="45108.122000000003"/>
    <n v="68615.842999999993"/>
    <n v="45743.044999999998"/>
    <n v="53273.21"/>
    <n v="39866.345000000001"/>
    <n v="81501.213000000003"/>
  </r>
  <r>
    <x v="1"/>
    <n v="636"/>
    <x v="61"/>
    <n v="556146.00300000003"/>
    <n v="45309.286999999997"/>
    <n v="50872.66"/>
    <n v="54582.445"/>
    <n v="34339.873"/>
    <n v="23211.236000000001"/>
    <n v="31340.814999999999"/>
    <n v="39688.711000000003"/>
    <n v="33919.294000000002"/>
    <n v="65803.241999999998"/>
    <n v="52691.807999999997"/>
    <n v="60335.351999999999"/>
    <n v="64051.28"/>
  </r>
  <r>
    <x v="1"/>
    <n v="63"/>
    <x v="62"/>
    <n v="549927.33399999992"/>
    <n v="42330.909"/>
    <n v="49192.196000000004"/>
    <n v="43949.017"/>
    <n v="22830.6"/>
    <n v="42967.784"/>
    <n v="43962.822999999997"/>
    <n v="58141.915999999997"/>
    <n v="40443.917999999998"/>
    <n v="46910.341999999997"/>
    <n v="57526.817999999999"/>
    <n v="52704.262000000002"/>
    <n v="48966.749000000003"/>
  </r>
  <r>
    <x v="1"/>
    <n v="412"/>
    <x v="55"/>
    <n v="538582.70199999993"/>
    <n v="55802.487999999998"/>
    <n v="43594.097000000002"/>
    <n v="47206.855000000003"/>
    <n v="28110.495999999999"/>
    <n v="26345.241999999998"/>
    <n v="47018.813999999998"/>
    <n v="56361.961000000003"/>
    <n v="31204.830999999998"/>
    <n v="54096.464"/>
    <n v="43555.254000000001"/>
    <n v="48482.190999999999"/>
    <n v="56804.008999999998"/>
  </r>
  <r>
    <x v="1"/>
    <n v="649"/>
    <x v="71"/>
    <n v="525282.92499999993"/>
    <n v="28134.147000000001"/>
    <n v="42589.254000000001"/>
    <n v="40876.190999999999"/>
    <n v="47870.095999999998"/>
    <n v="23318.210999999999"/>
    <n v="30069.314999999999"/>
    <n v="45605.267"/>
    <n v="35931.786999999997"/>
    <n v="99579.345000000001"/>
    <n v="32709.724999999999"/>
    <n v="57255.034"/>
    <n v="41344.553"/>
  </r>
  <r>
    <x v="1"/>
    <n v="276"/>
    <x v="74"/>
    <n v="477530.33700000006"/>
    <n v="37705.457999999999"/>
    <n v="43549.678"/>
    <n v="41630.915000000001"/>
    <n v="28218.996999999999"/>
    <n v="30437.618999999999"/>
    <n v="33338.248"/>
    <n v="37476.466"/>
    <n v="34113.624000000003"/>
    <n v="42936.635000000002"/>
    <n v="50467.792000000001"/>
    <n v="38265.913"/>
    <n v="59388.991999999998"/>
  </r>
  <r>
    <x v="1"/>
    <n v="70"/>
    <x v="56"/>
    <n v="475338.32199999999"/>
    <n v="34966.326000000001"/>
    <n v="32022.713"/>
    <n v="27066.451000000001"/>
    <n v="23899.136999999999"/>
    <n v="44645.642999999996"/>
    <n v="46310.669000000002"/>
    <n v="52553.476000000002"/>
    <n v="32731.004000000001"/>
    <n v="40719.712"/>
    <n v="47924.913"/>
    <n v="37339.945"/>
    <n v="55158.332999999999"/>
  </r>
  <r>
    <x v="1"/>
    <n v="93"/>
    <x v="63"/>
    <n v="446460.66100000002"/>
    <n v="30194.218000000001"/>
    <n v="39373.463000000003"/>
    <n v="40375.571000000004"/>
    <n v="23929.004000000001"/>
    <n v="24792"/>
    <n v="37413.008000000002"/>
    <n v="41172.099000000002"/>
    <n v="33238.815000000002"/>
    <n v="43175.175000000003"/>
    <n v="45729.267"/>
    <n v="42526.364000000001"/>
    <n v="44541.677000000003"/>
  </r>
  <r>
    <x v="1"/>
    <n v="732"/>
    <x v="73"/>
    <n v="441242.02300000004"/>
    <n v="44241.249000000003"/>
    <n v="42186.048000000003"/>
    <n v="36892.807999999997"/>
    <n v="30622.631000000001"/>
    <n v="24541.089"/>
    <n v="29038.309000000001"/>
    <n v="31882.613000000001"/>
    <n v="22016.859"/>
    <n v="30492.242999999999"/>
    <n v="35622.290999999997"/>
    <n v="47060.661999999997"/>
    <n v="66645.221000000005"/>
  </r>
  <r>
    <x v="1"/>
    <n v="46"/>
    <x v="60"/>
    <n v="432449.23099999991"/>
    <n v="70860.875"/>
    <n v="25829.053"/>
    <n v="20184.746999999999"/>
    <n v="24326.562000000002"/>
    <n v="42201.563000000002"/>
    <n v="62367.567999999999"/>
    <n v="20021.796999999999"/>
    <n v="43922.784"/>
    <n v="30270.179"/>
    <n v="33352.173999999999"/>
    <n v="31879.231"/>
    <n v="27232.698"/>
  </r>
  <r>
    <x v="1"/>
    <n v="83"/>
    <x v="59"/>
    <n v="417525.81599999993"/>
    <n v="36768.527000000002"/>
    <n v="52027.478999999999"/>
    <n v="27919.758999999998"/>
    <n v="13226.031999999999"/>
    <n v="16232.933999999999"/>
    <n v="28833.696"/>
    <n v="36664.938000000002"/>
    <n v="33466.771000000001"/>
    <n v="50960.355000000003"/>
    <n v="38277.803999999996"/>
    <n v="40209.703999999998"/>
    <n v="42937.817000000003"/>
  </r>
  <r>
    <x v="1"/>
    <n v="96"/>
    <x v="66"/>
    <n v="415894.005"/>
    <n v="31082.774000000001"/>
    <n v="36410.555999999997"/>
    <n v="31765.771000000001"/>
    <n v="18917.164000000001"/>
    <n v="27171.834999999999"/>
    <n v="34365.010999999999"/>
    <n v="38500.904999999999"/>
    <n v="30619.54"/>
    <n v="38038.394999999997"/>
    <n v="41341.036"/>
    <n v="39774.127"/>
    <n v="47906.891000000003"/>
  </r>
  <r>
    <x v="1"/>
    <n v="92"/>
    <x v="72"/>
    <n v="390488.74400000006"/>
    <n v="47101.838000000003"/>
    <n v="34806.025000000001"/>
    <n v="44847.788"/>
    <n v="20159.418000000001"/>
    <n v="21792.955000000002"/>
    <n v="34117.652999999998"/>
    <n v="27814.501"/>
    <n v="30555.312999999998"/>
    <n v="35228.025999999998"/>
    <n v="32250.492999999999"/>
    <n v="25634.932000000001"/>
    <n v="36179.802000000003"/>
  </r>
  <r>
    <x v="1"/>
    <n v="701"/>
    <x v="76"/>
    <n v="381912.65299999999"/>
    <n v="35749.680999999997"/>
    <n v="30323.677"/>
    <n v="29496.67"/>
    <n v="15369.127"/>
    <n v="16371.096"/>
    <n v="39309.79"/>
    <n v="28004.719000000001"/>
    <n v="22113.144"/>
    <n v="35978.264999999999"/>
    <n v="37036.142"/>
    <n v="48170.904999999999"/>
    <n v="43989.436999999998"/>
  </r>
  <r>
    <x v="1"/>
    <n v="224"/>
    <x v="87"/>
    <n v="375461.92"/>
    <n v="35252.214"/>
    <n v="40086.131999999998"/>
    <n v="36314.877999999997"/>
    <n v="25224.800999999999"/>
    <n v="19646.863000000001"/>
    <n v="27988.237000000001"/>
    <n v="34637.798000000003"/>
    <n v="32373.905999999999"/>
    <n v="31524.395"/>
    <n v="30468.880000000001"/>
    <n v="26485.135999999999"/>
    <n v="35458.68"/>
  </r>
  <r>
    <x v="1"/>
    <n v="32"/>
    <x v="70"/>
    <n v="370388.69200000004"/>
    <n v="25684.276000000002"/>
    <n v="26554.491999999998"/>
    <n v="28219.902999999998"/>
    <n v="22714.483"/>
    <n v="39854.79"/>
    <n v="31751.825000000001"/>
    <n v="31240.626"/>
    <n v="24340.74"/>
    <n v="26286.154999999999"/>
    <n v="31840.714"/>
    <n v="32499.346000000001"/>
    <n v="49401.341999999997"/>
  </r>
  <r>
    <x v="1"/>
    <n v="95"/>
    <x v="67"/>
    <n v="364201.39500000002"/>
    <n v="22418.695"/>
    <n v="27231.839"/>
    <n v="27566.377"/>
    <n v="20433.383999999998"/>
    <n v="24055.268"/>
    <n v="36383.968000000001"/>
    <n v="32674.904999999999"/>
    <n v="29277.649000000001"/>
    <n v="31596.213"/>
    <n v="36503.677000000003"/>
    <n v="35279.453999999998"/>
    <n v="40779.966"/>
  </r>
  <r>
    <x v="1"/>
    <n v="248"/>
    <x v="69"/>
    <n v="361219.89399999997"/>
    <n v="20553.22"/>
    <n v="36000.800999999999"/>
    <n v="26723.311000000002"/>
    <n v="27088.52"/>
    <n v="18618.764999999999"/>
    <n v="31570.916000000001"/>
    <n v="25877.21"/>
    <n v="30912.064999999999"/>
    <n v="33500.620999999999"/>
    <n v="44167.92"/>
    <n v="22835.611000000001"/>
    <n v="43370.934000000001"/>
  </r>
  <r>
    <x v="1"/>
    <n v="666"/>
    <x v="68"/>
    <n v="349060.815"/>
    <n v="29220.769"/>
    <n v="34236.874000000003"/>
    <n v="32722.11"/>
    <n v="13683.431"/>
    <n v="12079.892"/>
    <n v="19923.198"/>
    <n v="24868.100999999999"/>
    <n v="27985.962"/>
    <n v="36302.627999999997"/>
    <n v="45194.623"/>
    <n v="36054.813999999998"/>
    <n v="36788.413"/>
  </r>
  <r>
    <x v="1"/>
    <n v="706"/>
    <x v="53"/>
    <n v="343497.93200000003"/>
    <n v="42406.305999999997"/>
    <n v="45779.343999999997"/>
    <n v="44158.557999999997"/>
    <n v="14775.199000000001"/>
    <n v="37469.18"/>
    <n v="13893.638000000001"/>
    <n v="33854.089"/>
    <n v="16570.056"/>
    <n v="15964.424000000001"/>
    <n v="18497.167000000001"/>
    <n v="17601.304"/>
    <n v="42528.667000000001"/>
  </r>
  <r>
    <x v="1"/>
    <n v="74"/>
    <x v="75"/>
    <n v="335047.61100000003"/>
    <n v="25695.531999999999"/>
    <n v="31331.054"/>
    <n v="25235.024000000001"/>
    <n v="14480.073"/>
    <n v="20254.030999999999"/>
    <n v="24938.203000000001"/>
    <n v="28173.966"/>
    <n v="27144.488000000001"/>
    <n v="30384.312999999998"/>
    <n v="33077.417999999998"/>
    <n v="34234.822999999997"/>
    <n v="40098.686000000002"/>
  </r>
  <r>
    <x v="1"/>
    <n v="824"/>
    <x v="107"/>
    <n v="332384.772"/>
    <n v="16431.243999999999"/>
    <n v="8017.2650000000003"/>
    <n v="13187.534"/>
    <n v="8321.73"/>
    <n v="5127.7179999999998"/>
    <n v="23017.164000000001"/>
    <n v="39228.726000000002"/>
    <n v="8459.9079999999994"/>
    <n v="139723.272"/>
    <n v="6969.5870000000004"/>
    <n v="57505.205000000002"/>
    <n v="6395.4189999999999"/>
  </r>
  <r>
    <x v="1"/>
    <n v="338"/>
    <x v="84"/>
    <n v="319971.35200000001"/>
    <n v="30143.416000000001"/>
    <n v="21619.510999999999"/>
    <n v="30012.643"/>
    <n v="19463.383999999998"/>
    <n v="26708.938999999998"/>
    <n v="34503.910000000003"/>
    <n v="28858.038"/>
    <n v="23784.705999999998"/>
    <n v="30294.506000000001"/>
    <n v="24426.561000000002"/>
    <n v="27030.138999999999"/>
    <n v="23125.598999999998"/>
  </r>
  <r>
    <x v="1"/>
    <n v="272"/>
    <x v="79"/>
    <n v="307904.76699999999"/>
    <n v="23565.673999999999"/>
    <n v="21993.356"/>
    <n v="27659.347000000002"/>
    <n v="27363.749"/>
    <n v="20993.062000000002"/>
    <n v="18170.564999999999"/>
    <n v="23877.080999999998"/>
    <n v="20597.73"/>
    <n v="27160.952000000001"/>
    <n v="30322.164000000001"/>
    <n v="26177.187000000002"/>
    <n v="40023.9"/>
  </r>
  <r>
    <x v="1"/>
    <n v="55"/>
    <x v="80"/>
    <n v="305869.79699999996"/>
    <n v="19401.663"/>
    <n v="20890.725999999999"/>
    <n v="20231.273000000001"/>
    <n v="15584.157999999999"/>
    <n v="17085.716"/>
    <n v="21104.831999999999"/>
    <n v="44447.99"/>
    <n v="47880.76"/>
    <n v="23665.325000000001"/>
    <n v="26749.795999999998"/>
    <n v="22059.687000000002"/>
    <n v="26767.870999999999"/>
  </r>
  <r>
    <x v="1"/>
    <n v="512"/>
    <x v="64"/>
    <n v="280421.08199999994"/>
    <n v="18159.797999999999"/>
    <n v="19664.47"/>
    <n v="28981.042000000001"/>
    <n v="24092.833999999999"/>
    <n v="16401.726999999999"/>
    <n v="20901.609"/>
    <n v="34918.06"/>
    <n v="20182.451000000001"/>
    <n v="22092.704000000002"/>
    <n v="22041.542000000001"/>
    <n v="23610.088"/>
    <n v="29374.757000000001"/>
  </r>
  <r>
    <x v="1"/>
    <n v="342"/>
    <x v="81"/>
    <n v="271700.08500000002"/>
    <n v="21701.57"/>
    <n v="18054.268"/>
    <n v="25350.42"/>
    <n v="22795.314999999999"/>
    <n v="18016.892"/>
    <n v="18213.326000000001"/>
    <n v="26355.855"/>
    <n v="19414.042000000001"/>
    <n v="25300.054"/>
    <n v="28246.512999999999"/>
    <n v="21861.78"/>
    <n v="26390.05"/>
  </r>
  <r>
    <x v="1"/>
    <n v="690"/>
    <x v="82"/>
    <n v="244321.16399999999"/>
    <n v="21709.949000000001"/>
    <n v="25397.006000000001"/>
    <n v="23278.774000000001"/>
    <n v="15395.620999999999"/>
    <n v="15849.566999999999"/>
    <n v="15618.731"/>
    <n v="18705.964"/>
    <n v="14704.076999999999"/>
    <n v="21111.657999999999"/>
    <n v="19500.701000000001"/>
    <n v="25395.093000000001"/>
    <n v="27654.023000000001"/>
  </r>
  <r>
    <x v="1"/>
    <n v="484"/>
    <x v="88"/>
    <n v="235991.39300000001"/>
    <n v="14799.387000000001"/>
    <n v="28853.454000000002"/>
    <n v="14534.519"/>
    <n v="15861.73"/>
    <n v="27414.235000000001"/>
    <n v="15865.468999999999"/>
    <n v="28078.695"/>
    <n v="11239.468999999999"/>
    <n v="19517.425999999999"/>
    <n v="15679.346"/>
    <n v="16875.25"/>
    <n v="27272.413"/>
  </r>
  <r>
    <x v="1"/>
    <n v="736"/>
    <x v="94"/>
    <n v="235903.348"/>
    <n v="19969.296999999999"/>
    <n v="19175.353999999999"/>
    <n v="26371.852999999999"/>
    <n v="13751.787"/>
    <n v="13835.89"/>
    <n v="25132.017"/>
    <n v="24218.483"/>
    <n v="17767.385999999999"/>
    <n v="19191.808000000001"/>
    <n v="15111.617"/>
    <n v="17112.778999999999"/>
    <n v="24265.077000000001"/>
  </r>
  <r>
    <x v="1"/>
    <n v="504"/>
    <x v="65"/>
    <n v="231524.90700000001"/>
    <n v="8757.1650000000009"/>
    <n v="33306.362999999998"/>
    <n v="11856.125"/>
    <n v="8085.2209999999995"/>
    <n v="7568.0079999999998"/>
    <n v="6229.223"/>
    <n v="16831.684000000001"/>
    <n v="10379.455"/>
    <n v="13551.656000000001"/>
    <n v="48157.925999999999"/>
    <n v="23113.041000000001"/>
    <n v="43689.04"/>
  </r>
  <r>
    <x v="1"/>
    <n v="334"/>
    <x v="83"/>
    <n v="231373.84900000002"/>
    <n v="35162.981"/>
    <n v="24915.956999999999"/>
    <n v="35620.472999999998"/>
    <n v="14314.098"/>
    <n v="11163.688"/>
    <n v="14785.073"/>
    <n v="14110.833000000001"/>
    <n v="16736.528999999999"/>
    <n v="15894.941999999999"/>
    <n v="13484.141"/>
    <n v="19379.322"/>
    <n v="15805.812"/>
  </r>
  <r>
    <x v="1"/>
    <n v="346"/>
    <x v="90"/>
    <n v="227998.02900000001"/>
    <n v="17814.473000000002"/>
    <n v="15403.516"/>
    <n v="27458.780999999999"/>
    <n v="13383.621999999999"/>
    <n v="16715.805"/>
    <n v="16503.378000000001"/>
    <n v="15235.423000000001"/>
    <n v="13465.012000000001"/>
    <n v="20779.633999999998"/>
    <n v="24116.589"/>
    <n v="19649.451000000001"/>
    <n v="27472.345000000001"/>
  </r>
  <r>
    <x v="1"/>
    <n v="480"/>
    <x v="78"/>
    <n v="216478.682"/>
    <n v="15547.436"/>
    <n v="19656.447"/>
    <n v="20563.787"/>
    <n v="13072.715"/>
    <n v="11101.449000000001"/>
    <n v="15171.5"/>
    <n v="17115.483"/>
    <n v="16309.141"/>
    <n v="21796.687000000002"/>
    <n v="19244.442999999999"/>
    <n v="25913.737000000001"/>
    <n v="20985.857"/>
  </r>
  <r>
    <x v="1"/>
    <n v="700"/>
    <x v="85"/>
    <n v="213798.79399999999"/>
    <n v="22709.739000000001"/>
    <n v="18621.413"/>
    <n v="27099.415000000001"/>
    <n v="13681.25"/>
    <n v="13685.555"/>
    <n v="12613.022999999999"/>
    <n v="13008.915999999999"/>
    <n v="10876.06"/>
    <n v="17196.967000000001"/>
    <n v="26767.18"/>
    <n v="17012.046999999999"/>
    <n v="20527.228999999999"/>
  </r>
  <r>
    <x v="1"/>
    <n v="660"/>
    <x v="93"/>
    <n v="207778.28700000001"/>
    <n v="17551.652999999998"/>
    <n v="13453.712"/>
    <n v="4944.2179999999998"/>
    <n v="3151.5889999999999"/>
    <n v="7045.6180000000004"/>
    <n v="21946.091"/>
    <n v="21026.496999999999"/>
    <n v="12190.949000000001"/>
    <n v="22128.701000000001"/>
    <n v="25397.635999999999"/>
    <n v="26279.806"/>
    <n v="32661.816999999999"/>
  </r>
  <r>
    <x v="1"/>
    <n v="640"/>
    <x v="103"/>
    <n v="201643.32499999998"/>
    <n v="18518.667000000001"/>
    <n v="18087.157999999999"/>
    <n v="18848.704000000002"/>
    <n v="13619.718000000001"/>
    <n v="15545.927"/>
    <n v="26800.67"/>
    <n v="11848.482"/>
    <n v="16291.433000000001"/>
    <n v="14863.165999999999"/>
    <n v="12024.49"/>
    <n v="12322.804"/>
    <n v="22872.106"/>
  </r>
  <r>
    <x v="1"/>
    <n v="352"/>
    <x v="95"/>
    <n v="200346.78599999996"/>
    <n v="17163.149000000001"/>
    <n v="17594.508999999998"/>
    <n v="19258.546999999999"/>
    <n v="21624.067999999999"/>
    <n v="13734.73"/>
    <n v="17689.39"/>
    <n v="18409.697"/>
    <n v="14999.550999999999"/>
    <n v="13768.95"/>
    <n v="13748.338"/>
    <n v="11624.43"/>
    <n v="20731.427"/>
  </r>
  <r>
    <x v="1"/>
    <n v="680"/>
    <x v="96"/>
    <n v="184011.20600000001"/>
    <n v="15095.066000000001"/>
    <n v="15116.887000000001"/>
    <n v="21186.524000000001"/>
    <n v="12857.834999999999"/>
    <n v="11729.362999999999"/>
    <n v="11376.434999999999"/>
    <n v="13604.915999999999"/>
    <n v="14568.683999999999"/>
    <n v="14423.156999999999"/>
    <n v="18490.964"/>
    <n v="14955.605"/>
    <n v="20605.77"/>
  </r>
  <r>
    <x v="1"/>
    <n v="330"/>
    <x v="100"/>
    <n v="183338.90299999996"/>
    <n v="15370.614"/>
    <n v="19987.791000000001"/>
    <n v="19124.132000000001"/>
    <n v="17691.431"/>
    <n v="14181.861999999999"/>
    <n v="15254.776"/>
    <n v="14094.379000000001"/>
    <n v="10971.959000000001"/>
    <n v="13911.588"/>
    <n v="17035.411"/>
    <n v="10774.09"/>
    <n v="14940.87"/>
  </r>
  <r>
    <x v="1"/>
    <n v="268"/>
    <x v="89"/>
    <n v="177703.85800000004"/>
    <n v="10555.672"/>
    <n v="14539.950999999999"/>
    <n v="17024.080000000002"/>
    <n v="19310.775000000001"/>
    <n v="10549.296"/>
    <n v="17214.598000000002"/>
    <n v="19087.221000000001"/>
    <n v="11530.236999999999"/>
    <n v="13971.873"/>
    <n v="12138.29"/>
    <n v="15099.526"/>
    <n v="16682.339"/>
  </r>
  <r>
    <x v="1"/>
    <n v="82"/>
    <x v="92"/>
    <n v="173674.98499999999"/>
    <n v="10655.155000000001"/>
    <n v="12776.790999999999"/>
    <n v="15255.431"/>
    <n v="8336.0550000000003"/>
    <n v="6494.5649999999996"/>
    <n v="11179.178"/>
    <n v="18084.508999999998"/>
    <n v="15293.428"/>
    <n v="15617.919"/>
    <n v="19054.271000000001"/>
    <n v="18544.782999999999"/>
    <n v="22382.9"/>
  </r>
  <r>
    <x v="1"/>
    <n v="442"/>
    <x v="86"/>
    <n v="171514.93800000002"/>
    <n v="20700.400000000001"/>
    <n v="13481.619000000001"/>
    <n v="17593.257000000001"/>
    <n v="8799.8089999999993"/>
    <n v="7069.9719999999998"/>
    <n v="10271.521000000001"/>
    <n v="12189.152"/>
    <n v="20727.762999999999"/>
    <n v="9430.8019999999997"/>
    <n v="11476.894"/>
    <n v="18071.647000000001"/>
    <n v="21702.101999999999"/>
  </r>
  <r>
    <x v="1"/>
    <n v="452"/>
    <x v="108"/>
    <n v="164397.66500000001"/>
    <n v="3927.9209999999998"/>
    <n v="8104.5219999999999"/>
    <n v="19464.074000000001"/>
    <n v="8138.7879999999996"/>
    <n v="12818.451999999999"/>
    <n v="16149.357"/>
    <n v="26657.294999999998"/>
    <n v="9566.5750000000007"/>
    <n v="13125.789000000001"/>
    <n v="19692.848999999998"/>
    <n v="9752.768"/>
    <n v="16999.275000000001"/>
  </r>
  <r>
    <x v="1"/>
    <n v="302"/>
    <x v="102"/>
    <n v="158858.61300000001"/>
    <n v="9216.5840000000007"/>
    <n v="15190.726000000001"/>
    <n v="17868.638999999999"/>
    <n v="13932.626"/>
    <n v="10830.857"/>
    <n v="12498.38"/>
    <n v="14505.784"/>
    <n v="10847.11"/>
    <n v="14046.897999999999"/>
    <n v="11619.244000000001"/>
    <n v="13860.824000000001"/>
    <n v="14440.941000000001"/>
  </r>
  <r>
    <x v="1"/>
    <n v="528"/>
    <x v="98"/>
    <n v="153795.11800000002"/>
    <n v="10674.489"/>
    <n v="11487.691999999999"/>
    <n v="9289.8619999999992"/>
    <n v="5202.7870000000003"/>
    <n v="5130.0159999999996"/>
    <n v="9050.9670000000006"/>
    <n v="16785.182000000001"/>
    <n v="12961.625"/>
    <n v="14151.044"/>
    <n v="14681.047"/>
    <n v="25962.481"/>
    <n v="18417.925999999999"/>
  </r>
  <r>
    <x v="1"/>
    <n v="280"/>
    <x v="114"/>
    <n v="141680.60700000002"/>
    <n v="28241.472000000002"/>
    <n v="15440.337"/>
    <n v="7679.0550000000003"/>
    <n v="13265.286"/>
    <n v="6176.442"/>
    <n v="9490.1859999999997"/>
    <n v="10361.325000000001"/>
    <n v="6091.4830000000002"/>
    <n v="8573.7489999999998"/>
    <n v="17348.304"/>
    <n v="7690.92"/>
    <n v="11322.048000000001"/>
  </r>
  <r>
    <x v="1"/>
    <n v="260"/>
    <x v="99"/>
    <n v="135962.77499999999"/>
    <n v="13122.182000000001"/>
    <n v="14880.33"/>
    <n v="10786.075000000001"/>
    <n v="15211.540999999999"/>
    <n v="11530.117"/>
    <n v="11134.003000000001"/>
    <n v="9721.7029999999995"/>
    <n v="7617.5309999999999"/>
    <n v="7897.2439999999997"/>
    <n v="9995.0740000000005"/>
    <n v="11369.165000000001"/>
    <n v="12697.81"/>
  </r>
  <r>
    <x v="1"/>
    <n v="456"/>
    <x v="97"/>
    <n v="124977.86599999999"/>
    <n v="12521.683000000001"/>
    <n v="15529.69"/>
    <n v="7215.5829999999996"/>
    <n v="5288.4620000000004"/>
    <n v="7151.8959999999997"/>
    <n v="8917.3169999999991"/>
    <n v="6957.5739999999996"/>
    <n v="4939.866"/>
    <n v="20040.235000000001"/>
    <n v="14811.716"/>
    <n v="12801.594999999999"/>
    <n v="8802.2489999999998"/>
  </r>
  <r>
    <x v="1"/>
    <n v="228"/>
    <x v="77"/>
    <n v="119730.69199999998"/>
    <n v="10264.597"/>
    <n v="10672.925999999999"/>
    <n v="14458.365"/>
    <n v="7914.8779999999997"/>
    <n v="8580.268"/>
    <n v="7474.61"/>
    <n v="11426.21"/>
    <n v="6934.1779999999999"/>
    <n v="10022.579"/>
    <n v="8371.2800000000007"/>
    <n v="11654.57"/>
    <n v="11956.231"/>
  </r>
  <r>
    <x v="1"/>
    <n v="284"/>
    <x v="106"/>
    <n v="117882.54299999999"/>
    <n v="4530.8649999999998"/>
    <n v="5227.1040000000003"/>
    <n v="5278.3710000000001"/>
    <n v="10376.608"/>
    <n v="7607.1809999999996"/>
    <n v="10265.433999999999"/>
    <n v="11557.275"/>
    <n v="8076.3549999999996"/>
    <n v="12294.78"/>
    <n v="16995.397000000001"/>
    <n v="11018.174000000001"/>
    <n v="14654.999"/>
  </r>
  <r>
    <x v="1"/>
    <n v="804"/>
    <x v="112"/>
    <n v="104878.50200000001"/>
    <n v="6069.9660000000003"/>
    <n v="7306.4260000000004"/>
    <n v="8985.3009999999995"/>
    <n v="5161.7460000000001"/>
    <n v="4857.6109999999999"/>
    <n v="9900.2620000000006"/>
    <n v="8502.6569999999992"/>
    <n v="7399.41"/>
    <n v="10966.421"/>
    <n v="10874.811"/>
    <n v="9766.3189999999995"/>
    <n v="15087.572"/>
  </r>
  <r>
    <x v="1"/>
    <n v="54"/>
    <x v="105"/>
    <n v="104716.13400000002"/>
    <n v="8895.6839999999993"/>
    <n v="11617.288"/>
    <n v="7156.7870000000003"/>
    <n v="6961.018"/>
    <n v="5502.1589999999997"/>
    <n v="8362.0390000000007"/>
    <n v="10298.694"/>
    <n v="6641.8620000000001"/>
    <n v="9152.0450000000001"/>
    <n v="11346.537"/>
    <n v="9572.41"/>
    <n v="9209.6110000000008"/>
  </r>
  <r>
    <x v="1"/>
    <n v="44"/>
    <x v="127"/>
    <n v="104501.09799999998"/>
    <n v="41904.998"/>
    <n v="1204.521"/>
    <n v="1291.1310000000001"/>
    <n v="285.08999999999997"/>
    <n v="388.75700000000001"/>
    <n v="53042.718999999997"/>
    <n v="421.52199999999999"/>
    <n v="187.15899999999999"/>
    <n v="361.85599999999999"/>
    <n v="4568.3059999999996"/>
    <n v="214.90299999999999"/>
    <n v="630.13599999999997"/>
  </r>
  <r>
    <x v="1"/>
    <n v="97"/>
    <x v="115"/>
    <n v="103052.00300000001"/>
    <n v="9133.91"/>
    <n v="9933.393"/>
    <n v="12198.244000000001"/>
    <n v="6923.0479999999998"/>
    <n v="7103.11"/>
    <n v="8014.9440000000004"/>
    <n v="9642.2199999999993"/>
    <n v="8763.4989999999998"/>
    <n v="7368.2290000000003"/>
    <n v="7771.4669999999996"/>
    <n v="7306.116"/>
    <n v="8893.8230000000003"/>
  </r>
  <r>
    <x v="1"/>
    <n v="708"/>
    <x v="116"/>
    <n v="100309.923"/>
    <n v="11321.906000000001"/>
    <n v="8507.4740000000002"/>
    <n v="6849.7979999999998"/>
    <n v="6940.4870000000001"/>
    <n v="4701.567"/>
    <n v="10999.7"/>
    <n v="9244.5290000000005"/>
    <n v="7539.7730000000001"/>
    <n v="9608.0990000000002"/>
    <n v="9856.4470000000001"/>
    <n v="6342.299"/>
    <n v="8397.8439999999991"/>
  </r>
  <r>
    <x v="1"/>
    <n v="18"/>
    <x v="136"/>
    <n v="97613.328000000009"/>
    <n v="4366.9780000000001"/>
    <n v="55296.165000000001"/>
    <n v="3475.7440000000001"/>
    <n v="2490.1320000000001"/>
    <n v="2629.7510000000002"/>
    <n v="2700.9189999999999"/>
    <n v="7459.4669999999996"/>
    <n v="3409.181"/>
    <n v="4720.9750000000004"/>
    <n v="2328.67"/>
    <n v="5458.9070000000002"/>
    <n v="3276.4389999999999"/>
  </r>
  <r>
    <x v="1"/>
    <n v="958"/>
    <x v="109"/>
    <n v="87258.333999999988"/>
    <n v="6801.1769999999997"/>
    <n v="6286.8220000000001"/>
    <n v="2875.8380000000002"/>
    <n v="2071.8240000000001"/>
    <n v="2801.7370000000001"/>
    <n v="7983.393"/>
    <n v="7238.25"/>
    <n v="18063.587"/>
    <n v="4412.3310000000001"/>
    <n v="8348.5580000000009"/>
    <n v="7314.47"/>
    <n v="13060.347"/>
  </r>
  <r>
    <x v="1"/>
    <n v="625"/>
    <x v="120"/>
    <n v="87069.88"/>
    <n v="5432.5129999999999"/>
    <n v="8644.6730000000007"/>
    <n v="9252.3130000000001"/>
    <n v="10810.835999999999"/>
    <n v="8448.5249999999996"/>
    <n v="5251.9210000000003"/>
    <n v="5786.1850000000004"/>
    <n v="5889.28"/>
    <n v="7313.7550000000001"/>
    <n v="6706.13"/>
    <n v="7372.1360000000004"/>
    <n v="6161.6130000000003"/>
  </r>
  <r>
    <x v="1"/>
    <n v="53"/>
    <x v="111"/>
    <n v="79157.304000000004"/>
    <n v="6882.4889999999996"/>
    <n v="6158.8649999999998"/>
    <n v="8777.66"/>
    <n v="5212.1480000000001"/>
    <n v="7801.4790000000003"/>
    <n v="8109.7240000000002"/>
    <n v="5710.4719999999998"/>
    <n v="5515.21"/>
    <n v="5646.8630000000003"/>
    <n v="7192.1670000000004"/>
    <n v="5645.0020000000004"/>
    <n v="6505.2250000000004"/>
  </r>
  <r>
    <x v="1"/>
    <n v="669"/>
    <x v="123"/>
    <n v="77476.331000000006"/>
    <n v="6995.1059999999998"/>
    <n v="9933.4490000000005"/>
    <n v="6340.6239999999998"/>
    <n v="3930.41"/>
    <n v="3164.8449999999998"/>
    <n v="3410.835"/>
    <n v="4091.636"/>
    <n v="4167.5410000000002"/>
    <n v="8499.5820000000003"/>
    <n v="7303.1989999999996"/>
    <n v="10654.837"/>
    <n v="8984.2669999999998"/>
  </r>
  <r>
    <x v="1"/>
    <n v="366"/>
    <x v="118"/>
    <n v="76696.49500000001"/>
    <n v="7145.634"/>
    <n v="8750.2870000000003"/>
    <n v="5783.6610000000001"/>
    <n v="3187.0360000000001"/>
    <n v="2768.56"/>
    <n v="3362.8159999999998"/>
    <n v="7085.3180000000002"/>
    <n v="5828.7920000000004"/>
    <n v="5978.9279999999999"/>
    <n v="12425.894"/>
    <n v="3660.8119999999999"/>
    <n v="10718.757"/>
  </r>
  <r>
    <x v="1"/>
    <n v="264"/>
    <x v="110"/>
    <n v="76591.250999999989"/>
    <n v="5339.4949999999999"/>
    <n v="4434.2920000000004"/>
    <n v="5371.7470000000003"/>
    <n v="4843.2950000000001"/>
    <n v="4461.5919999999996"/>
    <n v="7325.3249999999998"/>
    <n v="9093.4989999999998"/>
    <n v="6089.9189999999999"/>
    <n v="7463.9849999999997"/>
    <n v="9495.9770000000008"/>
    <n v="4630.7060000000001"/>
    <n v="8041.4189999999999"/>
  </r>
  <r>
    <x v="1"/>
    <n v="464"/>
    <x v="101"/>
    <n v="76290.197999999989"/>
    <n v="7876.4620000000004"/>
    <n v="2537.7489999999998"/>
    <n v="5461.415"/>
    <n v="9115.5949999999993"/>
    <n v="1409.614"/>
    <n v="12633.448"/>
    <n v="8341.0540000000001"/>
    <n v="1981.693"/>
    <n v="9636.8189999999995"/>
    <n v="12891.300999999999"/>
    <n v="2387.8150000000001"/>
    <n v="2017.2329999999999"/>
  </r>
  <r>
    <x v="1"/>
    <n v="472"/>
    <x v="124"/>
    <n v="76006.95"/>
    <n v="8140.1450000000004"/>
    <n v="3145.02"/>
    <n v="9184.0840000000007"/>
    <n v="4284.5280000000002"/>
    <n v="4171.2569999999996"/>
    <n v="7485.2719999999999"/>
    <n v="7120.4620000000004"/>
    <n v="7083.0889999999999"/>
    <n v="7806.4560000000001"/>
    <n v="5511.2330000000002"/>
    <n v="9219.1239999999998"/>
    <n v="2856.28"/>
  </r>
  <r>
    <x v="1"/>
    <n v="373"/>
    <x v="125"/>
    <n v="74590.351999999999"/>
    <n v="8143.7740000000003"/>
    <n v="4663.1450000000004"/>
    <n v="13422.472"/>
    <n v="3582.2559999999999"/>
    <n v="3135.2719999999999"/>
    <n v="4486.5950000000003"/>
    <n v="7578.9319999999998"/>
    <n v="5299.0460000000003"/>
    <n v="6408.424"/>
    <n v="5768.1360000000004"/>
    <n v="6052.2849999999999"/>
    <n v="6050.0150000000003"/>
  </r>
  <r>
    <x v="1"/>
    <n v="370"/>
    <x v="137"/>
    <n v="73861.519"/>
    <n v="5718.357"/>
    <n v="5839.4830000000002"/>
    <n v="5219.1030000000001"/>
    <n v="7647.0630000000001"/>
    <n v="8105.9560000000001"/>
    <n v="8251.4369999999999"/>
    <n v="6029.4229999999998"/>
    <n v="4150.4089999999997"/>
    <n v="5641.7690000000002"/>
    <n v="7105.3770000000004"/>
    <n v="5035.8230000000003"/>
    <n v="5117.3190000000004"/>
  </r>
  <r>
    <x v="1"/>
    <n v="232"/>
    <x v="129"/>
    <n v="69551.646999999997"/>
    <n v="6426.598"/>
    <n v="4369.6080000000002"/>
    <n v="9909.8860000000004"/>
    <n v="3484.3380000000002"/>
    <n v="3731.6869999999999"/>
    <n v="5996.7979999999998"/>
    <n v="4230.3890000000001"/>
    <n v="4404.107"/>
    <n v="3357.1210000000001"/>
    <n v="5418.2629999999999"/>
    <n v="6486.3729999999996"/>
    <n v="11736.478999999999"/>
  </r>
  <r>
    <x v="1"/>
    <n v="236"/>
    <x v="121"/>
    <n v="65606.296999999991"/>
    <n v="4047.2460000000001"/>
    <n v="3205.69"/>
    <n v="5145.9939999999997"/>
    <n v="4365.6409999999996"/>
    <n v="5384.6210000000001"/>
    <n v="4106.7420000000002"/>
    <n v="9206.6689999999999"/>
    <n v="2950.681"/>
    <n v="5475.8029999999999"/>
    <n v="7019.45"/>
    <n v="8516.4349999999995"/>
    <n v="6181.3249999999998"/>
  </r>
  <r>
    <x v="1"/>
    <n v="252"/>
    <x v="132"/>
    <n v="62470.856999999996"/>
    <n v="4441.4650000000001"/>
    <n v="4700.2179999999998"/>
    <n v="6806.759"/>
    <n v="4490.8879999999999"/>
    <n v="4609.7870000000003"/>
    <n v="5264.4080000000004"/>
    <n v="10226.16"/>
    <n v="3015.1970000000001"/>
    <n v="4880.6570000000002"/>
    <n v="5202.2049999999999"/>
    <n v="4580.1189999999997"/>
    <n v="4252.9939999999997"/>
  </r>
  <r>
    <x v="1"/>
    <n v="318"/>
    <x v="128"/>
    <n v="60744.458000000006"/>
    <n v="6016.57"/>
    <n v="4344.6109999999999"/>
    <n v="6498.84"/>
    <n v="3711.7550000000001"/>
    <n v="3771.6089999999999"/>
    <n v="5234.9359999999997"/>
    <n v="4965.9570000000003"/>
    <n v="3906.0410000000002"/>
    <n v="4559.6260000000002"/>
    <n v="5617.5870000000004"/>
    <n v="6561.4740000000002"/>
    <n v="5555.4520000000002"/>
  </r>
  <r>
    <x v="1"/>
    <n v="240"/>
    <x v="131"/>
    <n v="58875.476999999999"/>
    <n v="7686.7979999999998"/>
    <n v="5440.3379999999997"/>
    <n v="4225.9859999999999"/>
    <n v="2833.491"/>
    <n v="1670.1379999999999"/>
    <n v="3907.9209999999998"/>
    <n v="3030.5810000000001"/>
    <n v="1999.7809999999999"/>
    <n v="3663.67"/>
    <n v="8479.5409999999993"/>
    <n v="5368.0320000000002"/>
    <n v="10569.2"/>
  </r>
  <r>
    <x v="1"/>
    <n v="322"/>
    <x v="141"/>
    <n v="57341.450999999994"/>
    <n v="4276.7190000000001"/>
    <n v="3403.4119999999998"/>
    <n v="5883.4"/>
    <n v="5509.0959999999995"/>
    <n v="2322.6770000000001"/>
    <n v="5754.5630000000001"/>
    <n v="4390.6729999999998"/>
    <n v="6318.3440000000001"/>
    <n v="4082.3960000000002"/>
    <n v="6077.1419999999998"/>
    <n v="4448.8059999999996"/>
    <n v="4874.223"/>
  </r>
  <r>
    <x v="1"/>
    <n v="416"/>
    <x v="113"/>
    <n v="54471.264000000003"/>
    <n v="3844.9380000000001"/>
    <n v="6311.3050000000003"/>
    <n v="4745.1499999999996"/>
    <n v="5559.7860000000001"/>
    <n v="3175.8270000000002"/>
    <n v="2714.2660000000001"/>
    <n v="4503.4679999999998"/>
    <n v="2626.1570000000002"/>
    <n v="3728.2150000000001"/>
    <n v="7030.5050000000001"/>
    <n v="5556.9809999999998"/>
    <n v="4674.6660000000002"/>
  </r>
  <r>
    <x v="1"/>
    <n v="350"/>
    <x v="138"/>
    <n v="53835.723000000005"/>
    <n v="3232.9670000000001"/>
    <n v="3249.0219999999999"/>
    <n v="2620.1489999999999"/>
    <n v="4296.0910000000003"/>
    <n v="2375.3490000000002"/>
    <n v="3058.6370000000002"/>
    <n v="12810.713"/>
    <n v="3762.2559999999999"/>
    <n v="3633.069"/>
    <n v="3916.788"/>
    <n v="3707.8649999999998"/>
    <n v="7172.817"/>
  </r>
  <r>
    <x v="1"/>
    <n v="520"/>
    <x v="126"/>
    <n v="52313.870999999999"/>
    <n v="3655.143"/>
    <n v="3569.529"/>
    <n v="4106.9660000000003"/>
    <n v="2696.4720000000002"/>
    <n v="1903.0989999999999"/>
    <n v="3644.8609999999999"/>
    <n v="3438.3969999999999"/>
    <n v="2868.7339999999999"/>
    <n v="8226.1119999999992"/>
    <n v="5335.7740000000003"/>
    <n v="3985.3139999999999"/>
    <n v="8883.4699999999993"/>
  </r>
  <r>
    <x v="1"/>
    <n v="676"/>
    <x v="154"/>
    <n v="52059.525000000001"/>
    <n v="3223.672"/>
    <n v="7718.2209999999995"/>
    <n v="4910.9319999999998"/>
    <n v="3636.442"/>
    <n v="2630.7359999999999"/>
    <n v="4717.5519999999997"/>
    <n v="5412.1369999999997"/>
    <n v="2902.1120000000001"/>
    <n v="5327.3310000000001"/>
    <n v="4290.5010000000002"/>
    <n v="3832.2240000000002"/>
    <n v="3457.665"/>
  </r>
  <r>
    <x v="1"/>
    <n v="314"/>
    <x v="145"/>
    <n v="51574.553000000007"/>
    <n v="5759.3040000000001"/>
    <n v="3136.873"/>
    <n v="3717.1619999999998"/>
    <n v="3050.4960000000001"/>
    <n v="3980.7350000000001"/>
    <n v="3711.2660000000001"/>
    <n v="5149.3029999999999"/>
    <n v="3697.9580000000001"/>
    <n v="3441.7139999999999"/>
    <n v="2569.08"/>
    <n v="9045.3320000000003"/>
    <n v="4315.33"/>
  </r>
  <r>
    <x v="1"/>
    <n v="524"/>
    <x v="117"/>
    <n v="51567.240999999995"/>
    <n v="4329.2619999999997"/>
    <n v="2991.982"/>
    <n v="3572.6680000000001"/>
    <n v="3884.701"/>
    <n v="2548.866"/>
    <n v="3172.8090000000002"/>
    <n v="6254.817"/>
    <n v="2999.6880000000001"/>
    <n v="5028.5749999999998"/>
    <n v="3868.835"/>
    <n v="6696.9709999999995"/>
    <n v="6218.067"/>
  </r>
  <r>
    <x v="1"/>
    <n v="436"/>
    <x v="119"/>
    <n v="48522.464"/>
    <n v="2226.3649999999998"/>
    <n v="7651.9849999999997"/>
    <n v="4754.7719999999999"/>
    <n v="1060.2070000000001"/>
    <n v="1116.43"/>
    <n v="5529.34"/>
    <n v="2527.2139999999999"/>
    <n v="6571.4669999999996"/>
    <n v="3903.9780000000001"/>
    <n v="8234.0480000000007"/>
    <n v="1553.287"/>
    <n v="3393.3710000000001"/>
  </r>
  <r>
    <x v="1"/>
    <n v="500"/>
    <x v="139"/>
    <n v="42943.911999999997"/>
    <n v="5688.63"/>
    <n v="2989.567"/>
    <n v="4641.6760000000004"/>
    <n v="1807.694"/>
    <n v="2749.9549999999999"/>
    <n v="3170.7429999999999"/>
    <n v="3685.7139999999999"/>
    <n v="1650.383"/>
    <n v="3165.5929999999998"/>
    <n v="3471.5010000000002"/>
    <n v="4350.3980000000001"/>
    <n v="5572.058"/>
  </r>
  <r>
    <x v="1"/>
    <n v="244"/>
    <x v="140"/>
    <n v="41484.576999999997"/>
    <n v="3706.4549999999999"/>
    <n v="3680.2930000000001"/>
    <n v="4540.16"/>
    <n v="2035.9649999999999"/>
    <n v="2955.8389999999999"/>
    <n v="2162.3409999999999"/>
    <n v="3684.1439999999998"/>
    <n v="4589.0450000000001"/>
    <n v="3731.6860000000001"/>
    <n v="3880.2159999999999"/>
    <n v="1726.4010000000001"/>
    <n v="4792.0320000000002"/>
  </r>
  <r>
    <x v="1"/>
    <n v="424"/>
    <x v="134"/>
    <n v="40554.164000000004"/>
    <n v="2987.5740000000001"/>
    <n v="2121.884"/>
    <n v="1563.2159999999999"/>
    <n v="1453.47"/>
    <n v="1205.896"/>
    <n v="5102.9970000000003"/>
    <n v="2753.8040000000001"/>
    <n v="1749.5029999999999"/>
    <n v="13644.322"/>
    <n v="5122.97"/>
    <n v="1939.7850000000001"/>
    <n v="908.74300000000005"/>
  </r>
  <r>
    <x v="1"/>
    <n v="672"/>
    <x v="122"/>
    <n v="38836.402999999998"/>
    <n v="878.04200000000003"/>
    <n v="8023.2120000000004"/>
    <n v="6612.1390000000001"/>
    <n v="450.58499999999998"/>
    <n v="178.11199999999999"/>
    <n v="672.38499999999999"/>
    <n v="904.41200000000003"/>
    <n v="981.19600000000003"/>
    <n v="554.59199999999998"/>
    <n v="1907.1079999999999"/>
    <n v="4420.9690000000001"/>
    <n v="13253.651"/>
  </r>
  <r>
    <x v="1"/>
    <n v="310"/>
    <x v="149"/>
    <n v="38823.046999999999"/>
    <n v="4189.3459999999995"/>
    <n v="3858.047"/>
    <n v="4257.6139999999996"/>
    <n v="3708.0309999999999"/>
    <n v="1320.663"/>
    <n v="4090.1210000000001"/>
    <n v="2518.25"/>
    <n v="3719.0329999999999"/>
    <n v="2314.8150000000001"/>
    <n v="2230.808"/>
    <n v="4687.3580000000002"/>
    <n v="1928.961"/>
  </r>
  <r>
    <x v="1"/>
    <n v="716"/>
    <x v="135"/>
    <n v="31826.936999999998"/>
    <n v="2239.2399999999998"/>
    <n v="2561.1030000000001"/>
    <n v="3110.08"/>
    <n v="2067.4209999999998"/>
    <n v="1611.7449999999999"/>
    <n v="2701.0940000000001"/>
    <n v="2812.4969999999998"/>
    <n v="2838.99"/>
    <n v="3566.9760000000001"/>
    <n v="3233.5250000000001"/>
    <n v="2390.183"/>
    <n v="2694.0830000000001"/>
  </r>
  <r>
    <x v="1"/>
    <n v="488"/>
    <x v="133"/>
    <n v="30248.438000000002"/>
    <n v="2670.4070000000002"/>
    <n v="1378.73"/>
    <n v="1704.6210000000001"/>
    <n v="1520.652"/>
    <n v="1469.8130000000001"/>
    <n v="2540.2379999999998"/>
    <n v="2119.8690000000001"/>
    <n v="1752.424"/>
    <n v="2947.86"/>
    <n v="3635.424"/>
    <n v="3735.5050000000001"/>
    <n v="4772.8950000000004"/>
  </r>
  <r>
    <x v="1"/>
    <n v="324"/>
    <x v="130"/>
    <n v="27478.758000000005"/>
    <n v="1879.335"/>
    <n v="2707.4090000000001"/>
    <n v="2683.9340000000002"/>
    <n v="2004.9349999999999"/>
    <n v="2447.8409999999999"/>
    <n v="1400.2840000000001"/>
    <n v="2379.2139999999999"/>
    <n v="1248.7750000000001"/>
    <n v="2137.3180000000002"/>
    <n v="2877.4720000000002"/>
    <n v="2536.328"/>
    <n v="3175.913"/>
  </r>
  <r>
    <x v="1"/>
    <n v="428"/>
    <x v="146"/>
    <n v="25238.809000000001"/>
    <n v="1139.1120000000001"/>
    <n v="269.286"/>
    <n v="1899.896"/>
    <n v="936.65800000000002"/>
    <n v="1455.184"/>
    <n v="1898.17"/>
    <n v="2250.4360000000001"/>
    <n v="766.40300000000002"/>
    <n v="1800.787"/>
    <n v="5593.0529999999999"/>
    <n v="2348.027"/>
    <n v="4881.7969999999996"/>
  </r>
  <r>
    <x v="1"/>
    <n v="696"/>
    <x v="152"/>
    <n v="25018.332000000006"/>
    <n v="2790.2150000000001"/>
    <n v="3411.681"/>
    <n v="2655.3649999999998"/>
    <n v="1949.288"/>
    <n v="603.98599999999999"/>
    <n v="2424.616"/>
    <n v="631.69799999999998"/>
    <n v="2146.7130000000002"/>
    <n v="1585.883"/>
    <n v="2402.203"/>
    <n v="2034.038"/>
    <n v="2382.6460000000002"/>
  </r>
  <r>
    <x v="1"/>
    <n v="448"/>
    <x v="150"/>
    <n v="24991.547999999999"/>
    <n v="4598.1819999999998"/>
    <n v="2356.9279999999999"/>
    <n v="2762.9209999999998"/>
    <n v="1998.2139999999999"/>
    <n v="1779.0809999999999"/>
    <n v="3384.5459999999998"/>
    <n v="1526.692"/>
    <n v="1757.7670000000001"/>
    <n v="899.125"/>
    <n v="2139.3110000000001"/>
    <n v="1121.249"/>
    <n v="667.53200000000004"/>
  </r>
  <r>
    <x v="1"/>
    <n v="667"/>
    <x v="143"/>
    <n v="24864.194"/>
    <n v="2545.69"/>
    <n v="2962.1909999999998"/>
    <n v="2625.3789999999999"/>
    <n v="1689.921"/>
    <n v="1006.908"/>
    <n v="682.15899999999999"/>
    <n v="1448.479"/>
    <n v="1313.856"/>
    <n v="1651.087"/>
    <n v="2709.73"/>
    <n v="3016.0039999999999"/>
    <n v="3212.79"/>
  </r>
  <r>
    <x v="1"/>
    <n v="492"/>
    <x v="148"/>
    <n v="22066.378000000001"/>
    <n v="1601.999"/>
    <n v="1021.901"/>
    <n v="2250.9169999999999"/>
    <n v="706.06799999999998"/>
    <n v="1051.7249999999999"/>
    <n v="3565.047"/>
    <n v="1133.902"/>
    <n v="760.67399999999998"/>
    <n v="825.63900000000001"/>
    <n v="2957.63"/>
    <n v="2803.0659999999998"/>
    <n v="3387.81"/>
  </r>
  <r>
    <x v="1"/>
    <n v="516"/>
    <x v="144"/>
    <n v="21888.722999999998"/>
    <n v="1967.258"/>
    <n v="1412.999"/>
    <n v="1414.155"/>
    <n v="4951.2539999999999"/>
    <n v="611.322"/>
    <n v="1276.7280000000001"/>
    <n v="969.98699999999997"/>
    <n v="1175.347"/>
    <n v="1060.3869999999999"/>
    <n v="2632.56"/>
    <n v="2029.9659999999999"/>
    <n v="2386.7600000000002"/>
  </r>
  <r>
    <x v="1"/>
    <n v="453"/>
    <x v="142"/>
    <n v="20941.664999999997"/>
    <n v="2475.73"/>
    <n v="1477.4880000000001"/>
    <n v="1686.116"/>
    <n v="1603.806"/>
    <n v="1368.4690000000001"/>
    <n v="872.46"/>
    <n v="1406.1780000000001"/>
    <n v="2221.1239999999998"/>
    <n v="1047.7270000000001"/>
    <n v="3660.877"/>
    <n v="1233.19"/>
    <n v="1888.5"/>
  </r>
  <r>
    <x v="1"/>
    <n v="378"/>
    <x v="155"/>
    <n v="20911.206000000002"/>
    <n v="1814.9090000000001"/>
    <n v="838.226"/>
    <n v="806.08900000000006"/>
    <n v="2790.1410000000001"/>
    <n v="1034.701"/>
    <n v="842.255"/>
    <n v="1902.94"/>
    <n v="1906.394"/>
    <n v="2723.319"/>
    <n v="3277.7130000000002"/>
    <n v="1317.6610000000001"/>
    <n v="1656.8579999999999"/>
  </r>
  <r>
    <x v="1"/>
    <n v="24"/>
    <x v="147"/>
    <n v="18828.377999999997"/>
    <n v="798.67399999999998"/>
    <n v="1964.9010000000001"/>
    <n v="1761.874"/>
    <n v="3002.2620000000002"/>
    <n v="739.72199999999998"/>
    <n v="2651.9409999999998"/>
    <n v="2232.7640000000001"/>
    <n v="797.44100000000003"/>
    <n v="1230.2529999999999"/>
    <n v="1180.452"/>
    <n v="1018.01"/>
    <n v="1450.0840000000001"/>
  </r>
  <r>
    <x v="1"/>
    <n v="355"/>
    <x v="160"/>
    <n v="17914.124"/>
    <n v="1214.221"/>
    <n v="3477.4430000000002"/>
    <n v="903.399"/>
    <n v="1030.7080000000001"/>
    <n v="659.27300000000002"/>
    <n v="577.26099999999997"/>
    <n v="877.34699999999998"/>
    <n v="913.26700000000005"/>
    <n v="307.02699999999999"/>
    <n v="6400.5810000000001"/>
    <n v="442.42899999999997"/>
    <n v="1111.1679999999999"/>
  </r>
  <r>
    <x v="1"/>
    <n v="467"/>
    <x v="171"/>
    <n v="17566.106"/>
    <n v="431.13"/>
    <n v="593.77200000000005"/>
    <n v="241.55799999999999"/>
    <n v="373.92"/>
    <n v="734.32500000000005"/>
    <n v="306.78800000000001"/>
    <n v="238.7"/>
    <n v="227.20099999999999"/>
    <n v="591.45399999999995"/>
    <n v="7281.4660000000003"/>
    <n v="6408.9470000000001"/>
    <n v="136.845"/>
  </r>
  <r>
    <x v="1"/>
    <n v="382"/>
    <x v="159"/>
    <n v="15347.278"/>
    <n v="2465.5790000000002"/>
    <n v="1996.365"/>
    <n v="622.54600000000005"/>
    <n v="231.97800000000001"/>
    <n v="1038.9480000000001"/>
    <n v="573.06899999999996"/>
    <n v="692.42499999999995"/>
    <n v="1000.687"/>
    <n v="1976.242"/>
    <n v="1588.6510000000001"/>
    <n v="1078.4059999999999"/>
    <n v="2082.3820000000001"/>
  </r>
  <r>
    <x v="1"/>
    <n v="375"/>
    <x v="158"/>
    <n v="14223.138999999999"/>
    <n v="1036.1469999999999"/>
    <n v="1166.3779999999999"/>
    <n v="1388.4449999999999"/>
    <n v="1072.06"/>
    <n v="1000.627"/>
    <n v="1752.184"/>
    <n v="727.827"/>
    <n v="1479.7550000000001"/>
    <n v="1576.481"/>
    <n v="1045.806"/>
    <n v="737.24699999999996"/>
    <n v="1240.182"/>
  </r>
  <r>
    <x v="1"/>
    <n v="468"/>
    <x v="183"/>
    <n v="13555.532000000001"/>
    <n v="117.61"/>
    <n v="190.27799999999999"/>
    <n v="3796.672"/>
    <n v="9.4719999999999995"/>
    <n v="2203.9279999999999"/>
    <n v="43.232999999999997"/>
    <n v="6040.1480000000001"/>
    <n v="88.114999999999995"/>
    <n v="12.365"/>
    <n v="142.08199999999999"/>
    <n v="291.83199999999999"/>
    <n v="619.79700000000003"/>
  </r>
  <r>
    <x v="1"/>
    <n v="469"/>
    <x v="156"/>
    <n v="12759.996999999999"/>
    <n v="636.23199999999997"/>
    <n v="472.29500000000002"/>
    <n v="1153.355"/>
    <n v="982.09799999999996"/>
    <n v="710.36599999999999"/>
    <n v="1907.289"/>
    <n v="1899.6869999999999"/>
    <n v="1172.05"/>
    <n v="907.4"/>
    <n v="962.90300000000002"/>
    <n v="1174.934"/>
    <n v="781.38800000000003"/>
  </r>
  <r>
    <x v="1"/>
    <n v="432"/>
    <x v="157"/>
    <n v="12167.359999999999"/>
    <n v="1706.9269999999999"/>
    <n v="794.97"/>
    <n v="1229.3230000000001"/>
    <n v="441.37400000000002"/>
    <n v="552.64"/>
    <n v="906.06200000000001"/>
    <n v="666.30200000000002"/>
    <n v="904.82399999999996"/>
    <n v="1568.825"/>
    <n v="1264.4259999999999"/>
    <n v="1599.6030000000001"/>
    <n v="532.08399999999995"/>
  </r>
  <r>
    <x v="1"/>
    <n v="336"/>
    <x v="153"/>
    <n v="9913.3950000000004"/>
    <n v="108.4"/>
    <n v="132.80500000000001"/>
    <n v="86.147999999999996"/>
    <n v="2638"/>
    <n v="3011.1909999999998"/>
    <n v="3246.75"/>
    <n v="46.15"/>
    <n v="349.88900000000001"/>
    <n v="48.570999999999998"/>
    <n v="65.662999999999997"/>
    <n v="137.565"/>
    <n v="42.262999999999998"/>
  </r>
  <r>
    <x v="1"/>
    <n v="377"/>
    <x v="162"/>
    <n v="8722.2870000000003"/>
    <n v="269.50900000000001"/>
    <n v="575.91700000000003"/>
    <n v="476.233"/>
    <n v="380.35599999999999"/>
    <n v="588.048"/>
    <n v="807.43499999999995"/>
    <n v="1068.269"/>
    <n v="299.17200000000003"/>
    <n v="732.16800000000001"/>
    <n v="1000.867"/>
    <n v="1448.6679999999999"/>
    <n v="1075.645"/>
  </r>
  <r>
    <x v="1"/>
    <n v="257"/>
    <x v="165"/>
    <n v="8256.3739999999998"/>
    <n v="204.42400000000001"/>
    <n v="780.48099999999999"/>
    <n v="1319.7550000000001"/>
    <n v="376.37900000000002"/>
    <n v="154.78899999999999"/>
    <n v="232.39099999999999"/>
    <n v="676.59500000000003"/>
    <n v="361.89"/>
    <n v="1477.6659999999999"/>
    <n v="1074.982"/>
    <n v="621.37599999999998"/>
    <n v="975.64599999999996"/>
  </r>
  <r>
    <x v="1"/>
    <n v="809"/>
    <x v="168"/>
    <n v="8044.4970000000003"/>
    <n v="648.45100000000002"/>
    <n v="528.45000000000005"/>
    <n v="436.81400000000002"/>
    <n v="685.101"/>
    <n v="182.976"/>
    <n v="396.80500000000001"/>
    <n v="2370.3969999999999"/>
    <n v="123.711"/>
    <n v="761.78099999999995"/>
    <n v="706.19899999999996"/>
    <n v="734.76400000000001"/>
    <n v="469.048"/>
  </r>
  <r>
    <x v="1"/>
    <n v="463"/>
    <x v="104"/>
    <n v="7186.9479999999994"/>
    <n v="1078.173"/>
    <n v="451.02600000000001"/>
    <n v="1070.2370000000001"/>
    <n v="228.53299999999999"/>
    <n v="335.41300000000001"/>
    <n v="253.499"/>
    <n v="432.23899999999998"/>
    <n v="540.67200000000003"/>
    <n v="736.14300000000003"/>
    <n v="1157.6959999999999"/>
    <n v="182.208"/>
    <n v="721.10900000000004"/>
  </r>
  <r>
    <x v="1"/>
    <n v="459"/>
    <x v="167"/>
    <n v="6909.7120000000004"/>
    <n v="589.39300000000003"/>
    <n v="455.21600000000001"/>
    <n v="644.51099999999997"/>
    <n v="591.33000000000004"/>
    <n v="613.35599999999999"/>
    <n v="373.41"/>
    <n v="738.91399999999999"/>
    <n v="802.30499999999995"/>
    <n v="586.31399999999996"/>
    <n v="540.76"/>
    <n v="615.87699999999995"/>
    <n v="358.32600000000002"/>
  </r>
  <r>
    <x v="1"/>
    <n v="822"/>
    <x v="172"/>
    <n v="6600.7819999999992"/>
    <n v="479.81700000000001"/>
    <n v="333.59399999999999"/>
    <n v="263.50900000000001"/>
    <n v="339.05700000000002"/>
    <n v="123.496"/>
    <n v="185.90799999999999"/>
    <n v="670.07"/>
    <n v="168.804"/>
    <n v="595.46100000000001"/>
    <n v="954.01300000000003"/>
    <n v="354.76600000000002"/>
    <n v="2132.2869999999998"/>
  </r>
  <r>
    <x v="1"/>
    <n v="225"/>
    <x v="163"/>
    <n v="6262.8340000000007"/>
    <n v="418.40899999999999"/>
    <n v="541.38599999999997"/>
    <n v="619.274"/>
    <n v="364.01299999999998"/>
    <n v="740.78499999999997"/>
    <n v="511.63"/>
    <n v="660.62300000000005"/>
    <n v="652.71199999999999"/>
    <n v="605.45100000000002"/>
    <n v="422.01400000000001"/>
    <n v="194.488"/>
    <n v="532.04899999999998"/>
  </r>
  <r>
    <x v="1"/>
    <n v="815"/>
    <x v="174"/>
    <n v="5760.6779999999999"/>
    <n v="785.23299999999995"/>
    <n v="314.286"/>
    <n v="652.81200000000001"/>
    <n v="631.61699999999996"/>
    <n v="206.79900000000001"/>
    <n v="232.12700000000001"/>
    <n v="720.26199999999994"/>
    <n v="492.786"/>
    <n v="272.964"/>
    <n v="506.846"/>
    <n v="320.57600000000002"/>
    <n v="624.37"/>
  </r>
  <r>
    <x v="1"/>
    <n v="837"/>
    <x v="151"/>
    <n v="5524.8019999999997"/>
    <n v="595.86500000000001"/>
    <n v="402.95600000000002"/>
    <n v="367.62400000000002"/>
    <n v="500.59399999999999"/>
    <n v="227.345"/>
    <n v="432.34300000000002"/>
    <n v="659.59100000000001"/>
    <n v="439.68"/>
    <n v="650.05700000000002"/>
    <n v="368.67500000000001"/>
    <n v="304.79700000000003"/>
    <n v="575.27499999999998"/>
  </r>
  <r>
    <x v="1"/>
    <n v="247"/>
    <x v="164"/>
    <n v="5467.9669999999996"/>
    <n v="352.65"/>
    <n v="542.19200000000001"/>
    <n v="190.15799999999999"/>
    <n v="402.21899999999999"/>
    <n v="556.63900000000001"/>
    <n v="121.873"/>
    <n v="796.51900000000001"/>
    <n v="185.64099999999999"/>
    <n v="1302.117"/>
    <n v="277.71800000000002"/>
    <n v="250.17500000000001"/>
    <n v="490.06599999999997"/>
  </r>
  <r>
    <x v="1"/>
    <n v="329"/>
    <x v="198"/>
    <n v="5179.1019999999999"/>
    <n v="0"/>
    <n v="16.8"/>
    <n v="0"/>
    <n v="0"/>
    <n v="0"/>
    <n v="0"/>
    <n v="2.1429999999999998"/>
    <n v="0"/>
    <n v="7.1040000000000001"/>
    <n v="5040.7259999999997"/>
    <n v="84.201999999999998"/>
    <n v="28.126999999999999"/>
  </r>
  <r>
    <x v="1"/>
    <n v="421"/>
    <x v="169"/>
    <n v="5085.2809999999999"/>
    <n v="307.72899999999998"/>
    <n v="467.654"/>
    <n v="418.149"/>
    <n v="400.57"/>
    <n v="339.161"/>
    <n v="460.08499999999998"/>
    <n v="377.53800000000001"/>
    <n v="574.38499999999999"/>
    <n v="481.69200000000001"/>
    <n v="304.517"/>
    <n v="364.875"/>
    <n v="588.92600000000004"/>
  </r>
  <r>
    <x v="1"/>
    <n v="801"/>
    <x v="182"/>
    <n v="4890.8179999999993"/>
    <n v="570.149"/>
    <n v="566.495"/>
    <n v="838.90800000000002"/>
    <n v="715.43299999999999"/>
    <n v="219.81800000000001"/>
    <n v="227.142"/>
    <n v="411.63799999999998"/>
    <n v="265.32400000000001"/>
    <n v="326.387"/>
    <n v="113.419"/>
    <n v="343.142"/>
    <n v="292.96300000000002"/>
  </r>
  <r>
    <x v="1"/>
    <n v="391"/>
    <x v="180"/>
    <n v="4777.8739999999998"/>
    <n v="610.38800000000003"/>
    <n v="14.625999999999999"/>
    <n v="53.343000000000004"/>
    <n v="659.46299999999997"/>
    <n v="78.314999999999998"/>
    <n v="60.871000000000002"/>
    <n v="483.56"/>
    <n v="60.639000000000003"/>
    <n v="78.356999999999999"/>
    <n v="765.55799999999999"/>
    <n v="54.51"/>
    <n v="1858.2439999999999"/>
  </r>
  <r>
    <x v="1"/>
    <n v="389"/>
    <x v="179"/>
    <n v="4248.2299999999996"/>
    <n v="479.56"/>
    <n v="565.17399999999998"/>
    <n v="168.23099999999999"/>
    <n v="372.93099999999998"/>
    <n v="76.307000000000002"/>
    <n v="221.72200000000001"/>
    <n v="216.88399999999999"/>
    <n v="91.081999999999994"/>
    <n v="393.45499999999998"/>
    <n v="67.153000000000006"/>
    <n v="1313.8320000000001"/>
    <n v="281.899"/>
  </r>
  <r>
    <x v="1"/>
    <n v="743"/>
    <x v="161"/>
    <n v="3556.3810000000003"/>
    <n v="591.80600000000004"/>
    <n v="74.787999999999997"/>
    <n v="270.70999999999998"/>
    <n v="139.04499999999999"/>
    <n v="15.571999999999999"/>
    <n v="31.611999999999998"/>
    <n v="627.60400000000004"/>
    <n v="363.11700000000002"/>
    <n v="765.67899999999997"/>
    <n v="283.39499999999998"/>
    <n v="390.80099999999999"/>
    <n v="2.2519999999999998"/>
  </r>
  <r>
    <x v="1"/>
    <n v="816"/>
    <x v="170"/>
    <n v="3077.16"/>
    <n v="170.83799999999999"/>
    <n v="108.373"/>
    <n v="315.59899999999999"/>
    <n v="183.78700000000001"/>
    <n v="223.84700000000001"/>
    <n v="101.509"/>
    <n v="295.29000000000002"/>
    <n v="203.48599999999999"/>
    <n v="487.166"/>
    <n v="116.768"/>
    <n v="285.06900000000002"/>
    <n v="585.428"/>
  </r>
  <r>
    <x v="1"/>
    <n v="306"/>
    <x v="177"/>
    <n v="2995.1210000000001"/>
    <n v="162.292"/>
    <n v="199.113"/>
    <n v="181.9"/>
    <n v="277.459"/>
    <n v="128.45699999999999"/>
    <n v="361.94499999999999"/>
    <n v="243.249"/>
    <n v="201.43299999999999"/>
    <n v="328.17500000000001"/>
    <n v="253.47399999999999"/>
    <n v="488.17399999999998"/>
    <n v="169.45"/>
  </r>
  <r>
    <x v="1"/>
    <n v="328"/>
    <x v="185"/>
    <n v="2897.6400000000003"/>
    <n v="97.527000000000001"/>
    <n v="265.37400000000002"/>
    <n v="252.24799999999999"/>
    <n v="571.173"/>
    <n v="215.01300000000001"/>
    <n v="100.565"/>
    <n v="268.89"/>
    <n v="122.179"/>
    <n v="114.068"/>
    <n v="111.473"/>
    <n v="619.29899999999998"/>
    <n v="159.83099999999999"/>
  </r>
  <r>
    <x v="1"/>
    <n v="386"/>
    <x v="176"/>
    <n v="2847.0929999999998"/>
    <n v="202.30600000000001"/>
    <n v="243.535"/>
    <n v="152.13399999999999"/>
    <n v="41.866"/>
    <n v="383.84300000000002"/>
    <n v="184.13200000000001"/>
    <n v="733.64400000000001"/>
    <n v="142.62700000000001"/>
    <n v="168.16"/>
    <n v="119.74"/>
    <n v="150.60300000000001"/>
    <n v="324.50299999999999"/>
  </r>
  <r>
    <x v="1"/>
    <n v="311"/>
    <x v="175"/>
    <n v="2627.5749999999998"/>
    <n v="95.938999999999993"/>
    <n v="120.883"/>
    <n v="249.48500000000001"/>
    <n v="181.58500000000001"/>
    <n v="292.69799999999998"/>
    <n v="269.82"/>
    <n v="173.52799999999999"/>
    <n v="151.86500000000001"/>
    <n v="375.92399999999998"/>
    <n v="350.35599999999999"/>
    <n v="142.959"/>
    <n v="222.53299999999999"/>
  </r>
  <r>
    <x v="1"/>
    <n v="449"/>
    <x v="178"/>
    <n v="2562.6179999999999"/>
    <n v="148.434"/>
    <n v="151.815"/>
    <n v="72.706000000000003"/>
    <n v="822.44"/>
    <n v="161.39400000000001"/>
    <n v="335.77300000000002"/>
    <n v="33.584000000000003"/>
    <n v="112.261"/>
    <n v="69.421000000000006"/>
    <n v="272.49700000000001"/>
    <n v="57.146999999999998"/>
    <n v="325.14600000000002"/>
  </r>
  <r>
    <x v="1"/>
    <n v="465"/>
    <x v="186"/>
    <n v="2297.9519999999998"/>
    <n v="169.47800000000001"/>
    <n v="14.414999999999999"/>
    <n v="125.61499999999999"/>
    <n v="134.06800000000001"/>
    <n v="256.79899999999998"/>
    <n v="85.322999999999993"/>
    <n v="272.66300000000001"/>
    <n v="394.34"/>
    <n v="399.25900000000001"/>
    <n v="280.45800000000003"/>
    <n v="44.701000000000001"/>
    <n v="120.833"/>
  </r>
  <r>
    <x v="1"/>
    <n v="703"/>
    <x v="166"/>
    <n v="2006.019"/>
    <n v="26.541"/>
    <n v="479.42500000000001"/>
    <n v="261.76100000000002"/>
    <n v="56.176000000000002"/>
    <n v="107.498"/>
    <n v="90.382000000000005"/>
    <n v="141.05199999999999"/>
    <n v="93.402000000000001"/>
    <n v="146.08600000000001"/>
    <n v="93.701999999999998"/>
    <n v="153.39500000000001"/>
    <n v="356.59899999999999"/>
  </r>
  <r>
    <x v="1"/>
    <n v="684"/>
    <x v="195"/>
    <n v="1922.2490000000003"/>
    <n v="794.88199999999995"/>
    <n v="265.67899999999997"/>
    <n v="246.34200000000001"/>
    <n v="263.82600000000002"/>
    <n v="112.435"/>
    <n v="31.663"/>
    <n v="78.644000000000005"/>
    <n v="42.487000000000002"/>
    <n v="8.1999999999999993"/>
    <n v="0"/>
    <n v="3.3610000000000002"/>
    <n v="74.73"/>
  </r>
  <r>
    <x v="1"/>
    <n v="825"/>
    <x v="173"/>
    <n v="1849.933"/>
    <n v="390.68099999999998"/>
    <n v="60.905999999999999"/>
    <n v="162.36099999999999"/>
    <n v="213.87100000000001"/>
    <n v="168.68899999999999"/>
    <n v="85.043999999999997"/>
    <n v="138.92599999999999"/>
    <n v="28.404"/>
    <n v="143.45599999999999"/>
    <n v="163.506"/>
    <n v="159.02699999999999"/>
    <n v="135.06200000000001"/>
  </r>
  <r>
    <x v="1"/>
    <n v="831"/>
    <x v="192"/>
    <n v="1681.8639999999998"/>
    <n v="96.040999999999997"/>
    <n v="99.28"/>
    <n v="93.01"/>
    <n v="80.221999999999994"/>
    <n v="207.72800000000001"/>
    <n v="296.32100000000003"/>
    <n v="93.534999999999997"/>
    <n v="103.465"/>
    <n v="293.245"/>
    <n v="154.26"/>
    <n v="30.141999999999999"/>
    <n v="134.61500000000001"/>
  </r>
  <r>
    <x v="1"/>
    <n v="460"/>
    <x v="187"/>
    <n v="1615.5129999999999"/>
    <n v="199.18199999999999"/>
    <n v="34.832000000000001"/>
    <n v="91.76"/>
    <n v="131.07300000000001"/>
    <n v="14.3"/>
    <n v="107.626"/>
    <n v="411.75799999999998"/>
    <n v="84.438999999999993"/>
    <n v="208.61699999999999"/>
    <n v="64.91"/>
    <n v="24.561"/>
    <n v="242.45500000000001"/>
  </r>
  <r>
    <x v="1"/>
    <n v="37"/>
    <x v="181"/>
    <n v="1472.5630000000001"/>
    <n v="81.905000000000001"/>
    <n v="112.85599999999999"/>
    <n v="160.47300000000001"/>
    <n v="92.021000000000001"/>
    <n v="54.636000000000003"/>
    <n v="113.39700000000001"/>
    <n v="79.709000000000003"/>
    <n v="76.491"/>
    <n v="107.77200000000001"/>
    <n v="116.18600000000001"/>
    <n v="364.65499999999997"/>
    <n v="112.462"/>
  </r>
  <r>
    <x v="1"/>
    <n v="474"/>
    <x v="191"/>
    <n v="1391.5760000000002"/>
    <n v="206.71199999999999"/>
    <n v="144.816"/>
    <n v="54.862000000000002"/>
    <n v="114.53700000000001"/>
    <n v="0"/>
    <n v="173.018"/>
    <n v="98.353999999999999"/>
    <n v="121.331"/>
    <n v="104.02200000000001"/>
    <n v="88.837999999999994"/>
    <n v="58.136000000000003"/>
    <n v="226.95"/>
  </r>
  <r>
    <x v="1"/>
    <n v="473"/>
    <x v="188"/>
    <n v="1166.8620000000001"/>
    <n v="109.86199999999999"/>
    <n v="115.38200000000001"/>
    <n v="201.76"/>
    <n v="41.125"/>
    <n v="3.0750000000000002"/>
    <n v="37.786000000000001"/>
    <n v="198.36699999999999"/>
    <n v="41.076999999999998"/>
    <n v="95.710999999999999"/>
    <n v="99.680999999999997"/>
    <n v="76.992999999999995"/>
    <n v="146.04300000000001"/>
  </r>
  <r>
    <x v="1"/>
    <n v="454"/>
    <x v="197"/>
    <n v="1011.846"/>
    <n v="107.003"/>
    <n v="0"/>
    <n v="67.42"/>
    <n v="6.0010000000000003"/>
    <n v="0"/>
    <n v="0"/>
    <n v="16.468"/>
    <n v="0"/>
    <n v="207.58699999999999"/>
    <n v="413.32600000000002"/>
    <n v="0"/>
    <n v="194.041"/>
  </r>
  <r>
    <x v="1"/>
    <n v="819"/>
    <x v="196"/>
    <n v="972.2940000000001"/>
    <n v="93.070999999999998"/>
    <n v="52.137999999999998"/>
    <n v="26.177"/>
    <n v="94.001000000000005"/>
    <n v="149.12799999999999"/>
    <n v="97.141999999999996"/>
    <n v="126.04300000000001"/>
    <n v="23.643000000000001"/>
    <n v="81.260000000000005"/>
    <n v="79.266999999999996"/>
    <n v="130.27799999999999"/>
    <n v="20.146000000000001"/>
  </r>
  <r>
    <x v="1"/>
    <n v="77"/>
    <x v="184"/>
    <n v="872.18999999999994"/>
    <n v="0"/>
    <n v="9.407"/>
    <n v="0"/>
    <n v="0"/>
    <n v="4.7619999999999996"/>
    <n v="0"/>
    <n v="2.8039999999999998"/>
    <n v="16.515000000000001"/>
    <n v="0"/>
    <n v="0"/>
    <n v="655.39800000000002"/>
    <n v="183.304"/>
  </r>
  <r>
    <x v="1"/>
    <n v="41"/>
    <x v="199"/>
    <n v="752.39799999999991"/>
    <n v="0.36499999999999999"/>
    <n v="5.4550000000000001"/>
    <n v="150.69300000000001"/>
    <n v="315.21499999999997"/>
    <n v="6.907"/>
    <n v="13.863"/>
    <n v="54.377000000000002"/>
    <n v="1.702"/>
    <n v="6.7279999999999998"/>
    <n v="119.28700000000001"/>
    <n v="47.64"/>
    <n v="30.166"/>
  </r>
  <r>
    <x v="1"/>
    <n v="811"/>
    <x v="216"/>
    <n v="603.72900000000004"/>
    <n v="0"/>
    <n v="0"/>
    <n v="0"/>
    <n v="12.254"/>
    <n v="0"/>
    <n v="32.149000000000001"/>
    <n v="0"/>
    <n v="0"/>
    <n v="13.612"/>
    <n v="12.632"/>
    <n v="486.21100000000001"/>
    <n v="46.871000000000002"/>
  </r>
  <r>
    <x v="1"/>
    <n v="529"/>
    <x v="211"/>
    <n v="556.61900000000003"/>
    <n v="335.80900000000003"/>
    <n v="48.99"/>
    <n v="107.15"/>
    <n v="0"/>
    <n v="0"/>
    <n v="21.707999999999998"/>
    <n v="0"/>
    <n v="18.366"/>
    <n v="0"/>
    <n v="0"/>
    <n v="0"/>
    <n v="24.596"/>
  </r>
  <r>
    <x v="1"/>
    <n v="626"/>
    <x v="200"/>
    <n v="477.20699999999999"/>
    <n v="0"/>
    <n v="0"/>
    <n v="0"/>
    <n v="0"/>
    <n v="0"/>
    <n v="0"/>
    <n v="477.20699999999999"/>
    <n v="0"/>
    <n v="0"/>
    <n v="0"/>
    <n v="0"/>
    <n v="0"/>
  </r>
  <r>
    <x v="1"/>
    <n v="894"/>
    <x v="203"/>
    <n v="458.09199999999998"/>
    <n v="14.291"/>
    <n v="0"/>
    <n v="22.61"/>
    <n v="0"/>
    <n v="8.9320000000000004"/>
    <n v="10.159000000000001"/>
    <n v="14.337"/>
    <n v="0"/>
    <n v="82.406999999999996"/>
    <n v="132.67500000000001"/>
    <n v="28.297000000000001"/>
    <n v="144.38399999999999"/>
  </r>
  <r>
    <x v="1"/>
    <n v="413"/>
    <x v="190"/>
    <n v="440.88"/>
    <n v="37.889000000000003"/>
    <n v="93.17"/>
    <n v="5.8819999999999997"/>
    <n v="18.308"/>
    <n v="4.4740000000000002"/>
    <n v="43.866999999999997"/>
    <n v="49.204000000000001"/>
    <n v="0"/>
    <n v="30.242000000000001"/>
    <n v="100.125"/>
    <n v="55.113"/>
    <n v="2.6059999999999999"/>
  </r>
  <r>
    <x v="1"/>
    <n v="393"/>
    <x v="201"/>
    <n v="439.75299999999999"/>
    <n v="1.8520000000000001"/>
    <n v="0"/>
    <n v="0"/>
    <n v="0"/>
    <n v="76.617999999999995"/>
    <n v="0"/>
    <n v="160"/>
    <n v="0"/>
    <n v="121.874"/>
    <n v="37.764000000000003"/>
    <n v="0"/>
    <n v="41.645000000000003"/>
  </r>
  <r>
    <x v="1"/>
    <n v="395"/>
    <x v="206"/>
    <n v="407.64599999999996"/>
    <n v="89.308999999999997"/>
    <n v="42.262"/>
    <n v="26.675999999999998"/>
    <n v="45.481000000000002"/>
    <n v="26.916"/>
    <n v="39.6"/>
    <n v="17.483000000000001"/>
    <n v="26.856000000000002"/>
    <n v="35.375999999999998"/>
    <n v="40.548000000000002"/>
    <n v="0"/>
    <n v="17.138999999999999"/>
  </r>
  <r>
    <x v="1"/>
    <n v="830"/>
    <x v="208"/>
    <n v="362.27599999999995"/>
    <n v="0"/>
    <n v="44.860999999999997"/>
    <n v="0"/>
    <n v="0"/>
    <n v="12.25"/>
    <n v="19.5"/>
    <n v="97.048000000000002"/>
    <n v="10.678000000000001"/>
    <n v="0"/>
    <n v="0"/>
    <n v="177.93899999999999"/>
    <n v="0"/>
  </r>
  <r>
    <x v="1"/>
    <n v="724"/>
    <x v="227"/>
    <n v="331.24099999999999"/>
    <n v="0"/>
    <n v="0"/>
    <n v="0"/>
    <n v="0"/>
    <n v="0"/>
    <n v="5.3760000000000003"/>
    <n v="0"/>
    <n v="3.3570000000000002"/>
    <n v="0"/>
    <n v="0"/>
    <n v="0"/>
    <n v="322.50799999999998"/>
  </r>
  <r>
    <x v="1"/>
    <n v="457"/>
    <x v="189"/>
    <n v="329.02199999999999"/>
    <n v="9.8450000000000006"/>
    <n v="9.9700000000000006"/>
    <n v="42.497999999999998"/>
    <n v="7.8550000000000004"/>
    <n v="15.523"/>
    <n v="145.02799999999999"/>
    <n v="5.7859999999999996"/>
    <n v="14.76"/>
    <n v="8.7539999999999996"/>
    <n v="9.6679999999999993"/>
    <n v="49.322000000000003"/>
    <n v="10.013"/>
  </r>
  <r>
    <x v="1"/>
    <n v="43"/>
    <x v="202"/>
    <n v="303.69499999999994"/>
    <n v="8.57"/>
    <n v="28.352"/>
    <n v="0"/>
    <n v="59.722999999999999"/>
    <n v="0"/>
    <n v="0"/>
    <n v="70.697000000000003"/>
    <n v="48.866"/>
    <n v="0"/>
    <n v="40.098999999999997"/>
    <n v="19.995999999999999"/>
    <n v="27.391999999999999"/>
  </r>
  <r>
    <x v="1"/>
    <n v="807"/>
    <x v="193"/>
    <n v="279.08499999999998"/>
    <n v="62.070999999999998"/>
    <n v="53.262999999999998"/>
    <n v="14.183"/>
    <n v="22.613"/>
    <n v="16.16"/>
    <n v="0"/>
    <n v="11.412000000000001"/>
    <n v="48.384999999999998"/>
    <n v="24.635000000000002"/>
    <n v="3.0409999999999999"/>
    <n v="15.125"/>
    <n v="8.1969999999999992"/>
  </r>
  <r>
    <x v="1"/>
    <n v="446"/>
    <x v="210"/>
    <n v="254.55"/>
    <n v="57.472000000000001"/>
    <n v="9.5630000000000006"/>
    <n v="0"/>
    <n v="0"/>
    <n v="15.053000000000001"/>
    <n v="36.915999999999997"/>
    <n v="30.904"/>
    <n v="0"/>
    <n v="87.753"/>
    <n v="6.1239999999999997"/>
    <n v="0"/>
    <n v="10.765000000000001"/>
  </r>
  <r>
    <x v="1"/>
    <n v="817"/>
    <x v="209"/>
    <n v="251.67300000000003"/>
    <n v="15.68"/>
    <n v="0"/>
    <n v="0"/>
    <n v="15.435"/>
    <n v="24.798999999999999"/>
    <n v="13"/>
    <n v="41.517000000000003"/>
    <n v="38.645000000000003"/>
    <n v="76.941999999999993"/>
    <n v="8.1549999999999994"/>
    <n v="17.5"/>
    <n v="0"/>
  </r>
  <r>
    <x v="1"/>
    <n v="806"/>
    <x v="213"/>
    <n v="179.60799999999998"/>
    <n v="12.114000000000001"/>
    <n v="0"/>
    <n v="0"/>
    <n v="0"/>
    <n v="7.9009999999999998"/>
    <n v="61.073"/>
    <n v="0"/>
    <n v="16.988"/>
    <n v="45.366999999999997"/>
    <n v="32.384999999999998"/>
    <n v="0"/>
    <n v="3.78"/>
  </r>
  <r>
    <x v="1"/>
    <n v="812"/>
    <x v="205"/>
    <n v="166.256"/>
    <n v="14.88"/>
    <n v="4.4550000000000001"/>
    <n v="15.555"/>
    <n v="14.43"/>
    <n v="39.81"/>
    <n v="31.158000000000001"/>
    <n v="0"/>
    <n v="21.968"/>
    <n v="0"/>
    <n v="24"/>
    <n v="0"/>
    <n v="0"/>
  </r>
  <r>
    <x v="1"/>
    <n v="406"/>
    <x v="218"/>
    <n v="151.54300000000001"/>
    <n v="0"/>
    <n v="0"/>
    <n v="0"/>
    <n v="0"/>
    <n v="0"/>
    <n v="0"/>
    <n v="0"/>
    <n v="0"/>
    <n v="151.54300000000001"/>
    <n v="0"/>
    <n v="0"/>
    <n v="0"/>
  </r>
  <r>
    <x v="1"/>
    <n v="47"/>
    <x v="204"/>
    <n v="90.37"/>
    <n v="27.710999999999999"/>
    <n v="0"/>
    <n v="0"/>
    <n v="5.7439999999999998"/>
    <n v="0"/>
    <n v="14.212999999999999"/>
    <n v="5.1379999999999999"/>
    <n v="0"/>
    <n v="0"/>
    <n v="0"/>
    <n v="37.564"/>
    <n v="0"/>
  </r>
  <r>
    <x v="1"/>
    <n v="357"/>
    <x v="207"/>
    <n v="71.686999999999998"/>
    <n v="0"/>
    <n v="0"/>
    <n v="0"/>
    <n v="0"/>
    <n v="0"/>
    <n v="0"/>
    <n v="71.686999999999998"/>
    <n v="0"/>
    <n v="0"/>
    <n v="0"/>
    <n v="0"/>
    <n v="0"/>
  </r>
  <r>
    <x v="1"/>
    <n v="475"/>
    <x v="219"/>
    <n v="54.126999999999995"/>
    <n v="0"/>
    <n v="0"/>
    <n v="0"/>
    <n v="0"/>
    <n v="0"/>
    <n v="0"/>
    <n v="24.954000000000001"/>
    <n v="29.172999999999998"/>
    <n v="0"/>
    <n v="0"/>
    <n v="0"/>
    <n v="0"/>
  </r>
  <r>
    <x v="1"/>
    <n v="479"/>
    <x v="228"/>
    <n v="46.308"/>
    <n v="0"/>
    <n v="0"/>
    <n v="0"/>
    <n v="0"/>
    <n v="0"/>
    <n v="0"/>
    <n v="0"/>
    <n v="0"/>
    <n v="0"/>
    <n v="0"/>
    <n v="46.308"/>
    <n v="0"/>
  </r>
  <r>
    <x v="1"/>
    <n v="832"/>
    <x v="194"/>
    <n v="42.83"/>
    <n v="0.93700000000000006"/>
    <n v="0"/>
    <n v="3.0310000000000001"/>
    <n v="24.975999999999999"/>
    <n v="8.6630000000000003"/>
    <n v="2.56"/>
    <n v="2.6629999999999998"/>
    <n v="0"/>
    <n v="0"/>
    <n v="0"/>
    <n v="0"/>
    <n v="0"/>
  </r>
  <r>
    <x v="1"/>
    <n v="823"/>
    <x v="212"/>
    <n v="34.94"/>
    <n v="0"/>
    <n v="0"/>
    <n v="7.37"/>
    <n v="0"/>
    <n v="0"/>
    <n v="0"/>
    <n v="0"/>
    <n v="0"/>
    <n v="27.57"/>
    <n v="0"/>
    <n v="0"/>
    <n v="0"/>
  </r>
  <r>
    <x v="1"/>
    <n v="838"/>
    <x v="215"/>
    <n v="20.462"/>
    <n v="1.9690000000000001"/>
    <n v="0"/>
    <n v="0"/>
    <n v="3.7989999999999999"/>
    <n v="0"/>
    <n v="0"/>
    <n v="2.8370000000000002"/>
    <n v="3.9119999999999999"/>
    <n v="0"/>
    <n v="5"/>
    <n v="0"/>
    <n v="2.9449999999999998"/>
  </r>
  <r>
    <x v="1"/>
    <n v="836"/>
    <x v="229"/>
    <n v="11.366"/>
    <n v="0"/>
    <n v="0"/>
    <n v="0"/>
    <n v="0"/>
    <n v="0"/>
    <n v="0"/>
    <n v="0"/>
    <n v="11.366"/>
    <n v="0"/>
    <n v="0"/>
    <n v="0"/>
    <n v="0"/>
  </r>
  <r>
    <x v="1"/>
    <n v="408"/>
    <x v="225"/>
    <n v="10.11"/>
    <n v="0"/>
    <n v="0"/>
    <n v="10.11"/>
    <n v="0"/>
    <n v="0"/>
    <n v="0"/>
    <n v="0"/>
    <n v="0"/>
    <n v="0"/>
    <n v="0"/>
    <n v="0"/>
    <n v="0"/>
  </r>
  <r>
    <x v="1"/>
    <n v="675"/>
    <x v="214"/>
    <n v="6.5010000000000003"/>
    <n v="0"/>
    <n v="0"/>
    <n v="0"/>
    <n v="0"/>
    <n v="0"/>
    <n v="0"/>
    <n v="6.5010000000000003"/>
    <n v="0"/>
    <n v="0"/>
    <n v="0"/>
    <n v="0"/>
    <n v="0"/>
  </r>
  <r>
    <x v="1"/>
    <n v="891"/>
    <x v="230"/>
    <n v="4.6319999999999997"/>
    <n v="4.6319999999999997"/>
    <n v="0"/>
    <n v="0"/>
    <n v="0"/>
    <n v="0"/>
    <n v="0"/>
    <n v="0"/>
    <n v="0"/>
    <n v="0"/>
    <n v="0"/>
    <n v="0"/>
    <n v="0"/>
  </r>
  <r>
    <x v="1"/>
    <n v="834"/>
    <x v="231"/>
    <n v="3.004"/>
    <n v="3.004"/>
    <n v="0"/>
    <n v="0"/>
    <n v="0"/>
    <n v="0"/>
    <n v="0"/>
    <n v="0"/>
    <n v="0"/>
    <n v="0"/>
    <n v="0"/>
    <n v="0"/>
    <n v="0"/>
  </r>
  <r>
    <x v="1"/>
    <n v="45"/>
    <x v="232"/>
    <n v="2.8069999999999999"/>
    <n v="0"/>
    <n v="0"/>
    <n v="0"/>
    <n v="0"/>
    <n v="0"/>
    <n v="0"/>
    <n v="0"/>
    <n v="0"/>
    <n v="0"/>
    <n v="0"/>
    <n v="2.8069999999999999"/>
    <n v="0"/>
  </r>
  <r>
    <x v="1"/>
    <n v="839"/>
    <x v="217"/>
    <n v="0"/>
    <n v="0"/>
    <n v="0"/>
    <n v="0"/>
    <n v="0"/>
    <n v="0"/>
    <n v="0"/>
    <n v="0"/>
    <n v="0"/>
    <n v="0"/>
    <n v="0"/>
    <n v="0"/>
    <n v="0"/>
  </r>
  <r>
    <x v="1"/>
    <n v="893"/>
    <x v="220"/>
    <n v="0"/>
    <n v="0"/>
    <n v="0"/>
    <n v="0"/>
    <n v="0"/>
    <n v="0"/>
    <n v="0"/>
    <n v="0"/>
    <n v="0"/>
    <n v="0"/>
    <n v="0"/>
    <n v="0"/>
    <n v="0"/>
  </r>
  <r>
    <x v="1"/>
    <n v="820"/>
    <x v="221"/>
    <n v="0"/>
    <n v="0"/>
    <n v="0"/>
    <n v="0"/>
    <n v="0"/>
    <n v="0"/>
    <n v="0"/>
    <n v="0"/>
    <n v="0"/>
    <n v="0"/>
    <n v="0"/>
    <n v="0"/>
    <n v="0"/>
  </r>
  <r>
    <x v="1"/>
    <n v="470"/>
    <x v="222"/>
    <n v="0"/>
    <n v="0"/>
    <n v="0"/>
    <n v="0"/>
    <n v="0"/>
    <n v="0"/>
    <n v="0"/>
    <n v="0"/>
    <n v="0"/>
    <n v="0"/>
    <n v="0"/>
    <n v="0"/>
    <n v="0"/>
  </r>
  <r>
    <x v="1"/>
    <n v="21"/>
    <x v="223"/>
    <n v="0"/>
    <n v="0"/>
    <n v="0"/>
    <n v="0"/>
    <n v="0"/>
    <n v="0"/>
    <n v="0"/>
    <n v="0"/>
    <n v="0"/>
    <n v="0"/>
    <n v="0"/>
    <n v="0"/>
    <n v="0"/>
  </r>
  <r>
    <x v="1"/>
    <n v="833"/>
    <x v="224"/>
    <n v="0"/>
    <n v="0"/>
    <n v="0"/>
    <n v="0"/>
    <n v="0"/>
    <n v="0"/>
    <n v="0"/>
    <n v="0"/>
    <n v="0"/>
    <n v="0"/>
    <n v="0"/>
    <n v="0"/>
    <n v="0"/>
  </r>
  <r>
    <x v="1"/>
    <n v="803"/>
    <x v="226"/>
    <n v="0"/>
    <n v="0"/>
    <n v="0"/>
    <n v="0"/>
    <n v="0"/>
    <n v="0"/>
    <n v="0"/>
    <n v="0"/>
    <n v="0"/>
    <n v="0"/>
    <n v="0"/>
    <n v="0"/>
    <n v="0"/>
  </r>
  <r>
    <x v="1"/>
    <n v="813"/>
    <x v="233"/>
    <n v="0"/>
    <n v="0"/>
    <n v="0"/>
    <n v="0"/>
    <n v="0"/>
    <n v="0"/>
    <n v="0"/>
    <n v="0"/>
    <n v="0"/>
    <n v="0"/>
    <n v="0"/>
    <n v="0"/>
    <n v="0"/>
  </r>
  <r>
    <x v="1"/>
    <n v="23"/>
    <x v="234"/>
    <n v="0"/>
    <n v="0"/>
    <n v="0"/>
    <n v="0"/>
    <n v="0"/>
    <n v="0"/>
    <n v="0"/>
    <n v="0"/>
    <n v="0"/>
    <n v="0"/>
    <n v="0"/>
    <n v="0"/>
    <n v="0"/>
  </r>
  <r>
    <x v="1"/>
    <n v="892"/>
    <x v="235"/>
    <n v="0"/>
    <n v="0"/>
    <n v="0"/>
    <n v="0"/>
    <n v="0"/>
    <n v="0"/>
    <n v="0"/>
    <n v="0"/>
    <n v="0"/>
    <n v="0"/>
    <n v="0"/>
    <n v="0"/>
    <n v="0"/>
  </r>
  <r>
    <x v="1"/>
    <n v="466"/>
    <x v="236"/>
    <n v="0"/>
    <n v="0"/>
    <n v="0"/>
    <n v="0"/>
    <n v="0"/>
    <n v="0"/>
    <n v="0"/>
    <n v="0"/>
    <n v="0"/>
    <n v="0"/>
    <n v="0"/>
    <n v="0"/>
    <n v="0"/>
  </r>
  <r>
    <x v="2"/>
    <n v="4"/>
    <x v="0"/>
    <n v="16617244.222999999"/>
    <n v="1390194.23"/>
    <n v="1326448.9639999999"/>
    <n v="1518401.4709999999"/>
    <n v="1343243.47"/>
    <n v="1577826.6969999999"/>
    <n v="1149282.8119999999"/>
    <n v="1467685.784"/>
    <n v="1201817.8770000001"/>
    <n v="1372033.362"/>
    <n v="1486635.598"/>
    <n v="1492287.4439999999"/>
    <n v="1291386.514"/>
  </r>
  <r>
    <x v="2"/>
    <n v="6"/>
    <x v="2"/>
    <n v="11278615.170000002"/>
    <n v="957009.01"/>
    <n v="888636.81499999994"/>
    <n v="899527.99699999997"/>
    <n v="852924.36899999995"/>
    <n v="887536.42"/>
    <n v="708511.30299999996"/>
    <n v="1118389.486"/>
    <n v="1050615.513"/>
    <n v="1107163.7779999999"/>
    <n v="979806.10600000003"/>
    <n v="945636.91299999994"/>
    <n v="882857.46"/>
  </r>
  <r>
    <x v="2"/>
    <n v="612"/>
    <x v="4"/>
    <n v="10223292.27"/>
    <n v="720780.17"/>
    <n v="750717.51300000004"/>
    <n v="885116.48400000005"/>
    <n v="859304.95900000003"/>
    <n v="895042.01699999999"/>
    <n v="598874.01399999997"/>
    <n v="873162.36699999997"/>
    <n v="733323.29200000002"/>
    <n v="878647.59299999999"/>
    <n v="986593.23899999994"/>
    <n v="1073345.635"/>
    <n v="968384.98699999996"/>
  </r>
  <r>
    <x v="2"/>
    <n v="5"/>
    <x v="3"/>
    <n v="9753017.8559999987"/>
    <n v="812962.44499999995"/>
    <n v="854699.48600000003"/>
    <n v="884648.89800000004"/>
    <n v="816734.26199999999"/>
    <n v="901204.08600000001"/>
    <n v="645461.53200000001"/>
    <n v="764559.37399999995"/>
    <n v="611088.19499999995"/>
    <n v="862267.73800000001"/>
    <n v="975548.48699999996"/>
    <n v="874598.799"/>
    <n v="749244.554"/>
  </r>
  <r>
    <x v="2"/>
    <n v="400"/>
    <x v="1"/>
    <n v="8970657.9180000015"/>
    <n v="674196.75699999998"/>
    <n v="676509.071"/>
    <n v="785837.772"/>
    <n v="808908.38"/>
    <n v="869167.79599999997"/>
    <n v="519309.48599999998"/>
    <n v="805039.93400000001"/>
    <n v="675409.31799999997"/>
    <n v="765153.50199999998"/>
    <n v="865241.59699999995"/>
    <n v="762606.23600000003"/>
    <n v="763278.06900000002"/>
  </r>
  <r>
    <x v="2"/>
    <n v="11"/>
    <x v="5"/>
    <n v="8138744.012000001"/>
    <n v="651370.03099999996"/>
    <n v="783401.34"/>
    <n v="816490.91099999996"/>
    <n v="729331.30799999996"/>
    <n v="773196.46"/>
    <n v="486540.69500000001"/>
    <n v="671703.17200000002"/>
    <n v="604709.89599999995"/>
    <n v="683392.87"/>
    <n v="676334.21799999999"/>
    <n v="642807.01800000004"/>
    <n v="619466.09299999999"/>
  </r>
  <r>
    <x v="2"/>
    <n v="1"/>
    <x v="6"/>
    <n v="7945606.7659999998"/>
    <n v="576972.51199999999"/>
    <n v="601142.11899999995"/>
    <n v="714709.39399999997"/>
    <n v="713674.46400000004"/>
    <n v="760496.74300000002"/>
    <n v="656976.11699999997"/>
    <n v="769007.93"/>
    <n v="527730.34499999997"/>
    <n v="628812.38100000005"/>
    <n v="656259.85600000003"/>
    <n v="669230.73300000001"/>
    <n v="670594.17200000002"/>
  </r>
  <r>
    <x v="2"/>
    <n v="3"/>
    <x v="7"/>
    <n v="5761921.4520000005"/>
    <n v="434289.79800000001"/>
    <n v="440728.8"/>
    <n v="438605.56099999999"/>
    <n v="379895.60800000001"/>
    <n v="508653.90700000001"/>
    <n v="492686.90100000001"/>
    <n v="627939.37100000004"/>
    <n v="495034.03"/>
    <n v="455040.56800000003"/>
    <n v="508325.85200000001"/>
    <n v="565411.26500000001"/>
    <n v="415309.79100000003"/>
  </r>
  <r>
    <x v="2"/>
    <n v="624"/>
    <x v="8"/>
    <n v="4463820.0789999999"/>
    <n v="300125.96999999997"/>
    <n v="354128.03899999999"/>
    <n v="463855.53899999999"/>
    <n v="366424.538"/>
    <n v="415056.93900000001"/>
    <n v="232466.04699999999"/>
    <n v="433374.11499999999"/>
    <n v="326077.46600000001"/>
    <n v="382516.57299999997"/>
    <n v="364686.255"/>
    <n v="397987.94699999999"/>
    <n v="427120.65100000001"/>
  </r>
  <r>
    <x v="2"/>
    <n v="75"/>
    <x v="9"/>
    <n v="4152137.0360000003"/>
    <n v="285698.60399999999"/>
    <n v="314923.01799999998"/>
    <n v="318849.17800000001"/>
    <n v="294303.27399999998"/>
    <n v="357686.60399999999"/>
    <n v="291524.821"/>
    <n v="379113.76199999999"/>
    <n v="326427.89"/>
    <n v="358676.842"/>
    <n v="392938.69799999997"/>
    <n v="438031.46"/>
    <n v="393962.88500000001"/>
  </r>
  <r>
    <x v="2"/>
    <n v="66"/>
    <x v="11"/>
    <n v="4073074.997"/>
    <n v="320599.88500000001"/>
    <n v="344591.70400000003"/>
    <n v="405242.98599999998"/>
    <n v="325695.489"/>
    <n v="364979.84399999998"/>
    <n v="297319.87900000002"/>
    <n v="348963.038"/>
    <n v="277806.815"/>
    <n v="352727.60800000001"/>
    <n v="391995.93300000002"/>
    <n v="360592.72899999999"/>
    <n v="282559.087"/>
  </r>
  <r>
    <x v="2"/>
    <n v="647"/>
    <x v="10"/>
    <n v="3627237.2149999994"/>
    <n v="232988.49600000001"/>
    <n v="297527.94400000002"/>
    <n v="329075.18099999998"/>
    <n v="366439.86599999998"/>
    <n v="437733.1"/>
    <n v="196603.255"/>
    <n v="260790.53"/>
    <n v="205362.61"/>
    <n v="228290.59400000001"/>
    <n v="338145.10399999999"/>
    <n v="365539.71899999998"/>
    <n v="368740.81599999999"/>
  </r>
  <r>
    <x v="2"/>
    <n v="220"/>
    <x v="14"/>
    <n v="3508791.1410000008"/>
    <n v="261581.557"/>
    <n v="236129.55900000001"/>
    <n v="354819.83399999997"/>
    <n v="288704.272"/>
    <n v="290652.37300000002"/>
    <n v="218392.57800000001"/>
    <n v="339967.777"/>
    <n v="261014.424"/>
    <n v="286157.69699999999"/>
    <n v="286369.90399999998"/>
    <n v="309837.19300000003"/>
    <n v="375163.973"/>
  </r>
  <r>
    <x v="2"/>
    <n v="60"/>
    <x v="13"/>
    <n v="3448829.0929999999"/>
    <n v="295264.99"/>
    <n v="298767.63400000002"/>
    <n v="329052.69300000003"/>
    <n v="302831.92499999999"/>
    <n v="306002.68300000002"/>
    <n v="212655.264"/>
    <n v="307929.41399999999"/>
    <n v="231142.486"/>
    <n v="296105.37900000002"/>
    <n v="307342.84600000002"/>
    <n v="311616.44500000001"/>
    <n v="250117.334"/>
  </r>
  <r>
    <x v="2"/>
    <n v="17"/>
    <x v="12"/>
    <n v="3396192.51"/>
    <n v="280662.33100000001"/>
    <n v="300799.35200000001"/>
    <n v="291734.08100000001"/>
    <n v="324726.538"/>
    <n v="331863.799"/>
    <n v="214673.43"/>
    <n v="272276.90999999997"/>
    <n v="203947.78700000001"/>
    <n v="293728.13099999999"/>
    <n v="334367.663"/>
    <n v="273684.76400000002"/>
    <n v="273727.72399999999"/>
  </r>
  <r>
    <x v="2"/>
    <n v="632"/>
    <x v="91"/>
    <n v="3292797.0769999996"/>
    <n v="236708.53700000001"/>
    <n v="278144.21899999998"/>
    <n v="364451.34600000002"/>
    <n v="368078.386"/>
    <n v="348775.11300000001"/>
    <n v="169772.625"/>
    <n v="294324.60100000002"/>
    <n v="239705.88399999999"/>
    <n v="262561.13199999998"/>
    <n v="236863.52299999999"/>
    <n v="228220.96599999999"/>
    <n v="265190.745"/>
  </r>
  <r>
    <x v="2"/>
    <n v="616"/>
    <x v="20"/>
    <n v="2737239.574"/>
    <n v="222229.76699999999"/>
    <n v="212700.584"/>
    <n v="235634.52799999999"/>
    <n v="251589.715"/>
    <n v="276201.19900000002"/>
    <n v="186156.68700000001"/>
    <n v="258295.291"/>
    <n v="215976.80900000001"/>
    <n v="209213.65700000001"/>
    <n v="201995.44399999999"/>
    <n v="221256.36499999999"/>
    <n v="245989.52799999999"/>
  </r>
  <r>
    <x v="2"/>
    <n v="720"/>
    <x v="16"/>
    <n v="2726077.5000000005"/>
    <n v="211583.38699999999"/>
    <n v="174984.29800000001"/>
    <n v="219310.96799999999"/>
    <n v="229881.00200000001"/>
    <n v="301195.54700000002"/>
    <n v="193528.34899999999"/>
    <n v="243517.07199999999"/>
    <n v="196778.215"/>
    <n v="227934.269"/>
    <n v="244619.47099999999"/>
    <n v="255536.899"/>
    <n v="227208.02299999999"/>
  </r>
  <r>
    <x v="2"/>
    <n v="68"/>
    <x v="15"/>
    <n v="2668229.6409999998"/>
    <n v="247000.378"/>
    <n v="218806.427"/>
    <n v="249861.06400000001"/>
    <n v="240308.481"/>
    <n v="248872.58"/>
    <n v="179087.85399999999"/>
    <n v="209346.09099999999"/>
    <n v="186993.44699999999"/>
    <n v="210868.53700000001"/>
    <n v="232228.91500000001"/>
    <n v="250437.34400000001"/>
    <n v="194418.52299999999"/>
  </r>
  <r>
    <x v="2"/>
    <n v="204"/>
    <x v="19"/>
    <n v="2347410.9479999999"/>
    <n v="189247.19099999999"/>
    <n v="209932.44200000001"/>
    <n v="217634.31299999999"/>
    <n v="190604.02799999999"/>
    <n v="206902.05300000001"/>
    <n v="146631.80100000001"/>
    <n v="180526.633"/>
    <n v="171775.40700000001"/>
    <n v="173337.304"/>
    <n v="199343.712"/>
    <n v="219932.96799999999"/>
    <n v="241543.09599999999"/>
  </r>
  <r>
    <x v="2"/>
    <n v="9"/>
    <x v="17"/>
    <n v="2245317.9589999998"/>
    <n v="188725.2"/>
    <n v="223803.35200000001"/>
    <n v="204087.87599999999"/>
    <n v="177594.95"/>
    <n v="188473.027"/>
    <n v="146450.44"/>
    <n v="227387.12"/>
    <n v="142442.29500000001"/>
    <n v="180054.174"/>
    <n v="209097.63500000001"/>
    <n v="191157.81099999999"/>
    <n v="166044.079"/>
  </r>
  <r>
    <x v="2"/>
    <n v="72"/>
    <x v="18"/>
    <n v="2156453.6770000001"/>
    <n v="110759.605"/>
    <n v="139559.39600000001"/>
    <n v="152276.12299999999"/>
    <n v="173988.291"/>
    <n v="177050.761"/>
    <n v="89819.168999999994"/>
    <n v="142551.93599999999"/>
    <n v="158180.674"/>
    <n v="234435.09"/>
    <n v="268641.86300000001"/>
    <n v="323089.14199999999"/>
    <n v="186101.62700000001"/>
  </r>
  <r>
    <x v="2"/>
    <n v="216"/>
    <x v="21"/>
    <n v="2069497.11"/>
    <n v="149047.16099999999"/>
    <n v="156527.87400000001"/>
    <n v="218829.90700000001"/>
    <n v="186769.15100000001"/>
    <n v="174002.739"/>
    <n v="88293.497000000003"/>
    <n v="151580.565"/>
    <n v="116635.072"/>
    <n v="161096.07800000001"/>
    <n v="227550.88200000001"/>
    <n v="229534.046"/>
    <n v="209630.13800000001"/>
  </r>
  <r>
    <x v="2"/>
    <n v="208"/>
    <x v="28"/>
    <n v="2016437.6460000004"/>
    <n v="187851.04500000001"/>
    <n v="173860.07699999999"/>
    <n v="200707.712"/>
    <n v="203528.01500000001"/>
    <n v="247921.73800000001"/>
    <n v="152855.36799999999"/>
    <n v="148541.82999999999"/>
    <n v="121935.174"/>
    <n v="119565.24800000001"/>
    <n v="147047.45499999999"/>
    <n v="159927.546"/>
    <n v="152696.43799999999"/>
  </r>
  <r>
    <x v="2"/>
    <n v="91"/>
    <x v="25"/>
    <n v="1843315.618"/>
    <n v="141991.03400000001"/>
    <n v="151662.13699999999"/>
    <n v="153959.17000000001"/>
    <n v="174980.99600000001"/>
    <n v="159605.106"/>
    <n v="98637.910999999993"/>
    <n v="121469.792"/>
    <n v="105194.001"/>
    <n v="180732.386"/>
    <n v="188284.04"/>
    <n v="197465.51699999999"/>
    <n v="169333.52799999999"/>
  </r>
  <r>
    <x v="2"/>
    <n v="78"/>
    <x v="22"/>
    <n v="1788396.648"/>
    <n v="100016.842"/>
    <n v="115303.45"/>
    <n v="142788.08300000001"/>
    <n v="133376.17300000001"/>
    <n v="170373.033"/>
    <n v="110435.36599999999"/>
    <n v="154205.06099999999"/>
    <n v="150155.34700000001"/>
    <n v="163266.21299999999"/>
    <n v="165397.03200000001"/>
    <n v="171622.97200000001"/>
    <n v="211457.076"/>
  </r>
  <r>
    <x v="2"/>
    <n v="608"/>
    <x v="23"/>
    <n v="1730690.6829999997"/>
    <n v="134108.402"/>
    <n v="132638.916"/>
    <n v="136456.34899999999"/>
    <n v="144554.78099999999"/>
    <n v="151556.337"/>
    <n v="136806.39999999999"/>
    <n v="172893.85399999999"/>
    <n v="141079.01699999999"/>
    <n v="172280.36799999999"/>
    <n v="166066.04199999999"/>
    <n v="127323.121"/>
    <n v="114927.09600000001"/>
  </r>
  <r>
    <x v="2"/>
    <n v="76"/>
    <x v="29"/>
    <n v="1578014.1429999999"/>
    <n v="94759.464000000007"/>
    <n v="98918.027000000002"/>
    <n v="125138.462"/>
    <n v="133954.33600000001"/>
    <n v="145149.427"/>
    <n v="105332.56600000001"/>
    <n v="143855.91899999999"/>
    <n v="121901.329"/>
    <n v="142149.83300000001"/>
    <n v="155146.64000000001"/>
    <n v="157398.86499999999"/>
    <n v="154309.27499999999"/>
  </r>
  <r>
    <x v="2"/>
    <n v="30"/>
    <x v="27"/>
    <n v="1432259.9649999996"/>
    <n v="109681.215"/>
    <n v="107853.761"/>
    <n v="140808.74299999999"/>
    <n v="140246.46299999999"/>
    <n v="134369.68"/>
    <n v="89366.14"/>
    <n v="141215.212"/>
    <n v="86042.430999999997"/>
    <n v="116641.473"/>
    <n v="129141.39599999999"/>
    <n v="122333.713"/>
    <n v="114559.738"/>
  </r>
  <r>
    <x v="2"/>
    <n v="64"/>
    <x v="35"/>
    <n v="1423206.0679999997"/>
    <n v="106173.033"/>
    <n v="159565.37700000001"/>
    <n v="143298.296"/>
    <n v="132552.03700000001"/>
    <n v="124535.83"/>
    <n v="114164.732"/>
    <n v="108246.357"/>
    <n v="85856.557000000001"/>
    <n v="107282.598"/>
    <n v="136131.62100000001"/>
    <n v="112346.738"/>
    <n v="93052.892000000007"/>
  </r>
  <r>
    <x v="2"/>
    <n v="601"/>
    <x v="40"/>
    <n v="1298164.537"/>
    <n v="76524.294999999998"/>
    <n v="76036.535000000003"/>
    <n v="87597.891000000003"/>
    <n v="96436.991999999998"/>
    <n v="97247.016000000003"/>
    <n v="98548.101999999999"/>
    <n v="136740.666"/>
    <n v="119219.253"/>
    <n v="140799.201"/>
    <n v="154416.19"/>
    <n v="113955.63099999999"/>
    <n v="100642.765"/>
  </r>
  <r>
    <x v="2"/>
    <n v="644"/>
    <x v="42"/>
    <n v="1293133.1660000002"/>
    <n v="86978.904999999999"/>
    <n v="89982.842999999993"/>
    <n v="203545.492"/>
    <n v="103175.997"/>
    <n v="108820.637"/>
    <n v="61563.525000000001"/>
    <n v="85395.316000000006"/>
    <n v="69916.661999999997"/>
    <n v="142490.05799999999"/>
    <n v="111494.825"/>
    <n v="125390.401"/>
    <n v="104378.505"/>
  </r>
  <r>
    <x v="2"/>
    <n v="81"/>
    <x v="24"/>
    <n v="1232077.182"/>
    <n v="79477.744999999995"/>
    <n v="93482.607999999993"/>
    <n v="111134.91499999999"/>
    <n v="97470.769"/>
    <n v="114440.461"/>
    <n v="74166.816000000006"/>
    <n v="124726.666"/>
    <n v="107093.477"/>
    <n v="101645.518"/>
    <n v="108287.484"/>
    <n v="113744.936"/>
    <n v="106405.787"/>
  </r>
  <r>
    <x v="2"/>
    <n v="38"/>
    <x v="32"/>
    <n v="1183794.071"/>
    <n v="95192.884999999995"/>
    <n v="92494.903000000006"/>
    <n v="110016.942"/>
    <n v="95218.362999999998"/>
    <n v="101323.682"/>
    <n v="87538.31"/>
    <n v="104917.182"/>
    <n v="90541.880999999994"/>
    <n v="104154.503"/>
    <n v="110687.36900000001"/>
    <n v="106568.645"/>
    <n v="85139.406000000003"/>
  </r>
  <r>
    <x v="2"/>
    <n v="664"/>
    <x v="41"/>
    <n v="1166477.4219999998"/>
    <n v="93658.804999999993"/>
    <n v="87234.120999999999"/>
    <n v="100757.90399999999"/>
    <n v="92858.331000000006"/>
    <n v="115849.77899999999"/>
    <n v="67905.676000000007"/>
    <n v="100907.461"/>
    <n v="76844.981"/>
    <n v="96885.634000000005"/>
    <n v="145550.258"/>
    <n v="83309.101999999999"/>
    <n v="104715.37"/>
  </r>
  <r>
    <x v="2"/>
    <n v="10"/>
    <x v="33"/>
    <n v="1147015.166"/>
    <n v="99232.354000000007"/>
    <n v="93576.763999999996"/>
    <n v="100897.209"/>
    <n v="104710.212"/>
    <n v="122812.61500000001"/>
    <n v="71032.214999999997"/>
    <n v="101067.463"/>
    <n v="68522.649000000005"/>
    <n v="86727.910999999993"/>
    <n v="120968.62300000001"/>
    <n v="87819.576000000001"/>
    <n v="89647.574999999997"/>
  </r>
  <r>
    <x v="2"/>
    <n v="61"/>
    <x v="30"/>
    <n v="1112589.0959999999"/>
    <n v="90123.864000000001"/>
    <n v="93849.021999999997"/>
    <n v="98231.001999999993"/>
    <n v="85894.71"/>
    <n v="105686.925"/>
    <n v="75093.357999999993"/>
    <n v="87160.430999999997"/>
    <n v="82386.214000000007"/>
    <n v="92823.573000000004"/>
    <n v="107023.257"/>
    <n v="105995.231"/>
    <n v="88321.509000000005"/>
  </r>
  <r>
    <x v="2"/>
    <n v="604"/>
    <x v="31"/>
    <n v="1111505.3020000001"/>
    <n v="90442.339000000007"/>
    <n v="73201.001999999993"/>
    <n v="130402.361"/>
    <n v="92687.8"/>
    <n v="79419.770999999993"/>
    <n v="67272.197"/>
    <n v="73907.748000000007"/>
    <n v="76103.482000000004"/>
    <n v="131034.834"/>
    <n v="114400.399"/>
    <n v="48362.942999999999"/>
    <n v="134270.42600000001"/>
  </r>
  <r>
    <x v="2"/>
    <n v="39"/>
    <x v="39"/>
    <n v="1039832.982"/>
    <n v="61859.366999999998"/>
    <n v="63615.45"/>
    <n v="71198.614000000001"/>
    <n v="74616.578999999998"/>
    <n v="94996.337"/>
    <n v="97828.301999999996"/>
    <n v="121996.193"/>
    <n v="138362.68599999999"/>
    <n v="78360.595000000001"/>
    <n v="86124.880999999994"/>
    <n v="77460.593999999997"/>
    <n v="73413.384000000005"/>
  </r>
  <r>
    <x v="2"/>
    <n v="8"/>
    <x v="38"/>
    <n v="1038909.624"/>
    <n v="76074.372000000003"/>
    <n v="78251.315000000002"/>
    <n v="97788.235000000001"/>
    <n v="66627.176000000007"/>
    <n v="93373.209000000003"/>
    <n v="88622.452999999994"/>
    <n v="97641.868000000002"/>
    <n v="75785.135999999999"/>
    <n v="87053.759999999995"/>
    <n v="88889.357999999993"/>
    <n v="96925.721999999994"/>
    <n v="91877.02"/>
  </r>
  <r>
    <x v="2"/>
    <n v="404"/>
    <x v="26"/>
    <n v="985966.38800000015"/>
    <n v="69007.471999999994"/>
    <n v="78966.119000000006"/>
    <n v="84632.872000000003"/>
    <n v="127240.58199999999"/>
    <n v="96995.726999999999"/>
    <n v="45360.212"/>
    <n v="88027.010999999999"/>
    <n v="65627.706999999995"/>
    <n v="70117.884999999995"/>
    <n v="81201.731"/>
    <n v="78693.120999999999"/>
    <n v="100095.94899999999"/>
  </r>
  <r>
    <x v="2"/>
    <n v="653"/>
    <x v="43"/>
    <n v="969549.38199999998"/>
    <n v="120312.452"/>
    <n v="101697.90700000001"/>
    <n v="128547.52800000001"/>
    <n v="59418.377999999997"/>
    <n v="85500.361000000004"/>
    <n v="25607.249"/>
    <n v="50138.016000000003"/>
    <n v="61746.438999999998"/>
    <n v="49218.445"/>
    <n v="89970.657999999996"/>
    <n v="79514.75"/>
    <n v="117877.19899999999"/>
  </r>
  <r>
    <x v="2"/>
    <n v="46"/>
    <x v="60"/>
    <n v="955345.74400000006"/>
    <n v="78431.751999999993"/>
    <n v="129924.49099999999"/>
    <n v="132265.16099999999"/>
    <n v="119110.996"/>
    <n v="63707.038"/>
    <n v="96180.483999999997"/>
    <n v="47509.677000000003"/>
    <n v="44772.838000000003"/>
    <n v="87392.569000000003"/>
    <n v="53851.455999999998"/>
    <n v="60012.587"/>
    <n v="42186.695"/>
  </r>
  <r>
    <x v="2"/>
    <n v="98"/>
    <x v="34"/>
    <n v="954100.31"/>
    <n v="61784.400999999998"/>
    <n v="68221.058999999994"/>
    <n v="87603.998000000007"/>
    <n v="80190.497000000003"/>
    <n v="106697.51300000001"/>
    <n v="57227.603999999999"/>
    <n v="80454.657999999996"/>
    <n v="63361.516000000003"/>
    <n v="83630.373999999996"/>
    <n v="93210.797000000006"/>
    <n v="91948.832999999999"/>
    <n v="79769.06"/>
  </r>
  <r>
    <x v="2"/>
    <n v="728"/>
    <x v="49"/>
    <n v="943829.78399999999"/>
    <n v="60006.247000000003"/>
    <n v="68820.285000000003"/>
    <n v="92080.812000000005"/>
    <n v="80668.837"/>
    <n v="103548.436"/>
    <n v="77386.456000000006"/>
    <n v="67145.319000000003"/>
    <n v="38889.315999999999"/>
    <n v="66763.796000000002"/>
    <n v="73180.570000000007"/>
    <n v="104472.624"/>
    <n v="110867.086"/>
  </r>
  <r>
    <x v="2"/>
    <n v="79"/>
    <x v="37"/>
    <n v="900143.60800000001"/>
    <n v="50066.936999999998"/>
    <n v="65641.058000000005"/>
    <n v="66330.228000000003"/>
    <n v="79197.801000000007"/>
    <n v="82054.581000000006"/>
    <n v="60670.326999999997"/>
    <n v="97963.45"/>
    <n v="81442.152000000002"/>
    <n v="89023.611000000004"/>
    <n v="82811.396999999997"/>
    <n v="80073.375"/>
    <n v="64868.690999999999"/>
  </r>
  <r>
    <x v="2"/>
    <n v="212"/>
    <x v="36"/>
    <n v="886740.98099999991"/>
    <n v="69420.822"/>
    <n v="67335.108999999997"/>
    <n v="69220.982999999993"/>
    <n v="80086.277000000002"/>
    <n v="89742.087"/>
    <n v="47004.536999999997"/>
    <n v="61313.328999999998"/>
    <n v="52155.63"/>
    <n v="66025.69"/>
    <n v="85641.732999999993"/>
    <n v="112969.179"/>
    <n v="85825.604999999996"/>
  </r>
  <r>
    <x v="2"/>
    <n v="706"/>
    <x v="53"/>
    <n v="750273.86499999999"/>
    <n v="35519.71"/>
    <n v="48125.178"/>
    <n v="59921.171999999999"/>
    <n v="68338.198999999993"/>
    <n v="107532.899"/>
    <n v="80398.226999999999"/>
    <n v="75478.569000000003"/>
    <n v="83733.945999999996"/>
    <n v="84043.212"/>
    <n v="47661.294999999998"/>
    <n v="40708.726999999999"/>
    <n v="18812.731"/>
  </r>
  <r>
    <x v="2"/>
    <n v="80"/>
    <x v="46"/>
    <n v="744691.11100000015"/>
    <n v="34576.027000000002"/>
    <n v="47104.398000000001"/>
    <n v="50129.589"/>
    <n v="55992.892"/>
    <n v="70975.717999999993"/>
    <n v="46744.523999999998"/>
    <n v="78598.225000000006"/>
    <n v="73081.764999999999"/>
    <n v="72506.911999999997"/>
    <n v="76230.036999999997"/>
    <n v="68627.391000000003"/>
    <n v="70123.633000000002"/>
  </r>
  <r>
    <x v="2"/>
    <n v="740"/>
    <x v="44"/>
    <n v="743893.40699999989"/>
    <n v="49221.608"/>
    <n v="48996.455000000002"/>
    <n v="56192.190999999999"/>
    <n v="51377.771000000001"/>
    <n v="75366.426999999996"/>
    <n v="36491.317999999999"/>
    <n v="118587.201"/>
    <n v="62479.659"/>
    <n v="74812.418999999994"/>
    <n v="71344.035999999993"/>
    <n v="54629.601999999999"/>
    <n v="44394.720000000001"/>
  </r>
  <r>
    <x v="2"/>
    <n v="28"/>
    <x v="48"/>
    <n v="729178.83699999994"/>
    <n v="75839.857000000004"/>
    <n v="59976.500999999997"/>
    <n v="87304.756999999998"/>
    <n v="32036.166000000001"/>
    <n v="46982.616000000002"/>
    <n v="24436.187000000002"/>
    <n v="37708.516000000003"/>
    <n v="73896.361999999994"/>
    <n v="30158.920999999998"/>
    <n v="41656.235999999997"/>
    <n v="130101.527"/>
    <n v="89081.191000000006"/>
  </r>
  <r>
    <x v="2"/>
    <n v="412"/>
    <x v="55"/>
    <n v="668355.98200000008"/>
    <n v="47881.127999999997"/>
    <n v="50588.358999999997"/>
    <n v="63806.813999999998"/>
    <n v="58912.934000000001"/>
    <n v="56598.764999999999"/>
    <n v="46812.646999999997"/>
    <n v="65235.671999999999"/>
    <n v="46846.85"/>
    <n v="56664.087"/>
    <n v="63659.633999999998"/>
    <n v="51115.623"/>
    <n v="60233.468999999997"/>
  </r>
  <r>
    <x v="2"/>
    <n v="628"/>
    <x v="57"/>
    <n v="667325.26100000006"/>
    <n v="41987.087"/>
    <n v="52753.788999999997"/>
    <n v="66718.569000000003"/>
    <n v="58520.536999999997"/>
    <n v="70266.335000000006"/>
    <n v="41686.285000000003"/>
    <n v="62860.425000000003"/>
    <n v="52292.464"/>
    <n v="52116.332000000002"/>
    <n v="53266.044999999998"/>
    <n v="60678.184000000001"/>
    <n v="54179.209000000003"/>
  </r>
  <r>
    <x v="2"/>
    <n v="800"/>
    <x v="47"/>
    <n v="661145.94800000009"/>
    <n v="52975.73"/>
    <n v="52434.641000000003"/>
    <n v="51005.353999999999"/>
    <n v="59041.379000000001"/>
    <n v="60265.468000000001"/>
    <n v="34012.656000000003"/>
    <n v="66148.357000000004"/>
    <n v="47804.148000000001"/>
    <n v="57706.084999999999"/>
    <n v="66116.866999999998"/>
    <n v="52164.875999999997"/>
    <n v="61470.387000000002"/>
  </r>
  <r>
    <x v="2"/>
    <n v="649"/>
    <x v="71"/>
    <n v="634475.04300000006"/>
    <n v="74827.486999999994"/>
    <n v="44867.273000000001"/>
    <n v="26749.196"/>
    <n v="40012.557000000001"/>
    <n v="56742.457999999999"/>
    <n v="15868.111999999999"/>
    <n v="86557.073000000004"/>
    <n v="23170.75"/>
    <n v="50531.063999999998"/>
    <n v="61707.769"/>
    <n v="84362.032000000007"/>
    <n v="69079.271999999997"/>
  </r>
  <r>
    <x v="2"/>
    <n v="7"/>
    <x v="50"/>
    <n v="619992.4530000001"/>
    <n v="61511.557000000001"/>
    <n v="53368.83"/>
    <n v="49270.214999999997"/>
    <n v="50240.275000000001"/>
    <n v="63019.093000000001"/>
    <n v="33470.874000000003"/>
    <n v="52713.599999999999"/>
    <n v="38169.711000000003"/>
    <n v="37163.466999999997"/>
    <n v="49594.222000000002"/>
    <n v="64335.733"/>
    <n v="67134.876000000004"/>
  </r>
  <r>
    <x v="2"/>
    <n v="63"/>
    <x v="62"/>
    <n v="598836.3949999999"/>
    <n v="48969.894999999997"/>
    <n v="48551.911"/>
    <n v="59567.23"/>
    <n v="44840.04"/>
    <n v="60420.188999999998"/>
    <n v="36594.434000000001"/>
    <n v="50689.377"/>
    <n v="48569.587"/>
    <n v="53042.703999999998"/>
    <n v="53899.868999999999"/>
    <n v="53571.694000000003"/>
    <n v="40119.464999999997"/>
  </r>
  <r>
    <x v="2"/>
    <n v="288"/>
    <x v="54"/>
    <n v="595903.66700000002"/>
    <n v="47933.11"/>
    <n v="35420.961000000003"/>
    <n v="37663.773999999998"/>
    <n v="62424.819000000003"/>
    <n v="63450.307999999997"/>
    <n v="74892.966"/>
    <n v="38238.678999999996"/>
    <n v="30109.826000000001"/>
    <n v="71352.297000000006"/>
    <n v="38217.224999999999"/>
    <n v="35419.923999999999"/>
    <n v="60779.777999999998"/>
  </r>
  <r>
    <x v="2"/>
    <n v="388"/>
    <x v="52"/>
    <n v="569559.79"/>
    <n v="43298.445"/>
    <n v="43085.921000000002"/>
    <n v="48228.106"/>
    <n v="47529.035000000003"/>
    <n v="63682.622000000003"/>
    <n v="29454.348000000002"/>
    <n v="52869.699000000001"/>
    <n v="45235.010999999999"/>
    <n v="53738.385999999999"/>
    <n v="51249.209000000003"/>
    <n v="40041.47"/>
    <n v="51147.538"/>
  </r>
  <r>
    <x v="2"/>
    <n v="636"/>
    <x v="61"/>
    <n v="557547.53599999996"/>
    <n v="35473.387999999999"/>
    <n v="45845.027000000002"/>
    <n v="46366.553"/>
    <n v="48662.271999999997"/>
    <n v="51086.536999999997"/>
    <n v="30599.082999999999"/>
    <n v="45335.057999999997"/>
    <n v="48057.360999999997"/>
    <n v="46963.199999999997"/>
    <n v="54766.792999999998"/>
    <n v="50742.328000000001"/>
    <n v="53649.936000000002"/>
  </r>
  <r>
    <x v="2"/>
    <n v="662"/>
    <x v="58"/>
    <n v="550163.05799999996"/>
    <n v="48198.014000000003"/>
    <n v="37483.061000000002"/>
    <n v="35617.091999999997"/>
    <n v="34781.491000000002"/>
    <n v="62688.995000000003"/>
    <n v="30565.687000000002"/>
    <n v="46539.957999999999"/>
    <n v="30640.706999999999"/>
    <n v="43357.334999999999"/>
    <n v="70562.854999999996"/>
    <n v="49671.544000000002"/>
    <n v="60056.319000000003"/>
  </r>
  <r>
    <x v="2"/>
    <n v="73"/>
    <x v="51"/>
    <n v="543111.07499999984"/>
    <n v="39541.241999999998"/>
    <n v="43782.061000000002"/>
    <n v="50567.453999999998"/>
    <n v="49322.904000000002"/>
    <n v="45069.076999999997"/>
    <n v="27635.963"/>
    <n v="34786.514999999999"/>
    <n v="34862.137999999999"/>
    <n v="47235.464999999997"/>
    <n v="59714.296000000002"/>
    <n v="54103.972999999998"/>
    <n v="56489.987000000001"/>
  </r>
  <r>
    <x v="2"/>
    <n v="732"/>
    <x v="73"/>
    <n v="502850.59900000005"/>
    <n v="65874.324999999997"/>
    <n v="39120.444000000003"/>
    <n v="54326.37"/>
    <n v="35477.807000000001"/>
    <n v="44405.542999999998"/>
    <n v="28226.342000000001"/>
    <n v="39212.618000000002"/>
    <n v="27628.539000000001"/>
    <n v="36971.928"/>
    <n v="34081.275999999998"/>
    <n v="32439.337"/>
    <n v="65086.07"/>
  </r>
  <r>
    <x v="2"/>
    <n v="508"/>
    <x v="45"/>
    <n v="494894.886"/>
    <n v="42034.266000000003"/>
    <n v="35341.732000000004"/>
    <n v="37270.072"/>
    <n v="61251.419000000002"/>
    <n v="42834.66"/>
    <n v="37721.974999999999"/>
    <n v="36382.04"/>
    <n v="40407.449999999997"/>
    <n v="39254.915000000001"/>
    <n v="35233.743000000002"/>
    <n v="40418.883999999998"/>
    <n v="46743.73"/>
  </r>
  <r>
    <x v="2"/>
    <n v="70"/>
    <x v="56"/>
    <n v="487216.37600000005"/>
    <n v="25336.821"/>
    <n v="36118.036"/>
    <n v="38794.616999999998"/>
    <n v="38613.017999999996"/>
    <n v="45259.555"/>
    <n v="28418.592000000001"/>
    <n v="51113.214999999997"/>
    <n v="54566.864000000001"/>
    <n v="38234.468000000001"/>
    <n v="56829.226999999999"/>
    <n v="40006.519"/>
    <n v="33925.444000000003"/>
  </r>
  <r>
    <x v="2"/>
    <n v="93"/>
    <x v="63"/>
    <n v="453369.17200000008"/>
    <n v="29767.524000000001"/>
    <n v="36866.116999999998"/>
    <n v="44079.02"/>
    <n v="42834.718000000001"/>
    <n v="42690.847999999998"/>
    <n v="32936.675000000003"/>
    <n v="37549.315000000002"/>
    <n v="34203.817999999999"/>
    <n v="36263.326000000001"/>
    <n v="39983.608"/>
    <n v="40097.824000000001"/>
    <n v="36096.379000000001"/>
  </r>
  <r>
    <x v="2"/>
    <n v="83"/>
    <x v="59"/>
    <n v="442042.76500000001"/>
    <n v="21512.168000000001"/>
    <n v="34699.313999999998"/>
    <n v="29737.214"/>
    <n v="28194.381000000001"/>
    <n v="33221.345999999998"/>
    <n v="25292.019"/>
    <n v="46236.035000000003"/>
    <n v="34890.735000000001"/>
    <n v="48280.27"/>
    <n v="48773.572"/>
    <n v="45637.131000000001"/>
    <n v="45568.58"/>
  </r>
  <r>
    <x v="2"/>
    <n v="92"/>
    <x v="72"/>
    <n v="441835.98000000004"/>
    <n v="24260.842000000001"/>
    <n v="33245.444000000003"/>
    <n v="62652.790999999997"/>
    <n v="32460.498"/>
    <n v="42531.798000000003"/>
    <n v="22144.880000000001"/>
    <n v="34277.283000000003"/>
    <n v="28511.355"/>
    <n v="28602.52"/>
    <n v="49759.72"/>
    <n v="43090.47"/>
    <n v="40298.379000000001"/>
  </r>
  <r>
    <x v="2"/>
    <n v="666"/>
    <x v="68"/>
    <n v="427186.69200000004"/>
    <n v="38905.42"/>
    <n v="41347.648999999998"/>
    <n v="35047.385999999999"/>
    <n v="36353.483"/>
    <n v="40970.125"/>
    <n v="27023.84"/>
    <n v="34174.527999999998"/>
    <n v="22584.739000000001"/>
    <n v="31822.962"/>
    <n v="37818.646000000001"/>
    <n v="38197.406000000003"/>
    <n v="42940.508000000002"/>
  </r>
  <r>
    <x v="2"/>
    <n v="96"/>
    <x v="66"/>
    <n v="408832.37099999998"/>
    <n v="26344.050999999999"/>
    <n v="30588.996999999999"/>
    <n v="34532.069000000003"/>
    <n v="38240.644999999997"/>
    <n v="40555.182000000001"/>
    <n v="26864.046999999999"/>
    <n v="35012.360999999997"/>
    <n v="27731.9"/>
    <n v="33042.146999999997"/>
    <n v="35799.114999999998"/>
    <n v="39558.836000000003"/>
    <n v="40563.021000000001"/>
  </r>
  <r>
    <x v="2"/>
    <n v="334"/>
    <x v="83"/>
    <n v="380904.74299999996"/>
    <n v="24305.116000000002"/>
    <n v="24110.352999999999"/>
    <n v="47459.317000000003"/>
    <n v="32052.147000000001"/>
    <n v="39992.023000000001"/>
    <n v="10919.701999999999"/>
    <n v="40497.337"/>
    <n v="24129.612000000001"/>
    <n v="42709.79"/>
    <n v="33266.235999999997"/>
    <n v="30673.063999999998"/>
    <n v="30790.045999999998"/>
  </r>
  <r>
    <x v="2"/>
    <n v="276"/>
    <x v="74"/>
    <n v="374339.74200000003"/>
    <n v="16857.266"/>
    <n v="22101.797999999999"/>
    <n v="26544.127"/>
    <n v="26958.087"/>
    <n v="31940.780999999999"/>
    <n v="33857.548999999999"/>
    <n v="26986.074000000001"/>
    <n v="42978.271999999997"/>
    <n v="30184.358"/>
    <n v="33235.057000000001"/>
    <n v="47709.302000000003"/>
    <n v="34987.071000000004"/>
  </r>
  <r>
    <x v="2"/>
    <n v="512"/>
    <x v="64"/>
    <n v="356982.17200000008"/>
    <n v="29933.374"/>
    <n v="28688.655999999999"/>
    <n v="26956.871999999999"/>
    <n v="34546.896000000001"/>
    <n v="41659.728000000003"/>
    <n v="16516.059000000001"/>
    <n v="28530.065999999999"/>
    <n v="37904.262999999999"/>
    <n v="24039.1"/>
    <n v="34766.008999999998"/>
    <n v="27702.504000000001"/>
    <n v="25738.645"/>
  </r>
  <r>
    <x v="2"/>
    <n v="701"/>
    <x v="76"/>
    <n v="354238.45900000003"/>
    <n v="20094.084999999999"/>
    <n v="20253.129000000001"/>
    <n v="24617.52"/>
    <n v="34454.563000000002"/>
    <n v="30908.982"/>
    <n v="30269.576000000001"/>
    <n v="27098.066999999999"/>
    <n v="32607.647000000001"/>
    <n v="44358.500999999997"/>
    <n v="34052.665999999997"/>
    <n v="30016.879000000001"/>
    <n v="25506.844000000001"/>
  </r>
  <r>
    <x v="2"/>
    <n v="690"/>
    <x v="82"/>
    <n v="351413.03000000009"/>
    <n v="24973.032999999999"/>
    <n v="32124.063999999998"/>
    <n v="29858.65"/>
    <n v="44885.868999999999"/>
    <n v="28410.562000000002"/>
    <n v="20289.223000000002"/>
    <n v="46831.83"/>
    <n v="19323.093000000001"/>
    <n v="21895.178"/>
    <n v="31099.617999999999"/>
    <n v="24189.671999999999"/>
    <n v="27532.238000000001"/>
  </r>
  <r>
    <x v="2"/>
    <n v="95"/>
    <x v="67"/>
    <n v="347660.91599999997"/>
    <n v="16819.387999999999"/>
    <n v="24430.627"/>
    <n v="34674.379000000001"/>
    <n v="29726.764999999999"/>
    <n v="36988.839999999997"/>
    <n v="23520.534"/>
    <n v="32086.664000000001"/>
    <n v="24969.067999999999"/>
    <n v="31206.453000000001"/>
    <n v="28703.88"/>
    <n v="33206.849000000002"/>
    <n v="31327.469000000001"/>
  </r>
  <r>
    <x v="2"/>
    <n v="74"/>
    <x v="75"/>
    <n v="343345.212"/>
    <n v="20705.447"/>
    <n v="28499.293000000001"/>
    <n v="31530.495999999999"/>
    <n v="28768.721000000001"/>
    <n v="32948.232000000004"/>
    <n v="18980.758000000002"/>
    <n v="27240.352999999999"/>
    <n v="27302.114000000001"/>
    <n v="31246.786"/>
    <n v="33230.896000000001"/>
    <n v="30313.429"/>
    <n v="32578.687000000002"/>
  </r>
  <r>
    <x v="2"/>
    <n v="32"/>
    <x v="70"/>
    <n v="334914.82500000001"/>
    <n v="22230.008999999998"/>
    <n v="24897.052"/>
    <n v="32138.773000000001"/>
    <n v="29064.25"/>
    <n v="32220.464"/>
    <n v="22850.965"/>
    <n v="30437.593000000001"/>
    <n v="23073.398000000001"/>
    <n v="29286.11"/>
    <n v="26362.875"/>
    <n v="32651.489000000001"/>
    <n v="29701.847000000002"/>
  </r>
  <r>
    <x v="2"/>
    <n v="224"/>
    <x v="87"/>
    <n v="307144.12399999995"/>
    <n v="23036.768"/>
    <n v="23935.16"/>
    <n v="26325.381000000001"/>
    <n v="22753.624"/>
    <n v="26834.082999999999"/>
    <n v="13776.924999999999"/>
    <n v="27433.186000000002"/>
    <n v="20331.394"/>
    <n v="28588.393"/>
    <n v="27351.3"/>
    <n v="28113.532999999999"/>
    <n v="38664.377"/>
  </r>
  <r>
    <x v="2"/>
    <n v="700"/>
    <x v="85"/>
    <n v="289372.28099999996"/>
    <n v="25776.994999999999"/>
    <n v="20035.008000000002"/>
    <n v="29313.955999999998"/>
    <n v="20057.653999999999"/>
    <n v="21674.045999999998"/>
    <n v="21807.149000000001"/>
    <n v="28480.861000000001"/>
    <n v="19463.759999999998"/>
    <n v="26715.657999999999"/>
    <n v="25458.69"/>
    <n v="23514.974999999999"/>
    <n v="27073.528999999999"/>
  </r>
  <r>
    <x v="2"/>
    <n v="248"/>
    <x v="69"/>
    <n v="288934"/>
    <n v="21620.633999999998"/>
    <n v="20490.278999999999"/>
    <n v="34869.446000000004"/>
    <n v="27544.592000000001"/>
    <n v="35622.264000000003"/>
    <n v="17005.226999999999"/>
    <n v="21105.710999999999"/>
    <n v="22871.535"/>
    <n v="19415.483"/>
    <n v="26110.956999999999"/>
    <n v="21988.401999999998"/>
    <n v="20289.47"/>
  </r>
  <r>
    <x v="2"/>
    <n v="680"/>
    <x v="96"/>
    <n v="270498.527"/>
    <n v="15846.126"/>
    <n v="19592.695"/>
    <n v="25241.761999999999"/>
    <n v="24044.302"/>
    <n v="38001.243000000002"/>
    <n v="15778.671"/>
    <n v="28337.858"/>
    <n v="17782.671999999999"/>
    <n v="18162.833999999999"/>
    <n v="23343.296999999999"/>
    <n v="22325.510999999999"/>
    <n v="22041.556"/>
  </r>
  <r>
    <x v="2"/>
    <n v="640"/>
    <x v="103"/>
    <n v="266452.61799999996"/>
    <n v="21803.877"/>
    <n v="23797.085999999999"/>
    <n v="21558.546999999999"/>
    <n v="24020.748"/>
    <n v="30261.923999999999"/>
    <n v="11205.516"/>
    <n v="21144.962"/>
    <n v="15056.981"/>
    <n v="20110.071"/>
    <n v="21410.485000000001"/>
    <n v="26344.846000000001"/>
    <n v="29737.575000000001"/>
  </r>
  <r>
    <x v="2"/>
    <n v="55"/>
    <x v="80"/>
    <n v="258331.62199999997"/>
    <n v="17717.142"/>
    <n v="22435.945"/>
    <n v="24182.216"/>
    <n v="24365.147000000001"/>
    <n v="24731.991999999998"/>
    <n v="14234.887000000001"/>
    <n v="25233.913"/>
    <n v="19882.081999999999"/>
    <n v="19762.781999999999"/>
    <n v="22460.49"/>
    <n v="20674.135999999999"/>
    <n v="22650.89"/>
  </r>
  <r>
    <x v="2"/>
    <n v="736"/>
    <x v="94"/>
    <n v="256924.53600000002"/>
    <n v="21071.548999999999"/>
    <n v="27838.248"/>
    <n v="43796.21"/>
    <n v="21227.09"/>
    <n v="23631.098999999998"/>
    <n v="13732.494000000001"/>
    <n v="13091.648999999999"/>
    <n v="12970.01"/>
    <n v="13859.885"/>
    <n v="28234.022000000001"/>
    <n v="15431.343999999999"/>
    <n v="22040.936000000002"/>
  </r>
  <r>
    <x v="2"/>
    <n v="342"/>
    <x v="81"/>
    <n v="256527.53100000002"/>
    <n v="17766.906999999999"/>
    <n v="17064.433000000001"/>
    <n v="19747.075000000001"/>
    <n v="19519.881000000001"/>
    <n v="22411.128000000001"/>
    <n v="12561.13"/>
    <n v="24656.807000000001"/>
    <n v="20670.330000000002"/>
    <n v="27576.312000000002"/>
    <n v="27814.401000000002"/>
    <n v="22738.719000000001"/>
    <n v="24000.407999999999"/>
  </r>
  <r>
    <x v="2"/>
    <n v="480"/>
    <x v="78"/>
    <n v="255910.89299999995"/>
    <n v="17814.298999999999"/>
    <n v="16841.272000000001"/>
    <n v="29709.812999999998"/>
    <n v="24095.941999999999"/>
    <n v="22789.654999999999"/>
    <n v="17692.535"/>
    <n v="22895.512999999999"/>
    <n v="23264.77"/>
    <n v="17302.362000000001"/>
    <n v="17905.626"/>
    <n v="23382.077000000001"/>
    <n v="22217.028999999999"/>
  </r>
  <r>
    <x v="2"/>
    <n v="442"/>
    <x v="86"/>
    <n v="255843.45"/>
    <n v="23690.133999999998"/>
    <n v="14820.571"/>
    <n v="28218.601999999999"/>
    <n v="14207.841"/>
    <n v="35153.014999999999"/>
    <n v="13213.57"/>
    <n v="23898.473000000002"/>
    <n v="34715.451999999997"/>
    <n v="15230.880999999999"/>
    <n v="20237.521000000001"/>
    <n v="20150.651999999998"/>
    <n v="12306.737999999999"/>
  </r>
  <r>
    <x v="2"/>
    <n v="338"/>
    <x v="84"/>
    <n v="255694.674"/>
    <n v="21038.141"/>
    <n v="15161.686"/>
    <n v="15126.81"/>
    <n v="18615.589"/>
    <n v="21947.278999999999"/>
    <n v="15343.248"/>
    <n v="25873.085999999999"/>
    <n v="20843.126"/>
    <n v="27827.087"/>
    <n v="28080.91"/>
    <n v="17229.662"/>
    <n v="28608.05"/>
  </r>
  <r>
    <x v="2"/>
    <n v="346"/>
    <x v="90"/>
    <n v="230494.236"/>
    <n v="19091.63"/>
    <n v="19384.753000000001"/>
    <n v="18814.842000000001"/>
    <n v="24062.850999999999"/>
    <n v="19452.448"/>
    <n v="11975.217000000001"/>
    <n v="21409.643"/>
    <n v="15715.984"/>
    <n v="20286.272000000001"/>
    <n v="25807.412"/>
    <n v="19360.832999999999"/>
    <n v="15132.351000000001"/>
  </r>
  <r>
    <x v="2"/>
    <n v="272"/>
    <x v="79"/>
    <n v="227665.55700000003"/>
    <n v="14404.214"/>
    <n v="14681.594999999999"/>
    <n v="17127.505000000001"/>
    <n v="27299.448"/>
    <n v="24417.64"/>
    <n v="11580.950999999999"/>
    <n v="18020.425999999999"/>
    <n v="20298.356"/>
    <n v="18885.855"/>
    <n v="17868.151999999998"/>
    <n v="19921.310000000001"/>
    <n v="23160.105"/>
  </r>
  <r>
    <x v="2"/>
    <n v="352"/>
    <x v="95"/>
    <n v="226103.20499999999"/>
    <n v="14948.295"/>
    <n v="15976.978999999999"/>
    <n v="17562.206999999999"/>
    <n v="14046.656999999999"/>
    <n v="19720.955000000002"/>
    <n v="15710.86"/>
    <n v="19032.615000000002"/>
    <n v="19538.246999999999"/>
    <n v="19394.367999999999"/>
    <n v="24987.453000000001"/>
    <n v="19222.322"/>
    <n v="25962.246999999999"/>
  </r>
  <r>
    <x v="2"/>
    <n v="268"/>
    <x v="89"/>
    <n v="222331.193"/>
    <n v="8745.1669999999995"/>
    <n v="11312.79"/>
    <n v="22891.756000000001"/>
    <n v="15579.882"/>
    <n v="33657.277000000002"/>
    <n v="6949.4340000000002"/>
    <n v="13146.416999999999"/>
    <n v="12766.275"/>
    <n v="26712.465"/>
    <n v="11473.651"/>
    <n v="36336.646000000001"/>
    <n v="22759.433000000001"/>
  </r>
  <r>
    <x v="2"/>
    <n v="330"/>
    <x v="100"/>
    <n v="214920.73700000002"/>
    <n v="21078.876"/>
    <n v="16785.93"/>
    <n v="18512.456999999999"/>
    <n v="21812.428"/>
    <n v="21695.495999999999"/>
    <n v="11416.965"/>
    <n v="17353.821"/>
    <n v="13730.288"/>
    <n v="15483.92"/>
    <n v="18454.816999999999"/>
    <n v="19250.490000000002"/>
    <n v="19345.249"/>
  </r>
  <r>
    <x v="2"/>
    <n v="504"/>
    <x v="65"/>
    <n v="180920.057"/>
    <n v="18809.834999999999"/>
    <n v="9067.2260000000006"/>
    <n v="21424.760999999999"/>
    <n v="19270.937000000002"/>
    <n v="16811.473999999998"/>
    <n v="8502.5550000000003"/>
    <n v="13123.592000000001"/>
    <n v="16930.98"/>
    <n v="11068.632"/>
    <n v="15675.703"/>
    <n v="11743.242"/>
    <n v="18491.12"/>
  </r>
  <r>
    <x v="2"/>
    <n v="528"/>
    <x v="98"/>
    <n v="178267.72100000002"/>
    <n v="21335.279999999999"/>
    <n v="10672.315000000001"/>
    <n v="14052.002"/>
    <n v="19607.984"/>
    <n v="21051.044000000002"/>
    <n v="8896.9650000000001"/>
    <n v="18567.627"/>
    <n v="10126.629999999999"/>
    <n v="11969.638999999999"/>
    <n v="11104.206"/>
    <n v="9565.8310000000001"/>
    <n v="21318.198"/>
  </r>
  <r>
    <x v="2"/>
    <n v="824"/>
    <x v="107"/>
    <n v="175558.01499999998"/>
    <n v="16818.7"/>
    <n v="7319.4930000000004"/>
    <n v="16774.300999999999"/>
    <n v="24045.382000000001"/>
    <n v="14722.581"/>
    <n v="5473.9840000000004"/>
    <n v="26397.580999999998"/>
    <n v="16161.33"/>
    <n v="7196.8149999999996"/>
    <n v="8647.7260000000006"/>
    <n v="9451.24"/>
    <n v="22548.882000000001"/>
  </r>
  <r>
    <x v="2"/>
    <n v="228"/>
    <x v="77"/>
    <n v="168387.23299999998"/>
    <n v="11772.343999999999"/>
    <n v="8169.1629999999996"/>
    <n v="9490.0490000000009"/>
    <n v="15232.934999999999"/>
    <n v="19964.899000000001"/>
    <n v="29761.633000000002"/>
    <n v="13262.069"/>
    <n v="10674.715"/>
    <n v="9285.26"/>
    <n v="9738.4040000000005"/>
    <n v="9501.2430000000004"/>
    <n v="21534.519"/>
  </r>
  <r>
    <x v="2"/>
    <n v="302"/>
    <x v="102"/>
    <n v="156627.478"/>
    <n v="12994.555"/>
    <n v="19436.946"/>
    <n v="12650.311"/>
    <n v="16417.302"/>
    <n v="13121.112999999999"/>
    <n v="5034.9229999999998"/>
    <n v="14051.727000000001"/>
    <n v="15306.115"/>
    <n v="8711.9770000000008"/>
    <n v="9093.1959999999999"/>
    <n v="15159.904"/>
    <n v="14649.409"/>
  </r>
  <r>
    <x v="2"/>
    <n v="82"/>
    <x v="92"/>
    <n v="156570.29700000002"/>
    <n v="11438.118"/>
    <n v="11913.148999999999"/>
    <n v="15827.608"/>
    <n v="10885.665999999999"/>
    <n v="17006.569"/>
    <n v="10301.069"/>
    <n v="16369.261"/>
    <n v="14799.355"/>
    <n v="11190.779"/>
    <n v="11223.727000000001"/>
    <n v="12457.567999999999"/>
    <n v="13157.428"/>
  </r>
  <r>
    <x v="2"/>
    <n v="660"/>
    <x v="93"/>
    <n v="156474.516"/>
    <n v="9145.2980000000007"/>
    <n v="11238.305"/>
    <n v="10520.56"/>
    <n v="14129.806"/>
    <n v="15118.082"/>
    <n v="8419.4470000000001"/>
    <n v="14560.226000000001"/>
    <n v="11126.148999999999"/>
    <n v="11725.126"/>
    <n v="15527.993"/>
    <n v="15376.382"/>
    <n v="19587.142"/>
  </r>
  <r>
    <x v="2"/>
    <n v="260"/>
    <x v="99"/>
    <n v="136742.269"/>
    <n v="12797.562"/>
    <n v="12026.887000000001"/>
    <n v="12509.468999999999"/>
    <n v="10572.475"/>
    <n v="15548.922"/>
    <n v="8519.0020000000004"/>
    <n v="9963.3780000000006"/>
    <n v="6888.2049999999999"/>
    <n v="10095.308000000001"/>
    <n v="15680.369000000001"/>
    <n v="11362.089"/>
    <n v="10778.602999999999"/>
  </r>
  <r>
    <x v="2"/>
    <n v="484"/>
    <x v="88"/>
    <n v="132220.829"/>
    <n v="9036.94"/>
    <n v="4367.7759999999998"/>
    <n v="6156.7640000000001"/>
    <n v="6286.9719999999998"/>
    <n v="11493.004000000001"/>
    <n v="6025.3879999999999"/>
    <n v="16955.998"/>
    <n v="9018.6530000000002"/>
    <n v="6823.6239999999998"/>
    <n v="19779.169000000002"/>
    <n v="18096.366000000002"/>
    <n v="18180.174999999999"/>
  </r>
  <r>
    <x v="2"/>
    <n v="452"/>
    <x v="108"/>
    <n v="132149.72699999998"/>
    <n v="11051.474"/>
    <n v="13218.976000000001"/>
    <n v="15322.683000000001"/>
    <n v="9972.2119999999995"/>
    <n v="13393.171"/>
    <n v="9326.3619999999992"/>
    <n v="7441.3890000000001"/>
    <n v="4755.9219999999996"/>
    <n v="14323.619000000001"/>
    <n v="9369.9069999999992"/>
    <n v="6409.8320000000003"/>
    <n v="17564.18"/>
  </r>
  <r>
    <x v="2"/>
    <n v="97"/>
    <x v="115"/>
    <n v="131513.158"/>
    <n v="6876.51"/>
    <n v="9729.6859999999997"/>
    <n v="14278.446"/>
    <n v="13182.703"/>
    <n v="10389.635"/>
    <n v="8345.6380000000008"/>
    <n v="13265.359"/>
    <n v="8124.7209999999995"/>
    <n v="13030.843999999999"/>
    <n v="9243.1910000000007"/>
    <n v="9876.6880000000001"/>
    <n v="15169.736999999999"/>
  </r>
  <r>
    <x v="2"/>
    <n v="284"/>
    <x v="106"/>
    <n v="130979.122"/>
    <n v="10027.68"/>
    <n v="9650.0820000000003"/>
    <n v="13103.453"/>
    <n v="13860.032999999999"/>
    <n v="11419.822"/>
    <n v="9775.0319999999992"/>
    <n v="14198.984"/>
    <n v="11986.550999999999"/>
    <n v="13962.909"/>
    <n v="9711.7420000000002"/>
    <n v="7788.5020000000004"/>
    <n v="5494.3320000000003"/>
  </r>
  <r>
    <x v="2"/>
    <n v="54"/>
    <x v="105"/>
    <n v="126578.65"/>
    <n v="7158.2150000000001"/>
    <n v="8671.8469999999998"/>
    <n v="11068.522999999999"/>
    <n v="11503.424000000001"/>
    <n v="14782.36"/>
    <n v="6477.5469999999996"/>
    <n v="10942.697"/>
    <n v="10324.219999999999"/>
    <n v="9883.2019999999993"/>
    <n v="13400.290999999999"/>
    <n v="11774.147000000001"/>
    <n v="10592.177"/>
  </r>
  <r>
    <x v="2"/>
    <n v="708"/>
    <x v="116"/>
    <n v="123874.06999999999"/>
    <n v="7259.5739999999996"/>
    <n v="7727.4750000000004"/>
    <n v="9603.1350000000002"/>
    <n v="9908.8310000000001"/>
    <n v="13125.877"/>
    <n v="10384.242"/>
    <n v="10453.726000000001"/>
    <n v="8135.9920000000002"/>
    <n v="10895.856"/>
    <n v="12002.187"/>
    <n v="13946.358"/>
    <n v="10430.816999999999"/>
  </r>
  <r>
    <x v="2"/>
    <n v="456"/>
    <x v="97"/>
    <n v="123808.723"/>
    <n v="12426.066999999999"/>
    <n v="6895.3320000000003"/>
    <n v="12117.624"/>
    <n v="13470.813"/>
    <n v="9033.6710000000003"/>
    <n v="9060.8330000000005"/>
    <n v="10314.584000000001"/>
    <n v="12206.721"/>
    <n v="10944.098"/>
    <n v="7994.8959999999997"/>
    <n v="8274.6560000000009"/>
    <n v="11069.428"/>
  </r>
  <r>
    <x v="2"/>
    <n v="804"/>
    <x v="112"/>
    <n v="112908.095"/>
    <n v="10233.127"/>
    <n v="7504.9210000000003"/>
    <n v="8782.4650000000001"/>
    <n v="8237.6319999999996"/>
    <n v="9940.6689999999999"/>
    <n v="8753.7559999999994"/>
    <n v="12080.655000000001"/>
    <n v="5992.5039999999999"/>
    <n v="10402.249"/>
    <n v="11511.163"/>
    <n v="8454.2549999999992"/>
    <n v="11014.699000000001"/>
  </r>
  <r>
    <x v="2"/>
    <n v="280"/>
    <x v="114"/>
    <n v="99512.496000000014"/>
    <n v="6124.7849999999999"/>
    <n v="7498.3379999999997"/>
    <n v="6761.2529999999997"/>
    <n v="7619.92"/>
    <n v="7591.5339999999997"/>
    <n v="6241.1930000000002"/>
    <n v="6136.3519999999999"/>
    <n v="9187.4330000000009"/>
    <n v="14045.509"/>
    <n v="6710.0829999999996"/>
    <n v="7983.8729999999996"/>
    <n v="13612.223"/>
  </r>
  <r>
    <x v="2"/>
    <n v="44"/>
    <x v="127"/>
    <n v="95215.695000000007"/>
    <n v="897.79399999999998"/>
    <n v="20634.696"/>
    <n v="24918.428"/>
    <n v="27288.058000000001"/>
    <n v="713.90899999999999"/>
    <n v="713.84900000000005"/>
    <n v="426.36799999999999"/>
    <n v="18002.704000000002"/>
    <n v="697.22900000000004"/>
    <n v="247.446"/>
    <n v="196.53"/>
    <n v="478.68400000000003"/>
  </r>
  <r>
    <x v="2"/>
    <n v="464"/>
    <x v="101"/>
    <n v="91301.936999999991"/>
    <n v="5931.7709999999997"/>
    <n v="2312.7199999999998"/>
    <n v="8735.8799999999992"/>
    <n v="16183.874"/>
    <n v="9985.473"/>
    <n v="9567.8330000000005"/>
    <n v="8398.6299999999992"/>
    <n v="3014.587"/>
    <n v="3513.2339999999999"/>
    <n v="18579.005000000001"/>
    <n v="2667.79"/>
    <n v="2411.14"/>
  </r>
  <r>
    <x v="2"/>
    <n v="53"/>
    <x v="111"/>
    <n v="90361.147000000012"/>
    <n v="8136.866"/>
    <n v="7205.0110000000004"/>
    <n v="8352.3989999999994"/>
    <n v="8825.1229999999996"/>
    <n v="7983.6009999999997"/>
    <n v="5421.47"/>
    <n v="7932.8639999999996"/>
    <n v="5438.0119999999997"/>
    <n v="7505.5870000000004"/>
    <n v="9361.1149999999998"/>
    <n v="6570.0640000000003"/>
    <n v="7629.0349999999999"/>
  </r>
  <r>
    <x v="2"/>
    <n v="453"/>
    <x v="142"/>
    <n v="88544.216"/>
    <n v="19121.37"/>
    <n v="4352.4769999999999"/>
    <n v="1905.2809999999999"/>
    <n v="26127.195"/>
    <n v="743.096"/>
    <n v="1109.972"/>
    <n v="1327.5740000000001"/>
    <n v="2601.2460000000001"/>
    <n v="2061.0749999999998"/>
    <n v="1366.9549999999999"/>
    <n v="25449.83"/>
    <n v="2378.145"/>
  </r>
  <r>
    <x v="2"/>
    <n v="366"/>
    <x v="118"/>
    <n v="87857.466"/>
    <n v="5385.6009999999997"/>
    <n v="5014.3509999999997"/>
    <n v="5310.78"/>
    <n v="3727.4209999999998"/>
    <n v="5510.7349999999997"/>
    <n v="2843.68"/>
    <n v="9889.4770000000008"/>
    <n v="23913.485000000001"/>
    <n v="5615.518"/>
    <n v="5374.28"/>
    <n v="8206"/>
    <n v="7066.1379999999999"/>
  </r>
  <r>
    <x v="2"/>
    <n v="669"/>
    <x v="123"/>
    <n v="84367.064000000013"/>
    <n v="5938.3819999999996"/>
    <n v="5962.4040000000005"/>
    <n v="7037.7349999999997"/>
    <n v="8505.2510000000002"/>
    <n v="8769.7510000000002"/>
    <n v="5452.0010000000002"/>
    <n v="6259.2939999999999"/>
    <n v="5080.6559999999999"/>
    <n v="6482.7240000000002"/>
    <n v="7298.5330000000004"/>
    <n v="8917.3729999999996"/>
    <n v="8662.9599999999991"/>
  </r>
  <r>
    <x v="2"/>
    <n v="472"/>
    <x v="124"/>
    <n v="78368.857000000004"/>
    <n v="3727.5830000000001"/>
    <n v="5914.47"/>
    <n v="4985.3720000000003"/>
    <n v="6418.8950000000004"/>
    <n v="11532.502"/>
    <n v="2947.2370000000001"/>
    <n v="10543.62"/>
    <n v="3580.77"/>
    <n v="5028.2179999999998"/>
    <n v="7998.4530000000004"/>
    <n v="4112.692"/>
    <n v="11579.045"/>
  </r>
  <r>
    <x v="2"/>
    <n v="958"/>
    <x v="109"/>
    <n v="77273.31"/>
    <n v="4614.53"/>
    <n v="3037.17"/>
    <n v="4416.4960000000001"/>
    <n v="5251.0290000000005"/>
    <n v="7025.2520000000004"/>
    <n v="2914.8519999999999"/>
    <n v="6035.7460000000001"/>
    <n v="4454.8810000000003"/>
    <n v="6504.2039999999997"/>
    <n v="14381.674999999999"/>
    <n v="8440.1710000000003"/>
    <n v="10197.304"/>
  </r>
  <r>
    <x v="2"/>
    <n v="240"/>
    <x v="131"/>
    <n v="75596.902999999991"/>
    <n v="12188.15"/>
    <n v="11055.487999999999"/>
    <n v="8497.3909999999996"/>
    <n v="3687.9180000000001"/>
    <n v="5772.6239999999998"/>
    <n v="2598.0309999999999"/>
    <n v="2898.3530000000001"/>
    <n v="5513.8819999999996"/>
    <n v="6894.0190000000002"/>
    <n v="5539.2759999999998"/>
    <n v="4003.712"/>
    <n v="6948.0590000000002"/>
  </r>
  <r>
    <x v="2"/>
    <n v="373"/>
    <x v="125"/>
    <n v="75058.687999999995"/>
    <n v="5464.9859999999999"/>
    <n v="5270.067"/>
    <n v="9651.5949999999993"/>
    <n v="6424.1130000000003"/>
    <n v="5803.9350000000004"/>
    <n v="3880.32"/>
    <n v="6241.5110000000004"/>
    <n v="4963.4409999999998"/>
    <n v="6056.5789999999997"/>
    <n v="6372.2889999999998"/>
    <n v="7709.3680000000004"/>
    <n v="7220.4840000000004"/>
  </r>
  <r>
    <x v="2"/>
    <n v="314"/>
    <x v="145"/>
    <n v="73172.624999999985"/>
    <n v="5092.3739999999998"/>
    <n v="11130.95"/>
    <n v="3677.076"/>
    <n v="9595.6389999999992"/>
    <n v="6932.1019999999999"/>
    <n v="3493.1680000000001"/>
    <n v="4146.1409999999996"/>
    <n v="3737.2460000000001"/>
    <n v="3198.1460000000002"/>
    <n v="11453.403"/>
    <n v="3284.643"/>
    <n v="7431.7370000000001"/>
  </r>
  <r>
    <x v="2"/>
    <n v="370"/>
    <x v="137"/>
    <n v="72087.143999999986"/>
    <n v="6049.9319999999998"/>
    <n v="6599.4740000000002"/>
    <n v="5438.174"/>
    <n v="6854.3540000000003"/>
    <n v="7345.37"/>
    <n v="4243.5559999999996"/>
    <n v="6742.97"/>
    <n v="5417.6390000000001"/>
    <n v="6301.415"/>
    <n v="6698.0559999999996"/>
    <n v="5042.7470000000003"/>
    <n v="5353.4570000000003"/>
  </r>
  <r>
    <x v="2"/>
    <n v="18"/>
    <x v="136"/>
    <n v="70732.820999999996"/>
    <n v="9808.3420000000006"/>
    <n v="3835.0309999999999"/>
    <n v="4556.4579999999996"/>
    <n v="4109.9989999999998"/>
    <n v="4990.6499999999996"/>
    <n v="4032.7370000000001"/>
    <n v="5122.4759999999997"/>
    <n v="3820.3090000000002"/>
    <n v="9554.5920000000006"/>
    <n v="5794.7169999999996"/>
    <n v="4114.9030000000002"/>
    <n v="10992.607"/>
  </r>
  <r>
    <x v="2"/>
    <n v="625"/>
    <x v="120"/>
    <n v="67594.957999999999"/>
    <n v="5287.4179999999997"/>
    <n v="4209.59"/>
    <n v="7099.4889999999996"/>
    <n v="5095.4750000000004"/>
    <n v="5590.299"/>
    <n v="3380.627"/>
    <n v="3878.1320000000001"/>
    <n v="4597.6310000000003"/>
    <n v="6068.1409999999996"/>
    <n v="7665.3230000000003"/>
    <n v="8101.65"/>
    <n v="6621.183"/>
  </r>
  <r>
    <x v="2"/>
    <n v="500"/>
    <x v="139"/>
    <n v="63806.3"/>
    <n v="5272.1940000000004"/>
    <n v="4235.43"/>
    <n v="13392.311"/>
    <n v="2708.0120000000002"/>
    <n v="3748.7710000000002"/>
    <n v="4313.6580000000004"/>
    <n v="5191.2049999999999"/>
    <n v="3408.0419999999999"/>
    <n v="5395.2449999999999"/>
    <n v="4422.7619999999997"/>
    <n v="4369.7420000000002"/>
    <n v="7348.9279999999999"/>
  </r>
  <r>
    <x v="2"/>
    <n v="264"/>
    <x v="110"/>
    <n v="60546.886000000006"/>
    <n v="6524.3140000000003"/>
    <n v="4962.9409999999998"/>
    <n v="8070.7309999999998"/>
    <n v="4618.7370000000001"/>
    <n v="6157.5290000000005"/>
    <n v="3765.902"/>
    <n v="5483.8549999999996"/>
    <n v="2077.6889999999999"/>
    <n v="3424.2330000000002"/>
    <n v="5082.7650000000003"/>
    <n v="4879.8149999999996"/>
    <n v="5498.375"/>
  </r>
  <r>
    <x v="2"/>
    <n v="318"/>
    <x v="128"/>
    <n v="60342.788999999997"/>
    <n v="5106.2219999999998"/>
    <n v="4209.29"/>
    <n v="4862.4430000000002"/>
    <n v="7219.9780000000001"/>
    <n v="6705.116"/>
    <n v="2638.1039999999998"/>
    <n v="5744.0010000000002"/>
    <n v="4623.857"/>
    <n v="3533.58"/>
    <n v="4223.63"/>
    <n v="5652.0720000000001"/>
    <n v="5824.4960000000001"/>
  </r>
  <r>
    <x v="2"/>
    <n v="436"/>
    <x v="119"/>
    <n v="56313.292999999991"/>
    <n v="3188.674"/>
    <n v="6261.6369999999997"/>
    <n v="2029.404"/>
    <n v="2808.5659999999998"/>
    <n v="8534.7929999999997"/>
    <n v="1209.463"/>
    <n v="6356.357"/>
    <n v="3618.3429999999998"/>
    <n v="3651.8879999999999"/>
    <n v="9212.6579999999994"/>
    <n v="2687.096"/>
    <n v="6754.4139999999998"/>
  </r>
  <r>
    <x v="2"/>
    <n v="672"/>
    <x v="122"/>
    <n v="56078.448000000004"/>
    <n v="5154.8879999999999"/>
    <n v="5319.2380000000003"/>
    <n v="5392.8890000000001"/>
    <n v="2329.913"/>
    <n v="8524.3250000000007"/>
    <n v="715.89400000000001"/>
    <n v="3286.5419999999999"/>
    <n v="584.74"/>
    <n v="657.07"/>
    <n v="828.10599999999999"/>
    <n v="12730.084999999999"/>
    <n v="10554.758"/>
  </r>
  <r>
    <x v="2"/>
    <n v="322"/>
    <x v="141"/>
    <n v="54468.178000000007"/>
    <n v="3666.569"/>
    <n v="3295.4749999999999"/>
    <n v="2974.0030000000002"/>
    <n v="4321.08"/>
    <n v="5180.5559999999996"/>
    <n v="2675.6149999999998"/>
    <n v="5385.8620000000001"/>
    <n v="4219.4129999999996"/>
    <n v="5161.2209999999995"/>
    <n v="6497.62"/>
    <n v="5052.6880000000001"/>
    <n v="6038.076"/>
  </r>
  <r>
    <x v="2"/>
    <n v="416"/>
    <x v="113"/>
    <n v="53638.312999999995"/>
    <n v="3444.163"/>
    <n v="8407.9079999999994"/>
    <n v="2820.357"/>
    <n v="3503.6579999999999"/>
    <n v="3750.2339999999999"/>
    <n v="3603.6849999999999"/>
    <n v="7349.9530000000004"/>
    <n v="3135.9690000000001"/>
    <n v="3230.5819999999999"/>
    <n v="2673.1640000000002"/>
    <n v="3637.011"/>
    <n v="8081.6289999999999"/>
  </r>
  <r>
    <x v="2"/>
    <n v="252"/>
    <x v="132"/>
    <n v="53560.733999999997"/>
    <n v="3276.8649999999998"/>
    <n v="4325.2539999999999"/>
    <n v="5116.0159999999996"/>
    <n v="5926.5460000000003"/>
    <n v="5152.6840000000002"/>
    <n v="3243.317"/>
    <n v="3183.4690000000001"/>
    <n v="4488.5720000000001"/>
    <n v="4913.2520000000004"/>
    <n v="5007.4520000000002"/>
    <n v="4981.0780000000004"/>
    <n v="3946.2289999999998"/>
  </r>
  <r>
    <x v="2"/>
    <n v="232"/>
    <x v="129"/>
    <n v="49161.040000000008"/>
    <n v="2730.3429999999998"/>
    <n v="5895.1819999999998"/>
    <n v="3819.107"/>
    <n v="2984.846"/>
    <n v="3993.5450000000001"/>
    <n v="2187.0459999999998"/>
    <n v="3512.0250000000001"/>
    <n v="6810.2250000000004"/>
    <n v="3450.6320000000001"/>
    <n v="3791.0540000000001"/>
    <n v="3923.39"/>
    <n v="6063.6450000000004"/>
  </r>
  <r>
    <x v="2"/>
    <n v="524"/>
    <x v="117"/>
    <n v="48463.46"/>
    <n v="2788.55"/>
    <n v="2906.4050000000002"/>
    <n v="2906.0230000000001"/>
    <n v="4155.37"/>
    <n v="5028.0640000000003"/>
    <n v="2094.569"/>
    <n v="5202.5739999999996"/>
    <n v="3537.9949999999999"/>
    <n v="4018.848"/>
    <n v="5890.5820000000003"/>
    <n v="4528.4480000000003"/>
    <n v="5406.0320000000002"/>
  </r>
  <r>
    <x v="2"/>
    <n v="520"/>
    <x v="126"/>
    <n v="48106.398999999998"/>
    <n v="2586.5329999999999"/>
    <n v="2983.279"/>
    <n v="3302.402"/>
    <n v="2034.4459999999999"/>
    <n v="6520.5010000000002"/>
    <n v="2311.6039999999998"/>
    <n v="4227.9080000000004"/>
    <n v="2943.8670000000002"/>
    <n v="3941.6640000000002"/>
    <n v="5171.067"/>
    <n v="4959.0129999999999"/>
    <n v="7124.1149999999998"/>
  </r>
  <r>
    <x v="2"/>
    <n v="676"/>
    <x v="154"/>
    <n v="45295.319000000003"/>
    <n v="3576.797"/>
    <n v="2558.471"/>
    <n v="3311.6439999999998"/>
    <n v="3336.7919999999999"/>
    <n v="6875.5379999999996"/>
    <n v="2604.1680000000001"/>
    <n v="3066.8910000000001"/>
    <n v="2368.8589999999999"/>
    <n v="3229.4029999999998"/>
    <n v="4226.57"/>
    <n v="5635.36"/>
    <n v="4504.826"/>
  </r>
  <r>
    <x v="2"/>
    <n v="448"/>
    <x v="150"/>
    <n v="44605.587999999996"/>
    <n v="2024.0429999999999"/>
    <n v="1426.4059999999999"/>
    <n v="6573.5410000000002"/>
    <n v="4762.0249999999996"/>
    <n v="7784.0969999999998"/>
    <n v="1977.3789999999999"/>
    <n v="2430.9699999999998"/>
    <n v="1837.9369999999999"/>
    <n v="4004.538"/>
    <n v="2657.2040000000002"/>
    <n v="928.88199999999995"/>
    <n v="8198.5660000000007"/>
  </r>
  <r>
    <x v="2"/>
    <n v="716"/>
    <x v="135"/>
    <n v="41647.78"/>
    <n v="2900.7339999999999"/>
    <n v="2649.4070000000002"/>
    <n v="3551.395"/>
    <n v="3860.5990000000002"/>
    <n v="5132.2290000000003"/>
    <n v="2396.8020000000001"/>
    <n v="3885.3560000000002"/>
    <n v="2754.2979999999998"/>
    <n v="3474.3670000000002"/>
    <n v="4211.0190000000002"/>
    <n v="3017.6689999999999"/>
    <n v="3813.9050000000002"/>
  </r>
  <r>
    <x v="2"/>
    <n v="463"/>
    <x v="104"/>
    <n v="40475.425999999999"/>
    <n v="1481.5640000000001"/>
    <n v="2029.7439999999999"/>
    <n v="2567.212"/>
    <n v="946.88900000000001"/>
    <n v="2661.4479999999999"/>
    <n v="1958.837"/>
    <n v="3231.808"/>
    <n v="20997.778999999999"/>
    <n v="725.952"/>
    <n v="774.38599999999997"/>
    <n v="2056.7820000000002"/>
    <n v="1043.0250000000001"/>
  </r>
  <r>
    <x v="2"/>
    <n v="244"/>
    <x v="140"/>
    <n v="40328.019000000008"/>
    <n v="2967.29"/>
    <n v="1866.9870000000001"/>
    <n v="2361.46"/>
    <n v="2770.7869999999998"/>
    <n v="12379.986000000001"/>
    <n v="1176.454"/>
    <n v="1908.7719999999999"/>
    <n v="2405.7179999999998"/>
    <n v="2892.346"/>
    <n v="3142.038"/>
    <n v="2829.239"/>
    <n v="3626.942"/>
  </r>
  <r>
    <x v="2"/>
    <n v="350"/>
    <x v="138"/>
    <n v="33574.743999999999"/>
    <n v="2416.9140000000002"/>
    <n v="2309.3359999999998"/>
    <n v="2045.614"/>
    <n v="2139.2600000000002"/>
    <n v="2992.4079999999999"/>
    <n v="2192.9279999999999"/>
    <n v="3034.95"/>
    <n v="2547.9490000000001"/>
    <n v="2769.913"/>
    <n v="3272.672"/>
    <n v="3917.973"/>
    <n v="3934.8270000000002"/>
  </r>
  <r>
    <x v="2"/>
    <n v="324"/>
    <x v="130"/>
    <n v="33034.286999999997"/>
    <n v="2458.2759999999998"/>
    <n v="6184.3530000000001"/>
    <n v="4551.5969999999998"/>
    <n v="4824.2619999999997"/>
    <n v="3122.567"/>
    <n v="662.41899999999998"/>
    <n v="1922.6890000000001"/>
    <n v="1299.934"/>
    <n v="1655.6010000000001"/>
    <n v="2801.4969999999998"/>
    <n v="1566.8309999999999"/>
    <n v="1984.261"/>
  </r>
  <r>
    <x v="2"/>
    <n v="236"/>
    <x v="121"/>
    <n v="32659.549000000003"/>
    <n v="2596.5189999999998"/>
    <n v="2024.193"/>
    <n v="2121.875"/>
    <n v="2235.61"/>
    <n v="3319.3009999999999"/>
    <n v="1420.5429999999999"/>
    <n v="3149.9450000000002"/>
    <n v="1913.4949999999999"/>
    <n v="2734.5239999999999"/>
    <n v="3546.2370000000001"/>
    <n v="3641.2460000000001"/>
    <n v="3956.0610000000001"/>
  </r>
  <r>
    <x v="2"/>
    <n v="488"/>
    <x v="133"/>
    <n v="31823.069000000003"/>
    <n v="3945.6469999999999"/>
    <n v="2610.692"/>
    <n v="2805.7449999999999"/>
    <n v="2831.0459999999998"/>
    <n v="2840.7170000000001"/>
    <n v="1964.6389999999999"/>
    <n v="2426.8090000000002"/>
    <n v="1383.652"/>
    <n v="2745.02"/>
    <n v="2596.9360000000001"/>
    <n v="3788.087"/>
    <n v="1884.079"/>
  </r>
  <r>
    <x v="2"/>
    <n v="667"/>
    <x v="143"/>
    <n v="28200.122999999996"/>
    <n v="1960.155"/>
    <n v="2151.3319999999999"/>
    <n v="2060.174"/>
    <n v="2893.7750000000001"/>
    <n v="2400.3969999999999"/>
    <n v="1134.741"/>
    <n v="3236.181"/>
    <n v="2231.6129999999998"/>
    <n v="1797.9459999999999"/>
    <n v="2733.3580000000002"/>
    <n v="3254.154"/>
    <n v="2346.297"/>
  </r>
  <r>
    <x v="2"/>
    <n v="310"/>
    <x v="149"/>
    <n v="26929.882000000001"/>
    <n v="2492.1869999999999"/>
    <n v="1915.932"/>
    <n v="3862.6959999999999"/>
    <n v="1008.492"/>
    <n v="3772.4780000000001"/>
    <n v="1311.0360000000001"/>
    <n v="1501.6020000000001"/>
    <n v="1186.028"/>
    <n v="873.99699999999996"/>
    <n v="1798.43"/>
    <n v="3558.86"/>
    <n v="3648.1439999999998"/>
  </r>
  <r>
    <x v="2"/>
    <n v="468"/>
    <x v="183"/>
    <n v="26021.489000000001"/>
    <n v="137.11199999999999"/>
    <n v="27.966000000000001"/>
    <n v="2489.5790000000002"/>
    <n v="614.34299999999996"/>
    <n v="607.44899999999996"/>
    <n v="1750.3330000000001"/>
    <n v="178.71199999999999"/>
    <n v="1.76"/>
    <n v="9414.5990000000002"/>
    <n v="41.122999999999998"/>
    <n v="27.638999999999999"/>
    <n v="10730.874"/>
  </r>
  <r>
    <x v="2"/>
    <n v="696"/>
    <x v="152"/>
    <n v="23893.373000000003"/>
    <n v="977.30799999999999"/>
    <n v="1443.672"/>
    <n v="1406.9749999999999"/>
    <n v="680.649"/>
    <n v="2745.5610000000001"/>
    <n v="1839.7650000000001"/>
    <n v="2179.7289999999998"/>
    <n v="797.303"/>
    <n v="2622.6239999999998"/>
    <n v="2410.4499999999998"/>
    <n v="2393.0100000000002"/>
    <n v="4396.3270000000002"/>
  </r>
  <r>
    <x v="2"/>
    <n v="24"/>
    <x v="147"/>
    <n v="23440.524000000001"/>
    <n v="1043.222"/>
    <n v="1429.18"/>
    <n v="6893.3580000000002"/>
    <n v="2247.2820000000002"/>
    <n v="1881.865"/>
    <n v="1383.6210000000001"/>
    <n v="2704.2849999999999"/>
    <n v="1047.06"/>
    <n v="1126.617"/>
    <n v="1522.87"/>
    <n v="877.62300000000005"/>
    <n v="1283.5409999999999"/>
  </r>
  <r>
    <x v="2"/>
    <n v="516"/>
    <x v="144"/>
    <n v="23286.458999999999"/>
    <n v="2852.9839999999999"/>
    <n v="1339.748"/>
    <n v="1621.046"/>
    <n v="2063.35"/>
    <n v="2222.5189999999998"/>
    <n v="1807.44"/>
    <n v="2100.6689999999999"/>
    <n v="1870.1559999999999"/>
    <n v="1981.616"/>
    <n v="1907.9490000000001"/>
    <n v="1561.704"/>
    <n v="1957.278"/>
  </r>
  <r>
    <x v="2"/>
    <n v="378"/>
    <x v="155"/>
    <n v="20121.054"/>
    <n v="1606.135"/>
    <n v="1210.3420000000001"/>
    <n v="1633.82"/>
    <n v="1013.174"/>
    <n v="2105.0619999999999"/>
    <n v="1054.3050000000001"/>
    <n v="2664.1039999999998"/>
    <n v="728.88599999999997"/>
    <n v="1455.5219999999999"/>
    <n v="3818.0070000000001"/>
    <n v="1160.9960000000001"/>
    <n v="1670.701"/>
  </r>
  <r>
    <x v="2"/>
    <n v="492"/>
    <x v="148"/>
    <n v="18264.571000000004"/>
    <n v="1615.598"/>
    <n v="1096.992"/>
    <n v="1377.52"/>
    <n v="1790.549"/>
    <n v="1193.636"/>
    <n v="1096.6559999999999"/>
    <n v="2524.1419999999998"/>
    <n v="1257.076"/>
    <n v="1367.02"/>
    <n v="1168.5550000000001"/>
    <n v="1109.5650000000001"/>
    <n v="2667.2620000000002"/>
  </r>
  <r>
    <x v="2"/>
    <n v="743"/>
    <x v="161"/>
    <n v="17865.948"/>
    <n v="719.86800000000005"/>
    <n v="2978.2249999999999"/>
    <n v="1598.7619999999999"/>
    <n v="548.05700000000002"/>
    <n v="213.17599999999999"/>
    <n v="1466.8589999999999"/>
    <n v="1951.9929999999999"/>
    <n v="1688.461"/>
    <n v="3772.2080000000001"/>
    <n v="922.02300000000002"/>
    <n v="799.43399999999997"/>
    <n v="1206.8820000000001"/>
  </r>
  <r>
    <x v="2"/>
    <n v="355"/>
    <x v="160"/>
    <n v="17701.796999999999"/>
    <n v="3947.8989999999999"/>
    <n v="1229.654"/>
    <n v="1417.087"/>
    <n v="1538.837"/>
    <n v="1439.5119999999999"/>
    <n v="763.51199999999994"/>
    <n v="1409.3510000000001"/>
    <n v="966.33600000000001"/>
    <n v="1345.1420000000001"/>
    <n v="1613.01"/>
    <n v="947.12"/>
    <n v="1084.337"/>
  </r>
  <r>
    <x v="2"/>
    <n v="424"/>
    <x v="134"/>
    <n v="16388.723999999998"/>
    <n v="1254.8720000000001"/>
    <n v="749.38699999999994"/>
    <n v="1699.289"/>
    <n v="2059.1799999999998"/>
    <n v="1712.7370000000001"/>
    <n v="1168.69"/>
    <n v="722.98199999999997"/>
    <n v="1557.1849999999999"/>
    <n v="1236.202"/>
    <n v="1139.175"/>
    <n v="1425.77"/>
    <n v="1663.2550000000001"/>
  </r>
  <r>
    <x v="2"/>
    <n v="428"/>
    <x v="146"/>
    <n v="14844.808999999997"/>
    <n v="1084.325"/>
    <n v="1139.452"/>
    <n v="1043.403"/>
    <n v="1254.597"/>
    <n v="1207.2619999999999"/>
    <n v="1192.173"/>
    <n v="1206.655"/>
    <n v="1062.5709999999999"/>
    <n v="1453.2360000000001"/>
    <n v="1358.0630000000001"/>
    <n v="1146.809"/>
    <n v="1696.2629999999999"/>
  </r>
  <r>
    <x v="2"/>
    <n v="336"/>
    <x v="153"/>
    <n v="13933.353000000003"/>
    <n v="4538.3900000000003"/>
    <n v="369.71499999999997"/>
    <n v="1853.501"/>
    <n v="308.93700000000001"/>
    <n v="434.42200000000003"/>
    <n v="0"/>
    <n v="1416.386"/>
    <n v="1429.5650000000001"/>
    <n v="1933.607"/>
    <n v="1625.4690000000001"/>
    <n v="16.780999999999999"/>
    <n v="6.58"/>
  </r>
  <r>
    <x v="2"/>
    <n v="375"/>
    <x v="158"/>
    <n v="13668.321"/>
    <n v="1433.636"/>
    <n v="2516.3960000000002"/>
    <n v="1178.807"/>
    <n v="1178.232"/>
    <n v="861.06700000000001"/>
    <n v="621.94000000000005"/>
    <n v="712.78700000000003"/>
    <n v="573.86"/>
    <n v="808.16700000000003"/>
    <n v="1115.864"/>
    <n v="1153.46"/>
    <n v="1514.105"/>
  </r>
  <r>
    <x v="2"/>
    <n v="459"/>
    <x v="167"/>
    <n v="13558.109"/>
    <n v="835.24300000000005"/>
    <n v="727.40300000000002"/>
    <n v="1327.7829999999999"/>
    <n v="1057.1210000000001"/>
    <n v="1706.3789999999999"/>
    <n v="955.50699999999995"/>
    <n v="1335.5440000000001"/>
    <n v="1248.9480000000001"/>
    <n v="1157.8869999999999"/>
    <n v="1970.5340000000001"/>
    <n v="623.10900000000004"/>
    <n v="612.65099999999995"/>
  </r>
  <r>
    <x v="2"/>
    <n v="432"/>
    <x v="157"/>
    <n v="11589.947"/>
    <n v="455.60599999999999"/>
    <n v="108.129"/>
    <n v="926.779"/>
    <n v="2420.4459999999999"/>
    <n v="467.13900000000001"/>
    <n v="1530.328"/>
    <n v="859.55799999999999"/>
    <n v="1526.143"/>
    <n v="1128.787"/>
    <n v="413.02"/>
    <n v="1147.079"/>
    <n v="606.93299999999999"/>
  </r>
  <r>
    <x v="2"/>
    <n v="809"/>
    <x v="168"/>
    <n v="10979.442999999997"/>
    <n v="415.072"/>
    <n v="853.55899999999997"/>
    <n v="561.15099999999995"/>
    <n v="1135.681"/>
    <n v="1798"/>
    <n v="362.95"/>
    <n v="2001.992"/>
    <n v="346.66399999999999"/>
    <n v="580.26400000000001"/>
    <n v="1550.742"/>
    <n v="763.29100000000005"/>
    <n v="610.077"/>
  </r>
  <r>
    <x v="2"/>
    <n v="421"/>
    <x v="169"/>
    <n v="10641.840000000002"/>
    <n v="856.55600000000004"/>
    <n v="1180.2339999999999"/>
    <n v="512.15599999999995"/>
    <n v="732.28300000000002"/>
    <n v="1288.499"/>
    <n v="507.26499999999999"/>
    <n v="1067.9110000000001"/>
    <n v="681.995"/>
    <n v="962.56600000000003"/>
    <n v="1222.039"/>
    <n v="1180.9760000000001"/>
    <n v="449.36"/>
  </r>
  <r>
    <x v="2"/>
    <n v="469"/>
    <x v="156"/>
    <n v="10395.809000000001"/>
    <n v="425.20100000000002"/>
    <n v="525.65499999999997"/>
    <n v="1165.694"/>
    <n v="2475.2710000000002"/>
    <n v="570.94799999999998"/>
    <n v="421.29599999999999"/>
    <n v="808.80499999999995"/>
    <n v="932.09"/>
    <n v="815.11699999999996"/>
    <n v="699.89400000000001"/>
    <n v="764.21"/>
    <n v="791.62800000000004"/>
  </r>
  <r>
    <x v="2"/>
    <n v="822"/>
    <x v="172"/>
    <n v="9429.8310000000019"/>
    <n v="195.39699999999999"/>
    <n v="866.07500000000005"/>
    <n v="312.61700000000002"/>
    <n v="434.21499999999997"/>
    <n v="1200.5709999999999"/>
    <n v="496.64100000000002"/>
    <n v="826.61500000000001"/>
    <n v="3110.09"/>
    <n v="351.38499999999999"/>
    <n v="832.72199999999998"/>
    <n v="650.20500000000004"/>
    <n v="153.298"/>
  </r>
  <r>
    <x v="2"/>
    <n v="389"/>
    <x v="179"/>
    <n v="9401.5330000000013"/>
    <n v="417.44600000000003"/>
    <n v="179.27199999999999"/>
    <n v="5829.4189999999999"/>
    <n v="516.89300000000003"/>
    <n v="185.42599999999999"/>
    <n v="56.334000000000003"/>
    <n v="308.38400000000001"/>
    <n v="396.81299999999999"/>
    <n v="647.45299999999997"/>
    <n v="93.781000000000006"/>
    <n v="545.11599999999999"/>
    <n v="225.196"/>
  </r>
  <r>
    <x v="2"/>
    <n v="247"/>
    <x v="164"/>
    <n v="9373.2610000000004"/>
    <n v="272.13299999999998"/>
    <n v="305.80599999999998"/>
    <n v="320.86200000000002"/>
    <n v="613"/>
    <n v="5325.5659999999998"/>
    <n v="439.70800000000003"/>
    <n v="537.23800000000006"/>
    <n v="253.749"/>
    <n v="292.803"/>
    <n v="314.81700000000001"/>
    <n v="416.70400000000001"/>
    <n v="280.875"/>
  </r>
  <r>
    <x v="2"/>
    <n v="837"/>
    <x v="151"/>
    <n v="8200.0360000000019"/>
    <n v="637.04200000000003"/>
    <n v="594.43399999999997"/>
    <n v="684.34500000000003"/>
    <n v="473.72500000000002"/>
    <n v="772.07"/>
    <n v="540.15899999999999"/>
    <n v="499.64100000000002"/>
    <n v="660.68899999999996"/>
    <n v="1063.29"/>
    <n v="843.89499999999998"/>
    <n v="503.42099999999999"/>
    <n v="927.32500000000005"/>
  </r>
  <r>
    <x v="2"/>
    <n v="684"/>
    <x v="195"/>
    <n v="7758.2389999999987"/>
    <n v="879.11500000000001"/>
    <n v="461.50700000000001"/>
    <n v="523.80700000000002"/>
    <n v="77.760000000000005"/>
    <n v="115.02"/>
    <n v="257.459"/>
    <n v="627.803"/>
    <n v="593.18899999999996"/>
    <n v="889.19500000000005"/>
    <n v="1283.7570000000001"/>
    <n v="1385.8920000000001"/>
    <n v="663.73500000000001"/>
  </r>
  <r>
    <x v="2"/>
    <n v="457"/>
    <x v="189"/>
    <n v="7651.2560000000003"/>
    <n v="0"/>
    <n v="3102.183"/>
    <n v="103.495"/>
    <n v="321.69099999999997"/>
    <n v="0"/>
    <n v="3016.61"/>
    <n v="14.178000000000001"/>
    <n v="0"/>
    <n v="38.401000000000003"/>
    <n v="999.59100000000001"/>
    <n v="36.578000000000003"/>
    <n v="18.529"/>
  </r>
  <r>
    <x v="2"/>
    <n v="449"/>
    <x v="178"/>
    <n v="6310.4649999999992"/>
    <n v="15.952"/>
    <n v="97.105999999999995"/>
    <n v="1354.2339999999999"/>
    <n v="3356.8719999999998"/>
    <n v="221.857"/>
    <n v="424.91500000000002"/>
    <n v="173.53200000000001"/>
    <n v="86.531000000000006"/>
    <n v="167.78899999999999"/>
    <n v="129.851"/>
    <n v="159.36500000000001"/>
    <n v="122.461"/>
  </r>
  <r>
    <x v="2"/>
    <n v="377"/>
    <x v="162"/>
    <n v="6232.7779999999993"/>
    <n v="1163.635"/>
    <n v="459.80900000000003"/>
    <n v="297.27699999999999"/>
    <n v="341.65199999999999"/>
    <n v="737.86300000000006"/>
    <n v="231.29400000000001"/>
    <n v="237.05500000000001"/>
    <n v="940.31299999999999"/>
    <n v="586.33900000000006"/>
    <n v="585.79"/>
    <n v="385.03300000000002"/>
    <n v="266.71800000000002"/>
  </r>
  <r>
    <x v="2"/>
    <n v="382"/>
    <x v="159"/>
    <n v="6022.9590000000007"/>
    <n v="323.68700000000001"/>
    <n v="381.10599999999999"/>
    <n v="269.084"/>
    <n v="555.94500000000005"/>
    <n v="583.06100000000004"/>
    <n v="728.37199999999996"/>
    <n v="461.26"/>
    <n v="658.096"/>
    <n v="257.64499999999998"/>
    <n v="611.20600000000002"/>
    <n v="359.79899999999998"/>
    <n v="833.69799999999998"/>
  </r>
  <r>
    <x v="2"/>
    <n v="801"/>
    <x v="182"/>
    <n v="5256.3849999999993"/>
    <n v="346.50400000000002"/>
    <n v="644.03499999999997"/>
    <n v="659.64300000000003"/>
    <n v="236.024"/>
    <n v="825.18"/>
    <n v="229.54599999999999"/>
    <n v="544.52599999999995"/>
    <n v="467.31599999999997"/>
    <n v="385.50700000000001"/>
    <n v="159.63"/>
    <n v="154.12200000000001"/>
    <n v="604.35199999999998"/>
  </r>
  <r>
    <x v="2"/>
    <n v="386"/>
    <x v="176"/>
    <n v="5004.8879999999999"/>
    <n v="715.43700000000001"/>
    <n v="424.20400000000001"/>
    <n v="500.97300000000001"/>
    <n v="70.150000000000006"/>
    <n v="686.88300000000004"/>
    <n v="281.654"/>
    <n v="278.99799999999999"/>
    <n v="140.47900000000001"/>
    <n v="401.80900000000003"/>
    <n v="1049.8489999999999"/>
    <n v="266.81900000000002"/>
    <n v="187.63300000000001"/>
  </r>
  <r>
    <x v="2"/>
    <n v="467"/>
    <x v="171"/>
    <n v="4972.5589999999993"/>
    <n v="231.48400000000001"/>
    <n v="188.602"/>
    <n v="286.41500000000002"/>
    <n v="510.70600000000002"/>
    <n v="455.23700000000002"/>
    <n v="230.91399999999999"/>
    <n v="367.09399999999999"/>
    <n v="245.45500000000001"/>
    <n v="456.488"/>
    <n v="332.22500000000002"/>
    <n v="894.24199999999996"/>
    <n v="773.697"/>
  </r>
  <r>
    <x v="2"/>
    <n v="703"/>
    <x v="166"/>
    <n v="4580.7160000000003"/>
    <n v="1050.576"/>
    <n v="780.22400000000005"/>
    <n v="902.25400000000002"/>
    <n v="613.63099999999997"/>
    <n v="152.96100000000001"/>
    <n v="77.040000000000006"/>
    <n v="354.39100000000002"/>
    <n v="42.401000000000003"/>
    <n v="101.252"/>
    <n v="113.649"/>
    <n v="115.221"/>
    <n v="277.11599999999999"/>
  </r>
  <r>
    <x v="2"/>
    <n v="257"/>
    <x v="165"/>
    <n v="4250"/>
    <n v="233.238"/>
    <n v="142.221"/>
    <n v="199.48599999999999"/>
    <n v="200.13399999999999"/>
    <n v="171.26900000000001"/>
    <n v="107.38500000000001"/>
    <n v="173.04400000000001"/>
    <n v="0"/>
    <n v="372.07400000000001"/>
    <n v="835.51499999999999"/>
    <n v="358.17599999999999"/>
    <n v="1457.4580000000001"/>
  </r>
  <r>
    <x v="2"/>
    <n v="306"/>
    <x v="177"/>
    <n v="4062.6440000000002"/>
    <n v="224.15799999999999"/>
    <n v="156.49600000000001"/>
    <n v="306.38200000000001"/>
    <n v="105.33499999999999"/>
    <n v="33.481000000000002"/>
    <n v="191.23699999999999"/>
    <n v="350.58100000000002"/>
    <n v="906.26800000000003"/>
    <n v="1256.6569999999999"/>
    <n v="219.679"/>
    <n v="169.499"/>
    <n v="142.87100000000001"/>
  </r>
  <r>
    <x v="2"/>
    <n v="225"/>
    <x v="163"/>
    <n v="3505.0750000000003"/>
    <n v="127.006"/>
    <n v="329.28100000000001"/>
    <n v="322.99099999999999"/>
    <n v="263.303"/>
    <n v="127.43"/>
    <n v="264.11900000000003"/>
    <n v="378.57499999999999"/>
    <n v="456.63900000000001"/>
    <n v="296.42899999999997"/>
    <n v="123.43300000000001"/>
    <n v="313"/>
    <n v="502.86900000000003"/>
  </r>
  <r>
    <x v="2"/>
    <n v="465"/>
    <x v="186"/>
    <n v="3011.5359999999996"/>
    <n v="43.973999999999997"/>
    <n v="46.683999999999997"/>
    <n v="163.084"/>
    <n v="178.08099999999999"/>
    <n v="337.53199999999998"/>
    <n v="8.3149999999999995"/>
    <n v="164.541"/>
    <n v="138.48400000000001"/>
    <n v="826.76900000000001"/>
    <n v="577.26700000000005"/>
    <n v="119.145"/>
    <n v="407.66"/>
  </r>
  <r>
    <x v="2"/>
    <n v="391"/>
    <x v="180"/>
    <n v="2839.6559999999999"/>
    <n v="77.400000000000006"/>
    <n v="77.465999999999994"/>
    <n v="300.24900000000002"/>
    <n v="97.238"/>
    <n v="442.50700000000001"/>
    <n v="226.31899999999999"/>
    <n v="489.96499999999997"/>
    <n v="359.15300000000002"/>
    <n v="200.38300000000001"/>
    <n v="134.815"/>
    <n v="285.74799999999999"/>
    <n v="148.41300000000001"/>
  </r>
  <r>
    <x v="2"/>
    <n v="328"/>
    <x v="185"/>
    <n v="2668.6890000000003"/>
    <n v="74.635000000000005"/>
    <n v="212.97800000000001"/>
    <n v="255.465"/>
    <n v="276.62799999999999"/>
    <n v="223.46100000000001"/>
    <n v="112.28400000000001"/>
    <n v="113.944"/>
    <n v="687.97500000000002"/>
    <n v="238.31299999999999"/>
    <n v="119.617"/>
    <n v="70.012"/>
    <n v="283.37700000000001"/>
  </r>
  <r>
    <x v="2"/>
    <n v="816"/>
    <x v="170"/>
    <n v="2658.92"/>
    <n v="195.22399999999999"/>
    <n v="89.037000000000006"/>
    <n v="82.802000000000007"/>
    <n v="329.17899999999997"/>
    <n v="255.964"/>
    <n v="314.02600000000001"/>
    <n v="286.41000000000003"/>
    <n v="210.642"/>
    <n v="109.41500000000001"/>
    <n v="281.58800000000002"/>
    <n v="210.08199999999999"/>
    <n v="294.55099999999999"/>
  </r>
  <r>
    <x v="2"/>
    <n v="311"/>
    <x v="175"/>
    <n v="2389.86"/>
    <n v="301.5"/>
    <n v="193.53"/>
    <n v="71.772000000000006"/>
    <n v="65.177000000000007"/>
    <n v="189.40600000000001"/>
    <n v="385.678"/>
    <n v="299.43299999999999"/>
    <n v="171.71899999999999"/>
    <n v="188.62"/>
    <n v="163.886"/>
    <n v="274.95299999999997"/>
    <n v="84.186000000000007"/>
  </r>
  <r>
    <x v="2"/>
    <n v="37"/>
    <x v="181"/>
    <n v="2185.4059999999999"/>
    <n v="330.66899999999998"/>
    <n v="102.974"/>
    <n v="272.803"/>
    <n v="126.011"/>
    <n v="122.815"/>
    <n v="125.29"/>
    <n v="169.78700000000001"/>
    <n v="127.96299999999999"/>
    <n v="210.255"/>
    <n v="97.453000000000003"/>
    <n v="364.80900000000003"/>
    <n v="134.577"/>
  </r>
  <r>
    <x v="2"/>
    <n v="825"/>
    <x v="173"/>
    <n v="2159.5470000000005"/>
    <n v="80.171000000000006"/>
    <n v="171.72900000000001"/>
    <n v="223.935"/>
    <n v="239.04599999999999"/>
    <n v="254.09899999999999"/>
    <n v="195.68199999999999"/>
    <n v="145.77600000000001"/>
    <n v="112.872"/>
    <n v="83.486999999999995"/>
    <n v="293.95"/>
    <n v="243.79400000000001"/>
    <n v="115.006"/>
  </r>
  <r>
    <x v="2"/>
    <n v="473"/>
    <x v="188"/>
    <n v="1942.126"/>
    <n v="31.242000000000001"/>
    <n v="0"/>
    <n v="118.854"/>
    <n v="90.069000000000003"/>
    <n v="144.661"/>
    <n v="95.62"/>
    <n v="0"/>
    <n v="51.393000000000001"/>
    <n v="162.66"/>
    <n v="53.756"/>
    <n v="37.551000000000002"/>
    <n v="1156.32"/>
  </r>
  <r>
    <x v="2"/>
    <n v="815"/>
    <x v="174"/>
    <n v="1860.5260000000003"/>
    <n v="6.048"/>
    <n v="144.15100000000001"/>
    <n v="232.01499999999999"/>
    <n v="238.672"/>
    <n v="77.766999999999996"/>
    <n v="125.221"/>
    <n v="176.56800000000001"/>
    <n v="131.55699999999999"/>
    <n v="201.43700000000001"/>
    <n v="95.668999999999997"/>
    <n v="104.328"/>
    <n v="327.09300000000002"/>
  </r>
  <r>
    <x v="2"/>
    <n v="460"/>
    <x v="187"/>
    <n v="1697.7719999999999"/>
    <n v="67.781999999999996"/>
    <n v="118.486"/>
    <n v="114.627"/>
    <n v="28.209"/>
    <n v="200.78700000000001"/>
    <n v="200.81299999999999"/>
    <n v="302.74799999999999"/>
    <n v="152.91999999999999"/>
    <n v="120.504"/>
    <n v="96.617000000000004"/>
    <n v="197.989"/>
    <n v="96.29"/>
  </r>
  <r>
    <x v="2"/>
    <n v="831"/>
    <x v="192"/>
    <n v="1680.3539999999998"/>
    <n v="72.5"/>
    <n v="67.317999999999998"/>
    <n v="21.184999999999999"/>
    <n v="34.594999999999999"/>
    <n v="216.66"/>
    <n v="196.50399999999999"/>
    <n v="356.62400000000002"/>
    <n v="172.678"/>
    <n v="3.1680000000000001"/>
    <n v="266.01799999999997"/>
    <n v="272.51100000000002"/>
    <n v="0.59299999999999997"/>
  </r>
  <r>
    <x v="2"/>
    <n v="395"/>
    <x v="206"/>
    <n v="1623.683"/>
    <n v="72.134"/>
    <n v="16.288"/>
    <n v="13.282999999999999"/>
    <n v="8.9480000000000004"/>
    <n v="70.716999999999999"/>
    <n v="0"/>
    <n v="980.12199999999996"/>
    <n v="244.982"/>
    <n v="26.306000000000001"/>
    <n v="27.163"/>
    <n v="73.599999999999994"/>
    <n v="90.14"/>
  </r>
  <r>
    <x v="2"/>
    <n v="413"/>
    <x v="190"/>
    <n v="1586.0629999999999"/>
    <n v="198.66399999999999"/>
    <n v="58.744999999999997"/>
    <n v="66.287000000000006"/>
    <n v="135.685"/>
    <n v="44.743000000000002"/>
    <n v="66.477999999999994"/>
    <n v="775.55499999999995"/>
    <n v="22.22"/>
    <n v="42.62"/>
    <n v="111.634"/>
    <n v="22.46"/>
    <n v="40.972000000000001"/>
  </r>
  <r>
    <x v="2"/>
    <n v="474"/>
    <x v="191"/>
    <n v="1573.6699999999998"/>
    <n v="116.18899999999999"/>
    <n v="54.218000000000004"/>
    <n v="115.35899999999999"/>
    <n v="22.007999999999999"/>
    <n v="126.886"/>
    <n v="73.623000000000005"/>
    <n v="116.782"/>
    <n v="236.989"/>
    <n v="45.219000000000001"/>
    <n v="185.548"/>
    <n v="211.964"/>
    <n v="268.88499999999999"/>
  </r>
  <r>
    <x v="2"/>
    <n v="807"/>
    <x v="193"/>
    <n v="1165.222"/>
    <n v="109.82"/>
    <n v="76.409000000000006"/>
    <n v="54.189"/>
    <n v="35.914000000000001"/>
    <n v="76.667000000000002"/>
    <n v="17.884"/>
    <n v="377.565"/>
    <n v="175.09100000000001"/>
    <n v="22.722000000000001"/>
    <n v="33.838000000000001"/>
    <n v="83.988"/>
    <n v="101.13500000000001"/>
  </r>
  <r>
    <x v="2"/>
    <n v="819"/>
    <x v="196"/>
    <n v="837.79699999999991"/>
    <n v="102.358"/>
    <n v="23.888000000000002"/>
    <n v="113.152"/>
    <n v="33.32"/>
    <n v="39.996000000000002"/>
    <n v="75.02"/>
    <n v="84.405000000000001"/>
    <n v="76.093000000000004"/>
    <n v="96.308999999999997"/>
    <n v="35.463000000000001"/>
    <n v="109.063"/>
    <n v="48.73"/>
  </r>
  <r>
    <x v="2"/>
    <n v="454"/>
    <x v="197"/>
    <n v="763.06299999999999"/>
    <n v="0"/>
    <n v="141.44499999999999"/>
    <n v="36.753"/>
    <n v="197.30099999999999"/>
    <n v="116.251"/>
    <n v="128.79300000000001"/>
    <n v="41.954000000000001"/>
    <n v="11.195"/>
    <n v="73.070999999999998"/>
    <n v="0"/>
    <n v="0"/>
    <n v="16.3"/>
  </r>
  <r>
    <x v="2"/>
    <n v="832"/>
    <x v="194"/>
    <n v="725.17399999999998"/>
    <n v="0.51200000000000001"/>
    <n v="176.708"/>
    <n v="0"/>
    <n v="48.85"/>
    <n v="101.02200000000001"/>
    <n v="165.417"/>
    <n v="131.685"/>
    <n v="97.558999999999997"/>
    <n v="2.8319999999999999"/>
    <n v="0"/>
    <n v="0.58899999999999997"/>
    <n v="0"/>
  </r>
  <r>
    <x v="2"/>
    <n v="724"/>
    <x v="227"/>
    <n v="631.17700000000002"/>
    <n v="0"/>
    <n v="0"/>
    <n v="0"/>
    <n v="0"/>
    <n v="0"/>
    <n v="0"/>
    <n v="0"/>
    <n v="0"/>
    <n v="245.458"/>
    <n v="385.71899999999999"/>
    <n v="0"/>
    <n v="0"/>
  </r>
  <r>
    <x v="2"/>
    <n v="446"/>
    <x v="210"/>
    <n v="495.05500000000001"/>
    <n v="0"/>
    <n v="9.08"/>
    <n v="66.834000000000003"/>
    <n v="77.674999999999997"/>
    <n v="137.113"/>
    <n v="0"/>
    <n v="115.732"/>
    <n v="44.253999999999998"/>
    <n v="4.1970000000000001"/>
    <n v="0"/>
    <n v="40.17"/>
    <n v="0"/>
  </r>
  <r>
    <x v="2"/>
    <n v="43"/>
    <x v="202"/>
    <n v="344.60599999999999"/>
    <n v="2.6779999999999999"/>
    <n v="24.766999999999999"/>
    <n v="136.56899999999999"/>
    <n v="6.2990000000000004"/>
    <n v="49.779000000000003"/>
    <n v="4.0839999999999996"/>
    <n v="65.552000000000007"/>
    <n v="3.794"/>
    <n v="0"/>
    <n v="49.436"/>
    <n v="1.6479999999999999"/>
    <n v="0"/>
  </r>
  <r>
    <x v="2"/>
    <n v="45"/>
    <x v="232"/>
    <n v="298.89999999999998"/>
    <n v="0"/>
    <n v="0"/>
    <n v="298.89999999999998"/>
    <n v="0"/>
    <n v="0"/>
    <n v="0"/>
    <n v="0"/>
    <n v="0"/>
    <n v="0"/>
    <n v="0"/>
    <n v="0"/>
    <n v="0"/>
  </r>
  <r>
    <x v="2"/>
    <n v="41"/>
    <x v="199"/>
    <n v="245.81299999999999"/>
    <n v="30.058"/>
    <n v="0"/>
    <n v="29.010999999999999"/>
    <n v="0"/>
    <n v="1.651"/>
    <n v="12.007999999999999"/>
    <n v="0"/>
    <n v="8.44"/>
    <n v="1.6659999999999999"/>
    <n v="33.316000000000003"/>
    <n v="117.61499999999999"/>
    <n v="12.048"/>
  </r>
  <r>
    <x v="2"/>
    <n v="357"/>
    <x v="207"/>
    <n v="204.709"/>
    <n v="0"/>
    <n v="37.295999999999999"/>
    <n v="30.962"/>
    <n v="0"/>
    <n v="0"/>
    <n v="21.352"/>
    <n v="0"/>
    <n v="0"/>
    <n v="0"/>
    <n v="0"/>
    <n v="0"/>
    <n v="115.099"/>
  </r>
  <r>
    <x v="2"/>
    <n v="817"/>
    <x v="209"/>
    <n v="202.226"/>
    <n v="0"/>
    <n v="17.574999999999999"/>
    <n v="0"/>
    <n v="0"/>
    <n v="8.2080000000000002"/>
    <n v="23.603000000000002"/>
    <n v="61.164999999999999"/>
    <n v="37.008000000000003"/>
    <n v="15.435"/>
    <n v="31.327000000000002"/>
    <n v="0"/>
    <n v="7.9050000000000002"/>
  </r>
  <r>
    <x v="2"/>
    <n v="806"/>
    <x v="213"/>
    <n v="185.63200000000001"/>
    <n v="0"/>
    <n v="25.215"/>
    <n v="39.444000000000003"/>
    <n v="0"/>
    <n v="16.274000000000001"/>
    <n v="0"/>
    <n v="0"/>
    <n v="0"/>
    <n v="104.699"/>
    <n v="0"/>
    <n v="0"/>
    <n v="0"/>
  </r>
  <r>
    <x v="2"/>
    <n v="811"/>
    <x v="216"/>
    <n v="160.77799999999999"/>
    <n v="0"/>
    <n v="0"/>
    <n v="19.61"/>
    <n v="0"/>
    <n v="0"/>
    <n v="0"/>
    <n v="0"/>
    <n v="66.293999999999997"/>
    <n v="74.873999999999995"/>
    <n v="0"/>
    <n v="0"/>
    <n v="0"/>
  </r>
  <r>
    <x v="2"/>
    <n v="393"/>
    <x v="201"/>
    <n v="155.56699999999998"/>
    <n v="0"/>
    <n v="59.85"/>
    <n v="0"/>
    <n v="28.5"/>
    <n v="14.483000000000001"/>
    <n v="0"/>
    <n v="0"/>
    <n v="0"/>
    <n v="0.26500000000000001"/>
    <n v="33.768000000000001"/>
    <n v="18.701000000000001"/>
    <n v="0"/>
  </r>
  <r>
    <x v="2"/>
    <n v="529"/>
    <x v="211"/>
    <n v="134.11500000000001"/>
    <n v="0"/>
    <n v="0"/>
    <n v="0"/>
    <n v="18.661999999999999"/>
    <n v="0"/>
    <n v="0"/>
    <n v="13.457000000000001"/>
    <n v="0"/>
    <n v="0"/>
    <n v="0"/>
    <n v="84.646000000000001"/>
    <n v="17.350000000000001"/>
  </r>
  <r>
    <x v="2"/>
    <n v="830"/>
    <x v="208"/>
    <n v="113.697"/>
    <n v="32.344999999999999"/>
    <n v="29.68"/>
    <n v="0"/>
    <n v="0"/>
    <n v="0"/>
    <n v="15.531000000000001"/>
    <n v="24.5"/>
    <n v="0"/>
    <n v="11.641"/>
    <n v="0"/>
    <n v="0"/>
    <n v="0"/>
  </r>
  <r>
    <x v="2"/>
    <n v="838"/>
    <x v="215"/>
    <n v="104.748"/>
    <n v="1.2749999999999999"/>
    <n v="77.891000000000005"/>
    <n v="3.1829999999999998"/>
    <n v="1.7230000000000001"/>
    <n v="0"/>
    <n v="2.9359999999999999"/>
    <n v="3.3380000000000001"/>
    <n v="4.1980000000000004"/>
    <n v="0"/>
    <n v="0"/>
    <n v="5.577"/>
    <n v="4.6269999999999998"/>
  </r>
  <r>
    <x v="2"/>
    <n v="675"/>
    <x v="214"/>
    <n v="97.009"/>
    <n v="0"/>
    <n v="0"/>
    <n v="64.403000000000006"/>
    <n v="0"/>
    <n v="0"/>
    <n v="0"/>
    <n v="7.1269999999999998"/>
    <n v="0"/>
    <n v="0"/>
    <n v="19.164000000000001"/>
    <n v="0"/>
    <n v="6.3150000000000004"/>
  </r>
  <r>
    <x v="2"/>
    <n v="47"/>
    <x v="204"/>
    <n v="85.931000000000012"/>
    <n v="0"/>
    <n v="44.518999999999998"/>
    <n v="0"/>
    <n v="9.6140000000000008"/>
    <n v="0"/>
    <n v="0.58399999999999996"/>
    <n v="27.14"/>
    <n v="1.968"/>
    <n v="1.2"/>
    <n v="0.90600000000000003"/>
    <n v="0"/>
    <n v="0"/>
  </r>
  <r>
    <x v="2"/>
    <n v="894"/>
    <x v="203"/>
    <n v="67.021999999999991"/>
    <n v="0"/>
    <n v="0"/>
    <n v="0"/>
    <n v="32.838999999999999"/>
    <n v="0.78700000000000003"/>
    <n v="0"/>
    <n v="0"/>
    <n v="0"/>
    <n v="19.271999999999998"/>
    <n v="0"/>
    <n v="14.124000000000001"/>
    <n v="0"/>
  </r>
  <r>
    <x v="2"/>
    <n v="406"/>
    <x v="218"/>
    <n v="49.527000000000001"/>
    <n v="0"/>
    <n v="0"/>
    <n v="0"/>
    <n v="0"/>
    <n v="0"/>
    <n v="0"/>
    <n v="40.463000000000001"/>
    <n v="0"/>
    <n v="0"/>
    <n v="4.085"/>
    <n v="0"/>
    <n v="4.9790000000000001"/>
  </r>
  <r>
    <x v="2"/>
    <n v="812"/>
    <x v="205"/>
    <n v="40.621000000000002"/>
    <n v="0"/>
    <n v="4.609"/>
    <n v="0"/>
    <n v="0"/>
    <n v="0"/>
    <n v="0"/>
    <n v="0"/>
    <n v="0"/>
    <n v="4.452"/>
    <n v="15.78"/>
    <n v="15.78"/>
    <n v="0"/>
  </r>
  <r>
    <x v="2"/>
    <n v="475"/>
    <x v="219"/>
    <n v="39.594999999999999"/>
    <n v="4.1580000000000004"/>
    <n v="0"/>
    <n v="23.681999999999999"/>
    <n v="0"/>
    <n v="7.21"/>
    <n v="0"/>
    <n v="4.5449999999999999"/>
    <n v="0"/>
    <n v="0"/>
    <n v="0"/>
    <n v="0"/>
    <n v="0"/>
  </r>
  <r>
    <x v="2"/>
    <n v="820"/>
    <x v="221"/>
    <n v="29.241"/>
    <n v="0"/>
    <n v="0"/>
    <n v="0"/>
    <n v="0"/>
    <n v="0"/>
    <n v="0"/>
    <n v="0"/>
    <n v="0"/>
    <n v="0"/>
    <n v="0"/>
    <n v="29.241"/>
    <n v="0"/>
  </r>
  <r>
    <x v="2"/>
    <n v="77"/>
    <x v="184"/>
    <n v="19.180999999999997"/>
    <n v="0"/>
    <n v="17.940999999999999"/>
    <n v="0"/>
    <n v="0"/>
    <n v="0"/>
    <n v="0"/>
    <n v="1.24"/>
    <n v="0"/>
    <n v="0"/>
    <n v="0"/>
    <n v="0"/>
    <n v="0"/>
  </r>
  <r>
    <x v="2"/>
    <n v="329"/>
    <x v="198"/>
    <n v="12.807"/>
    <n v="0"/>
    <n v="0"/>
    <n v="0"/>
    <n v="0"/>
    <n v="0"/>
    <n v="0"/>
    <n v="0"/>
    <n v="0"/>
    <n v="12.807"/>
    <n v="0"/>
    <n v="0"/>
    <n v="0"/>
  </r>
  <r>
    <x v="2"/>
    <n v="408"/>
    <x v="225"/>
    <n v="8.1210000000000004"/>
    <n v="0"/>
    <n v="0"/>
    <n v="0"/>
    <n v="0"/>
    <n v="0"/>
    <n v="0"/>
    <n v="0"/>
    <n v="0"/>
    <n v="0"/>
    <n v="0"/>
    <n v="8.1210000000000004"/>
    <n v="0"/>
  </r>
  <r>
    <x v="2"/>
    <n v="893"/>
    <x v="220"/>
    <n v="1.3959999999999999"/>
    <n v="0"/>
    <n v="0"/>
    <n v="0"/>
    <n v="0"/>
    <n v="0"/>
    <n v="1.3959999999999999"/>
    <n v="0"/>
    <n v="0"/>
    <n v="0"/>
    <n v="0"/>
    <n v="0"/>
    <n v="0"/>
  </r>
  <r>
    <x v="2"/>
    <n v="891"/>
    <x v="230"/>
    <n v="0.45900000000000002"/>
    <n v="0"/>
    <n v="0"/>
    <n v="0"/>
    <n v="0.45900000000000002"/>
    <n v="0"/>
    <n v="0"/>
    <n v="0"/>
    <n v="0"/>
    <n v="0"/>
    <n v="0"/>
    <n v="0"/>
    <n v="0"/>
  </r>
  <r>
    <x v="2"/>
    <n v="813"/>
    <x v="233"/>
    <n v="0.30499999999999999"/>
    <n v="0"/>
    <n v="0"/>
    <n v="0"/>
    <n v="0"/>
    <n v="0"/>
    <n v="0"/>
    <n v="0"/>
    <n v="0"/>
    <n v="0"/>
    <n v="0.30499999999999999"/>
    <n v="0"/>
    <n v="0"/>
  </r>
  <r>
    <x v="2"/>
    <n v="626"/>
    <x v="200"/>
    <n v="0"/>
    <n v="0"/>
    <n v="0"/>
    <n v="0"/>
    <n v="0"/>
    <n v="0"/>
    <n v="0"/>
    <n v="0"/>
    <n v="0"/>
    <n v="0"/>
    <n v="0"/>
    <n v="0"/>
    <n v="0"/>
  </r>
  <r>
    <x v="2"/>
    <n v="823"/>
    <x v="212"/>
    <n v="0"/>
    <n v="0"/>
    <n v="0"/>
    <n v="0"/>
    <n v="0"/>
    <n v="0"/>
    <n v="0"/>
    <n v="0"/>
    <n v="0"/>
    <n v="0"/>
    <n v="0"/>
    <n v="0"/>
    <n v="0"/>
  </r>
  <r>
    <x v="2"/>
    <n v="839"/>
    <x v="217"/>
    <n v="0"/>
    <n v="0"/>
    <n v="0"/>
    <n v="0"/>
    <n v="0"/>
    <n v="0"/>
    <n v="0"/>
    <n v="0"/>
    <n v="0"/>
    <n v="0"/>
    <n v="0"/>
    <n v="0"/>
    <n v="0"/>
  </r>
  <r>
    <x v="2"/>
    <n v="470"/>
    <x v="222"/>
    <n v="0"/>
    <n v="0"/>
    <n v="0"/>
    <n v="0"/>
    <n v="0"/>
    <n v="0"/>
    <n v="0"/>
    <n v="0"/>
    <n v="0"/>
    <n v="0"/>
    <n v="0"/>
    <n v="0"/>
    <n v="0"/>
  </r>
  <r>
    <x v="2"/>
    <n v="21"/>
    <x v="223"/>
    <n v="0"/>
    <n v="0"/>
    <n v="0"/>
    <n v="0"/>
    <n v="0"/>
    <n v="0"/>
    <n v="0"/>
    <n v="0"/>
    <n v="0"/>
    <n v="0"/>
    <n v="0"/>
    <n v="0"/>
    <n v="0"/>
  </r>
  <r>
    <x v="2"/>
    <n v="833"/>
    <x v="224"/>
    <n v="0"/>
    <n v="0"/>
    <n v="0"/>
    <n v="0"/>
    <n v="0"/>
    <n v="0"/>
    <n v="0"/>
    <n v="0"/>
    <n v="0"/>
    <n v="0"/>
    <n v="0"/>
    <n v="0"/>
    <n v="0"/>
  </r>
  <r>
    <x v="2"/>
    <n v="803"/>
    <x v="226"/>
    <n v="0"/>
    <n v="0"/>
    <n v="0"/>
    <n v="0"/>
    <n v="0"/>
    <n v="0"/>
    <n v="0"/>
    <n v="0"/>
    <n v="0"/>
    <n v="0"/>
    <n v="0"/>
    <n v="0"/>
    <n v="0"/>
  </r>
  <r>
    <x v="2"/>
    <n v="479"/>
    <x v="228"/>
    <n v="0"/>
    <n v="0"/>
    <n v="0"/>
    <n v="0"/>
    <n v="0"/>
    <n v="0"/>
    <n v="0"/>
    <n v="0"/>
    <n v="0"/>
    <n v="0"/>
    <n v="0"/>
    <n v="0"/>
    <n v="0"/>
  </r>
  <r>
    <x v="2"/>
    <n v="836"/>
    <x v="229"/>
    <n v="0"/>
    <n v="0"/>
    <n v="0"/>
    <n v="0"/>
    <n v="0"/>
    <n v="0"/>
    <n v="0"/>
    <n v="0"/>
    <n v="0"/>
    <n v="0"/>
    <n v="0"/>
    <n v="0"/>
    <n v="0"/>
  </r>
  <r>
    <x v="2"/>
    <n v="834"/>
    <x v="231"/>
    <n v="0"/>
    <n v="0"/>
    <n v="0"/>
    <n v="0"/>
    <n v="0"/>
    <n v="0"/>
    <n v="0"/>
    <n v="0"/>
    <n v="0"/>
    <n v="0"/>
    <n v="0"/>
    <n v="0"/>
    <n v="0"/>
  </r>
  <r>
    <x v="2"/>
    <n v="23"/>
    <x v="234"/>
    <n v="0"/>
    <n v="0"/>
    <n v="0"/>
    <n v="0"/>
    <n v="0"/>
    <n v="0"/>
    <n v="0"/>
    <n v="0"/>
    <n v="0"/>
    <n v="0"/>
    <n v="0"/>
    <n v="0"/>
    <n v="0"/>
  </r>
  <r>
    <x v="2"/>
    <n v="892"/>
    <x v="235"/>
    <n v="0"/>
    <n v="0"/>
    <n v="0"/>
    <n v="0"/>
    <n v="0"/>
    <n v="0"/>
    <n v="0"/>
    <n v="0"/>
    <n v="0"/>
    <n v="0"/>
    <n v="0"/>
    <n v="0"/>
    <n v="0"/>
  </r>
  <r>
    <x v="2"/>
    <n v="466"/>
    <x v="236"/>
    <n v="0"/>
    <n v="0"/>
    <n v="0"/>
    <n v="0"/>
    <n v="0"/>
    <n v="0"/>
    <n v="0"/>
    <n v="0"/>
    <n v="0"/>
    <n v="0"/>
    <n v="0"/>
    <n v="0"/>
    <n v="0"/>
  </r>
  <r>
    <x v="3"/>
    <n v="4"/>
    <x v="0"/>
    <n v="17353443.488000002"/>
    <n v="1438725.9750000001"/>
    <n v="1464327.2960000001"/>
    <n v="1619546.7990000001"/>
    <n v="1465427.21"/>
    <n v="1467308.5730000001"/>
    <n v="1403169.426"/>
    <n v="1384038.977"/>
    <n v="1199871.0619999999"/>
    <n v="1516510.821"/>
    <n v="1566687.1740000001"/>
    <n v="1535766.2109999999"/>
    <n v="1292063.9639999999"/>
  </r>
  <r>
    <x v="3"/>
    <n v="6"/>
    <x v="2"/>
    <n v="11473927.050999999"/>
    <n v="770748.38199999998"/>
    <n v="868445.37699999998"/>
    <n v="1081013.72"/>
    <n v="876087.77099999995"/>
    <n v="887337.54099999997"/>
    <n v="913453.446"/>
    <n v="1032604.498"/>
    <n v="923543.56099999999"/>
    <n v="1085190.419"/>
    <n v="1099278.1510000001"/>
    <n v="1010578.733"/>
    <n v="925645.45200000005"/>
  </r>
  <r>
    <x v="3"/>
    <n v="5"/>
    <x v="3"/>
    <n v="10047452.617000002"/>
    <n v="775742.61499999999"/>
    <n v="898810.52099999995"/>
    <n v="998909.71400000004"/>
    <n v="814843.27"/>
    <n v="932937.27"/>
    <n v="847076.94900000002"/>
    <n v="789493.39"/>
    <n v="512024.951"/>
    <n v="852627.38"/>
    <n v="926589.821"/>
    <n v="916391.68599999999"/>
    <n v="782005.05"/>
  </r>
  <r>
    <x v="3"/>
    <n v="612"/>
    <x v="4"/>
    <n v="9437007.2259999998"/>
    <n v="714739.02899999998"/>
    <n v="699085.50300000003"/>
    <n v="827425.38199999998"/>
    <n v="721696.50600000005"/>
    <n v="777619.09100000001"/>
    <n v="640502.49199999997"/>
    <n v="795105.05299999996"/>
    <n v="714700.67099999997"/>
    <n v="818025.83900000004"/>
    <n v="944618.32799999998"/>
    <n v="963821.30700000003"/>
    <n v="819668.02500000002"/>
  </r>
  <r>
    <x v="3"/>
    <n v="400"/>
    <x v="1"/>
    <n v="9072756.254999999"/>
    <n v="653779.15500000003"/>
    <n v="715328.75399999996"/>
    <n v="748662.84100000001"/>
    <n v="692832.99399999995"/>
    <n v="694010.18400000001"/>
    <n v="674710.89500000002"/>
    <n v="907228.09199999995"/>
    <n v="692826.01399999997"/>
    <n v="753238.94099999999"/>
    <n v="854063.30900000001"/>
    <n v="898567.01599999995"/>
    <n v="787508.06"/>
  </r>
  <r>
    <x v="3"/>
    <n v="11"/>
    <x v="5"/>
    <n v="8121096.0710000005"/>
    <n v="611694.21100000001"/>
    <n v="613607.27599999995"/>
    <n v="742184.48300000001"/>
    <n v="714497.83299999998"/>
    <n v="791225.15700000001"/>
    <n v="602567.52500000002"/>
    <n v="651751.42200000002"/>
    <n v="567302.00300000003"/>
    <n v="740503.62199999997"/>
    <n v="807259.33700000006"/>
    <n v="692767.03099999996"/>
    <n v="585736.17099999997"/>
  </r>
  <r>
    <x v="3"/>
    <n v="1"/>
    <x v="6"/>
    <n v="7655339.540000001"/>
    <n v="611668.56400000001"/>
    <n v="636453.05200000003"/>
    <n v="725294.25"/>
    <n v="723634.59100000001"/>
    <n v="707617.821"/>
    <n v="607449.67500000005"/>
    <n v="687296.04799999995"/>
    <n v="465740.75199999998"/>
    <n v="597563.91599999997"/>
    <n v="650631.41700000002"/>
    <n v="631318.755"/>
    <n v="610670.69900000002"/>
  </r>
  <r>
    <x v="3"/>
    <n v="3"/>
    <x v="7"/>
    <n v="5100743.9419999998"/>
    <n v="432269.19099999999"/>
    <n v="397423.83899999998"/>
    <n v="520980.25599999999"/>
    <n v="441848.52"/>
    <n v="440656.09899999999"/>
    <n v="348711.70500000002"/>
    <n v="386871.26299999998"/>
    <n v="367885.93900000001"/>
    <n v="404760.49200000003"/>
    <n v="424221.49099999998"/>
    <n v="502288.66800000001"/>
    <n v="432826.47899999999"/>
  </r>
  <r>
    <x v="3"/>
    <n v="17"/>
    <x v="12"/>
    <n v="4152550.1370000001"/>
    <n v="337127.85600000003"/>
    <n v="350671.13099999999"/>
    <n v="416822.576"/>
    <n v="327419.68099999998"/>
    <n v="395637.85800000001"/>
    <n v="316647.31400000001"/>
    <n v="291566.64799999999"/>
    <n v="221229.87100000001"/>
    <n v="340036.859"/>
    <n v="366054.45500000002"/>
    <n v="427466.14500000002"/>
    <n v="361869.74300000002"/>
  </r>
  <r>
    <x v="3"/>
    <n v="66"/>
    <x v="11"/>
    <n v="4137338.3239999996"/>
    <n v="311325.49599999998"/>
    <n v="308102.98800000001"/>
    <n v="378337.53499999997"/>
    <n v="333133.15299999999"/>
    <n v="375398.95299999998"/>
    <n v="341027.89500000002"/>
    <n v="334855.34499999997"/>
    <n v="280462.20400000003"/>
    <n v="348807.74900000001"/>
    <n v="386513.47200000001"/>
    <n v="426887.64"/>
    <n v="312485.89399999997"/>
  </r>
  <r>
    <x v="3"/>
    <n v="624"/>
    <x v="8"/>
    <n v="4022878.1720000003"/>
    <n v="300129.658"/>
    <n v="343601.929"/>
    <n v="404209.391"/>
    <n v="339556.79700000002"/>
    <n v="329693.06900000002"/>
    <n v="305094.81"/>
    <n v="313585.16499999998"/>
    <n v="308296.94099999999"/>
    <n v="292070.20899999997"/>
    <n v="344418.60399999999"/>
    <n v="371987.52399999998"/>
    <n v="370234.07500000001"/>
  </r>
  <r>
    <x v="3"/>
    <n v="75"/>
    <x v="9"/>
    <n v="3652603.3509999998"/>
    <n v="263766.10600000003"/>
    <n v="299505.261"/>
    <n v="312940.772"/>
    <n v="274890.929"/>
    <n v="315151.15299999999"/>
    <n v="295323.76899999997"/>
    <n v="303910.201"/>
    <n v="273489.36"/>
    <n v="301514.43300000002"/>
    <n v="320753.505"/>
    <n v="368911.109"/>
    <n v="322446.75300000003"/>
  </r>
  <r>
    <x v="3"/>
    <n v="60"/>
    <x v="13"/>
    <n v="3488042.6449999996"/>
    <n v="282000.74200000003"/>
    <n v="292718.88400000002"/>
    <n v="333599.81300000002"/>
    <n v="297620.15899999999"/>
    <n v="273887.88699999999"/>
    <n v="268263.74099999998"/>
    <n v="256631.67499999999"/>
    <n v="238807.34400000001"/>
    <n v="307746.28499999997"/>
    <n v="346342.95699999999"/>
    <n v="315406.86300000001"/>
    <n v="275016.29499999998"/>
  </r>
  <r>
    <x v="3"/>
    <n v="647"/>
    <x v="10"/>
    <n v="3254019.0909999995"/>
    <n v="160370.81299999999"/>
    <n v="204427.807"/>
    <n v="280583.67700000003"/>
    <n v="261213.565"/>
    <n v="288592.859"/>
    <n v="242227.64799999999"/>
    <n v="307049.30800000002"/>
    <n v="301389.67599999998"/>
    <n v="295119.20199999999"/>
    <n v="345278.022"/>
    <n v="238317.53599999999"/>
    <n v="329448.978"/>
  </r>
  <r>
    <x v="3"/>
    <n v="220"/>
    <x v="14"/>
    <n v="3214750.2210000004"/>
    <n v="232809.198"/>
    <n v="206940.15400000001"/>
    <n v="268224.56300000002"/>
    <n v="231052.61"/>
    <n v="259225.255"/>
    <n v="278231.78999999998"/>
    <n v="256813.25"/>
    <n v="262650.86"/>
    <n v="288476.57799999998"/>
    <n v="325578.103"/>
    <n v="295569.91200000001"/>
    <n v="309177.94799999997"/>
  </r>
  <r>
    <x v="3"/>
    <n v="720"/>
    <x v="16"/>
    <n v="3078644.2130000005"/>
    <n v="232685.68700000001"/>
    <n v="200599.359"/>
    <n v="297531.31099999999"/>
    <n v="224052.462"/>
    <n v="294643.72899999999"/>
    <n v="273796.76199999999"/>
    <n v="286805.174"/>
    <n v="243291.65900000001"/>
    <n v="261538.86499999999"/>
    <n v="293319.83500000002"/>
    <n v="252386.68299999999"/>
    <n v="217992.68700000001"/>
  </r>
  <r>
    <x v="3"/>
    <n v="68"/>
    <x v="15"/>
    <n v="2816992.08"/>
    <n v="226299.052"/>
    <n v="230696.93"/>
    <n v="260286.68799999999"/>
    <n v="235595.94200000001"/>
    <n v="225333.65299999999"/>
    <n v="207391.55"/>
    <n v="226684.266"/>
    <n v="202619.274"/>
    <n v="245245.68799999999"/>
    <n v="261650.209"/>
    <n v="278944.28999999998"/>
    <n v="216244.538"/>
  </r>
  <r>
    <x v="3"/>
    <n v="632"/>
    <x v="91"/>
    <n v="2766393.997"/>
    <n v="188757.21400000001"/>
    <n v="218116.739"/>
    <n v="280829.538"/>
    <n v="264711.33600000001"/>
    <n v="260591.93299999999"/>
    <n v="188394.31700000001"/>
    <n v="242063.935"/>
    <n v="161670.79500000001"/>
    <n v="232400.29500000001"/>
    <n v="243185.45499999999"/>
    <n v="238153.17600000001"/>
    <n v="247519.264"/>
  </r>
  <r>
    <x v="3"/>
    <n v="616"/>
    <x v="20"/>
    <n v="2765863.2519999999"/>
    <n v="317571.78399999999"/>
    <n v="298118.80300000001"/>
    <n v="269662.05800000002"/>
    <n v="208952.37100000001"/>
    <n v="224591.66500000001"/>
    <n v="197271.095"/>
    <n v="230212.266"/>
    <n v="185167.56099999999"/>
    <n v="179828.32699999999"/>
    <n v="232261.965"/>
    <n v="209599.07699999999"/>
    <n v="212626.28"/>
  </r>
  <r>
    <x v="3"/>
    <n v="9"/>
    <x v="17"/>
    <n v="2323000.7080000001"/>
    <n v="180018.07500000001"/>
    <n v="174763.05799999999"/>
    <n v="209967.391"/>
    <n v="187747.88"/>
    <n v="181528.09299999999"/>
    <n v="200543.07399999999"/>
    <n v="180779.15700000001"/>
    <n v="165296.33499999999"/>
    <n v="227506.886"/>
    <n v="233990.83799999999"/>
    <n v="210146.51199999999"/>
    <n v="170713.40900000001"/>
  </r>
  <r>
    <x v="3"/>
    <n v="208"/>
    <x v="28"/>
    <n v="2120927.861"/>
    <n v="130173.16099999999"/>
    <n v="170780.68100000001"/>
    <n v="211578.37100000001"/>
    <n v="186671.37299999999"/>
    <n v="185070.58499999999"/>
    <n v="170093.005"/>
    <n v="159620.43"/>
    <n v="164006.54399999999"/>
    <n v="155326.337"/>
    <n v="179307.10699999999"/>
    <n v="214254.198"/>
    <n v="194046.06899999999"/>
  </r>
  <r>
    <x v="3"/>
    <n v="204"/>
    <x v="19"/>
    <n v="2036300.5100000002"/>
    <n v="145531.076"/>
    <n v="167848.68100000001"/>
    <n v="203936.484"/>
    <n v="171512.62"/>
    <n v="164785.505"/>
    <n v="123170.288"/>
    <n v="166536.57800000001"/>
    <n v="129799.272"/>
    <n v="184353.02900000001"/>
    <n v="189918.087"/>
    <n v="207764.65900000001"/>
    <n v="181144.231"/>
  </r>
  <r>
    <x v="3"/>
    <n v="608"/>
    <x v="23"/>
    <n v="1788111.4450000003"/>
    <n v="126904.30100000001"/>
    <n v="120094.88800000001"/>
    <n v="154544.106"/>
    <n v="159450.38200000001"/>
    <n v="187965.71799999999"/>
    <n v="133321.495"/>
    <n v="163397.079"/>
    <n v="133749.75200000001"/>
    <n v="143510.10800000001"/>
    <n v="173657.62400000001"/>
    <n v="159060.52299999999"/>
    <n v="132455.46900000001"/>
  </r>
  <r>
    <x v="3"/>
    <n v="39"/>
    <x v="39"/>
    <n v="1780864.0930000001"/>
    <n v="61376.678"/>
    <n v="93965.645000000004"/>
    <n v="142482.76199999999"/>
    <n v="139609.10999999999"/>
    <n v="71936.160000000003"/>
    <n v="71037.843999999997"/>
    <n v="68672.495999999999"/>
    <n v="545610.10499999998"/>
    <n v="275159.97899999999"/>
    <n v="176218.39199999999"/>
    <n v="73913.740000000005"/>
    <n v="60881.182000000001"/>
  </r>
  <r>
    <x v="3"/>
    <n v="78"/>
    <x v="22"/>
    <n v="1701927.2239999999"/>
    <n v="106399.929"/>
    <n v="114525.209"/>
    <n v="145789.149"/>
    <n v="143297.35699999999"/>
    <n v="140924.26"/>
    <n v="129642.628"/>
    <n v="139014.76500000001"/>
    <n v="121658.86199999999"/>
    <n v="228631.916"/>
    <n v="139650.247"/>
    <n v="137938.62899999999"/>
    <n v="154454.27299999999"/>
  </r>
  <r>
    <x v="3"/>
    <n v="72"/>
    <x v="18"/>
    <n v="1684156.4029999999"/>
    <n v="110049.564"/>
    <n v="127515.06299999999"/>
    <n v="149646.734"/>
    <n v="135458.00399999999"/>
    <n v="124201.076"/>
    <n v="117218.76300000001"/>
    <n v="124121.913"/>
    <n v="130953.689"/>
    <n v="151236.038"/>
    <n v="187043.20699999999"/>
    <n v="159572.829"/>
    <n v="167139.52299999999"/>
  </r>
  <r>
    <x v="3"/>
    <n v="216"/>
    <x v="21"/>
    <n v="1583537.0199999998"/>
    <n v="62880.724000000002"/>
    <n v="79024.755999999994"/>
    <n v="120340.802"/>
    <n v="139339.83499999999"/>
    <n v="169970.95699999999"/>
    <n v="117725.28599999999"/>
    <n v="153088.01300000001"/>
    <n v="102416.22500000001"/>
    <n v="104052.819"/>
    <n v="118301.014"/>
    <n v="187224.95699999999"/>
    <n v="229171.63200000001"/>
  </r>
  <r>
    <x v="3"/>
    <n v="30"/>
    <x v="27"/>
    <n v="1533678.5180000002"/>
    <n v="112429.77800000001"/>
    <n v="144117.93900000001"/>
    <n v="165635.74400000001"/>
    <n v="156281.58600000001"/>
    <n v="122275.633"/>
    <n v="119012.16099999999"/>
    <n v="124713.126"/>
    <n v="94863.258000000002"/>
    <n v="118521.753"/>
    <n v="136275.429"/>
    <n v="125770.981"/>
    <n v="113781.13"/>
  </r>
  <r>
    <x v="3"/>
    <n v="91"/>
    <x v="25"/>
    <n v="1507484.4480000001"/>
    <n v="86873.43"/>
    <n v="137788.10999999999"/>
    <n v="141726.72099999999"/>
    <n v="119266.754"/>
    <n v="130232.602"/>
    <n v="131599.535"/>
    <n v="134654.59099999999"/>
    <n v="51625.805"/>
    <n v="163727.97"/>
    <n v="153576.66"/>
    <n v="159033.136"/>
    <n v="97379.134000000005"/>
  </r>
  <r>
    <x v="3"/>
    <n v="76"/>
    <x v="29"/>
    <n v="1438618.152"/>
    <n v="83800.538"/>
    <n v="104969.178"/>
    <n v="132124.141"/>
    <n v="124332.201"/>
    <n v="127697.041"/>
    <n v="122445.094"/>
    <n v="122745.068"/>
    <n v="103810.087"/>
    <n v="122565.33199999999"/>
    <n v="128749.758"/>
    <n v="129595.526"/>
    <n v="135784.18799999999"/>
  </r>
  <r>
    <x v="3"/>
    <n v="404"/>
    <x v="26"/>
    <n v="1338675.0819999999"/>
    <n v="84030.847999999998"/>
    <n v="70063.452000000005"/>
    <n v="143789.69099999999"/>
    <n v="82721.97"/>
    <n v="99938.210999999996"/>
    <n v="101684.659"/>
    <n v="172308.16899999999"/>
    <n v="91578.025999999998"/>
    <n v="130566.821"/>
    <n v="148777.21799999999"/>
    <n v="132616.00099999999"/>
    <n v="80600.016000000003"/>
  </r>
  <r>
    <x v="3"/>
    <n v="64"/>
    <x v="35"/>
    <n v="1312807.06"/>
    <n v="103658.85400000001"/>
    <n v="110150.734"/>
    <n v="119379.219"/>
    <n v="112401.512"/>
    <n v="126442.433"/>
    <n v="94656.304000000004"/>
    <n v="107901.92200000001"/>
    <n v="87779.519"/>
    <n v="119149.322"/>
    <n v="116319.74099999999"/>
    <n v="126730.27099999999"/>
    <n v="88237.229000000007"/>
  </r>
  <r>
    <x v="3"/>
    <n v="601"/>
    <x v="40"/>
    <n v="1249558.8180000002"/>
    <n v="87141.652000000002"/>
    <n v="89228.395999999993"/>
    <n v="109510.507"/>
    <n v="103778.008"/>
    <n v="109748.315"/>
    <n v="100407.315"/>
    <n v="111038.155"/>
    <n v="107134.728"/>
    <n v="111841.815"/>
    <n v="116906.508"/>
    <n v="110002.98699999999"/>
    <n v="92820.432000000001"/>
  </r>
  <r>
    <x v="3"/>
    <n v="644"/>
    <x v="42"/>
    <n v="1244246.673"/>
    <n v="82340.800000000003"/>
    <n v="88267.37"/>
    <n v="106300.818"/>
    <n v="104286.709"/>
    <n v="103929.611"/>
    <n v="117405.59"/>
    <n v="84331.724000000002"/>
    <n v="83621.637000000002"/>
    <n v="85629.665999999997"/>
    <n v="139774.50899999999"/>
    <n v="139309.516"/>
    <n v="109048.723"/>
  </r>
  <r>
    <x v="3"/>
    <n v="38"/>
    <x v="32"/>
    <n v="1205759.81"/>
    <n v="96666.626000000004"/>
    <n v="94966.898000000001"/>
    <n v="120951.65"/>
    <n v="94166.695999999996"/>
    <n v="105066.65700000001"/>
    <n v="103467"/>
    <n v="94221.127999999997"/>
    <n v="77944.929000000004"/>
    <n v="95653.486000000004"/>
    <n v="129235.692"/>
    <n v="111383.568"/>
    <n v="82035.48"/>
  </r>
  <r>
    <x v="3"/>
    <n v="664"/>
    <x v="41"/>
    <n v="1182204.9959999998"/>
    <n v="77701.346999999994"/>
    <n v="71363.274000000005"/>
    <n v="112390.552"/>
    <n v="93813.351999999999"/>
    <n v="105250.292"/>
    <n v="107942.508"/>
    <n v="116243.54300000001"/>
    <n v="102485.068"/>
    <n v="113986.497"/>
    <n v="89412.577000000005"/>
    <n v="82651.62"/>
    <n v="108964.36599999999"/>
  </r>
  <r>
    <x v="3"/>
    <n v="61"/>
    <x v="30"/>
    <n v="1162309.3650000002"/>
    <n v="91968.061000000002"/>
    <n v="95610.444000000003"/>
    <n v="101829.308"/>
    <n v="89611.202000000005"/>
    <n v="101928.353"/>
    <n v="90786.701000000001"/>
    <n v="97673.240999999995"/>
    <n v="87243.066000000006"/>
    <n v="98422.521999999997"/>
    <n v="111631.46400000001"/>
    <n v="111332.633"/>
    <n v="84272.37"/>
  </r>
  <r>
    <x v="3"/>
    <n v="10"/>
    <x v="33"/>
    <n v="1147017.6049999997"/>
    <n v="80799.165999999997"/>
    <n v="108974.31200000001"/>
    <n v="100163.197"/>
    <n v="93429.630999999994"/>
    <n v="112604.326"/>
    <n v="102717.799"/>
    <n v="78073.587"/>
    <n v="75148.751999999993"/>
    <n v="94020.629000000001"/>
    <n v="113938.64599999999"/>
    <n v="98927.592999999993"/>
    <n v="88219.967000000004"/>
  </r>
  <r>
    <x v="3"/>
    <n v="8"/>
    <x v="38"/>
    <n v="1115534.2779999999"/>
    <n v="79495.221000000005"/>
    <n v="91911.245999999999"/>
    <n v="87007.293999999994"/>
    <n v="71211.532999999996"/>
    <n v="75426.304999999993"/>
    <n v="89328.335999999996"/>
    <n v="134993.46900000001"/>
    <n v="73059.665999999997"/>
    <n v="92736.156000000003"/>
    <n v="108653.69100000001"/>
    <n v="116638.387"/>
    <n v="95072.974000000002"/>
  </r>
  <r>
    <x v="3"/>
    <n v="81"/>
    <x v="24"/>
    <n v="1030587.1269999999"/>
    <n v="64895.608999999997"/>
    <n v="86179.156000000003"/>
    <n v="108806.91"/>
    <n v="88334.19"/>
    <n v="83311.687999999995"/>
    <n v="68379.665999999997"/>
    <n v="78616.528999999995"/>
    <n v="84707.606"/>
    <n v="81197.483999999997"/>
    <n v="90913.876999999993"/>
    <n v="105321.19500000001"/>
    <n v="89923.217000000004"/>
  </r>
  <r>
    <x v="3"/>
    <n v="728"/>
    <x v="49"/>
    <n v="982485.39999999991"/>
    <n v="70922.284"/>
    <n v="49495.425999999999"/>
    <n v="91811.656000000003"/>
    <n v="87317.614000000001"/>
    <n v="100308.614"/>
    <n v="83526.990999999995"/>
    <n v="84642.558999999994"/>
    <n v="71266.957999999999"/>
    <n v="82254.528999999995"/>
    <n v="92579.168000000005"/>
    <n v="67725.707999999999"/>
    <n v="100633.893"/>
  </r>
  <r>
    <x v="3"/>
    <n v="604"/>
    <x v="31"/>
    <n v="963660.18599999999"/>
    <n v="82151.182000000001"/>
    <n v="74422.634000000005"/>
    <n v="87430.277000000002"/>
    <n v="75600.582999999999"/>
    <n v="89257.899000000005"/>
    <n v="67144.955000000002"/>
    <n v="71424.148000000001"/>
    <n v="74436.328999999998"/>
    <n v="84638.713000000003"/>
    <n v="87281.716"/>
    <n v="88179.642999999996"/>
    <n v="81692.107000000004"/>
  </r>
  <r>
    <x v="3"/>
    <n v="212"/>
    <x v="36"/>
    <n v="959537.32700000016"/>
    <n v="79719.925000000003"/>
    <n v="75141.513000000006"/>
    <n v="106899.303"/>
    <n v="71799.482999999993"/>
    <n v="74683.474000000002"/>
    <n v="80642.936000000002"/>
    <n v="69310.303"/>
    <n v="64135.248"/>
    <n v="73371.751000000004"/>
    <n v="80589.543999999994"/>
    <n v="98463.839000000007"/>
    <n v="84780.008000000002"/>
  </r>
  <r>
    <x v="3"/>
    <n v="98"/>
    <x v="34"/>
    <n v="915601.41100000008"/>
    <n v="65046.146000000001"/>
    <n v="76048.608999999997"/>
    <n v="89053.527000000002"/>
    <n v="77610.433999999994"/>
    <n v="75719.633000000002"/>
    <n v="70874.19"/>
    <n v="72080.12"/>
    <n v="62644.014999999999"/>
    <n v="76248.842000000004"/>
    <n v="92935.194000000003"/>
    <n v="84670.085999999996"/>
    <n v="72670.615000000005"/>
  </r>
  <r>
    <x v="3"/>
    <n v="628"/>
    <x v="57"/>
    <n v="889669.03999999992"/>
    <n v="49903.868000000002"/>
    <n v="55555.93"/>
    <n v="74234.11"/>
    <n v="71432.384000000005"/>
    <n v="90827.006999999998"/>
    <n v="51801.908000000003"/>
    <n v="81877.83"/>
    <n v="84240.573000000004"/>
    <n v="89605.195000000007"/>
    <n v="107934.799"/>
    <n v="73178.502999999997"/>
    <n v="59076.932999999997"/>
  </r>
  <r>
    <x v="3"/>
    <n v="740"/>
    <x v="44"/>
    <n v="832803.10900000005"/>
    <n v="71086.297000000006"/>
    <n v="46360.89"/>
    <n v="57397.481"/>
    <n v="61155.173000000003"/>
    <n v="56646.233999999997"/>
    <n v="51583.523000000001"/>
    <n v="51618.481"/>
    <n v="55561.923000000003"/>
    <n v="52304.572"/>
    <n v="159559.01699999999"/>
    <n v="74369.407999999996"/>
    <n v="95160.11"/>
  </r>
  <r>
    <x v="3"/>
    <n v="79"/>
    <x v="37"/>
    <n v="790318.098"/>
    <n v="49309.968999999997"/>
    <n v="67750.524000000005"/>
    <n v="82919.962"/>
    <n v="67074.45"/>
    <n v="69891.743000000002"/>
    <n v="65558.756999999998"/>
    <n v="71712.028000000006"/>
    <n v="65986"/>
    <n v="65479.64"/>
    <n v="73922.815000000002"/>
    <n v="60784.682999999997"/>
    <n v="49927.527000000002"/>
  </r>
  <r>
    <x v="3"/>
    <n v="7"/>
    <x v="50"/>
    <n v="770871.64"/>
    <n v="42742.512000000002"/>
    <n v="49654.838000000003"/>
    <n v="46155.307999999997"/>
    <n v="43383.536"/>
    <n v="88063.298999999999"/>
    <n v="38298.370000000003"/>
    <n v="39783.917999999998"/>
    <n v="33811.629999999997"/>
    <n v="51335.510999999999"/>
    <n v="73169.740000000005"/>
    <n v="164005.16399999999"/>
    <n v="100467.814"/>
  </r>
  <r>
    <x v="3"/>
    <n v="653"/>
    <x v="43"/>
    <n v="740411.21799999999"/>
    <n v="62173.067999999999"/>
    <n v="77207.328999999998"/>
    <n v="60319.800999999999"/>
    <n v="54570.957999999999"/>
    <n v="47226.767999999996"/>
    <n v="56712.434000000001"/>
    <n v="67069.274000000005"/>
    <n v="101997.425"/>
    <n v="45513.226999999999"/>
    <n v="55608.881999999998"/>
    <n v="68710.164999999994"/>
    <n v="43301.887000000002"/>
  </r>
  <r>
    <x v="3"/>
    <n v="800"/>
    <x v="47"/>
    <n v="704085.46400000004"/>
    <n v="53479.563000000002"/>
    <n v="61946.785000000003"/>
    <n v="54903.548999999999"/>
    <n v="52331.313999999998"/>
    <n v="57072.218000000001"/>
    <n v="53890.45"/>
    <n v="52126.834999999999"/>
    <n v="55919.387999999999"/>
    <n v="65765.721000000005"/>
    <n v="65338.474999999999"/>
    <n v="56733.485000000001"/>
    <n v="74577.680999999997"/>
  </r>
  <r>
    <x v="3"/>
    <n v="412"/>
    <x v="55"/>
    <n v="652286.85499999998"/>
    <n v="45146.661"/>
    <n v="44932.928"/>
    <n v="55946.252"/>
    <n v="54471.805999999997"/>
    <n v="46775.703999999998"/>
    <n v="44102.214"/>
    <n v="67823.197"/>
    <n v="49195.688000000002"/>
    <n v="62720.535000000003"/>
    <n v="54962.732000000004"/>
    <n v="63590.881000000001"/>
    <n v="62618.256999999998"/>
  </r>
  <r>
    <x v="3"/>
    <n v="706"/>
    <x v="53"/>
    <n v="579296.35700000008"/>
    <n v="45567.716"/>
    <n v="22826.458999999999"/>
    <n v="36422.582000000002"/>
    <n v="38106.36"/>
    <n v="37388.1"/>
    <n v="45026.743999999999"/>
    <n v="26666.580999999998"/>
    <n v="41315.048999999999"/>
    <n v="79471.358999999997"/>
    <n v="77896.778999999995"/>
    <n v="75209.436000000002"/>
    <n v="53399.192000000003"/>
  </r>
  <r>
    <x v="3"/>
    <n v="46"/>
    <x v="60"/>
    <n v="575881.06300000008"/>
    <n v="40318.231"/>
    <n v="13206.846"/>
    <n v="58009.978000000003"/>
    <n v="21901.002"/>
    <n v="19696.29"/>
    <n v="31293.949000000001"/>
    <n v="38547.962"/>
    <n v="67235.831000000006"/>
    <n v="43092.286999999997"/>
    <n v="80727.903000000006"/>
    <n v="101207.376"/>
    <n v="60643.408000000003"/>
  </r>
  <r>
    <x v="3"/>
    <n v="388"/>
    <x v="52"/>
    <n v="554241.65500000003"/>
    <n v="41354.631999999998"/>
    <n v="49830.63"/>
    <n v="46841.891000000003"/>
    <n v="40498.108999999997"/>
    <n v="42544.631000000001"/>
    <n v="38614.832999999999"/>
    <n v="46312.417000000001"/>
    <n v="65285.123"/>
    <n v="46375.817999999999"/>
    <n v="44975.883000000002"/>
    <n v="45807.81"/>
    <n v="45799.877999999997"/>
  </r>
  <r>
    <x v="3"/>
    <n v="63"/>
    <x v="62"/>
    <n v="552605.71699999995"/>
    <n v="39299.749000000003"/>
    <n v="39857.872000000003"/>
    <n v="48450.027000000002"/>
    <n v="46414.144999999997"/>
    <n v="47976.790999999997"/>
    <n v="45056.11"/>
    <n v="42718.366000000002"/>
    <n v="46999.078999999998"/>
    <n v="48256.830999999998"/>
    <n v="57898.47"/>
    <n v="55329.07"/>
    <n v="34349.207000000002"/>
  </r>
  <r>
    <x v="3"/>
    <n v="636"/>
    <x v="61"/>
    <n v="549607.96299999999"/>
    <n v="40280.080000000002"/>
    <n v="48403.154000000002"/>
    <n v="53760.232000000004"/>
    <n v="47225.192999999999"/>
    <n v="55242.262000000002"/>
    <n v="37232.623"/>
    <n v="62240.338000000003"/>
    <n v="34064.341999999997"/>
    <n v="39861.474999999999"/>
    <n v="43425.985000000001"/>
    <n v="40669.025999999998"/>
    <n v="47203.252999999997"/>
  </r>
  <r>
    <x v="3"/>
    <n v="28"/>
    <x v="48"/>
    <n v="522263.14"/>
    <n v="54216.332000000002"/>
    <n v="60761.7"/>
    <n v="41189.612999999998"/>
    <n v="37154.603999999999"/>
    <n v="29849.664000000001"/>
    <n v="113212.58"/>
    <n v="30550.243999999999"/>
    <n v="25557.582999999999"/>
    <n v="25154.437999999998"/>
    <n v="38908.707000000002"/>
    <n v="30984.819"/>
    <n v="34722.856"/>
  </r>
  <r>
    <x v="3"/>
    <n v="662"/>
    <x v="58"/>
    <n v="509157.24699999997"/>
    <n v="36114.258000000002"/>
    <n v="38079.326000000001"/>
    <n v="40214.512000000002"/>
    <n v="35603.665999999997"/>
    <n v="55448.453999999998"/>
    <n v="50095.447"/>
    <n v="35167.660000000003"/>
    <n v="35725.366000000002"/>
    <n v="40170.144"/>
    <n v="44280.23"/>
    <n v="47020.362000000001"/>
    <n v="51237.822"/>
  </r>
  <r>
    <x v="3"/>
    <n v="508"/>
    <x v="45"/>
    <n v="507741.48799999995"/>
    <n v="43983.061000000002"/>
    <n v="33646.887999999999"/>
    <n v="43701.641000000003"/>
    <n v="50265.998"/>
    <n v="35462.525000000001"/>
    <n v="32818.035000000003"/>
    <n v="46436.141000000003"/>
    <n v="33263.24"/>
    <n v="40771.326999999997"/>
    <n v="46290.474999999999"/>
    <n v="43995.45"/>
    <n v="57106.707000000002"/>
  </r>
  <r>
    <x v="3"/>
    <n v="80"/>
    <x v="46"/>
    <n v="503196.53299999994"/>
    <n v="43584.707999999999"/>
    <n v="39869.387999999999"/>
    <n v="47341.565000000002"/>
    <n v="46865.991999999998"/>
    <n v="44474.963000000003"/>
    <n v="38753.438999999998"/>
    <n v="41768.063000000002"/>
    <n v="35434.828000000001"/>
    <n v="31402.262999999999"/>
    <n v="45180.152000000002"/>
    <n v="45498.447999999997"/>
    <n v="43022.724000000002"/>
  </r>
  <r>
    <x v="3"/>
    <n v="732"/>
    <x v="73"/>
    <n v="493789.67700000003"/>
    <n v="50952.463000000003"/>
    <n v="46045.819000000003"/>
    <n v="36175.184999999998"/>
    <n v="42280.999000000003"/>
    <n v="44272.148000000001"/>
    <n v="35212.063999999998"/>
    <n v="41185.631000000001"/>
    <n v="25684.883000000002"/>
    <n v="33114.976000000002"/>
    <n v="34585.697999999997"/>
    <n v="38351.546000000002"/>
    <n v="65928.264999999999"/>
  </r>
  <r>
    <x v="3"/>
    <n v="666"/>
    <x v="68"/>
    <n v="474396.93300000002"/>
    <n v="34394.921999999999"/>
    <n v="38771.993999999999"/>
    <n v="36454.550999999999"/>
    <n v="37341.044000000002"/>
    <n v="36171.11"/>
    <n v="32209.936000000002"/>
    <n v="38527.053999999996"/>
    <n v="34277.087"/>
    <n v="43335.26"/>
    <n v="37094.232000000004"/>
    <n v="48586.766000000003"/>
    <n v="57232.976999999999"/>
  </r>
  <r>
    <x v="3"/>
    <n v="73"/>
    <x v="51"/>
    <n v="456121.65"/>
    <n v="32770.43"/>
    <n v="35395.267999999996"/>
    <n v="43927.152999999998"/>
    <n v="36787.866999999998"/>
    <n v="34477.116000000002"/>
    <n v="27571.56"/>
    <n v="35128.629999999997"/>
    <n v="37483.750999999997"/>
    <n v="38714.745000000003"/>
    <n v="38482.993000000002"/>
    <n v="47450.37"/>
    <n v="47931.767"/>
  </r>
  <r>
    <x v="3"/>
    <n v="649"/>
    <x v="71"/>
    <n v="439138.054"/>
    <n v="19247.112000000001"/>
    <n v="48723.851999999999"/>
    <n v="25034.411"/>
    <n v="82145.438999999998"/>
    <n v="26927.892"/>
    <n v="27840.257000000001"/>
    <n v="76897.914000000004"/>
    <n v="16671.212"/>
    <n v="27571.478999999999"/>
    <n v="38130.409"/>
    <n v="24436.149000000001"/>
    <n v="25511.928"/>
  </r>
  <r>
    <x v="3"/>
    <n v="93"/>
    <x v="63"/>
    <n v="430826.88699999993"/>
    <n v="26766.623"/>
    <n v="32001.505000000001"/>
    <n v="43479.798000000003"/>
    <n v="39217.480000000003"/>
    <n v="43489.527999999998"/>
    <n v="32272.527999999998"/>
    <n v="32904.438999999998"/>
    <n v="35669.485999999997"/>
    <n v="36160.42"/>
    <n v="38643.78"/>
    <n v="38908.447999999997"/>
    <n v="31312.851999999999"/>
  </r>
  <r>
    <x v="3"/>
    <n v="70"/>
    <x v="56"/>
    <n v="429961.14900000003"/>
    <n v="28961.073"/>
    <n v="28364.468000000001"/>
    <n v="34277.142999999996"/>
    <n v="35094.29"/>
    <n v="37856.839999999997"/>
    <n v="34181.813000000002"/>
    <n v="35925.067000000003"/>
    <n v="34028.36"/>
    <n v="38326.737999999998"/>
    <n v="38155.281999999999"/>
    <n v="40771.006000000001"/>
    <n v="44019.069000000003"/>
  </r>
  <r>
    <x v="3"/>
    <n v="92"/>
    <x v="72"/>
    <n v="414669.72200000001"/>
    <n v="27084.705999999998"/>
    <n v="35047.599999999999"/>
    <n v="46868.324000000001"/>
    <n v="49051.373"/>
    <n v="36485.203999999998"/>
    <n v="30270.546999999999"/>
    <n v="29948.393"/>
    <n v="23519.205999999998"/>
    <n v="37097.548999999999"/>
    <n v="31415.798999999999"/>
    <n v="39522.959000000003"/>
    <n v="28358.062000000002"/>
  </r>
  <r>
    <x v="3"/>
    <n v="96"/>
    <x v="66"/>
    <n v="413181.55099999998"/>
    <n v="29057.420999999998"/>
    <n v="31851.205000000002"/>
    <n v="39105.481"/>
    <n v="35672.207000000002"/>
    <n v="37436.951999999997"/>
    <n v="31259.662"/>
    <n v="33229.114000000001"/>
    <n v="28227.464"/>
    <n v="35853.927000000003"/>
    <n v="38404.656999999999"/>
    <n v="36290.589"/>
    <n v="36792.872000000003"/>
  </r>
  <r>
    <x v="3"/>
    <n v="512"/>
    <x v="64"/>
    <n v="398625.77099999995"/>
    <n v="25571.848000000002"/>
    <n v="28474.026000000002"/>
    <n v="33163.593999999997"/>
    <n v="29887.952000000001"/>
    <n v="31282.701000000001"/>
    <n v="46013.671999999999"/>
    <n v="34404.088000000003"/>
    <n v="31440.116999999998"/>
    <n v="35971.65"/>
    <n v="29667.481"/>
    <n v="30241.74"/>
    <n v="42506.902000000002"/>
  </r>
  <r>
    <x v="3"/>
    <n v="248"/>
    <x v="69"/>
    <n v="394069.25900000002"/>
    <n v="24156.563999999998"/>
    <n v="21028.914000000001"/>
    <n v="34220.86"/>
    <n v="37312.150999999998"/>
    <n v="36117.911999999997"/>
    <n v="33030.144999999997"/>
    <n v="35013.868000000002"/>
    <n v="30908.143"/>
    <n v="30261.968000000001"/>
    <n v="36865.637000000002"/>
    <n v="33102.889000000003"/>
    <n v="42050.207999999999"/>
  </r>
  <r>
    <x v="3"/>
    <n v="83"/>
    <x v="59"/>
    <n v="391936.10099999997"/>
    <n v="26706.927"/>
    <n v="33498.124000000003"/>
    <n v="34960.046999999999"/>
    <n v="33640.650999999998"/>
    <n v="33967.906000000003"/>
    <n v="29055.228999999999"/>
    <n v="41216.315999999999"/>
    <n v="35827.993000000002"/>
    <n v="34671.080999999998"/>
    <n v="32484.532999999999"/>
    <n v="29163.527999999998"/>
    <n v="26743.766"/>
  </r>
  <r>
    <x v="3"/>
    <n v="701"/>
    <x v="76"/>
    <n v="375683.2"/>
    <n v="40219.620000000003"/>
    <n v="24770.572"/>
    <n v="33087.233"/>
    <n v="32393.256000000001"/>
    <n v="32967.622000000003"/>
    <n v="21645.852999999999"/>
    <n v="23168.103999999999"/>
    <n v="24913.128000000001"/>
    <n v="28474.198"/>
    <n v="39790.19"/>
    <n v="40901.834999999999"/>
    <n v="33351.589"/>
  </r>
  <r>
    <x v="3"/>
    <n v="224"/>
    <x v="87"/>
    <n v="373765.90800000005"/>
    <n v="31578.043000000001"/>
    <n v="26458.993999999999"/>
    <n v="30392.010999999999"/>
    <n v="28726.75"/>
    <n v="35689.785000000003"/>
    <n v="22084.833999999999"/>
    <n v="34884.235999999997"/>
    <n v="24918.216"/>
    <n v="33361.576000000001"/>
    <n v="32995.5"/>
    <n v="34196.372000000003"/>
    <n v="38479.591"/>
  </r>
  <r>
    <x v="3"/>
    <n v="288"/>
    <x v="54"/>
    <n v="368675.28299999994"/>
    <n v="20591.955000000002"/>
    <n v="26278.688999999998"/>
    <n v="34014.173000000003"/>
    <n v="29553.787"/>
    <n v="32921.294999999998"/>
    <n v="30812.601999999999"/>
    <n v="27416.096000000001"/>
    <n v="25425.334999999999"/>
    <n v="28943.151999999998"/>
    <n v="32886.898999999998"/>
    <n v="39464.116000000002"/>
    <n v="40367.184000000001"/>
  </r>
  <r>
    <x v="3"/>
    <n v="32"/>
    <x v="70"/>
    <n v="343807.56499999994"/>
    <n v="23764.482"/>
    <n v="27498.43"/>
    <n v="34248.423999999999"/>
    <n v="29076.146000000001"/>
    <n v="25616.188999999998"/>
    <n v="26252.54"/>
    <n v="34689.722999999998"/>
    <n v="21118.449000000001"/>
    <n v="32217.323"/>
    <n v="36191.019999999997"/>
    <n v="28592.653999999999"/>
    <n v="24542.185000000001"/>
  </r>
  <r>
    <x v="3"/>
    <n v="334"/>
    <x v="83"/>
    <n v="328704.054"/>
    <n v="19533.527999999998"/>
    <n v="23844.754000000001"/>
    <n v="21695.378000000001"/>
    <n v="31378.791000000001"/>
    <n v="26804.835999999999"/>
    <n v="40605.103999999999"/>
    <n v="29100.734"/>
    <n v="28812.644"/>
    <n v="29127.608"/>
    <n v="17254.615000000002"/>
    <n v="36817.000999999997"/>
    <n v="23729.061000000002"/>
  </r>
  <r>
    <x v="3"/>
    <n v="640"/>
    <x v="103"/>
    <n v="322228.54099999997"/>
    <n v="42233.680999999997"/>
    <n v="31196.741999999998"/>
    <n v="21437.661"/>
    <n v="23109.672999999999"/>
    <n v="25736.082999999999"/>
    <n v="25725.931"/>
    <n v="33081.192999999999"/>
    <n v="18277.845000000001"/>
    <n v="22716.003000000001"/>
    <n v="27671.618999999999"/>
    <n v="26122.578000000001"/>
    <n v="24919.531999999999"/>
  </r>
  <r>
    <x v="3"/>
    <n v="690"/>
    <x v="82"/>
    <n v="321142.29100000003"/>
    <n v="18980.131000000001"/>
    <n v="24157.791000000001"/>
    <n v="24660.677"/>
    <n v="30059.268"/>
    <n v="23652.424999999999"/>
    <n v="29285.826000000001"/>
    <n v="23746.002"/>
    <n v="20993.704000000002"/>
    <n v="25239.951000000001"/>
    <n v="37682.989000000001"/>
    <n v="36075.762999999999"/>
    <n v="26607.763999999999"/>
  </r>
  <r>
    <x v="3"/>
    <n v="95"/>
    <x v="67"/>
    <n v="313337.64799999999"/>
    <n v="17532.626"/>
    <n v="22690.862000000001"/>
    <n v="25410.805"/>
    <n v="29927.179"/>
    <n v="31388.151999999998"/>
    <n v="27053.669000000002"/>
    <n v="25438.357"/>
    <n v="23700.076000000001"/>
    <n v="26030.377"/>
    <n v="26475.758000000002"/>
    <n v="29628.198"/>
    <n v="28061.589"/>
  </r>
  <r>
    <x v="3"/>
    <n v="55"/>
    <x v="80"/>
    <n v="293750.59799999994"/>
    <n v="26576.679"/>
    <n v="32054.244999999999"/>
    <n v="28409.465"/>
    <n v="26123.347000000002"/>
    <n v="24722.395"/>
    <n v="21781.034"/>
    <n v="23148.457999999999"/>
    <n v="23780.769"/>
    <n v="20584.042000000001"/>
    <n v="25422.596000000001"/>
    <n v="23782.643"/>
    <n v="17364.924999999999"/>
  </r>
  <r>
    <x v="3"/>
    <n v="680"/>
    <x v="96"/>
    <n v="293121.06800000003"/>
    <n v="16359.393"/>
    <n v="20780.274000000001"/>
    <n v="29118.478999999999"/>
    <n v="18970.083999999999"/>
    <n v="20082.962"/>
    <n v="17979.892"/>
    <n v="20730.274000000001"/>
    <n v="18829.904999999999"/>
    <n v="25239.862000000001"/>
    <n v="25015.48"/>
    <n v="56246.669000000002"/>
    <n v="23767.794000000002"/>
  </r>
  <r>
    <x v="3"/>
    <n v="74"/>
    <x v="75"/>
    <n v="290032.13699999999"/>
    <n v="17194.218000000001"/>
    <n v="26262.634999999998"/>
    <n v="27476.904999999999"/>
    <n v="19956.315999999999"/>
    <n v="21921.063999999998"/>
    <n v="20454.507000000001"/>
    <n v="21539.495999999999"/>
    <n v="23709.347000000002"/>
    <n v="22870.986000000001"/>
    <n v="29419.844000000001"/>
    <n v="33235.686000000002"/>
    <n v="25991.133000000002"/>
  </r>
  <r>
    <x v="3"/>
    <n v="700"/>
    <x v="85"/>
    <n v="286302.75400000002"/>
    <n v="18940.89"/>
    <n v="22534.385999999999"/>
    <n v="25271.844000000001"/>
    <n v="22219.675999999999"/>
    <n v="20022.405999999999"/>
    <n v="19304.054"/>
    <n v="24178.081999999999"/>
    <n v="17819.468000000001"/>
    <n v="25797.042000000001"/>
    <n v="29116.178"/>
    <n v="32308.671999999999"/>
    <n v="28790.056"/>
  </r>
  <r>
    <x v="3"/>
    <n v="276"/>
    <x v="74"/>
    <n v="279979.935"/>
    <n v="15876.088"/>
    <n v="23623.632000000001"/>
    <n v="24159.012999999999"/>
    <n v="19994.022000000001"/>
    <n v="23429.345000000001"/>
    <n v="25706.295999999998"/>
    <n v="25010.366000000002"/>
    <n v="23094.15"/>
    <n v="21290.352999999999"/>
    <n v="20169.742999999999"/>
    <n v="29167.605"/>
    <n v="28459.322"/>
  </r>
  <r>
    <x v="3"/>
    <n v="736"/>
    <x v="94"/>
    <n v="274266.06799999997"/>
    <n v="17140.96"/>
    <n v="17395.245999999999"/>
    <n v="19942.448"/>
    <n v="21747.687999999998"/>
    <n v="17977.838"/>
    <n v="14675.449000000001"/>
    <n v="33572.351000000002"/>
    <n v="18660.097000000002"/>
    <n v="50624.553999999996"/>
    <n v="28419.464"/>
    <n v="21126.718000000001"/>
    <n v="12983.254999999999"/>
  </r>
  <r>
    <x v="3"/>
    <n v="442"/>
    <x v="86"/>
    <n v="249765.47900000005"/>
    <n v="24142.635999999999"/>
    <n v="10520.993"/>
    <n v="37394.786"/>
    <n v="19071.099999999999"/>
    <n v="20473.953000000001"/>
    <n v="12836.821"/>
    <n v="9734.6020000000008"/>
    <n v="20636.595000000001"/>
    <n v="21298.498"/>
    <n v="26381.986000000001"/>
    <n v="23085.759999999998"/>
    <n v="24187.749"/>
  </r>
  <r>
    <x v="3"/>
    <n v="480"/>
    <x v="78"/>
    <n v="247220.228"/>
    <n v="15422.565000000001"/>
    <n v="14854.694"/>
    <n v="16682.817999999999"/>
    <n v="20237.137999999999"/>
    <n v="29602.687000000002"/>
    <n v="25601.738000000001"/>
    <n v="27253.062000000002"/>
    <n v="19853.550999999999"/>
    <n v="12150.344999999999"/>
    <n v="19618.178"/>
    <n v="19997.777999999998"/>
    <n v="25945.673999999999"/>
  </r>
  <r>
    <x v="3"/>
    <n v="330"/>
    <x v="100"/>
    <n v="233462.64499999996"/>
    <n v="18109.539000000001"/>
    <n v="16765.975999999999"/>
    <n v="17278.105"/>
    <n v="15204.444"/>
    <n v="18946.181"/>
    <n v="20332.775000000001"/>
    <n v="19720.633999999998"/>
    <n v="18574.517"/>
    <n v="18752.414000000001"/>
    <n v="23109.521000000001"/>
    <n v="24434.794000000002"/>
    <n v="22233.744999999999"/>
  </r>
  <r>
    <x v="3"/>
    <n v="352"/>
    <x v="95"/>
    <n v="229706.71799999999"/>
    <n v="9119.2649999999994"/>
    <n v="14348.3"/>
    <n v="18362.281999999999"/>
    <n v="19189.830999999998"/>
    <n v="19298.754000000001"/>
    <n v="24229.396000000001"/>
    <n v="22583.217000000001"/>
    <n v="16039.638999999999"/>
    <n v="21221.316999999999"/>
    <n v="20205.807000000001"/>
    <n v="18899.990000000002"/>
    <n v="26208.92"/>
  </r>
  <r>
    <x v="3"/>
    <n v="346"/>
    <x v="90"/>
    <n v="219895.14500000002"/>
    <n v="13456.403"/>
    <n v="11707.758"/>
    <n v="12782.021000000001"/>
    <n v="12610.754000000001"/>
    <n v="14900.014999999999"/>
    <n v="13012.965"/>
    <n v="14246.13"/>
    <n v="10912.463"/>
    <n v="16553.066999999999"/>
    <n v="21069.348000000002"/>
    <n v="59280.928"/>
    <n v="19363.293000000001"/>
  </r>
  <r>
    <x v="3"/>
    <n v="338"/>
    <x v="84"/>
    <n v="198952.37299999999"/>
    <n v="10806.27"/>
    <n v="24217.848999999998"/>
    <n v="12563.492"/>
    <n v="22560.414000000001"/>
    <n v="12653.397999999999"/>
    <n v="13026.146000000001"/>
    <n v="9060.2520000000004"/>
    <n v="14111.746999999999"/>
    <n v="12836.623"/>
    <n v="20744.928"/>
    <n v="30131.357"/>
    <n v="16239.897000000001"/>
  </r>
  <r>
    <x v="3"/>
    <n v="44"/>
    <x v="127"/>
    <n v="197656.55899999998"/>
    <n v="21666.341"/>
    <n v="36957.091999999997"/>
    <n v="73272.956999999995"/>
    <n v="28473.938999999998"/>
    <n v="17359.764999999999"/>
    <n v="529.50400000000002"/>
    <n v="480.15699999999998"/>
    <n v="554.20600000000002"/>
    <n v="14005.474"/>
    <n v="1048.67"/>
    <n v="1602.644"/>
    <n v="1705.81"/>
  </r>
  <r>
    <x v="3"/>
    <n v="528"/>
    <x v="98"/>
    <n v="193146.12800000003"/>
    <n v="16939.721000000001"/>
    <n v="14431.993"/>
    <n v="21834.138999999999"/>
    <n v="12742.41"/>
    <n v="17022.281999999999"/>
    <n v="12328.945"/>
    <n v="28752.966"/>
    <n v="13516.145"/>
    <n v="10738.918"/>
    <n v="18895.86"/>
    <n v="16707.189999999999"/>
    <n v="9235.5589999999993"/>
  </r>
  <r>
    <x v="3"/>
    <n v="82"/>
    <x v="92"/>
    <n v="188699.90300000002"/>
    <n v="13808.865"/>
    <n v="12878.16"/>
    <n v="18368.665000000001"/>
    <n v="19723.666000000001"/>
    <n v="14466.55"/>
    <n v="13905.044"/>
    <n v="16435.053"/>
    <n v="15465.992"/>
    <n v="8731.3330000000005"/>
    <n v="18567.439999999999"/>
    <n v="19419.134999999998"/>
    <n v="16930"/>
  </r>
  <r>
    <x v="3"/>
    <n v="708"/>
    <x v="116"/>
    <n v="185673.29299999998"/>
    <n v="7556.43"/>
    <n v="7186.4449999999997"/>
    <n v="7775.067"/>
    <n v="12579.813"/>
    <n v="18190.921999999999"/>
    <n v="9621.1959999999999"/>
    <n v="9669.7350000000006"/>
    <n v="12038.47"/>
    <n v="49155.99"/>
    <n v="34825.74"/>
    <n v="7569.6530000000002"/>
    <n v="9503.8320000000003"/>
  </r>
  <r>
    <x v="3"/>
    <n v="342"/>
    <x v="81"/>
    <n v="183920.31999999995"/>
    <n v="11593.302"/>
    <n v="14112.414000000001"/>
    <n v="18119.464"/>
    <n v="17392.518"/>
    <n v="19162.29"/>
    <n v="11005.722"/>
    <n v="13983.821"/>
    <n v="13649.472"/>
    <n v="15109.569"/>
    <n v="12160.012000000001"/>
    <n v="17816.126"/>
    <n v="19815.61"/>
  </r>
  <r>
    <x v="3"/>
    <n v="268"/>
    <x v="89"/>
    <n v="179459.31"/>
    <n v="11345.777"/>
    <n v="7662.299"/>
    <n v="14214.958000000001"/>
    <n v="13726.646000000001"/>
    <n v="12807.043"/>
    <n v="13938.384"/>
    <n v="16868.933000000001"/>
    <n v="14133.316000000001"/>
    <n v="21006.746999999999"/>
    <n v="16470.871999999999"/>
    <n v="16101.634"/>
    <n v="21182.701000000001"/>
  </r>
  <r>
    <x v="3"/>
    <n v="272"/>
    <x v="79"/>
    <n v="179197.16999999998"/>
    <n v="13181.463"/>
    <n v="21192.046999999999"/>
    <n v="13840.248"/>
    <n v="19116.903999999999"/>
    <n v="14254.384"/>
    <n v="15711.048000000001"/>
    <n v="10085.503000000001"/>
    <n v="7750.7439999999997"/>
    <n v="13433.766"/>
    <n v="18282.874"/>
    <n v="17577.438999999998"/>
    <n v="14770.75"/>
  </r>
  <r>
    <x v="3"/>
    <n v="504"/>
    <x v="65"/>
    <n v="174103.26300000004"/>
    <n v="7343.9979999999996"/>
    <n v="11000.646000000001"/>
    <n v="18038.030999999999"/>
    <n v="17886.953000000001"/>
    <n v="13580.365"/>
    <n v="10456.25"/>
    <n v="13799.848"/>
    <n v="11409.465"/>
    <n v="19547.412"/>
    <n v="14108.708000000001"/>
    <n v="14362.208000000001"/>
    <n v="22569.379000000001"/>
  </r>
  <r>
    <x v="3"/>
    <n v="824"/>
    <x v="107"/>
    <n v="164132.033"/>
    <n v="4794.7749999999996"/>
    <n v="6078.8440000000001"/>
    <n v="20164.060000000001"/>
    <n v="14688.498"/>
    <n v="36715.972999999998"/>
    <n v="23216.328000000001"/>
    <n v="24006.356"/>
    <n v="5216.75"/>
    <n v="7153.4129999999996"/>
    <n v="8189.02"/>
    <n v="7755.6769999999997"/>
    <n v="6152.3389999999999"/>
  </r>
  <r>
    <x v="3"/>
    <n v="302"/>
    <x v="102"/>
    <n v="156710.15399999998"/>
    <n v="10535.984"/>
    <n v="7999.393"/>
    <n v="13896.347"/>
    <n v="10426.284"/>
    <n v="7299.4579999999996"/>
    <n v="16692.606"/>
    <n v="18405.023000000001"/>
    <n v="5999.8940000000002"/>
    <n v="25296.161"/>
    <n v="13308.262000000001"/>
    <n v="13234.901"/>
    <n v="13615.841"/>
  </r>
  <r>
    <x v="3"/>
    <n v="660"/>
    <x v="93"/>
    <n v="152807.897"/>
    <n v="11059.083000000001"/>
    <n v="11396.64"/>
    <n v="13564.808999999999"/>
    <n v="13369.1"/>
    <n v="13573.263999999999"/>
    <n v="9845.5779999999995"/>
    <n v="11356.736000000001"/>
    <n v="10448.492"/>
    <n v="11798.540999999999"/>
    <n v="14331.777"/>
    <n v="16644.439999999999"/>
    <n v="15419.437"/>
  </r>
  <r>
    <x v="3"/>
    <n v="228"/>
    <x v="77"/>
    <n v="145359.897"/>
    <n v="8361.2929999999997"/>
    <n v="15918.572"/>
    <n v="24450.760999999999"/>
    <n v="13059.641"/>
    <n v="7957.8850000000002"/>
    <n v="8064.6909999999998"/>
    <n v="8667.1129999999994"/>
    <n v="12077.378000000001"/>
    <n v="10745.492"/>
    <n v="11188.878000000001"/>
    <n v="10723.628000000001"/>
    <n v="14144.565000000001"/>
  </r>
  <r>
    <x v="3"/>
    <n v="484"/>
    <x v="88"/>
    <n v="134020.93700000001"/>
    <n v="1803.6659999999999"/>
    <n v="1561.4590000000001"/>
    <n v="23391.774000000001"/>
    <n v="25264.121999999999"/>
    <n v="12232.424000000001"/>
    <n v="9580.6049999999996"/>
    <n v="3826.567"/>
    <n v="6286.36"/>
    <n v="7397.7879999999996"/>
    <n v="11555.633"/>
    <n v="22817.276000000002"/>
    <n v="8303.2630000000008"/>
  </r>
  <r>
    <x v="3"/>
    <n v="669"/>
    <x v="123"/>
    <n v="131135.253"/>
    <n v="6852.4679999999998"/>
    <n v="6332.241"/>
    <n v="6857.6469999999999"/>
    <n v="6270.9440000000004"/>
    <n v="6464.4849999999997"/>
    <n v="4652.6750000000002"/>
    <n v="5466.5290000000005"/>
    <n v="6485.8370000000004"/>
    <n v="6548.1059999999998"/>
    <n v="35365.275000000001"/>
    <n v="27495.073"/>
    <n v="12343.973"/>
  </r>
  <r>
    <x v="3"/>
    <n v="54"/>
    <x v="105"/>
    <n v="127879.70999999998"/>
    <n v="9489.8680000000004"/>
    <n v="11404.704"/>
    <n v="9436.9249999999993"/>
    <n v="8992.1419999999998"/>
    <n v="10481.994000000001"/>
    <n v="8332.6830000000009"/>
    <n v="10825.207"/>
    <n v="10050.991"/>
    <n v="14339.678"/>
    <n v="15701.710999999999"/>
    <n v="11342.342000000001"/>
    <n v="7481.4650000000001"/>
  </r>
  <r>
    <x v="3"/>
    <n v="284"/>
    <x v="106"/>
    <n v="116802.467"/>
    <n v="10811.86"/>
    <n v="9405.9670000000006"/>
    <n v="11281.534"/>
    <n v="12018.226000000001"/>
    <n v="11722.609"/>
    <n v="7153.777"/>
    <n v="9249.6190000000006"/>
    <n v="6896.6030000000001"/>
    <n v="9475.5360000000001"/>
    <n v="10464.721"/>
    <n v="8918.9959999999992"/>
    <n v="9403.0190000000002"/>
  </r>
  <r>
    <x v="3"/>
    <n v="804"/>
    <x v="112"/>
    <n v="112763.39"/>
    <n v="7607.4359999999997"/>
    <n v="5801.22"/>
    <n v="20109.654999999999"/>
    <n v="7124.3919999999998"/>
    <n v="12249.72"/>
    <n v="5730.4210000000003"/>
    <n v="8026.3050000000003"/>
    <n v="6899.65"/>
    <n v="7869.0420000000004"/>
    <n v="7967.4040000000005"/>
    <n v="8890.5349999999999"/>
    <n v="14487.61"/>
  </r>
  <r>
    <x v="3"/>
    <n v="260"/>
    <x v="99"/>
    <n v="110651.62700000001"/>
    <n v="6050.1109999999999"/>
    <n v="6727.5110000000004"/>
    <n v="11483.233"/>
    <n v="7778.3419999999996"/>
    <n v="9183.0190000000002"/>
    <n v="9409.1370000000006"/>
    <n v="11239.88"/>
    <n v="5614.0609999999997"/>
    <n v="5877.0429999999997"/>
    <n v="18199.938999999998"/>
    <n v="10746.994000000001"/>
    <n v="8342.357"/>
  </r>
  <r>
    <x v="3"/>
    <n v="456"/>
    <x v="97"/>
    <n v="109608.29699999999"/>
    <n v="13719.879000000001"/>
    <n v="4618.1980000000003"/>
    <n v="7320.9610000000002"/>
    <n v="6824.8950000000004"/>
    <n v="6860.3059999999996"/>
    <n v="6984.64"/>
    <n v="12372.664000000001"/>
    <n v="9344.1859999999997"/>
    <n v="10725.165000000001"/>
    <n v="10043.584999999999"/>
    <n v="10616.424000000001"/>
    <n v="10177.394"/>
  </r>
  <r>
    <x v="3"/>
    <n v="452"/>
    <x v="108"/>
    <n v="102644.66900000001"/>
    <n v="3869.0070000000001"/>
    <n v="4962.1310000000003"/>
    <n v="5040.7650000000003"/>
    <n v="5429.2250000000004"/>
    <n v="11773.512000000001"/>
    <n v="16120.587"/>
    <n v="15002.987999999999"/>
    <n v="3037.5279999999998"/>
    <n v="5175.47"/>
    <n v="6348.5540000000001"/>
    <n v="15955.369000000001"/>
    <n v="9929.5329999999994"/>
  </r>
  <r>
    <x v="3"/>
    <n v="53"/>
    <x v="111"/>
    <n v="95976.54800000001"/>
    <n v="7752.5410000000002"/>
    <n v="6394.9359999999997"/>
    <n v="9108.64"/>
    <n v="7789.3950000000004"/>
    <n v="6844.8670000000002"/>
    <n v="6649.1019999999999"/>
    <n v="8692.9879999999994"/>
    <n v="10117.775"/>
    <n v="5970.0940000000001"/>
    <n v="8939.6290000000008"/>
    <n v="9761.9920000000002"/>
    <n v="7954.5889999999999"/>
  </r>
  <r>
    <x v="3"/>
    <n v="463"/>
    <x v="104"/>
    <n v="92068.924999999988"/>
    <n v="1778.6189999999999"/>
    <n v="1745.902"/>
    <n v="1975.309"/>
    <n v="1478.7080000000001"/>
    <n v="74446.53"/>
    <n v="1195.1489999999999"/>
    <n v="2563.596"/>
    <n v="687.38900000000001"/>
    <n v="904.17399999999998"/>
    <n v="1784.855"/>
    <n v="802.4"/>
    <n v="2706.2939999999999"/>
  </r>
  <r>
    <x v="3"/>
    <n v="472"/>
    <x v="124"/>
    <n v="85146.255000000005"/>
    <n v="3648.6990000000001"/>
    <n v="5800.98"/>
    <n v="4921.4009999999998"/>
    <n v="6595.8980000000001"/>
    <n v="13270.958000000001"/>
    <n v="5535.4589999999998"/>
    <n v="9264.8389999999999"/>
    <n v="4471.9210000000003"/>
    <n v="10176.634"/>
    <n v="7842.83"/>
    <n v="4792.393"/>
    <n v="8824.2430000000004"/>
  </r>
  <r>
    <x v="3"/>
    <n v="370"/>
    <x v="137"/>
    <n v="81962.331999999995"/>
    <n v="4597.8770000000004"/>
    <n v="5589.3779999999997"/>
    <n v="6299.1090000000004"/>
    <n v="6037.9650000000001"/>
    <n v="6503.6549999999997"/>
    <n v="7641.3810000000003"/>
    <n v="6094.8270000000002"/>
    <n v="6645.2870000000003"/>
    <n v="7630.165"/>
    <n v="7612.0910000000003"/>
    <n v="8757.1110000000008"/>
    <n v="8553.4860000000008"/>
  </r>
  <r>
    <x v="3"/>
    <n v="97"/>
    <x v="115"/>
    <n v="80363.322000000015"/>
    <n v="3474.942"/>
    <n v="3728.4229999999998"/>
    <n v="7888.7520000000004"/>
    <n v="6362.1980000000003"/>
    <n v="6636.3959999999997"/>
    <n v="6957.7110000000002"/>
    <n v="6541.8490000000002"/>
    <n v="4124.7879999999996"/>
    <n v="6412.8869999999997"/>
    <n v="10207.553"/>
    <n v="9129.8580000000002"/>
    <n v="8897.9650000000001"/>
  </r>
  <r>
    <x v="3"/>
    <n v="625"/>
    <x v="120"/>
    <n v="78986.752000000008"/>
    <n v="6573.5569999999998"/>
    <n v="5856.0029999999997"/>
    <n v="7278.8249999999998"/>
    <n v="7769.0789999999997"/>
    <n v="4767.2820000000002"/>
    <n v="6311.4"/>
    <n v="7637.4359999999997"/>
    <n v="6839.08"/>
    <n v="5359.5349999999999"/>
    <n v="7243.4470000000001"/>
    <n v="6523.4319999999998"/>
    <n v="6827.6760000000004"/>
  </r>
  <r>
    <x v="3"/>
    <n v="280"/>
    <x v="114"/>
    <n v="78699.930999999997"/>
    <n v="5684.55"/>
    <n v="6145.4669999999996"/>
    <n v="6587.7269999999999"/>
    <n v="6564.652"/>
    <n v="5080.7700000000004"/>
    <n v="8168.5159999999996"/>
    <n v="7741.107"/>
    <n v="5790.1930000000002"/>
    <n v="4709.8059999999996"/>
    <n v="7293.7359999999999"/>
    <n v="9673.1659999999993"/>
    <n v="5260.241"/>
  </r>
  <r>
    <x v="3"/>
    <n v="464"/>
    <x v="101"/>
    <n v="76823.64"/>
    <n v="10918.344999999999"/>
    <n v="1221.2860000000001"/>
    <n v="7549.64"/>
    <n v="17763.960999999999"/>
    <n v="9096.7440000000006"/>
    <n v="3038.9389999999999"/>
    <n v="6139.84"/>
    <n v="2802.8069999999998"/>
    <n v="3599.6880000000001"/>
    <n v="5350.9849999999997"/>
    <n v="1907.19"/>
    <n v="7434.2150000000001"/>
  </r>
  <r>
    <x v="3"/>
    <n v="18"/>
    <x v="136"/>
    <n v="73171.719000000012"/>
    <n v="10698.49"/>
    <n v="4462.6379999999999"/>
    <n v="6895.8270000000002"/>
    <n v="12661.216"/>
    <n v="10661.736999999999"/>
    <n v="5725.2150000000001"/>
    <n v="3022.2759999999998"/>
    <n v="2591.9499999999998"/>
    <n v="3933.451"/>
    <n v="4745.8230000000003"/>
    <n v="3314.8449999999998"/>
    <n v="4458.2510000000002"/>
  </r>
  <r>
    <x v="3"/>
    <n v="958"/>
    <x v="109"/>
    <n v="70737.891000000003"/>
    <n v="6580.3609999999999"/>
    <n v="6717.2560000000003"/>
    <n v="7001.4610000000002"/>
    <n v="6897.5519999999997"/>
    <n v="5472.8360000000002"/>
    <n v="5910.7579999999998"/>
    <n v="4743.1850000000004"/>
    <n v="3498.6149999999998"/>
    <n v="6112.0379999999996"/>
    <n v="6576.165"/>
    <n v="4631.3850000000002"/>
    <n v="6596.2790000000005"/>
  </r>
  <r>
    <x v="3"/>
    <n v="373"/>
    <x v="125"/>
    <n v="70626.497999999992"/>
    <n v="3259.2179999999998"/>
    <n v="4254.0370000000003"/>
    <n v="6360.9139999999998"/>
    <n v="4030.41"/>
    <n v="8063.4610000000002"/>
    <n v="4465.4880000000003"/>
    <n v="6586.82"/>
    <n v="6895.8760000000002"/>
    <n v="6648.4520000000002"/>
    <n v="7509.8370000000004"/>
    <n v="4683.4110000000001"/>
    <n v="7868.5739999999996"/>
  </r>
  <r>
    <x v="3"/>
    <n v="667"/>
    <x v="143"/>
    <n v="65920.604000000007"/>
    <n v="4948.5069999999996"/>
    <n v="5508.8950000000004"/>
    <n v="7122.3339999999998"/>
    <n v="7748.6059999999998"/>
    <n v="7176.567"/>
    <n v="5991.732"/>
    <n v="6467.9279999999999"/>
    <n v="5553.6639999999998"/>
    <n v="5100.3919999999998"/>
    <n v="4012.8679999999999"/>
    <n v="2749.7049999999999"/>
    <n v="3539.4059999999999"/>
  </r>
  <r>
    <x v="3"/>
    <n v="436"/>
    <x v="119"/>
    <n v="62774.15800000001"/>
    <n v="2033.133"/>
    <n v="14932.708000000001"/>
    <n v="1738.558"/>
    <n v="8065.1710000000003"/>
    <n v="2245.3429999999998"/>
    <n v="8547.7129999999997"/>
    <n v="9411.2330000000002"/>
    <n v="2793.643"/>
    <n v="3014.0680000000002"/>
    <n v="4814.3999999999996"/>
    <n v="2418.652"/>
    <n v="2759.5360000000001"/>
  </r>
  <r>
    <x v="3"/>
    <n v="240"/>
    <x v="131"/>
    <n v="60398.745999999999"/>
    <n v="2146.7130000000002"/>
    <n v="2890.8690000000001"/>
    <n v="4146.174"/>
    <n v="4817.2719999999999"/>
    <n v="4932.9350000000004"/>
    <n v="3116.538"/>
    <n v="5204.9949999999999"/>
    <n v="3354.7370000000001"/>
    <n v="4238.1229999999996"/>
    <n v="6092.6170000000002"/>
    <n v="9743.01"/>
    <n v="9714.7630000000008"/>
  </r>
  <r>
    <x v="3"/>
    <n v="500"/>
    <x v="139"/>
    <n v="60025.536000000007"/>
    <n v="5073.47"/>
    <n v="4155.6360000000004"/>
    <n v="4650.46"/>
    <n v="4282.0290000000005"/>
    <n v="4871.5619999999999"/>
    <n v="3973.8290000000002"/>
    <n v="4384.3440000000001"/>
    <n v="5323.8630000000003"/>
    <n v="4395.9229999999998"/>
    <n v="6605.8739999999998"/>
    <n v="6331.3940000000002"/>
    <n v="5977.152"/>
  </r>
  <r>
    <x v="3"/>
    <n v="676"/>
    <x v="154"/>
    <n v="59056.041000000005"/>
    <n v="1756.8910000000001"/>
    <n v="1324.7049999999999"/>
    <n v="2681.6239999999998"/>
    <n v="1523.3409999999999"/>
    <n v="1956.5340000000001"/>
    <n v="1380.18"/>
    <n v="6517.9769999999999"/>
    <n v="3884.308"/>
    <n v="9566.5130000000008"/>
    <n v="15537.428"/>
    <n v="7192.6779999999999"/>
    <n v="5733.8620000000001"/>
  </r>
  <r>
    <x v="3"/>
    <n v="318"/>
    <x v="128"/>
    <n v="56112.673000000003"/>
    <n v="3777.7669999999998"/>
    <n v="4586.7690000000002"/>
    <n v="7079.9189999999999"/>
    <n v="4299.3310000000001"/>
    <n v="3924.2570000000001"/>
    <n v="4965.0479999999998"/>
    <n v="5442.2309999999998"/>
    <n v="3105.1289999999999"/>
    <n v="4861.3329999999996"/>
    <n v="5499.2330000000002"/>
    <n v="3997.6439999999998"/>
    <n v="4574.0119999999997"/>
  </r>
  <r>
    <x v="3"/>
    <n v="232"/>
    <x v="129"/>
    <n v="54547.421000000002"/>
    <n v="2983.5419999999999"/>
    <n v="3057.2069999999999"/>
    <n v="3561.0210000000002"/>
    <n v="9081.3119999999999"/>
    <n v="7016.683"/>
    <n v="7318.018"/>
    <n v="3250.4319999999998"/>
    <n v="5016.18"/>
    <n v="2336.2600000000002"/>
    <n v="5781.5349999999999"/>
    <n v="2362.0129999999999"/>
    <n v="2783.2179999999998"/>
  </r>
  <r>
    <x v="3"/>
    <n v="264"/>
    <x v="110"/>
    <n v="54509.86"/>
    <n v="2696.893"/>
    <n v="4997.652"/>
    <n v="4711.4979999999996"/>
    <n v="4468.6019999999999"/>
    <n v="5327.39"/>
    <n v="7777.1909999999998"/>
    <n v="2481.518"/>
    <n v="6503.6610000000001"/>
    <n v="4879.7439999999997"/>
    <n v="3240.4209999999998"/>
    <n v="4075.0639999999999"/>
    <n v="3350.2260000000001"/>
  </r>
  <r>
    <x v="3"/>
    <n v="236"/>
    <x v="121"/>
    <n v="54469.323999999993"/>
    <n v="2293.4189999999999"/>
    <n v="3494.9879999999998"/>
    <n v="6047.8019999999997"/>
    <n v="3242.7570000000001"/>
    <n v="5047.5140000000001"/>
    <n v="2724.5250000000001"/>
    <n v="2496.4560000000001"/>
    <n v="1673.268"/>
    <n v="2562.7049999999999"/>
    <n v="3893.7420000000002"/>
    <n v="2765.9560000000001"/>
    <n v="18226.191999999999"/>
  </r>
  <r>
    <x v="3"/>
    <n v="672"/>
    <x v="122"/>
    <n v="53829.350999999995"/>
    <n v="4870.8959999999997"/>
    <n v="9156.6939999999995"/>
    <n v="5312.2120000000004"/>
    <n v="2488.2719999999999"/>
    <n v="7788.348"/>
    <n v="2811.7359999999999"/>
    <n v="2652.3119999999999"/>
    <n v="8234.8590000000004"/>
    <n v="500.89299999999997"/>
    <n v="567.08399999999995"/>
    <n v="8454.4110000000001"/>
    <n v="991.63400000000001"/>
  </r>
  <r>
    <x v="3"/>
    <n v="524"/>
    <x v="117"/>
    <n v="51738.89"/>
    <n v="5600.1859999999997"/>
    <n v="3511.27"/>
    <n v="4178.6620000000003"/>
    <n v="3768.2240000000002"/>
    <n v="6574.5870000000004"/>
    <n v="2686.3290000000002"/>
    <n v="3606.1959999999999"/>
    <n v="3499.87"/>
    <n v="4763.049"/>
    <n v="4502.3389999999999"/>
    <n v="4461.3549999999996"/>
    <n v="4586.8230000000003"/>
  </r>
  <r>
    <x v="3"/>
    <n v="366"/>
    <x v="118"/>
    <n v="51006.482000000004"/>
    <n v="2284.384"/>
    <n v="1736.9110000000001"/>
    <n v="3108.0619999999999"/>
    <n v="1903.31"/>
    <n v="1678.05"/>
    <n v="4867.83"/>
    <n v="5566.1090000000004"/>
    <n v="6364.3220000000001"/>
    <n v="9838.9349999999995"/>
    <n v="3564.91"/>
    <n v="4556.5749999999998"/>
    <n v="5537.0839999999998"/>
  </r>
  <r>
    <x v="3"/>
    <n v="252"/>
    <x v="132"/>
    <n v="48528.63"/>
    <n v="3783.576"/>
    <n v="4696.8010000000004"/>
    <n v="4674.3879999999999"/>
    <n v="4528.665"/>
    <n v="4995.5540000000001"/>
    <n v="3901.3719999999998"/>
    <n v="4948.567"/>
    <n v="3160.7719999999999"/>
    <n v="2641.3090000000002"/>
    <n v="5359.9539999999997"/>
    <n v="2897.0340000000001"/>
    <n v="2940.6379999999999"/>
  </r>
  <r>
    <x v="3"/>
    <n v="416"/>
    <x v="113"/>
    <n v="45370.66"/>
    <n v="5307.3590000000004"/>
    <n v="1925.7860000000001"/>
    <n v="2961.8420000000001"/>
    <n v="2669.6219999999998"/>
    <n v="5244.4170000000004"/>
    <n v="3668.7530000000002"/>
    <n v="2417.951"/>
    <n v="2307.134"/>
    <n v="3141.5970000000002"/>
    <n v="3645.04"/>
    <n v="8172.6130000000003"/>
    <n v="3908.5459999999998"/>
  </r>
  <r>
    <x v="3"/>
    <n v="520"/>
    <x v="126"/>
    <n v="40923.786"/>
    <n v="4331.6149999999998"/>
    <n v="2952.348"/>
    <n v="4140.0079999999998"/>
    <n v="2657.3780000000002"/>
    <n v="3479.4870000000001"/>
    <n v="2740.3980000000001"/>
    <n v="4031.096"/>
    <n v="2267.2260000000001"/>
    <n v="3629.5859999999998"/>
    <n v="3938.9650000000001"/>
    <n v="2621.6550000000002"/>
    <n v="4134.0240000000003"/>
  </r>
  <r>
    <x v="3"/>
    <n v="716"/>
    <x v="135"/>
    <n v="37606.770000000004"/>
    <n v="1495.461"/>
    <n v="2829.4459999999999"/>
    <n v="3755.1170000000002"/>
    <n v="2833.1320000000001"/>
    <n v="3241.0079999999998"/>
    <n v="3376.942"/>
    <n v="3675.788"/>
    <n v="3558.1060000000002"/>
    <n v="3092.2919999999999"/>
    <n v="2942.482"/>
    <n v="3689.723"/>
    <n v="3117.2730000000001"/>
  </r>
  <r>
    <x v="3"/>
    <n v="322"/>
    <x v="141"/>
    <n v="35723.121999999996"/>
    <n v="2640.8939999999998"/>
    <n v="2157.27"/>
    <n v="2905.5520000000001"/>
    <n v="2052.48"/>
    <n v="2659.3980000000001"/>
    <n v="3420.924"/>
    <n v="2292.748"/>
    <n v="2054.2869999999998"/>
    <n v="2486.5880000000002"/>
    <n v="2681.0659999999998"/>
    <n v="5432.7659999999996"/>
    <n v="4939.1490000000003"/>
  </r>
  <r>
    <x v="3"/>
    <n v="448"/>
    <x v="150"/>
    <n v="33120.755000000005"/>
    <n v="454.01499999999999"/>
    <n v="1391.5509999999999"/>
    <n v="5416.0190000000002"/>
    <n v="1372.9659999999999"/>
    <n v="1350.491"/>
    <n v="1560.28"/>
    <n v="8284.5229999999992"/>
    <n v="2167.4830000000002"/>
    <n v="3937.17"/>
    <n v="1132.45"/>
    <n v="3757.556"/>
    <n v="2296.2510000000002"/>
  </r>
  <r>
    <x v="3"/>
    <n v="310"/>
    <x v="149"/>
    <n v="32349.49"/>
    <n v="2286.4459999999999"/>
    <n v="2044.297"/>
    <n v="1731.982"/>
    <n v="2682.6909999999998"/>
    <n v="1505"/>
    <n v="1915.125"/>
    <n v="1975.787"/>
    <n v="1170.242"/>
    <n v="4084.634"/>
    <n v="3567.8519999999999"/>
    <n v="2656.846"/>
    <n v="6728.5879999999997"/>
  </r>
  <r>
    <x v="3"/>
    <n v="244"/>
    <x v="140"/>
    <n v="31768.754999999997"/>
    <n v="1524.123"/>
    <n v="2175.6039999999998"/>
    <n v="1599.4680000000001"/>
    <n v="1658.2"/>
    <n v="1298.3499999999999"/>
    <n v="661.90599999999995"/>
    <n v="1397.3230000000001"/>
    <n v="1133.702"/>
    <n v="1056.6020000000001"/>
    <n v="11284.235000000001"/>
    <n v="6008.5709999999999"/>
    <n v="1970.671"/>
  </r>
  <r>
    <x v="3"/>
    <n v="350"/>
    <x v="138"/>
    <n v="31620.487000000005"/>
    <n v="2697.4630000000002"/>
    <n v="2329.7289999999998"/>
    <n v="3615.5160000000001"/>
    <n v="3032.5659999999998"/>
    <n v="2192.9"/>
    <n v="1861.499"/>
    <n v="3231.98"/>
    <n v="1247.4659999999999"/>
    <n v="2358.7489999999998"/>
    <n v="3634.902"/>
    <n v="2699.5030000000002"/>
    <n v="2718.2139999999999"/>
  </r>
  <r>
    <x v="3"/>
    <n v="314"/>
    <x v="145"/>
    <n v="30941.505999999998"/>
    <n v="1858.385"/>
    <n v="3096.3589999999999"/>
    <n v="2615.556"/>
    <n v="2386.85"/>
    <n v="2706.6680000000001"/>
    <n v="1563.7909999999999"/>
    <n v="2562.9090000000001"/>
    <n v="2672.212"/>
    <n v="2308.6289999999999"/>
    <n v="2646.0140000000001"/>
    <n v="3313.46"/>
    <n v="3210.6729999999998"/>
  </r>
  <r>
    <x v="3"/>
    <n v="424"/>
    <x v="134"/>
    <n v="27960.065999999999"/>
    <n v="6549.0870000000004"/>
    <n v="951.45699999999999"/>
    <n v="1116.143"/>
    <n v="626.01"/>
    <n v="1430.992"/>
    <n v="1366.355"/>
    <n v="6551.9790000000003"/>
    <n v="4548.7120000000004"/>
    <n v="1853.7470000000001"/>
    <n v="1385.069"/>
    <n v="632.15599999999995"/>
    <n v="948.35900000000004"/>
  </r>
  <r>
    <x v="3"/>
    <n v="488"/>
    <x v="133"/>
    <n v="27464.027999999998"/>
    <n v="885.89300000000003"/>
    <n v="2125.1770000000001"/>
    <n v="5594.9949999999999"/>
    <n v="1089.951"/>
    <n v="1648.5160000000001"/>
    <n v="1765.9780000000001"/>
    <n v="1751.3140000000001"/>
    <n v="1997.4590000000001"/>
    <n v="1847.125"/>
    <n v="2042.7809999999999"/>
    <n v="3141.9050000000002"/>
    <n v="3572.9340000000002"/>
  </r>
  <r>
    <x v="3"/>
    <n v="24"/>
    <x v="147"/>
    <n v="24059.218000000001"/>
    <n v="1251.2370000000001"/>
    <n v="1758.5360000000001"/>
    <n v="4567.5469999999996"/>
    <n v="2088.0439999999999"/>
    <n v="3252.2249999999999"/>
    <n v="1837.1510000000001"/>
    <n v="1700.921"/>
    <n v="1541.788"/>
    <n v="1498.9659999999999"/>
    <n v="1947.136"/>
    <n v="1760.874"/>
    <n v="854.79300000000001"/>
  </r>
  <r>
    <x v="3"/>
    <n v="389"/>
    <x v="179"/>
    <n v="23602.912999999997"/>
    <n v="1848.117"/>
    <n v="31.277999999999999"/>
    <n v="6160.2839999999997"/>
    <n v="513"/>
    <n v="6057.8559999999998"/>
    <n v="132.51400000000001"/>
    <n v="7945.0060000000003"/>
    <n v="78.724999999999994"/>
    <n v="323.55"/>
    <n v="88.587000000000003"/>
    <n v="150.98500000000001"/>
    <n v="273.01100000000002"/>
  </r>
  <r>
    <x v="3"/>
    <n v="516"/>
    <x v="144"/>
    <n v="22211.603999999999"/>
    <n v="1300.4079999999999"/>
    <n v="2519.2840000000001"/>
    <n v="3729.8960000000002"/>
    <n v="1508.623"/>
    <n v="2223.9090000000001"/>
    <n v="1089.28"/>
    <n v="1659.5219999999999"/>
    <n v="1369.5550000000001"/>
    <n v="1614.174"/>
    <n v="1618.4590000000001"/>
    <n v="1742.0239999999999"/>
    <n v="1836.47"/>
  </r>
  <r>
    <x v="3"/>
    <n v="324"/>
    <x v="130"/>
    <n v="20916.668000000001"/>
    <n v="1269.7660000000001"/>
    <n v="1992.771"/>
    <n v="1066.8430000000001"/>
    <n v="2690.8"/>
    <n v="2014.5930000000001"/>
    <n v="849.11"/>
    <n v="933.78200000000004"/>
    <n v="1225.9649999999999"/>
    <n v="2871.51"/>
    <n v="2290.7280000000001"/>
    <n v="1259.1759999999999"/>
    <n v="2451.6239999999998"/>
  </r>
  <r>
    <x v="3"/>
    <n v="428"/>
    <x v="146"/>
    <n v="17572.321"/>
    <n v="5612.3810000000003"/>
    <n v="805.00900000000001"/>
    <n v="445.351"/>
    <n v="771.24800000000005"/>
    <n v="1017.244"/>
    <n v="1917.2739999999999"/>
    <n v="1061.366"/>
    <n v="1095.8"/>
    <n v="1376.5709999999999"/>
    <n v="884.14800000000002"/>
    <n v="1539.731"/>
    <n v="1046.1980000000001"/>
  </r>
  <r>
    <x v="3"/>
    <n v="378"/>
    <x v="155"/>
    <n v="17385.063000000002"/>
    <n v="1054.2260000000001"/>
    <n v="1469.9190000000001"/>
    <n v="1864.3230000000001"/>
    <n v="2878.03"/>
    <n v="1235.5740000000001"/>
    <n v="1077.7059999999999"/>
    <n v="1049.527"/>
    <n v="1014.417"/>
    <n v="1255.3599999999999"/>
    <n v="854.471"/>
    <n v="1508.0920000000001"/>
    <n v="2123.4180000000001"/>
  </r>
  <r>
    <x v="3"/>
    <n v="453"/>
    <x v="142"/>
    <n v="16160.452000000001"/>
    <n v="765.71"/>
    <n v="612.75400000000002"/>
    <n v="1081.3409999999999"/>
    <n v="1010.526"/>
    <n v="575.02099999999996"/>
    <n v="2193.4160000000002"/>
    <n v="659.87599999999998"/>
    <n v="1541.0129999999999"/>
    <n v="1881.126"/>
    <n v="1737.95"/>
    <n v="947.36699999999996"/>
    <n v="3154.3519999999999"/>
  </r>
  <r>
    <x v="3"/>
    <n v="696"/>
    <x v="152"/>
    <n v="15656.677999999998"/>
    <n v="798.54700000000003"/>
    <n v="1097.26"/>
    <n v="1649.229"/>
    <n v="1285.7840000000001"/>
    <n v="1472.127"/>
    <n v="1133.4349999999999"/>
    <n v="1284.943"/>
    <n v="712.13900000000001"/>
    <n v="1191.962"/>
    <n v="1664.0740000000001"/>
    <n v="981.07799999999997"/>
    <n v="2386.1"/>
  </r>
  <r>
    <x v="3"/>
    <n v="492"/>
    <x v="148"/>
    <n v="15612.312000000004"/>
    <n v="907.93200000000002"/>
    <n v="1341.55"/>
    <n v="1539.425"/>
    <n v="1085.5409999999999"/>
    <n v="1123.1949999999999"/>
    <n v="1358.038"/>
    <n v="1664.134"/>
    <n v="973.26099999999997"/>
    <n v="822.19100000000003"/>
    <n v="651.73599999999999"/>
    <n v="2046.067"/>
    <n v="2099.2420000000002"/>
  </r>
  <r>
    <x v="3"/>
    <n v="432"/>
    <x v="157"/>
    <n v="15304.687999999998"/>
    <n v="352.38799999999998"/>
    <n v="1259.1220000000001"/>
    <n v="725.47299999999996"/>
    <n v="2374.0390000000002"/>
    <n v="1662.578"/>
    <n v="185.63900000000001"/>
    <n v="1765.826"/>
    <n v="138.05199999999999"/>
    <n v="334.09399999999999"/>
    <n v="1180.383"/>
    <n v="4081.5450000000001"/>
    <n v="1245.549"/>
  </r>
  <r>
    <x v="3"/>
    <n v="355"/>
    <x v="160"/>
    <n v="13612.838000000002"/>
    <n v="519.77200000000005"/>
    <n v="893.005"/>
    <n v="985.28800000000001"/>
    <n v="2823.7420000000002"/>
    <n v="390.887"/>
    <n v="1512.4739999999999"/>
    <n v="2224.0749999999998"/>
    <n v="543.20500000000004"/>
    <n v="1032.4010000000001"/>
    <n v="1300.6030000000001"/>
    <n v="668.18700000000001"/>
    <n v="719.19899999999996"/>
  </r>
  <r>
    <x v="3"/>
    <n v="382"/>
    <x v="159"/>
    <n v="11771.580000000002"/>
    <n v="2093.1109999999999"/>
    <n v="529.56799999999998"/>
    <n v="600.30499999999995"/>
    <n v="727.66700000000003"/>
    <n v="505.351"/>
    <n v="983.327"/>
    <n v="831.69"/>
    <n v="493.35700000000003"/>
    <n v="2961.0740000000001"/>
    <n v="173.10300000000001"/>
    <n v="653.96900000000005"/>
    <n v="1219.058"/>
  </r>
  <r>
    <x v="3"/>
    <n v="469"/>
    <x v="156"/>
    <n v="11551.874"/>
    <n v="252.75800000000001"/>
    <n v="2551.7179999999998"/>
    <n v="795.16700000000003"/>
    <n v="226.44800000000001"/>
    <n v="462.702"/>
    <n v="502.71199999999999"/>
    <n v="3252.1590000000001"/>
    <n v="456.09199999999998"/>
    <n v="1088.127"/>
    <n v="607.71600000000001"/>
    <n v="471.57"/>
    <n v="884.70500000000004"/>
  </r>
  <r>
    <x v="3"/>
    <n v="375"/>
    <x v="158"/>
    <n v="11187.091000000002"/>
    <n v="419.65"/>
    <n v="562.30499999999995"/>
    <n v="1529.335"/>
    <n v="1049.663"/>
    <n v="699.96699999999998"/>
    <n v="641.29600000000005"/>
    <n v="330.173"/>
    <n v="761.77599999999995"/>
    <n v="858.78300000000002"/>
    <n v="1647.308"/>
    <n v="1022.28"/>
    <n v="1664.5550000000001"/>
  </r>
  <r>
    <x v="3"/>
    <n v="809"/>
    <x v="168"/>
    <n v="10860.576999999999"/>
    <n v="609.33299999999997"/>
    <n v="580.89800000000002"/>
    <n v="790.80799999999999"/>
    <n v="586.28099999999995"/>
    <n v="591.08000000000004"/>
    <n v="1121.2719999999999"/>
    <n v="902.4"/>
    <n v="530.07000000000005"/>
    <n v="1755.675"/>
    <n v="1354.066"/>
    <n v="809.59400000000005"/>
    <n v="1229.0999999999999"/>
  </r>
  <r>
    <x v="3"/>
    <n v="421"/>
    <x v="169"/>
    <n v="9941.2479999999996"/>
    <n v="419.01499999999999"/>
    <n v="513.048"/>
    <n v="870.39200000000005"/>
    <n v="400.82499999999999"/>
    <n v="411.16500000000002"/>
    <n v="1041.556"/>
    <n v="978.87900000000002"/>
    <n v="1078.6379999999999"/>
    <n v="1077.9860000000001"/>
    <n v="886.09500000000003"/>
    <n v="1638.4349999999999"/>
    <n v="625.21400000000006"/>
  </r>
  <r>
    <x v="3"/>
    <n v="459"/>
    <x v="167"/>
    <n v="8618.5510000000013"/>
    <n v="336.70299999999997"/>
    <n v="390.10300000000001"/>
    <n v="1018.431"/>
    <n v="740.76400000000001"/>
    <n v="637.96500000000003"/>
    <n v="650.55799999999999"/>
    <n v="300.02"/>
    <n v="409.57400000000001"/>
    <n v="1725.4659999999999"/>
    <n v="713.62199999999996"/>
    <n v="624.23099999999999"/>
    <n v="1071.114"/>
  </r>
  <r>
    <x v="3"/>
    <n v="684"/>
    <x v="195"/>
    <n v="8434.1669999999995"/>
    <n v="32.969000000000001"/>
    <n v="164.44300000000001"/>
    <n v="145.75899999999999"/>
    <n v="566.15200000000004"/>
    <n v="51.35"/>
    <n v="311.553"/>
    <n v="294.04399999999998"/>
    <n v="929.48400000000004"/>
    <n v="1469.942"/>
    <n v="1970.979"/>
    <n v="893.97199999999998"/>
    <n v="1603.52"/>
  </r>
  <r>
    <x v="3"/>
    <n v="336"/>
    <x v="153"/>
    <n v="8268.6169999999984"/>
    <n v="39.79"/>
    <n v="4616.2110000000002"/>
    <n v="7.7489999999999997"/>
    <n v="750.08900000000006"/>
    <n v="1063.28"/>
    <n v="101.336"/>
    <n v="27.498000000000001"/>
    <n v="272.70400000000001"/>
    <n v="222.482"/>
    <n v="91.102999999999994"/>
    <n v="252.73"/>
    <n v="823.64499999999998"/>
  </r>
  <r>
    <x v="3"/>
    <n v="837"/>
    <x v="151"/>
    <n v="7945.1489999999994"/>
    <n v="716.71100000000001"/>
    <n v="702.14"/>
    <n v="654.97"/>
    <n v="416.80799999999999"/>
    <n v="314.91500000000002"/>
    <n v="625.76900000000001"/>
    <n v="258.005"/>
    <n v="937.779"/>
    <n v="712.10500000000002"/>
    <n v="1267.5160000000001"/>
    <n v="757.05"/>
    <n v="581.38099999999997"/>
  </r>
  <r>
    <x v="3"/>
    <n v="449"/>
    <x v="178"/>
    <n v="7089.5559999999996"/>
    <n v="241.33099999999999"/>
    <n v="2904.0949999999998"/>
    <n v="635.48599999999999"/>
    <n v="296.904"/>
    <n v="448.31099999999998"/>
    <n v="116.491"/>
    <n v="1754.9280000000001"/>
    <n v="193.79400000000001"/>
    <n v="190.417"/>
    <n v="18.425999999999998"/>
    <n v="197.125"/>
    <n v="92.248000000000005"/>
  </r>
  <r>
    <x v="3"/>
    <n v="377"/>
    <x v="162"/>
    <n v="6803.5479999999989"/>
    <n v="181.71299999999999"/>
    <n v="710.46299999999997"/>
    <n v="541.40800000000002"/>
    <n v="690.08900000000006"/>
    <n v="357.21"/>
    <n v="1072.6849999999999"/>
    <n v="503.78699999999998"/>
    <n v="223.32900000000001"/>
    <n v="535.14800000000002"/>
    <n v="459.58300000000003"/>
    <n v="864.04100000000005"/>
    <n v="664.09199999999998"/>
  </r>
  <r>
    <x v="3"/>
    <n v="386"/>
    <x v="176"/>
    <n v="6562.1500000000005"/>
    <n v="270.75"/>
    <n v="582.99599999999998"/>
    <n v="506.23399999999998"/>
    <n v="853.17200000000003"/>
    <n v="1216.992"/>
    <n v="449.15300000000002"/>
    <n v="570.95799999999997"/>
    <n v="407.84899999999999"/>
    <n v="846.24599999999998"/>
    <n v="410.80099999999999"/>
    <n v="168.63800000000001"/>
    <n v="278.36099999999999"/>
  </r>
  <r>
    <x v="3"/>
    <n v="822"/>
    <x v="172"/>
    <n v="6269.2259999999997"/>
    <n v="574.81700000000001"/>
    <n v="215.59399999999999"/>
    <n v="768.08799999999997"/>
    <n v="712.923"/>
    <n v="568.05899999999997"/>
    <n v="151.37700000000001"/>
    <n v="504.779"/>
    <n v="243.197"/>
    <n v="592.18700000000001"/>
    <n v="640.18700000000001"/>
    <n v="732.11900000000003"/>
    <n v="565.899"/>
  </r>
  <r>
    <x v="3"/>
    <n v="247"/>
    <x v="164"/>
    <n v="5218.572000000001"/>
    <n v="245.21899999999999"/>
    <n v="229.77799999999999"/>
    <n v="408.04300000000001"/>
    <n v="248.614"/>
    <n v="287.39400000000001"/>
    <n v="634.36800000000005"/>
    <n v="590.47"/>
    <n v="276.24799999999999"/>
    <n v="259.47699999999998"/>
    <n v="469.67899999999997"/>
    <n v="1040.691"/>
    <n v="528.59100000000001"/>
  </r>
  <r>
    <x v="3"/>
    <n v="801"/>
    <x v="182"/>
    <n v="5143.8180000000011"/>
    <n v="521.61599999999999"/>
    <n v="590.50599999999997"/>
    <n v="409.55500000000001"/>
    <n v="351.35599999999999"/>
    <n v="551.14599999999996"/>
    <n v="592.36199999999997"/>
    <n v="371.34899999999999"/>
    <n v="315.46699999999998"/>
    <n v="224.64099999999999"/>
    <n v="516.52800000000002"/>
    <n v="249.238"/>
    <n v="450.05399999999997"/>
  </r>
  <r>
    <x v="3"/>
    <n v="37"/>
    <x v="181"/>
    <n v="5055.1759999999995"/>
    <n v="198.57900000000001"/>
    <n v="423.13099999999997"/>
    <n v="602.63800000000003"/>
    <n v="541.09100000000001"/>
    <n v="433.44"/>
    <n v="302.46300000000002"/>
    <n v="301.81799999999998"/>
    <n v="456.26900000000001"/>
    <n v="296.834"/>
    <n v="533.39099999999996"/>
    <n v="611.00199999999995"/>
    <n v="354.52"/>
  </r>
  <r>
    <x v="3"/>
    <n v="467"/>
    <x v="171"/>
    <n v="4998.7759999999998"/>
    <n v="101.43899999999999"/>
    <n v="225.44"/>
    <n v="303.21499999999997"/>
    <n v="713.87400000000002"/>
    <n v="551.53700000000003"/>
    <n v="314.82100000000003"/>
    <n v="961.53"/>
    <n v="243.96"/>
    <n v="548.77200000000005"/>
    <n v="228.69200000000001"/>
    <n v="153.57"/>
    <n v="651.92600000000004"/>
  </r>
  <r>
    <x v="3"/>
    <n v="257"/>
    <x v="165"/>
    <n v="4535.5780000000004"/>
    <n v="244.11799999999999"/>
    <n v="301.68599999999998"/>
    <n v="173.53200000000001"/>
    <n v="254.5"/>
    <n v="400.46600000000001"/>
    <n v="445.92700000000002"/>
    <n v="417.67399999999998"/>
    <n v="130.22200000000001"/>
    <n v="396.37"/>
    <n v="1542.229"/>
    <n v="87.796000000000006"/>
    <n v="141.05799999999999"/>
  </r>
  <r>
    <x v="3"/>
    <n v="468"/>
    <x v="183"/>
    <n v="4300.54"/>
    <n v="234.108"/>
    <n v="368.90100000000001"/>
    <n v="128.404"/>
    <n v="96.605000000000004"/>
    <n v="1219.3610000000001"/>
    <n v="29.123000000000001"/>
    <n v="504.18200000000002"/>
    <n v="1152.4639999999999"/>
    <n v="212.01"/>
    <n v="229.42"/>
    <n v="122.06100000000001"/>
    <n v="3.9009999999999998"/>
  </r>
  <r>
    <x v="3"/>
    <n v="465"/>
    <x v="186"/>
    <n v="3005.7370000000001"/>
    <n v="26.146999999999998"/>
    <n v="173.904"/>
    <n v="200.67099999999999"/>
    <n v="179.352"/>
    <n v="228.91800000000001"/>
    <n v="31.231999999999999"/>
    <n v="406.99"/>
    <n v="32.32"/>
    <n v="728.38"/>
    <n v="236.572"/>
    <n v="444.57799999999997"/>
    <n v="316.673"/>
  </r>
  <r>
    <x v="3"/>
    <n v="395"/>
    <x v="206"/>
    <n v="2916.819"/>
    <n v="0.65100000000000002"/>
    <n v="31.338000000000001"/>
    <n v="79.123000000000005"/>
    <n v="544.82100000000003"/>
    <n v="907.70699999999999"/>
    <n v="383.08"/>
    <n v="125.503"/>
    <n v="116.464"/>
    <n v="156.87899999999999"/>
    <n v="59.470999999999997"/>
    <n v="15.706"/>
    <n v="496.07600000000002"/>
  </r>
  <r>
    <x v="3"/>
    <n v="306"/>
    <x v="177"/>
    <n v="2878.9139999999998"/>
    <n v="50.048000000000002"/>
    <n v="288.75700000000001"/>
    <n v="65.366"/>
    <n v="26.363"/>
    <n v="595.92100000000005"/>
    <n v="383.113"/>
    <n v="389.60300000000001"/>
    <n v="94.004999999999995"/>
    <n v="154.20699999999999"/>
    <n v="336.65899999999999"/>
    <n v="324.67599999999999"/>
    <n v="170.196"/>
  </r>
  <r>
    <x v="3"/>
    <n v="391"/>
    <x v="180"/>
    <n v="2785.2829999999999"/>
    <n v="20.16"/>
    <n v="321.64400000000001"/>
    <n v="48.725000000000001"/>
    <n v="118.943"/>
    <n v="35.262999999999998"/>
    <n v="484.91800000000001"/>
    <n v="135.03899999999999"/>
    <n v="342.78199999999998"/>
    <n v="322.69"/>
    <n v="510.541"/>
    <n v="249.86500000000001"/>
    <n v="194.71299999999999"/>
  </r>
  <r>
    <x v="3"/>
    <n v="470"/>
    <x v="222"/>
    <n v="2710.1190000000001"/>
    <n v="0"/>
    <n v="0"/>
    <n v="0"/>
    <n v="0"/>
    <n v="2710.1190000000001"/>
    <n v="0"/>
    <n v="0"/>
    <n v="0"/>
    <n v="0"/>
    <n v="0"/>
    <n v="0"/>
    <n v="0"/>
  </r>
  <r>
    <x v="3"/>
    <n v="225"/>
    <x v="163"/>
    <n v="2707.81"/>
    <n v="38.832000000000001"/>
    <n v="303.77199999999999"/>
    <n v="195.911"/>
    <n v="152.828"/>
    <n v="201.56200000000001"/>
    <n v="134.91300000000001"/>
    <n v="558.32100000000003"/>
    <n v="382.37799999999999"/>
    <n v="76.37"/>
    <n v="376.83199999999999"/>
    <n v="126.346"/>
    <n v="159.745"/>
  </r>
  <r>
    <x v="3"/>
    <n v="703"/>
    <x v="166"/>
    <n v="2571.3159999999998"/>
    <n v="32.551000000000002"/>
    <n v="617.46299999999997"/>
    <n v="157.70699999999999"/>
    <n v="195.59299999999999"/>
    <n v="101.238"/>
    <n v="85.16"/>
    <n v="73.525000000000006"/>
    <n v="166.72900000000001"/>
    <n v="221.52699999999999"/>
    <n v="76.59"/>
    <n v="58.771999999999998"/>
    <n v="784.46100000000001"/>
  </r>
  <r>
    <x v="3"/>
    <n v="328"/>
    <x v="185"/>
    <n v="2508.4809999999998"/>
    <n v="286.64800000000002"/>
    <n v="71.765000000000001"/>
    <n v="204.036"/>
    <n v="141.506"/>
    <n v="113.827"/>
    <n v="229.21600000000001"/>
    <n v="150.054"/>
    <n v="173.108"/>
    <n v="182.119"/>
    <n v="504.50700000000001"/>
    <n v="174.499"/>
    <n v="277.19600000000003"/>
  </r>
  <r>
    <x v="3"/>
    <n v="815"/>
    <x v="174"/>
    <n v="2327.3959999999997"/>
    <n v="78.132000000000005"/>
    <n v="172.24700000000001"/>
    <n v="117.405"/>
    <n v="53.518000000000001"/>
    <n v="313.83199999999999"/>
    <n v="121.741"/>
    <n v="256.44400000000002"/>
    <n v="87.421999999999997"/>
    <n v="340.04700000000003"/>
    <n v="366.38400000000001"/>
    <n v="47.783000000000001"/>
    <n v="372.44099999999997"/>
  </r>
  <r>
    <x v="3"/>
    <n v="816"/>
    <x v="170"/>
    <n v="2227.9009999999998"/>
    <n v="268.8"/>
    <n v="84.201999999999998"/>
    <n v="114.286"/>
    <n v="400.35399999999998"/>
    <n v="110.22"/>
    <n v="406.79500000000002"/>
    <n v="160.03299999999999"/>
    <n v="94.052000000000007"/>
    <n v="160.75399999999999"/>
    <n v="68.828999999999994"/>
    <n v="144.38"/>
    <n v="215.196"/>
  </r>
  <r>
    <x v="3"/>
    <n v="457"/>
    <x v="189"/>
    <n v="2069.806"/>
    <n v="30.667999999999999"/>
    <n v="14.420999999999999"/>
    <n v="1986.009"/>
    <n v="8.1240000000000006"/>
    <n v="2.2639999999999998"/>
    <n v="10.295999999999999"/>
    <n v="0"/>
    <n v="0.59599999999999997"/>
    <n v="10.09"/>
    <n v="0"/>
    <n v="0"/>
    <n v="7.3380000000000001"/>
  </r>
  <r>
    <x v="3"/>
    <n v="311"/>
    <x v="175"/>
    <n v="1878.5040000000004"/>
    <n v="80.581000000000003"/>
    <n v="73.355999999999995"/>
    <n v="456.15699999999998"/>
    <n v="199.63800000000001"/>
    <n v="90.349000000000004"/>
    <n v="155.053"/>
    <n v="113.65300000000001"/>
    <n v="106.136"/>
    <n v="120.777"/>
    <n v="86.927999999999997"/>
    <n v="303.697"/>
    <n v="92.179000000000002"/>
  </r>
  <r>
    <x v="3"/>
    <n v="460"/>
    <x v="187"/>
    <n v="1759.8009999999999"/>
    <n v="53.284999999999997"/>
    <n v="33.604999999999997"/>
    <n v="180.542"/>
    <n v="152.81"/>
    <n v="87.289000000000001"/>
    <n v="21.119"/>
    <n v="85.373000000000005"/>
    <n v="62.709000000000003"/>
    <n v="384.73599999999999"/>
    <n v="114.586"/>
    <n v="191.18"/>
    <n v="392.56700000000001"/>
  </r>
  <r>
    <x v="3"/>
    <n v="825"/>
    <x v="173"/>
    <n v="1724.732"/>
    <n v="114.977"/>
    <n v="369.25700000000001"/>
    <n v="142.06399999999999"/>
    <n v="60.045999999999999"/>
    <n v="69.13"/>
    <n v="101.36"/>
    <n v="21.821000000000002"/>
    <n v="108.44799999999999"/>
    <n v="187.72200000000001"/>
    <n v="211.423"/>
    <n v="201.249"/>
    <n v="137.23500000000001"/>
  </r>
  <r>
    <x v="3"/>
    <n v="413"/>
    <x v="190"/>
    <n v="1437.1709999999998"/>
    <n v="1.1299999999999999"/>
    <n v="68.573999999999998"/>
    <n v="142.47800000000001"/>
    <n v="208.32"/>
    <n v="200.548"/>
    <n v="20.041"/>
    <n v="81.128"/>
    <n v="93.191999999999993"/>
    <n v="32.914999999999999"/>
    <n v="66.207999999999998"/>
    <n v="158.28700000000001"/>
    <n v="364.35"/>
  </r>
  <r>
    <x v="3"/>
    <n v="474"/>
    <x v="191"/>
    <n v="1355.6040000000003"/>
    <n v="84.713999999999999"/>
    <n v="180.232"/>
    <n v="95.989000000000004"/>
    <n v="148.126"/>
    <n v="74.311999999999998"/>
    <n v="166.29599999999999"/>
    <n v="114.994"/>
    <n v="15.337999999999999"/>
    <n v="82.790999999999997"/>
    <n v="59.140999999999998"/>
    <n v="155.916"/>
    <n v="177.755"/>
  </r>
  <r>
    <x v="3"/>
    <n v="393"/>
    <x v="201"/>
    <n v="1252.8609999999999"/>
    <n v="247.41300000000001"/>
    <n v="157.39699999999999"/>
    <n v="38.927"/>
    <n v="232.38800000000001"/>
    <n v="115.315"/>
    <n v="32.683"/>
    <n v="86.069000000000003"/>
    <n v="33.542999999999999"/>
    <n v="2.3809999999999998"/>
    <n v="134.02000000000001"/>
    <n v="107.279"/>
    <n v="65.445999999999998"/>
  </r>
  <r>
    <x v="3"/>
    <n v="473"/>
    <x v="188"/>
    <n v="1239.1489999999999"/>
    <n v="161.08000000000001"/>
    <n v="113.06100000000001"/>
    <n v="17.434999999999999"/>
    <n v="103.681"/>
    <n v="90.033000000000001"/>
    <n v="13.888999999999999"/>
    <n v="276.41300000000001"/>
    <n v="33.472000000000001"/>
    <n v="135.125"/>
    <n v="121.68600000000001"/>
    <n v="60.433999999999997"/>
    <n v="112.84"/>
  </r>
  <r>
    <x v="3"/>
    <n v="831"/>
    <x v="192"/>
    <n v="1193.7459999999999"/>
    <n v="280.69499999999999"/>
    <n v="23.548999999999999"/>
    <n v="0.77800000000000002"/>
    <n v="200.20699999999999"/>
    <n v="90.296999999999997"/>
    <n v="81.320999999999998"/>
    <n v="86.182000000000002"/>
    <n v="78.088999999999999"/>
    <n v="37.368000000000002"/>
    <n v="134.65"/>
    <n v="153.08699999999999"/>
    <n v="27.523"/>
  </r>
  <r>
    <x v="3"/>
    <n v="743"/>
    <x v="161"/>
    <n v="1008.5070000000001"/>
    <n v="1.4379999999999999"/>
    <n v="20.588000000000001"/>
    <n v="6.5350000000000001"/>
    <n v="602.03599999999994"/>
    <n v="16.61"/>
    <n v="88.180999999999997"/>
    <n v="17.693000000000001"/>
    <n v="18.667999999999999"/>
    <n v="80.075999999999993"/>
    <n v="37.786999999999999"/>
    <n v="94.287000000000006"/>
    <n v="24.608000000000001"/>
  </r>
  <r>
    <x v="3"/>
    <n v="454"/>
    <x v="197"/>
    <n v="988.31299999999987"/>
    <n v="0"/>
    <n v="34.774999999999999"/>
    <n v="96.477999999999994"/>
    <n v="37.362000000000002"/>
    <n v="104.944"/>
    <n v="168.04499999999999"/>
    <n v="146.28800000000001"/>
    <n v="0"/>
    <n v="27.635999999999999"/>
    <n v="201.39500000000001"/>
    <n v="171.39"/>
    <n v="0"/>
  </r>
  <r>
    <x v="3"/>
    <n v="807"/>
    <x v="193"/>
    <n v="705.92700000000002"/>
    <n v="25.126000000000001"/>
    <n v="32.280999999999999"/>
    <n v="57.768000000000001"/>
    <n v="37.137"/>
    <n v="28.672999999999998"/>
    <n v="27.425000000000001"/>
    <n v="5.5890000000000004"/>
    <n v="28.812999999999999"/>
    <n v="50.021999999999998"/>
    <n v="105.322"/>
    <n v="77.253"/>
    <n v="230.518"/>
  </r>
  <r>
    <x v="3"/>
    <n v="41"/>
    <x v="199"/>
    <n v="677.53199999999993"/>
    <n v="54.137999999999998"/>
    <n v="0"/>
    <n v="38.101999999999997"/>
    <n v="208.26400000000001"/>
    <n v="6.5049999999999999"/>
    <n v="117.419"/>
    <n v="50.732999999999997"/>
    <n v="37.915999999999997"/>
    <n v="71.150000000000006"/>
    <n v="88.183000000000007"/>
    <n v="5.1219999999999999"/>
    <n v="0"/>
  </r>
  <r>
    <x v="3"/>
    <n v="43"/>
    <x v="202"/>
    <n v="552.41399999999999"/>
    <n v="51.63"/>
    <n v="18.059000000000001"/>
    <n v="56.441000000000003"/>
    <n v="1.3220000000000001"/>
    <n v="24.207999999999998"/>
    <n v="42.728000000000002"/>
    <n v="0"/>
    <n v="3.153"/>
    <n v="93.289000000000001"/>
    <n v="62.314999999999998"/>
    <n v="0"/>
    <n v="199.26900000000001"/>
  </r>
  <r>
    <x v="3"/>
    <n v="819"/>
    <x v="196"/>
    <n v="540.73900000000003"/>
    <n v="0"/>
    <n v="72.823999999999998"/>
    <n v="155.12"/>
    <n v="106.38200000000001"/>
    <n v="10.180999999999999"/>
    <n v="26.11"/>
    <n v="49.363999999999997"/>
    <n v="10.39"/>
    <n v="10.462999999999999"/>
    <n v="51.64"/>
    <n v="0"/>
    <n v="48.265000000000001"/>
  </r>
  <r>
    <x v="3"/>
    <n v="446"/>
    <x v="210"/>
    <n v="498.15800000000002"/>
    <n v="0"/>
    <n v="0"/>
    <n v="1.728"/>
    <n v="0"/>
    <n v="2.109"/>
    <n v="23.638000000000002"/>
    <n v="82.826999999999998"/>
    <n v="186.14400000000001"/>
    <n v="30.064"/>
    <n v="5.4249999999999998"/>
    <n v="43.688000000000002"/>
    <n v="122.535"/>
  </r>
  <r>
    <x v="3"/>
    <n v="832"/>
    <x v="194"/>
    <n v="446.63799999999992"/>
    <n v="0"/>
    <n v="0.57499999999999996"/>
    <n v="0"/>
    <n v="0"/>
    <n v="1.135"/>
    <n v="0"/>
    <n v="84.278999999999996"/>
    <n v="0"/>
    <n v="117.59399999999999"/>
    <n v="54.381"/>
    <n v="188.67400000000001"/>
    <n v="0"/>
  </r>
  <r>
    <x v="3"/>
    <n v="357"/>
    <x v="207"/>
    <n v="248.32799999999997"/>
    <n v="0"/>
    <n v="0"/>
    <n v="10.952"/>
    <n v="24.986999999999998"/>
    <n v="8.3559999999999999"/>
    <n v="0"/>
    <n v="6.29"/>
    <n v="0"/>
    <n v="0"/>
    <n v="51.262999999999998"/>
    <n v="146.47999999999999"/>
    <n v="0"/>
  </r>
  <r>
    <x v="3"/>
    <n v="475"/>
    <x v="219"/>
    <n v="224.745"/>
    <n v="0"/>
    <n v="1.577"/>
    <n v="0"/>
    <n v="82.941999999999993"/>
    <n v="0"/>
    <n v="19.039000000000001"/>
    <n v="0"/>
    <n v="107.255"/>
    <n v="8.1449999999999996"/>
    <n v="0"/>
    <n v="5.7869999999999999"/>
    <n v="0"/>
  </r>
  <r>
    <x v="3"/>
    <n v="838"/>
    <x v="215"/>
    <n v="220.48499999999996"/>
    <n v="0"/>
    <n v="0"/>
    <n v="2.5219999999999998"/>
    <n v="28.295999999999999"/>
    <n v="187.52699999999999"/>
    <n v="1.5"/>
    <n v="0"/>
    <n v="0"/>
    <n v="0"/>
    <n v="0.64"/>
    <n v="0"/>
    <n v="0"/>
  </r>
  <r>
    <x v="3"/>
    <n v="47"/>
    <x v="204"/>
    <n v="202.44400000000002"/>
    <n v="35.829000000000001"/>
    <n v="0"/>
    <n v="0"/>
    <n v="1.8220000000000001"/>
    <n v="10.694000000000001"/>
    <n v="9.8989999999999991"/>
    <n v="116.474"/>
    <n v="0"/>
    <n v="0.48"/>
    <n v="26.821999999999999"/>
    <n v="0.42399999999999999"/>
    <n v="0"/>
  </r>
  <r>
    <x v="3"/>
    <n v="817"/>
    <x v="209"/>
    <n v="195.48400000000001"/>
    <n v="18.963000000000001"/>
    <n v="44.734000000000002"/>
    <n v="21.29"/>
    <n v="23.780999999999999"/>
    <n v="4.5750000000000002"/>
    <n v="0"/>
    <n v="21.315000000000001"/>
    <n v="0"/>
    <n v="39.878"/>
    <n v="20.948"/>
    <n v="0"/>
    <n v="0"/>
  </r>
  <r>
    <x v="3"/>
    <n v="675"/>
    <x v="214"/>
    <n v="186.39400000000001"/>
    <n v="0"/>
    <n v="0"/>
    <n v="10.016"/>
    <n v="8.1280000000000001"/>
    <n v="168.25"/>
    <n v="0"/>
    <n v="0"/>
    <n v="0"/>
    <n v="0"/>
    <n v="0"/>
    <n v="0"/>
    <n v="0"/>
  </r>
  <r>
    <x v="3"/>
    <n v="830"/>
    <x v="208"/>
    <n v="168.386"/>
    <n v="0"/>
    <n v="19.949000000000002"/>
    <n v="0"/>
    <n v="27.021999999999998"/>
    <n v="0"/>
    <n v="13.754"/>
    <n v="0"/>
    <n v="69.418000000000006"/>
    <n v="38.243000000000002"/>
    <n v="0"/>
    <n v="0"/>
    <n v="0"/>
  </r>
  <r>
    <x v="3"/>
    <n v="77"/>
    <x v="184"/>
    <n v="121.14500000000001"/>
    <n v="0"/>
    <n v="0"/>
    <n v="4.5640000000000001"/>
    <n v="0"/>
    <n v="0"/>
    <n v="0"/>
    <n v="0"/>
    <n v="116.581"/>
    <n v="0"/>
    <n v="0"/>
    <n v="0"/>
    <n v="0"/>
  </r>
  <r>
    <x v="3"/>
    <n v="479"/>
    <x v="228"/>
    <n v="112.17400000000001"/>
    <n v="0"/>
    <n v="0"/>
    <n v="0"/>
    <n v="0"/>
    <n v="0"/>
    <n v="0"/>
    <n v="0"/>
    <n v="0"/>
    <n v="0"/>
    <n v="0"/>
    <n v="0"/>
    <n v="112.17400000000001"/>
  </r>
  <r>
    <x v="3"/>
    <n v="724"/>
    <x v="227"/>
    <n v="78.694000000000003"/>
    <n v="0"/>
    <n v="0"/>
    <n v="0"/>
    <n v="0"/>
    <n v="0"/>
    <n v="0"/>
    <n v="11.394"/>
    <n v="0"/>
    <n v="0"/>
    <n v="0"/>
    <n v="0"/>
    <n v="67.3"/>
  </r>
  <r>
    <x v="3"/>
    <n v="894"/>
    <x v="203"/>
    <n v="59.519000000000005"/>
    <n v="1.262"/>
    <n v="0"/>
    <n v="0"/>
    <n v="0"/>
    <n v="34.627000000000002"/>
    <n v="10.201000000000001"/>
    <n v="13.429"/>
    <n v="0"/>
    <n v="0"/>
    <n v="0"/>
    <n v="0"/>
    <n v="0"/>
  </r>
  <r>
    <x v="3"/>
    <n v="893"/>
    <x v="220"/>
    <n v="41.85"/>
    <n v="0"/>
    <n v="0"/>
    <n v="0"/>
    <n v="0"/>
    <n v="41.85"/>
    <n v="0"/>
    <n v="0"/>
    <n v="0"/>
    <n v="0"/>
    <n v="0"/>
    <n v="0"/>
    <n v="0"/>
  </r>
  <r>
    <x v="3"/>
    <n v="811"/>
    <x v="216"/>
    <n v="30.504999999999999"/>
    <n v="0"/>
    <n v="0"/>
    <n v="0"/>
    <n v="0"/>
    <n v="0"/>
    <n v="0"/>
    <n v="0"/>
    <n v="14.715"/>
    <n v="0"/>
    <n v="0"/>
    <n v="0"/>
    <n v="15.79"/>
  </r>
  <r>
    <x v="3"/>
    <n v="806"/>
    <x v="213"/>
    <n v="29.783000000000001"/>
    <n v="0"/>
    <n v="12.711"/>
    <n v="0"/>
    <n v="17.071999999999999"/>
    <n v="0"/>
    <n v="0"/>
    <n v="0"/>
    <n v="0"/>
    <n v="0"/>
    <n v="0"/>
    <n v="0"/>
    <n v="0"/>
  </r>
  <r>
    <x v="3"/>
    <n v="406"/>
    <x v="218"/>
    <n v="29.776000000000003"/>
    <n v="0"/>
    <n v="2.7559999999999998"/>
    <n v="20.100000000000001"/>
    <n v="0"/>
    <n v="0"/>
    <n v="0"/>
    <n v="0"/>
    <n v="0"/>
    <n v="0"/>
    <n v="0"/>
    <n v="6.92"/>
    <n v="0"/>
  </r>
  <r>
    <x v="3"/>
    <n v="626"/>
    <x v="200"/>
    <n v="26.901"/>
    <n v="0"/>
    <n v="0"/>
    <n v="0"/>
    <n v="0"/>
    <n v="0"/>
    <n v="0"/>
    <n v="0"/>
    <n v="0"/>
    <n v="0"/>
    <n v="0"/>
    <n v="0"/>
    <n v="26.901"/>
  </r>
  <r>
    <x v="3"/>
    <n v="21"/>
    <x v="223"/>
    <n v="24.181000000000001"/>
    <n v="0"/>
    <n v="0"/>
    <n v="0"/>
    <n v="0"/>
    <n v="24.181000000000001"/>
    <n v="0"/>
    <n v="0"/>
    <n v="0"/>
    <n v="0"/>
    <n v="0"/>
    <n v="0"/>
    <n v="0"/>
  </r>
  <r>
    <x v="3"/>
    <n v="812"/>
    <x v="205"/>
    <n v="22.672000000000001"/>
    <n v="0"/>
    <n v="0"/>
    <n v="12.042"/>
    <n v="4.5419999999999998"/>
    <n v="0"/>
    <n v="0"/>
    <n v="6.0880000000000001"/>
    <n v="0"/>
    <n v="0"/>
    <n v="0"/>
    <n v="0"/>
    <n v="0"/>
  </r>
  <r>
    <x v="3"/>
    <n v="329"/>
    <x v="198"/>
    <n v="11.109"/>
    <n v="0"/>
    <n v="0"/>
    <n v="11.109"/>
    <n v="0"/>
    <n v="0"/>
    <n v="0"/>
    <n v="0"/>
    <n v="0"/>
    <n v="0"/>
    <n v="0"/>
    <n v="0"/>
    <n v="0"/>
  </r>
  <r>
    <x v="3"/>
    <n v="834"/>
    <x v="231"/>
    <n v="3.742"/>
    <n v="0"/>
    <n v="0"/>
    <n v="0"/>
    <n v="0"/>
    <n v="0"/>
    <n v="0"/>
    <n v="0"/>
    <n v="0"/>
    <n v="0"/>
    <n v="0.75"/>
    <n v="2.992"/>
    <n v="0"/>
  </r>
  <r>
    <x v="3"/>
    <n v="823"/>
    <x v="212"/>
    <n v="3.1190000000000002"/>
    <n v="3.1190000000000002"/>
    <n v="0"/>
    <n v="0"/>
    <n v="0"/>
    <n v="0"/>
    <n v="0"/>
    <n v="0"/>
    <n v="0"/>
    <n v="0"/>
    <n v="0"/>
    <n v="0"/>
    <n v="0"/>
  </r>
  <r>
    <x v="3"/>
    <n v="529"/>
    <x v="211"/>
    <n v="2.25"/>
    <n v="0"/>
    <n v="0"/>
    <n v="0"/>
    <n v="0"/>
    <n v="0"/>
    <n v="0"/>
    <n v="0"/>
    <n v="2.25"/>
    <n v="0"/>
    <n v="0"/>
    <n v="0"/>
    <n v="0"/>
  </r>
  <r>
    <x v="3"/>
    <n v="833"/>
    <x v="224"/>
    <n v="1.754"/>
    <n v="0"/>
    <n v="0"/>
    <n v="1.754"/>
    <n v="0"/>
    <n v="0"/>
    <n v="0"/>
    <n v="0"/>
    <n v="0"/>
    <n v="0"/>
    <n v="0"/>
    <n v="0"/>
    <n v="0"/>
  </r>
  <r>
    <x v="3"/>
    <n v="891"/>
    <x v="230"/>
    <n v="0.68899999999999995"/>
    <n v="0"/>
    <n v="0"/>
    <n v="0"/>
    <n v="0"/>
    <n v="0"/>
    <n v="0.68899999999999995"/>
    <n v="0"/>
    <n v="0"/>
    <n v="0"/>
    <n v="0"/>
    <n v="0"/>
    <n v="0"/>
  </r>
  <r>
    <x v="3"/>
    <n v="408"/>
    <x v="225"/>
    <n v="0.41799999999999998"/>
    <n v="0.41799999999999998"/>
    <n v="0"/>
    <n v="0"/>
    <n v="0"/>
    <n v="0"/>
    <n v="0"/>
    <n v="0"/>
    <n v="0"/>
    <n v="0"/>
    <n v="0"/>
    <n v="0"/>
    <n v="0"/>
  </r>
  <r>
    <x v="3"/>
    <n v="45"/>
    <x v="232"/>
    <n v="0.41099999999999998"/>
    <n v="0"/>
    <n v="0"/>
    <n v="0"/>
    <n v="0"/>
    <n v="0"/>
    <n v="0"/>
    <n v="0"/>
    <n v="0"/>
    <n v="0"/>
    <n v="0"/>
    <n v="0"/>
    <n v="0.41099999999999998"/>
  </r>
  <r>
    <x v="3"/>
    <n v="839"/>
    <x v="217"/>
    <n v="0"/>
    <n v="0"/>
    <n v="0"/>
    <n v="0"/>
    <n v="0"/>
    <n v="0"/>
    <n v="0"/>
    <n v="0"/>
    <n v="0"/>
    <n v="0"/>
    <n v="0"/>
    <n v="0"/>
    <n v="0"/>
  </r>
  <r>
    <x v="3"/>
    <n v="820"/>
    <x v="221"/>
    <n v="0"/>
    <n v="0"/>
    <n v="0"/>
    <n v="0"/>
    <n v="0"/>
    <n v="0"/>
    <n v="0"/>
    <n v="0"/>
    <n v="0"/>
    <n v="0"/>
    <n v="0"/>
    <n v="0"/>
    <n v="0"/>
  </r>
  <r>
    <x v="3"/>
    <n v="803"/>
    <x v="226"/>
    <n v="0"/>
    <n v="0"/>
    <n v="0"/>
    <n v="0"/>
    <n v="0"/>
    <n v="0"/>
    <n v="0"/>
    <n v="0"/>
    <n v="0"/>
    <n v="0"/>
    <n v="0"/>
    <n v="0"/>
    <n v="0"/>
  </r>
  <r>
    <x v="3"/>
    <n v="836"/>
    <x v="229"/>
    <n v="0"/>
    <n v="0"/>
    <n v="0"/>
    <n v="0"/>
    <n v="0"/>
    <n v="0"/>
    <n v="0"/>
    <n v="0"/>
    <n v="0"/>
    <n v="0"/>
    <n v="0"/>
    <n v="0"/>
    <n v="0"/>
  </r>
  <r>
    <x v="3"/>
    <n v="813"/>
    <x v="233"/>
    <n v="0"/>
    <n v="0"/>
    <n v="0"/>
    <n v="0"/>
    <n v="0"/>
    <n v="0"/>
    <n v="0"/>
    <n v="0"/>
    <n v="0"/>
    <n v="0"/>
    <n v="0"/>
    <n v="0"/>
    <n v="0"/>
  </r>
  <r>
    <x v="3"/>
    <n v="23"/>
    <x v="234"/>
    <n v="0"/>
    <n v="0"/>
    <n v="0"/>
    <n v="0"/>
    <n v="0"/>
    <n v="0"/>
    <n v="0"/>
    <n v="0"/>
    <n v="0"/>
    <n v="0"/>
    <n v="0"/>
    <n v="0"/>
    <n v="0"/>
  </r>
  <r>
    <x v="3"/>
    <n v="892"/>
    <x v="235"/>
    <n v="0"/>
    <n v="0"/>
    <n v="0"/>
    <n v="0"/>
    <n v="0"/>
    <n v="0"/>
    <n v="0"/>
    <n v="0"/>
    <n v="0"/>
    <n v="0"/>
    <n v="0"/>
    <n v="0"/>
    <n v="0"/>
  </r>
  <r>
    <x v="3"/>
    <n v="466"/>
    <x v="236"/>
    <n v="0"/>
    <n v="0"/>
    <n v="0"/>
    <n v="0"/>
    <n v="0"/>
    <n v="0"/>
    <n v="0"/>
    <n v="0"/>
    <n v="0"/>
    <n v="0"/>
    <n v="0"/>
    <n v="0"/>
    <n v="0"/>
  </r>
  <r>
    <x v="4"/>
    <n v="4"/>
    <x v="0"/>
    <n v="16356392.392000001"/>
    <n v="1204239.675"/>
    <n v="1208106.9129999999"/>
    <n v="1419292.74"/>
    <n v="1226173.3670000001"/>
    <n v="1348108.9890000001"/>
    <n v="1390369.9140000001"/>
    <n v="1295407.4790000001"/>
    <n v="1444134.9010000001"/>
    <n v="1333736.929"/>
    <n v="1574519.625"/>
    <n v="1488359.0379999999"/>
    <n v="1423942.8219999999"/>
  </r>
  <r>
    <x v="4"/>
    <n v="612"/>
    <x v="4"/>
    <n v="10109826.525999999"/>
    <n v="763227.35800000001"/>
    <n v="797658.68400000001"/>
    <n v="987242.90300000005"/>
    <n v="932193.37199999997"/>
    <n v="908863.63300000003"/>
    <n v="691796.85100000002"/>
    <n v="876953.26399999997"/>
    <n v="1076497.676"/>
    <n v="760362.35499999998"/>
    <n v="756847.08100000001"/>
    <n v="705609.28500000003"/>
    <n v="852574.06400000001"/>
  </r>
  <r>
    <x v="4"/>
    <n v="6"/>
    <x v="2"/>
    <n v="9932538.5289999992"/>
    <n v="696211.66500000004"/>
    <n v="721975.95499999996"/>
    <n v="898689.152"/>
    <n v="762780.75399999996"/>
    <n v="808144.71499999997"/>
    <n v="827637.57299999997"/>
    <n v="841467.44200000004"/>
    <n v="873861.54799999995"/>
    <n v="793023.11100000003"/>
    <n v="913494.054"/>
    <n v="938310.43599999999"/>
    <n v="856942.12399999995"/>
  </r>
  <r>
    <x v="4"/>
    <n v="647"/>
    <x v="10"/>
    <n v="9267012.3739999998"/>
    <n v="660981.60400000005"/>
    <n v="938634.03200000001"/>
    <n v="1036078.3540000001"/>
    <n v="1022671.898"/>
    <n v="1043513.795"/>
    <n v="899631.63600000006"/>
    <n v="1102946.203"/>
    <n v="711734.67"/>
    <n v="467549.19699999999"/>
    <n v="524393.97100000002"/>
    <n v="550748.26300000004"/>
    <n v="308128.75099999999"/>
  </r>
  <r>
    <x v="4"/>
    <n v="400"/>
    <x v="1"/>
    <n v="9259582.7870000005"/>
    <n v="567736.76199999999"/>
    <n v="650534.54700000002"/>
    <n v="758366.43700000003"/>
    <n v="839705.64199999999"/>
    <n v="960122.63699999999"/>
    <n v="951434.35499999998"/>
    <n v="670394.25199999998"/>
    <n v="749293.43299999996"/>
    <n v="726468.06299999997"/>
    <n v="826878.28799999994"/>
    <n v="787623.62300000002"/>
    <n v="771024.74800000002"/>
  </r>
  <r>
    <x v="4"/>
    <n v="5"/>
    <x v="3"/>
    <n v="8787949.2080000006"/>
    <n v="636801.272"/>
    <n v="701235.07299999997"/>
    <n v="840237.92599999998"/>
    <n v="744946.571"/>
    <n v="730799.08400000003"/>
    <n v="757961.995"/>
    <n v="712952.79"/>
    <n v="548693.23899999994"/>
    <n v="667332.93900000001"/>
    <n v="771042.946"/>
    <n v="873670.74"/>
    <n v="802274.63300000003"/>
  </r>
  <r>
    <x v="4"/>
    <n v="1"/>
    <x v="6"/>
    <n v="6895251.3470000001"/>
    <n v="523054.48700000002"/>
    <n v="533417.61499999999"/>
    <n v="619821.65899999999"/>
    <n v="516517.60600000003"/>
    <n v="598148.00800000003"/>
    <n v="574062.83700000006"/>
    <n v="547616.07400000002"/>
    <n v="498706.39500000002"/>
    <n v="546486.97699999996"/>
    <n v="649555.54799999995"/>
    <n v="638715.77800000005"/>
    <n v="649148.36300000001"/>
  </r>
  <r>
    <x v="4"/>
    <n v="11"/>
    <x v="5"/>
    <n v="6584920.5439999998"/>
    <n v="464379.16600000003"/>
    <n v="455752.14799999999"/>
    <n v="617169.07400000002"/>
    <n v="540725.44200000004"/>
    <n v="537379.91700000002"/>
    <n v="525366.44499999995"/>
    <n v="585273.01699999999"/>
    <n v="565997.00300000003"/>
    <n v="553325.74199999997"/>
    <n v="608987.41700000002"/>
    <n v="565613.60900000005"/>
    <n v="564951.56400000001"/>
  </r>
  <r>
    <x v="4"/>
    <n v="3"/>
    <x v="7"/>
    <n v="4190305.4649999999"/>
    <n v="293702.13099999999"/>
    <n v="315918.549"/>
    <n v="362841.03499999997"/>
    <n v="299575.07199999999"/>
    <n v="325384.826"/>
    <n v="319707.17"/>
    <n v="335463.34600000002"/>
    <n v="363150.03600000002"/>
    <n v="297577.20299999998"/>
    <n v="413743.261"/>
    <n v="455927.60499999998"/>
    <n v="407315.23100000003"/>
  </r>
  <r>
    <x v="4"/>
    <n v="616"/>
    <x v="20"/>
    <n v="3860566.2960000001"/>
    <n v="318730.62400000001"/>
    <n v="340111.54100000003"/>
    <n v="289840.20899999997"/>
    <n v="292427.58199999999"/>
    <n v="282838.59499999997"/>
    <n v="294592.18900000001"/>
    <n v="332638.08299999998"/>
    <n v="342355.24599999998"/>
    <n v="261081.29300000001"/>
    <n v="350776.27899999998"/>
    <n v="330041.49800000002"/>
    <n v="425133.15700000001"/>
  </r>
  <r>
    <x v="4"/>
    <n v="624"/>
    <x v="8"/>
    <n v="3504849.5810000002"/>
    <n v="228110.283"/>
    <n v="263147.71999999997"/>
    <n v="335124.2"/>
    <n v="257269.68700000001"/>
    <n v="297510.18599999999"/>
    <n v="293525.364"/>
    <n v="258130.016"/>
    <n v="316737.11900000001"/>
    <n v="235390.53099999999"/>
    <n v="337317.6"/>
    <n v="317752.28499999997"/>
    <n v="364834.59"/>
  </r>
  <r>
    <x v="4"/>
    <n v="17"/>
    <x v="12"/>
    <n v="3364086.5189999999"/>
    <n v="234526.77"/>
    <n v="247005.11199999999"/>
    <n v="341277.05800000002"/>
    <n v="280592.14600000001"/>
    <n v="287950.337"/>
    <n v="255837.022"/>
    <n v="269553.391"/>
    <n v="265460.05800000002"/>
    <n v="262962.49300000002"/>
    <n v="299185.74400000001"/>
    <n v="317276.76299999998"/>
    <n v="302459.625"/>
  </r>
  <r>
    <x v="4"/>
    <n v="66"/>
    <x v="11"/>
    <n v="3315129.9949999996"/>
    <n v="201141.61199999999"/>
    <n v="241316.41899999999"/>
    <n v="301067.39899999998"/>
    <n v="251070.443"/>
    <n v="275525.30300000001"/>
    <n v="262924.59299999999"/>
    <n v="263166.05099999998"/>
    <n v="259740.29399999999"/>
    <n v="288124.07199999999"/>
    <n v="348688.94799999997"/>
    <n v="343531.79100000003"/>
    <n v="278833.07"/>
  </r>
  <r>
    <x v="4"/>
    <n v="60"/>
    <x v="13"/>
    <n v="3186756.94"/>
    <n v="228931.788"/>
    <n v="248134.48699999999"/>
    <n v="328901.08799999999"/>
    <n v="249423.63699999999"/>
    <n v="254622.65"/>
    <n v="254907.48499999999"/>
    <n v="222498.99600000001"/>
    <n v="242883.54"/>
    <n v="257467.29699999999"/>
    <n v="296133.23499999999"/>
    <n v="317431.39"/>
    <n v="285421.34700000001"/>
  </r>
  <r>
    <x v="4"/>
    <n v="720"/>
    <x v="16"/>
    <n v="3037675.0410000002"/>
    <n v="220972.74799999999"/>
    <n v="184840.23199999999"/>
    <n v="239364.158"/>
    <n v="268548.44199999998"/>
    <n v="241155.87400000001"/>
    <n v="209772.20300000001"/>
    <n v="233285.82399999999"/>
    <n v="319785.34399999998"/>
    <n v="260322.53099999999"/>
    <n v="303627.44900000002"/>
    <n v="289556.174"/>
    <n v="266444.06199999998"/>
  </r>
  <r>
    <x v="4"/>
    <n v="68"/>
    <x v="15"/>
    <n v="2919793.2509999997"/>
    <n v="174707.576"/>
    <n v="210405.60800000001"/>
    <n v="254648.97399999999"/>
    <n v="228335.52799999999"/>
    <n v="259744.68700000001"/>
    <n v="272948.28399999999"/>
    <n v="250113.91500000001"/>
    <n v="253426.568"/>
    <n v="239256.39"/>
    <n v="260816.55499999999"/>
    <n v="258037.91399999999"/>
    <n v="257351.25200000001"/>
  </r>
  <r>
    <x v="4"/>
    <n v="75"/>
    <x v="9"/>
    <n v="2869847.4000000004"/>
    <n v="154102.63800000001"/>
    <n v="176482.111"/>
    <n v="185321.57800000001"/>
    <n v="167738.63800000001"/>
    <n v="238679.52299999999"/>
    <n v="242597.98300000001"/>
    <n v="219121.33799999999"/>
    <n v="250382.46"/>
    <n v="236625.43799999999"/>
    <n v="309479.25199999998"/>
    <n v="352146.72"/>
    <n v="337169.72100000002"/>
  </r>
  <r>
    <x v="4"/>
    <n v="632"/>
    <x v="91"/>
    <n v="2832803.949"/>
    <n v="236515.36900000001"/>
    <n v="244567.815"/>
    <n v="288025.08199999999"/>
    <n v="301927.402"/>
    <n v="285018.89199999999"/>
    <n v="194223.11900000001"/>
    <n v="193343.40599999999"/>
    <n v="213531.46299999999"/>
    <n v="178954.68400000001"/>
    <n v="216333.72"/>
    <n v="226770.70600000001"/>
    <n v="253592.291"/>
  </r>
  <r>
    <x v="4"/>
    <n v="220"/>
    <x v="14"/>
    <n v="2547809.3409999995"/>
    <n v="168970.08799999999"/>
    <n v="220486.68299999999"/>
    <n v="227755.715"/>
    <n v="172809.15599999999"/>
    <n v="174027.50399999999"/>
    <n v="198178.08100000001"/>
    <n v="157722.10999999999"/>
    <n v="197589.9"/>
    <n v="208640.38200000001"/>
    <n v="263471.527"/>
    <n v="276656.78700000001"/>
    <n v="281501.408"/>
  </r>
  <r>
    <x v="4"/>
    <n v="208"/>
    <x v="28"/>
    <n v="1828143.503"/>
    <n v="134193.459"/>
    <n v="156085.41500000001"/>
    <n v="192350.139"/>
    <n v="186703.163"/>
    <n v="180983.927"/>
    <n v="138516.981"/>
    <n v="116975.261"/>
    <n v="147720.478"/>
    <n v="113749.306"/>
    <n v="135645.08600000001"/>
    <n v="125931.78599999999"/>
    <n v="199288.50200000001"/>
  </r>
  <r>
    <x v="4"/>
    <n v="608"/>
    <x v="23"/>
    <n v="1776148.1999999997"/>
    <n v="168321.003"/>
    <n v="170350.78"/>
    <n v="145249.18900000001"/>
    <n v="131190.003"/>
    <n v="143443.231"/>
    <n v="132084.899"/>
    <n v="137263.46799999999"/>
    <n v="151927.715"/>
    <n v="121035.51700000001"/>
    <n v="144669.84899999999"/>
    <n v="170507.50099999999"/>
    <n v="160105.04500000001"/>
  </r>
  <r>
    <x v="4"/>
    <n v="9"/>
    <x v="17"/>
    <n v="1724183.6700000002"/>
    <n v="98472.463000000003"/>
    <n v="146598.60800000001"/>
    <n v="135615.45000000001"/>
    <n v="110969.166"/>
    <n v="150163.51500000001"/>
    <n v="176899.497"/>
    <n v="127947.429"/>
    <n v="151672.51500000001"/>
    <n v="140055.33900000001"/>
    <n v="157893.31400000001"/>
    <n v="162576.959"/>
    <n v="165319.41500000001"/>
  </r>
  <r>
    <x v="4"/>
    <n v="204"/>
    <x v="19"/>
    <n v="1686712.6419999998"/>
    <n v="129046.944"/>
    <n v="132682.897"/>
    <n v="154187.962"/>
    <n v="139912.329"/>
    <n v="143022.391"/>
    <n v="123613.576"/>
    <n v="134109.51199999999"/>
    <n v="125712.716"/>
    <n v="131417.43599999999"/>
    <n v="153677.704"/>
    <n v="140619.008"/>
    <n v="178710.16699999999"/>
  </r>
  <r>
    <x v="4"/>
    <n v="78"/>
    <x v="22"/>
    <n v="1476522.1230000001"/>
    <n v="82323"/>
    <n v="97860.304000000004"/>
    <n v="139165.56200000001"/>
    <n v="115220.41"/>
    <n v="121688.18799999999"/>
    <n v="126114.908"/>
    <n v="132507.826"/>
    <n v="132174.41399999999"/>
    <n v="107197.783"/>
    <n v="144745.179"/>
    <n v="143725.98300000001"/>
    <n v="133798.56599999999"/>
  </r>
  <r>
    <x v="4"/>
    <n v="72"/>
    <x v="18"/>
    <n v="1465923.3030000001"/>
    <n v="80269.913"/>
    <n v="105387.01"/>
    <n v="147064.28599999999"/>
    <n v="104811.182"/>
    <n v="104131.32399999999"/>
    <n v="95584.887000000002"/>
    <n v="102507.39"/>
    <n v="123320.325"/>
    <n v="113275.183"/>
    <n v="148237.57"/>
    <n v="172392.027"/>
    <n v="168942.20600000001"/>
  </r>
  <r>
    <x v="4"/>
    <n v="30"/>
    <x v="27"/>
    <n v="1462993.3840000003"/>
    <n v="114225.88800000001"/>
    <n v="124562.041"/>
    <n v="125745.76300000001"/>
    <n v="120897.24400000001"/>
    <n v="115488.48"/>
    <n v="126816.974"/>
    <n v="121068.432"/>
    <n v="116470.027"/>
    <n v="118673.158"/>
    <n v="131066.857"/>
    <n v="126961.889"/>
    <n v="121016.63099999999"/>
  </r>
  <r>
    <x v="4"/>
    <n v="76"/>
    <x v="29"/>
    <n v="1337799.5020000001"/>
    <n v="75483.914999999994"/>
    <n v="94094.663"/>
    <n v="107351.817"/>
    <n v="100090.595"/>
    <n v="109824.787"/>
    <n v="114357.13800000001"/>
    <n v="105630.121"/>
    <n v="128027.925"/>
    <n v="108795.86199999999"/>
    <n v="131876.67300000001"/>
    <n v="131553.91099999999"/>
    <n v="130712.095"/>
  </r>
  <r>
    <x v="4"/>
    <n v="64"/>
    <x v="35"/>
    <n v="1206080.611"/>
    <n v="85716.154999999999"/>
    <n v="75182.131999999998"/>
    <n v="108060.60799999999"/>
    <n v="95640.894"/>
    <n v="116781.276"/>
    <n v="103780.833"/>
    <n v="87621.827999999994"/>
    <n v="103305.34699999999"/>
    <n v="109253.743"/>
    <n v="116252.196"/>
    <n v="115733.951"/>
    <n v="88751.648000000001"/>
  </r>
  <r>
    <x v="4"/>
    <n v="91"/>
    <x v="25"/>
    <n v="1177052.7070000002"/>
    <n v="80446.822"/>
    <n v="77678.482000000004"/>
    <n v="113764.432"/>
    <n v="86167.005000000005"/>
    <n v="114272.83"/>
    <n v="94686.192999999999"/>
    <n v="94657.107999999993"/>
    <n v="73499.777000000002"/>
    <n v="103887.817"/>
    <n v="124992.936"/>
    <n v="109676.11500000001"/>
    <n v="103323.19"/>
  </r>
  <r>
    <x v="4"/>
    <n v="38"/>
    <x v="32"/>
    <n v="1147219.1640000001"/>
    <n v="85275.012000000002"/>
    <n v="78002.183000000005"/>
    <n v="95116.645999999993"/>
    <n v="86423.928"/>
    <n v="104295.23299999999"/>
    <n v="109092.78"/>
    <n v="86377.619000000006"/>
    <n v="96334.766000000003"/>
    <n v="97589.350999999995"/>
    <n v="106351.371"/>
    <n v="110804.43399999999"/>
    <n v="91555.841"/>
  </r>
  <r>
    <x v="4"/>
    <n v="601"/>
    <x v="40"/>
    <n v="1128731.8500000001"/>
    <n v="70916.953999999998"/>
    <n v="78047.198999999993"/>
    <n v="84958.717000000004"/>
    <n v="81840.645999999993"/>
    <n v="89084.364000000001"/>
    <n v="91052.108999999997"/>
    <n v="87091.66"/>
    <n v="107152.07"/>
    <n v="102945.039"/>
    <n v="113161.849"/>
    <n v="110700.00599999999"/>
    <n v="111781.23699999999"/>
  </r>
  <r>
    <x v="4"/>
    <n v="80"/>
    <x v="46"/>
    <n v="1117744.5009999999"/>
    <n v="82853.384000000005"/>
    <n v="94851.725999999995"/>
    <n v="112008.428"/>
    <n v="125194.136"/>
    <n v="115949.31200000001"/>
    <n v="134004.54999999999"/>
    <n v="87064.645999999993"/>
    <n v="92309.157999999996"/>
    <n v="58148.010999999999"/>
    <n v="79637.880999999994"/>
    <n v="69452.781000000003"/>
    <n v="66270.487999999998"/>
  </r>
  <r>
    <x v="4"/>
    <n v="404"/>
    <x v="26"/>
    <n v="1099777.26"/>
    <n v="46002.684999999998"/>
    <n v="72864.161999999997"/>
    <n v="106668.55899999999"/>
    <n v="77942.303"/>
    <n v="101431.15700000001"/>
    <n v="93752.275999999998"/>
    <n v="82462.512000000002"/>
    <n v="80340.812000000005"/>
    <n v="67069.731"/>
    <n v="116234.553"/>
    <n v="127095.984"/>
    <n v="127912.526"/>
  </r>
  <r>
    <x v="4"/>
    <n v="8"/>
    <x v="38"/>
    <n v="1051707.9920000001"/>
    <n v="72931.429999999993"/>
    <n v="66813.834000000003"/>
    <n v="82613.869000000006"/>
    <n v="68233.865999999995"/>
    <n v="92356.017999999996"/>
    <n v="89166.032999999996"/>
    <n v="89197.104000000007"/>
    <n v="89683.539000000004"/>
    <n v="79482.744999999995"/>
    <n v="94596.811000000002"/>
    <n v="115575.04700000001"/>
    <n v="111057.696"/>
  </r>
  <r>
    <x v="4"/>
    <n v="61"/>
    <x v="30"/>
    <n v="1048891.6100000001"/>
    <n v="70662.218999999997"/>
    <n v="83050.154999999999"/>
    <n v="88679.16"/>
    <n v="79028.732000000004"/>
    <n v="89155.510999999999"/>
    <n v="86943.827000000005"/>
    <n v="76602.966"/>
    <n v="91310.570999999996"/>
    <n v="90313.731"/>
    <n v="100588.272"/>
    <n v="104047.26300000001"/>
    <n v="88509.202999999994"/>
  </r>
  <r>
    <x v="4"/>
    <n v="604"/>
    <x v="31"/>
    <n v="959421.46400000004"/>
    <n v="63862.252999999997"/>
    <n v="70452.251000000004"/>
    <n v="109447.46400000001"/>
    <n v="71704.824999999997"/>
    <n v="81490.16"/>
    <n v="69016.027000000002"/>
    <n v="69602.983999999997"/>
    <n v="86352.998000000007"/>
    <n v="74912.510999999999"/>
    <n v="84592.75"/>
    <n v="93048.134999999995"/>
    <n v="84939.106"/>
  </r>
  <r>
    <x v="4"/>
    <n v="212"/>
    <x v="36"/>
    <n v="940060.63899999997"/>
    <n v="66128.543999999994"/>
    <n v="73481.733999999997"/>
    <n v="96757.462"/>
    <n v="69448.661999999997"/>
    <n v="81254.241999999998"/>
    <n v="55984.764000000003"/>
    <n v="56792.811999999998"/>
    <n v="79685.073000000004"/>
    <n v="79829.710000000006"/>
    <n v="81074.991999999998"/>
    <n v="78910.354000000007"/>
    <n v="120712.29"/>
  </r>
  <r>
    <x v="4"/>
    <n v="39"/>
    <x v="39"/>
    <n v="920592.94200000004"/>
    <n v="163608.64000000001"/>
    <n v="70591.994999999995"/>
    <n v="79867.676999999996"/>
    <n v="62964.203000000001"/>
    <n v="70452.34"/>
    <n v="62736.944000000003"/>
    <n v="64213.498"/>
    <n v="58892.832999999999"/>
    <n v="64873.464"/>
    <n v="78933.578999999998"/>
    <n v="79592.301999999996"/>
    <n v="63865.466999999997"/>
  </r>
  <r>
    <x v="4"/>
    <n v="216"/>
    <x v="21"/>
    <n v="915735.98400000017"/>
    <n v="71033.936000000002"/>
    <n v="62113.074000000001"/>
    <n v="84002.856"/>
    <n v="70935.498000000007"/>
    <n v="91128.430999999997"/>
    <n v="62113.286"/>
    <n v="53166.887999999999"/>
    <n v="73241.11"/>
    <n v="53327.258000000002"/>
    <n v="86054.176999999996"/>
    <n v="116060.001"/>
    <n v="92559.468999999997"/>
  </r>
  <r>
    <x v="4"/>
    <n v="79"/>
    <x v="37"/>
    <n v="840335.76900000009"/>
    <n v="45839.114000000001"/>
    <n v="58977.447"/>
    <n v="78913.611999999994"/>
    <n v="83551.721000000005"/>
    <n v="79271.75"/>
    <n v="70509.317999999999"/>
    <n v="76040.535000000003"/>
    <n v="80089.607000000004"/>
    <n v="61713.237000000001"/>
    <n v="75406.968999999997"/>
    <n v="68604.039999999994"/>
    <n v="61418.419000000002"/>
  </r>
  <r>
    <x v="4"/>
    <n v="10"/>
    <x v="33"/>
    <n v="837014.1860000001"/>
    <n v="59673.741000000002"/>
    <n v="76423.850000000006"/>
    <n v="98314.557000000001"/>
    <n v="75179.308000000005"/>
    <n v="73788.87"/>
    <n v="59291.139000000003"/>
    <n v="63039.12"/>
    <n v="52900.56"/>
    <n v="62256.031999999999"/>
    <n v="61858.894999999997"/>
    <n v="68496.807000000001"/>
    <n v="85791.307000000001"/>
  </r>
  <r>
    <x v="4"/>
    <n v="664"/>
    <x v="41"/>
    <n v="808667.13699999999"/>
    <n v="56519.788999999997"/>
    <n v="62758.296000000002"/>
    <n v="71561.891000000003"/>
    <n v="66533.414999999994"/>
    <n v="72326.692999999999"/>
    <n v="62621.803999999996"/>
    <n v="51377.591"/>
    <n v="67895.509000000005"/>
    <n v="72137.739000000001"/>
    <n v="79455.644"/>
    <n v="69323.512000000002"/>
    <n v="76155.254000000001"/>
  </r>
  <r>
    <x v="4"/>
    <n v="644"/>
    <x v="42"/>
    <n v="790883.48900000006"/>
    <n v="46633.726999999999"/>
    <n v="36068.739000000001"/>
    <n v="40211.538"/>
    <n v="59515.654000000002"/>
    <n v="37192.673999999999"/>
    <n v="52811.692000000003"/>
    <n v="53516.434999999998"/>
    <n v="94893.804000000004"/>
    <n v="55843.59"/>
    <n v="73034.714000000007"/>
    <n v="98674.104999999996"/>
    <n v="142486.81700000001"/>
  </r>
  <r>
    <x v="4"/>
    <n v="98"/>
    <x v="34"/>
    <n v="760885.94200000004"/>
    <n v="41671.760999999999"/>
    <n v="49207.906000000003"/>
    <n v="67202.661999999997"/>
    <n v="57156.968000000001"/>
    <n v="68499.543000000005"/>
    <n v="61009.822999999997"/>
    <n v="56715.22"/>
    <n v="68121.555999999997"/>
    <n v="64186.868000000002"/>
    <n v="81022.528000000006"/>
    <n v="77615.615999999995"/>
    <n v="68475.490999999995"/>
  </r>
  <r>
    <x v="4"/>
    <n v="81"/>
    <x v="24"/>
    <n v="726719.26899999997"/>
    <n v="37926.519999999997"/>
    <n v="43552.584999999999"/>
    <n v="61575.523999999998"/>
    <n v="59316.625"/>
    <n v="53818.249000000003"/>
    <n v="59995.199999999997"/>
    <n v="56489.972999999998"/>
    <n v="74781.229000000007"/>
    <n v="55357.065000000002"/>
    <n v="63430.69"/>
    <n v="77919.407000000007"/>
    <n v="82556.202000000005"/>
  </r>
  <r>
    <x v="4"/>
    <n v="628"/>
    <x v="57"/>
    <n v="706599.47599999991"/>
    <n v="49015.582000000002"/>
    <n v="51076.203000000001"/>
    <n v="68418.966"/>
    <n v="64757.894"/>
    <n v="75672.395000000004"/>
    <n v="53957.538999999997"/>
    <n v="48412.521000000001"/>
    <n v="61191.483999999997"/>
    <n v="38812.93"/>
    <n v="65349.171000000002"/>
    <n v="68370.747000000003"/>
    <n v="61564.044000000002"/>
  </r>
  <r>
    <x v="4"/>
    <n v="706"/>
    <x v="53"/>
    <n v="704892.19999999984"/>
    <n v="114162.43799999999"/>
    <n v="93267.616999999998"/>
    <n v="139361.9"/>
    <n v="19258.871999999999"/>
    <n v="43994.044999999998"/>
    <n v="27692.329000000002"/>
    <n v="15922.835999999999"/>
    <n v="36036.891000000003"/>
    <n v="41813.364999999998"/>
    <n v="29825.672999999999"/>
    <n v="77027.281000000003"/>
    <n v="66528.952999999994"/>
  </r>
  <r>
    <x v="4"/>
    <n v="740"/>
    <x v="44"/>
    <n v="650541.13300000003"/>
    <n v="32990.644"/>
    <n v="76373.967999999993"/>
    <n v="61484.06"/>
    <n v="41093.512000000002"/>
    <n v="61052.057999999997"/>
    <n v="45037.139000000003"/>
    <n v="33411.716"/>
    <n v="47331.953999999998"/>
    <n v="42996.220999999998"/>
    <n v="49535.019"/>
    <n v="98998.585000000006"/>
    <n v="60236.256999999998"/>
  </r>
  <r>
    <x v="4"/>
    <n v="728"/>
    <x v="49"/>
    <n v="621472.68999999994"/>
    <n v="37422.203000000001"/>
    <n v="49448.103000000003"/>
    <n v="35372.837"/>
    <n v="52493.055999999997"/>
    <n v="42501.707000000002"/>
    <n v="33718.803999999996"/>
    <n v="35137.713000000003"/>
    <n v="54991.036"/>
    <n v="63437.866999999998"/>
    <n v="64145.739000000001"/>
    <n v="70492.251000000004"/>
    <n v="82311.373999999996"/>
  </r>
  <r>
    <x v="4"/>
    <n v="653"/>
    <x v="43"/>
    <n v="578350.32000000007"/>
    <n v="63564.137000000002"/>
    <n v="60059.527000000002"/>
    <n v="48448.998"/>
    <n v="43031.56"/>
    <n v="25205.393"/>
    <n v="54268.010999999999"/>
    <n v="37443.75"/>
    <n v="25240.758999999998"/>
    <n v="28797.084999999999"/>
    <n v="45112.595999999998"/>
    <n v="89314.161999999997"/>
    <n v="57864.341999999997"/>
  </r>
  <r>
    <x v="4"/>
    <n v="28"/>
    <x v="48"/>
    <n v="564856.103"/>
    <n v="30074.805"/>
    <n v="30131.573"/>
    <n v="61464.671000000002"/>
    <n v="39012.207999999999"/>
    <n v="30806.478999999999"/>
    <n v="31529.559000000001"/>
    <n v="32244.819"/>
    <n v="113682.626"/>
    <n v="25495.701000000001"/>
    <n v="63656.430999999997"/>
    <n v="44559.148999999998"/>
    <n v="62198.082000000002"/>
  </r>
  <r>
    <x v="4"/>
    <n v="800"/>
    <x v="47"/>
    <n v="562676.30900000001"/>
    <n v="36180.517"/>
    <n v="40293.485000000001"/>
    <n v="45299.99"/>
    <n v="44829.853000000003"/>
    <n v="45977.156000000003"/>
    <n v="47772.743000000002"/>
    <n v="47977.764999999999"/>
    <n v="49106.237000000001"/>
    <n v="39146.872000000003"/>
    <n v="56869.377"/>
    <n v="50629.317000000003"/>
    <n v="58592.997000000003"/>
  </r>
  <r>
    <x v="4"/>
    <n v="46"/>
    <x v="60"/>
    <n v="555217.80400000012"/>
    <n v="70585.98"/>
    <n v="70183.573999999993"/>
    <n v="21921.787"/>
    <n v="51653.374000000003"/>
    <n v="29731.161"/>
    <n v="73091.91"/>
    <n v="40421.362000000001"/>
    <n v="67944.615999999995"/>
    <n v="45323.786999999997"/>
    <n v="29468.975999999999"/>
    <n v="34615.101999999999"/>
    <n v="20276.174999999999"/>
  </r>
  <r>
    <x v="4"/>
    <n v="7"/>
    <x v="50"/>
    <n v="541550.71100000001"/>
    <n v="45152.862999999998"/>
    <n v="32194.405999999999"/>
    <n v="47211.947"/>
    <n v="51265.002999999997"/>
    <n v="39149.712"/>
    <n v="38302.156999999999"/>
    <n v="31402.471000000001"/>
    <n v="36794.097000000002"/>
    <n v="32056.045999999998"/>
    <n v="62848.294000000002"/>
    <n v="63935.199999999997"/>
    <n v="61238.514999999999"/>
  </r>
  <r>
    <x v="4"/>
    <n v="388"/>
    <x v="52"/>
    <n v="492434.91999999993"/>
    <n v="34197.415999999997"/>
    <n v="35616.277999999998"/>
    <n v="37019.661999999997"/>
    <n v="32169.678"/>
    <n v="34387.252999999997"/>
    <n v="39085.633999999998"/>
    <n v="45055.616000000002"/>
    <n v="49112.642"/>
    <n v="53744.415999999997"/>
    <n v="48545.116999999998"/>
    <n v="35695.826999999997"/>
    <n v="47805.381000000001"/>
  </r>
  <r>
    <x v="4"/>
    <n v="412"/>
    <x v="55"/>
    <n v="477585.32100000005"/>
    <n v="34192.271000000001"/>
    <n v="45145.122000000003"/>
    <n v="40523.608999999997"/>
    <n v="41572.436000000002"/>
    <n v="32929.425999999999"/>
    <n v="37813.586000000003"/>
    <n v="32979.366999999998"/>
    <n v="41305.502999999997"/>
    <n v="41358.195"/>
    <n v="46781.843999999997"/>
    <n v="45673.796999999999"/>
    <n v="37310.165000000001"/>
  </r>
  <r>
    <x v="4"/>
    <n v="636"/>
    <x v="61"/>
    <n v="457674.10000000003"/>
    <n v="28993.387999999999"/>
    <n v="39572.336000000003"/>
    <n v="42114.552000000003"/>
    <n v="47464.637999999999"/>
    <n v="40621.514999999999"/>
    <n v="33016.982000000004"/>
    <n v="29998.817999999999"/>
    <n v="45334.273000000001"/>
    <n v="27564.077000000001"/>
    <n v="36875.002"/>
    <n v="41228.981"/>
    <n v="44889.538"/>
  </r>
  <r>
    <x v="4"/>
    <n v="73"/>
    <x v="51"/>
    <n v="438987.33899999992"/>
    <n v="30915.05"/>
    <n v="36203.784"/>
    <n v="49371.09"/>
    <n v="34402.103999999999"/>
    <n v="27263.620999999999"/>
    <n v="32309.542000000001"/>
    <n v="25134.909"/>
    <n v="37788.902999999998"/>
    <n v="33421.718999999997"/>
    <n v="46549.553"/>
    <n v="42296.947999999997"/>
    <n v="43330.116000000002"/>
  </r>
  <r>
    <x v="4"/>
    <n v="732"/>
    <x v="73"/>
    <n v="416370.06500000006"/>
    <n v="50852.347000000002"/>
    <n v="31553.491000000002"/>
    <n v="30283.973999999998"/>
    <n v="26293.09"/>
    <n v="29177.431"/>
    <n v="33791.438999999998"/>
    <n v="26705.112000000001"/>
    <n v="26463.995999999999"/>
    <n v="30616.651999999998"/>
    <n v="31978.771000000001"/>
    <n v="35229.491999999998"/>
    <n v="63424.27"/>
  </r>
  <r>
    <x v="4"/>
    <n v="63"/>
    <x v="62"/>
    <n v="405376.72699999996"/>
    <n v="27053.281999999999"/>
    <n v="30548.065999999999"/>
    <n v="36172.226000000002"/>
    <n v="34657.472999999998"/>
    <n v="32769.377"/>
    <n v="33470.574999999997"/>
    <n v="30392.754000000001"/>
    <n v="35711.692000000003"/>
    <n v="33624.184999999998"/>
    <n v="38945.192999999999"/>
    <n v="41282.42"/>
    <n v="30749.484"/>
  </r>
  <r>
    <x v="4"/>
    <n v="224"/>
    <x v="87"/>
    <n v="405373.375"/>
    <n v="47451.673000000003"/>
    <n v="25465.128000000001"/>
    <n v="41202.432999999997"/>
    <n v="44580.474999999999"/>
    <n v="44509.267999999996"/>
    <n v="32055.206999999999"/>
    <n v="22687.663"/>
    <n v="27121.936000000002"/>
    <n v="21457.272000000001"/>
    <n v="30672.327000000001"/>
    <n v="28856.776999999998"/>
    <n v="39313.216"/>
  </r>
  <r>
    <x v="4"/>
    <n v="70"/>
    <x v="56"/>
    <n v="403496.2269999999"/>
    <n v="20871.084999999999"/>
    <n v="23351.46"/>
    <n v="31959.559000000001"/>
    <n v="27108.462"/>
    <n v="30250.208999999999"/>
    <n v="70876.922000000006"/>
    <n v="31590.595000000001"/>
    <n v="31322.412"/>
    <n v="31017.953000000001"/>
    <n v="37070.991000000002"/>
    <n v="34740.631000000001"/>
    <n v="33335.947999999997"/>
  </r>
  <r>
    <x v="4"/>
    <n v="508"/>
    <x v="45"/>
    <n v="402042.33699999994"/>
    <n v="32372.781999999999"/>
    <n v="28303.348000000002"/>
    <n v="32360.694"/>
    <n v="26417.406999999999"/>
    <n v="33015.120000000003"/>
    <n v="33951.694000000003"/>
    <n v="31554.224999999999"/>
    <n v="41382.201999999997"/>
    <n v="31385.197"/>
    <n v="37646.421000000002"/>
    <n v="36151.031999999999"/>
    <n v="37502.214999999997"/>
  </r>
  <r>
    <x v="4"/>
    <n v="96"/>
    <x v="66"/>
    <n v="380460.625"/>
    <n v="21192.221000000001"/>
    <n v="26171.406999999999"/>
    <n v="34789.75"/>
    <n v="30320.829000000002"/>
    <n v="32187.401000000002"/>
    <n v="30077.948"/>
    <n v="29914.49"/>
    <n v="32561.064999999999"/>
    <n v="30502.964"/>
    <n v="39395.915000000001"/>
    <n v="36473.811000000002"/>
    <n v="36872.824000000001"/>
  </r>
  <r>
    <x v="4"/>
    <n v="83"/>
    <x v="59"/>
    <n v="379072.12400000007"/>
    <n v="25475.473000000002"/>
    <n v="30546.152999999998"/>
    <n v="42053.669000000002"/>
    <n v="34852.910000000003"/>
    <n v="28312.066999999999"/>
    <n v="28717.964"/>
    <n v="35355.173000000003"/>
    <n v="41282.392999999996"/>
    <n v="26665.242999999999"/>
    <n v="27475.75"/>
    <n v="30444.727999999999"/>
    <n v="27890.600999999999"/>
  </r>
  <r>
    <x v="4"/>
    <n v="662"/>
    <x v="58"/>
    <n v="377155.1719999999"/>
    <n v="23251.221000000001"/>
    <n v="28469.391"/>
    <n v="31435.010999999999"/>
    <n v="27785.48"/>
    <n v="31559.103999999999"/>
    <n v="32473.571"/>
    <n v="29134.654999999999"/>
    <n v="28824.449000000001"/>
    <n v="25105.235000000001"/>
    <n v="35690.267999999996"/>
    <n v="35683.370999999999"/>
    <n v="47743.415999999997"/>
  </r>
  <r>
    <x v="4"/>
    <n v="93"/>
    <x v="63"/>
    <n v="356267.60800000001"/>
    <n v="17647.341"/>
    <n v="24166.571"/>
    <n v="32048.875"/>
    <n v="28842.866999999998"/>
    <n v="29627.048999999999"/>
    <n v="30944.839"/>
    <n v="27587.587"/>
    <n v="34718.347000000002"/>
    <n v="29156.915000000001"/>
    <n v="37315.360000000001"/>
    <n v="33001.599000000002"/>
    <n v="31210.258000000002"/>
  </r>
  <r>
    <x v="4"/>
    <n v="666"/>
    <x v="68"/>
    <n v="347910.38699999999"/>
    <n v="23604.034"/>
    <n v="22349.245999999999"/>
    <n v="22416.433000000001"/>
    <n v="21519.973000000002"/>
    <n v="23377.813999999998"/>
    <n v="25669.91"/>
    <n v="25023.794000000002"/>
    <n v="27471.699000000001"/>
    <n v="24147.251"/>
    <n v="31652.618999999999"/>
    <n v="57625.427000000003"/>
    <n v="43052.186999999998"/>
  </r>
  <r>
    <x v="4"/>
    <n v="334"/>
    <x v="83"/>
    <n v="347253.39600000007"/>
    <n v="38374.972000000002"/>
    <n v="26435.407999999999"/>
    <n v="29648.916000000001"/>
    <n v="22624.038"/>
    <n v="29540.35"/>
    <n v="34199.364000000001"/>
    <n v="31346.067999999999"/>
    <n v="33925.845000000001"/>
    <n v="30150.940999999999"/>
    <n v="26402.396000000001"/>
    <n v="22921.215"/>
    <n v="21683.883000000002"/>
  </r>
  <r>
    <x v="4"/>
    <n v="288"/>
    <x v="54"/>
    <n v="340480.89999999997"/>
    <n v="14328.049000000001"/>
    <n v="22080.253000000001"/>
    <n v="22596.101999999999"/>
    <n v="21182.536"/>
    <n v="26702.166000000001"/>
    <n v="68614.364000000001"/>
    <n v="24946.804"/>
    <n v="31921.296999999999"/>
    <n v="23673.629000000001"/>
    <n v="23872.133000000002"/>
    <n v="24670.157999999999"/>
    <n v="35893.409"/>
  </r>
  <r>
    <x v="4"/>
    <n v="55"/>
    <x v="80"/>
    <n v="321349.03399999993"/>
    <n v="19474.332999999999"/>
    <n v="30073.192999999999"/>
    <n v="35062.735999999997"/>
    <n v="27765.534"/>
    <n v="26595.733"/>
    <n v="23160.004000000001"/>
    <n v="23428.117999999999"/>
    <n v="26760.392"/>
    <n v="22317.437999999998"/>
    <n v="31734.111000000001"/>
    <n v="27747.181"/>
    <n v="27230.260999999999"/>
  </r>
  <r>
    <x v="4"/>
    <n v="92"/>
    <x v="72"/>
    <n v="319439.20600000001"/>
    <n v="19033.149000000001"/>
    <n v="24314.370999999999"/>
    <n v="35903.692999999999"/>
    <n v="27617.746999999999"/>
    <n v="24043.063999999998"/>
    <n v="26078.327000000001"/>
    <n v="32091.113000000001"/>
    <n v="20989.026999999998"/>
    <n v="24962.064999999999"/>
    <n v="32905.163"/>
    <n v="27477.365000000002"/>
    <n v="24024.121999999999"/>
  </r>
  <r>
    <x v="4"/>
    <n v="74"/>
    <x v="75"/>
    <n v="306142.02299999999"/>
    <n v="22699.214"/>
    <n v="25409.223000000002"/>
    <n v="35624.641000000003"/>
    <n v="28164.144"/>
    <n v="26374.1"/>
    <n v="23406.92"/>
    <n v="24038.376"/>
    <n v="25035.45"/>
    <n v="20957.22"/>
    <n v="25268.348000000002"/>
    <n v="22849.575000000001"/>
    <n v="26314.812000000002"/>
  </r>
  <r>
    <x v="4"/>
    <n v="32"/>
    <x v="70"/>
    <n v="305244.06800000003"/>
    <n v="23456.367999999999"/>
    <n v="22624.644"/>
    <n v="29308.058000000001"/>
    <n v="24278.045999999998"/>
    <n v="24231.808000000001"/>
    <n v="24210.607"/>
    <n v="23817.407999999999"/>
    <n v="25606.080000000002"/>
    <n v="21606.32"/>
    <n v="30312.398000000001"/>
    <n v="30581.949000000001"/>
    <n v="25210.382000000001"/>
  </r>
  <r>
    <x v="4"/>
    <n v="701"/>
    <x v="76"/>
    <n v="293313.12100000004"/>
    <n v="19914.817999999999"/>
    <n v="21518.737000000001"/>
    <n v="44263.232000000004"/>
    <n v="21487.561000000002"/>
    <n v="23560.791000000001"/>
    <n v="18916.686000000002"/>
    <n v="15964.342000000001"/>
    <n v="21745.469000000001"/>
    <n v="17412.784"/>
    <n v="26393.221000000001"/>
    <n v="32328.716"/>
    <n v="29806.763999999999"/>
  </r>
  <r>
    <x v="4"/>
    <n v="95"/>
    <x v="67"/>
    <n v="282167.42699999997"/>
    <n v="10966.601000000001"/>
    <n v="16239.83"/>
    <n v="26046.565999999999"/>
    <n v="25570.376"/>
    <n v="26715.358"/>
    <n v="25158.805"/>
    <n v="25261.171999999999"/>
    <n v="26821.249"/>
    <n v="23209.909"/>
    <n v="28114.026000000002"/>
    <n v="23426.038"/>
    <n v="24637.496999999999"/>
  </r>
  <r>
    <x v="4"/>
    <n v="512"/>
    <x v="64"/>
    <n v="264051.73600000003"/>
    <n v="21889.56"/>
    <n v="24188.174999999999"/>
    <n v="27624.302"/>
    <n v="20843.056"/>
    <n v="20312.712"/>
    <n v="28071.026000000002"/>
    <n v="16737.425999999999"/>
    <n v="31908.830999999998"/>
    <n v="15045.647000000001"/>
    <n v="18159.927"/>
    <n v="18216.915000000001"/>
    <n v="21054.159"/>
  </r>
  <r>
    <x v="4"/>
    <n v="248"/>
    <x v="69"/>
    <n v="250084.59699999998"/>
    <n v="13181.334999999999"/>
    <n v="15681.59"/>
    <n v="21114.42"/>
    <n v="23841.489000000001"/>
    <n v="19173.388999999999"/>
    <n v="17269.821"/>
    <n v="20433.988000000001"/>
    <n v="16371.315000000001"/>
    <n v="16068.290999999999"/>
    <n v="22236.420999999998"/>
    <n v="31246.153999999999"/>
    <n v="33466.383999999998"/>
  </r>
  <r>
    <x v="4"/>
    <n v="690"/>
    <x v="82"/>
    <n v="247903.80799999999"/>
    <n v="16760.615000000002"/>
    <n v="16800.311000000002"/>
    <n v="19619.422999999999"/>
    <n v="19875.010999999999"/>
    <n v="18179.378000000001"/>
    <n v="22830.253000000001"/>
    <n v="15969.538"/>
    <n v="23087.037"/>
    <n v="18208.012999999999"/>
    <n v="26007.614000000001"/>
    <n v="23133.796999999999"/>
    <n v="27432.817999999999"/>
  </r>
  <r>
    <x v="4"/>
    <n v="700"/>
    <x v="85"/>
    <n v="245225.92599999998"/>
    <n v="15304.103999999999"/>
    <n v="14970.665999999999"/>
    <n v="41909.548000000003"/>
    <n v="14836.02"/>
    <n v="14823.325999999999"/>
    <n v="16326.196"/>
    <n v="14184.581"/>
    <n v="23868.578000000001"/>
    <n v="20359.379000000001"/>
    <n v="24762.901000000002"/>
    <n v="23030.745999999999"/>
    <n v="20849.881000000001"/>
  </r>
  <r>
    <x v="4"/>
    <n v="640"/>
    <x v="103"/>
    <n v="239722.87299999999"/>
    <n v="14827.633"/>
    <n v="13627.849"/>
    <n v="29503.321"/>
    <n v="15268.779"/>
    <n v="21415.473999999998"/>
    <n v="17977.575000000001"/>
    <n v="14104.422"/>
    <n v="15598.611000000001"/>
    <n v="16975.331999999999"/>
    <n v="23456.205000000002"/>
    <n v="25239.465"/>
    <n v="31728.206999999999"/>
  </r>
  <r>
    <x v="4"/>
    <n v="649"/>
    <x v="71"/>
    <n v="231468.41700000002"/>
    <n v="13994.411"/>
    <n v="17016.776000000002"/>
    <n v="21927.983"/>
    <n v="17582.663"/>
    <n v="20102.516"/>
    <n v="20751.564999999999"/>
    <n v="18616.371999999999"/>
    <n v="19827.580000000002"/>
    <n v="14268.662"/>
    <n v="23852.814999999999"/>
    <n v="24704.607"/>
    <n v="18822.467000000001"/>
  </r>
  <r>
    <x v="4"/>
    <n v="276"/>
    <x v="74"/>
    <n v="229335.94500000001"/>
    <n v="14043.883"/>
    <n v="24249.217000000001"/>
    <n v="22919.151000000002"/>
    <n v="21911.348999999998"/>
    <n v="20232.266"/>
    <n v="19525.897000000001"/>
    <n v="15421.258"/>
    <n v="20345.499"/>
    <n v="14820.013999999999"/>
    <n v="18122.407999999999"/>
    <n v="16882.227999999999"/>
    <n v="20862.775000000001"/>
  </r>
  <r>
    <x v="4"/>
    <n v="736"/>
    <x v="94"/>
    <n v="206958.96599999996"/>
    <n v="14643.781999999999"/>
    <n v="15643.617"/>
    <n v="22967.45"/>
    <n v="16408.195"/>
    <n v="24263.514999999999"/>
    <n v="24398.874"/>
    <n v="16062.664000000001"/>
    <n v="14394.12"/>
    <n v="15870.728999999999"/>
    <n v="11810.554"/>
    <n v="14540.821"/>
    <n v="15954.645"/>
  </r>
  <r>
    <x v="4"/>
    <n v="442"/>
    <x v="86"/>
    <n v="204540.59099999999"/>
    <n v="16299.111000000001"/>
    <n v="6166.9589999999998"/>
    <n v="15261.726000000001"/>
    <n v="12866.012000000001"/>
    <n v="12852.521000000001"/>
    <n v="12922.236999999999"/>
    <n v="20194.465"/>
    <n v="12666.109"/>
    <n v="9709.2150000000001"/>
    <n v="29990.819"/>
    <n v="36709.373"/>
    <n v="18902.044000000002"/>
  </r>
  <r>
    <x v="4"/>
    <n v="24"/>
    <x v="147"/>
    <n v="200045.285"/>
    <n v="18733.038"/>
    <n v="23209.325000000001"/>
    <n v="4760.51"/>
    <n v="3592.569"/>
    <n v="60019.199999999997"/>
    <n v="19311.797999999999"/>
    <n v="1614.115"/>
    <n v="21443.734"/>
    <n v="1785.2739999999999"/>
    <n v="20785.797999999999"/>
    <n v="3891.7919999999999"/>
    <n v="20898.132000000001"/>
  </r>
  <r>
    <x v="4"/>
    <n v="480"/>
    <x v="78"/>
    <n v="189878.136"/>
    <n v="15385.173000000001"/>
    <n v="16070.677"/>
    <n v="29214.647000000001"/>
    <n v="11837.278"/>
    <n v="10795.558000000001"/>
    <n v="20422.96"/>
    <n v="11079.365"/>
    <n v="15368.115"/>
    <n v="11023.05"/>
    <n v="9910.5229999999992"/>
    <n v="10082.5"/>
    <n v="28688.29"/>
  </r>
  <r>
    <x v="4"/>
    <n v="330"/>
    <x v="100"/>
    <n v="189075.82500000001"/>
    <n v="13729.222"/>
    <n v="16820.357"/>
    <n v="14877.451999999999"/>
    <n v="10410.539000000001"/>
    <n v="14767.89"/>
    <n v="13193.08"/>
    <n v="15582.543"/>
    <n v="15925.736000000001"/>
    <n v="15076.962"/>
    <n v="25951.504000000001"/>
    <n v="18092.149000000001"/>
    <n v="14648.391"/>
  </r>
  <r>
    <x v="4"/>
    <n v="268"/>
    <x v="89"/>
    <n v="185061.16800000001"/>
    <n v="8711.0650000000005"/>
    <n v="9987.4770000000008"/>
    <n v="11968.294"/>
    <n v="10852.093000000001"/>
    <n v="17642.690999999999"/>
    <n v="40327.599000000002"/>
    <n v="24119.013999999999"/>
    <n v="10770.239"/>
    <n v="12299.873"/>
    <n v="13526.128000000001"/>
    <n v="9541.4570000000003"/>
    <n v="15315.237999999999"/>
  </r>
  <r>
    <x v="4"/>
    <n v="680"/>
    <x v="96"/>
    <n v="178318.93299999999"/>
    <n v="14885.011"/>
    <n v="11533.293"/>
    <n v="13647.464"/>
    <n v="11930.973"/>
    <n v="13499.199000000001"/>
    <n v="14421.861999999999"/>
    <n v="12099.029"/>
    <n v="18279.375"/>
    <n v="14848.187"/>
    <n v="17127.463"/>
    <n v="17320.098999999998"/>
    <n v="18726.977999999999"/>
  </r>
  <r>
    <x v="4"/>
    <n v="660"/>
    <x v="93"/>
    <n v="176879.23499999999"/>
    <n v="11236.950999999999"/>
    <n v="11388.405000000001"/>
    <n v="14324.130999999999"/>
    <n v="14922.57"/>
    <n v="15458.762000000001"/>
    <n v="11052.727999999999"/>
    <n v="14017.564"/>
    <n v="17447.339"/>
    <n v="12751.093000000001"/>
    <n v="15228.152"/>
    <n v="20563.723999999998"/>
    <n v="18487.815999999999"/>
  </r>
  <r>
    <x v="4"/>
    <n v="528"/>
    <x v="98"/>
    <n v="167701.32"/>
    <n v="7192.9769999999999"/>
    <n v="9306.6489999999994"/>
    <n v="15310.831"/>
    <n v="12303.130999999999"/>
    <n v="11448.61"/>
    <n v="19256.457999999999"/>
    <n v="12273.004000000001"/>
    <n v="18531.832999999999"/>
    <n v="12377.245000000001"/>
    <n v="18004.688999999998"/>
    <n v="14278.636"/>
    <n v="17417.257000000001"/>
  </r>
  <r>
    <x v="4"/>
    <n v="82"/>
    <x v="92"/>
    <n v="166921.174"/>
    <n v="9716.6579999999994"/>
    <n v="13615.73"/>
    <n v="17377.600999999999"/>
    <n v="14417.471"/>
    <n v="12299.558999999999"/>
    <n v="10822.368"/>
    <n v="14361.331"/>
    <n v="15559.703"/>
    <n v="11402.775"/>
    <n v="15075.788"/>
    <n v="16134.183000000001"/>
    <n v="16138.007"/>
  </r>
  <r>
    <x v="4"/>
    <n v="346"/>
    <x v="90"/>
    <n v="160179.639"/>
    <n v="12145.736000000001"/>
    <n v="8506.6880000000001"/>
    <n v="7711.8540000000003"/>
    <n v="17901.932000000001"/>
    <n v="15410.401"/>
    <n v="10353.951999999999"/>
    <n v="20646.106"/>
    <n v="17526.252"/>
    <n v="14633.716"/>
    <n v="11705.724"/>
    <n v="12609.579"/>
    <n v="11027.699000000001"/>
  </r>
  <r>
    <x v="4"/>
    <n v="824"/>
    <x v="107"/>
    <n v="157670.50399999999"/>
    <n v="11041.182000000001"/>
    <n v="12299.656000000001"/>
    <n v="6856.4089999999997"/>
    <n v="5141.3919999999998"/>
    <n v="5052.09"/>
    <n v="17181.017"/>
    <n v="18160.186000000002"/>
    <n v="18909.305"/>
    <n v="26733.437999999998"/>
    <n v="4340.4189999999999"/>
    <n v="26607.506000000001"/>
    <n v="5347.9040000000005"/>
  </r>
  <r>
    <x v="4"/>
    <n v="272"/>
    <x v="79"/>
    <n v="154424.755"/>
    <n v="21079.431"/>
    <n v="11465.879000000001"/>
    <n v="10684.998"/>
    <n v="9449.6919999999991"/>
    <n v="13208.073"/>
    <n v="12594.620999999999"/>
    <n v="10338.571"/>
    <n v="13483.39"/>
    <n v="12605.906999999999"/>
    <n v="13023.316999999999"/>
    <n v="12115.353999999999"/>
    <n v="14375.522000000001"/>
  </r>
  <r>
    <x v="4"/>
    <n v="44"/>
    <x v="127"/>
    <n v="152571.37600000002"/>
    <n v="17661.008000000002"/>
    <n v="260.95800000000003"/>
    <n v="22348.062999999998"/>
    <n v="15927.023999999999"/>
    <n v="54629.457999999999"/>
    <n v="413.46499999999997"/>
    <n v="589.84"/>
    <n v="9863.7430000000004"/>
    <n v="785.10299999999995"/>
    <n v="551.67600000000004"/>
    <n v="972.53499999999997"/>
    <n v="28568.503000000001"/>
  </r>
  <r>
    <x v="4"/>
    <n v="342"/>
    <x v="81"/>
    <n v="147465.31299999999"/>
    <n v="8145.43"/>
    <n v="9306.3799999999992"/>
    <n v="10156.964"/>
    <n v="11652.307000000001"/>
    <n v="14379.332"/>
    <n v="15907.888999999999"/>
    <n v="14819.925999999999"/>
    <n v="16373.362999999999"/>
    <n v="9844.6299999999992"/>
    <n v="12083.644"/>
    <n v="10727.5"/>
    <n v="14067.948"/>
  </r>
  <r>
    <x v="4"/>
    <n v="708"/>
    <x v="116"/>
    <n v="141131.467"/>
    <n v="11189.862999999999"/>
    <n v="15794.43"/>
    <n v="9300.57"/>
    <n v="11809.475"/>
    <n v="17190.677"/>
    <n v="15222.871999999999"/>
    <n v="6361.8050000000003"/>
    <n v="11812.272999999999"/>
    <n v="7871.7349999999997"/>
    <n v="10817.974"/>
    <n v="7331.366"/>
    <n v="16428.427"/>
  </r>
  <r>
    <x v="4"/>
    <n v="54"/>
    <x v="105"/>
    <n v="128987.22199999999"/>
    <n v="6451.0550000000003"/>
    <n v="7661.6329999999998"/>
    <n v="10173.897000000001"/>
    <n v="10208.117"/>
    <n v="7539.8209999999999"/>
    <n v="10512.138999999999"/>
    <n v="11158.791999999999"/>
    <n v="12148.669"/>
    <n v="8525.152"/>
    <n v="18433.618999999999"/>
    <n v="15249.112999999999"/>
    <n v="10925.215"/>
  </r>
  <r>
    <x v="4"/>
    <n v="352"/>
    <x v="95"/>
    <n v="118490.685"/>
    <n v="7708.04"/>
    <n v="8165.16"/>
    <n v="12374.147999999999"/>
    <n v="8979.1319999999996"/>
    <n v="8062.72"/>
    <n v="11692.614"/>
    <n v="10031.132"/>
    <n v="10267.134"/>
    <n v="8959.2070000000003"/>
    <n v="11616.008"/>
    <n v="11238.692999999999"/>
    <n v="9396.6970000000001"/>
  </r>
  <r>
    <x v="4"/>
    <n v="53"/>
    <x v="111"/>
    <n v="113743.62400000001"/>
    <n v="5722.4189999999999"/>
    <n v="5809.5479999999998"/>
    <n v="36794.957999999999"/>
    <n v="8094.768"/>
    <n v="6074.2730000000001"/>
    <n v="10471.989"/>
    <n v="5342.5720000000001"/>
    <n v="6550.1369999999997"/>
    <n v="6698.8230000000003"/>
    <n v="7418.4189999999999"/>
    <n v="7129.6639999999998"/>
    <n v="7636.0540000000001"/>
  </r>
  <r>
    <x v="4"/>
    <n v="504"/>
    <x v="65"/>
    <n v="110733.145"/>
    <n v="7461.1880000000001"/>
    <n v="10451.106"/>
    <n v="10817.02"/>
    <n v="6721.0959999999995"/>
    <n v="7544.5079999999998"/>
    <n v="8395.2849999999999"/>
    <n v="7829.12"/>
    <n v="13858.346"/>
    <n v="7332.3040000000001"/>
    <n v="11409.147999999999"/>
    <n v="11897.696"/>
    <n v="7016.3280000000004"/>
  </r>
  <r>
    <x v="4"/>
    <n v="804"/>
    <x v="112"/>
    <n v="105853.412"/>
    <n v="12273.013000000001"/>
    <n v="8564.6350000000002"/>
    <n v="7199.5439999999999"/>
    <n v="7824.6620000000003"/>
    <n v="10644.632"/>
    <n v="8982.83"/>
    <n v="10080.245999999999"/>
    <n v="8325.0460000000003"/>
    <n v="7205.0550000000003"/>
    <n v="7005.835"/>
    <n v="7778.6989999999996"/>
    <n v="9969.2150000000001"/>
  </r>
  <r>
    <x v="4"/>
    <n v="338"/>
    <x v="84"/>
    <n v="104465.41099999999"/>
    <n v="9029.7289999999994"/>
    <n v="7405.7839999999997"/>
    <n v="6882.7049999999999"/>
    <n v="10237.982"/>
    <n v="6121.0780000000004"/>
    <n v="13876.519"/>
    <n v="7408.5780000000004"/>
    <n v="8249.2639999999992"/>
    <n v="10178.512000000001"/>
    <n v="6237.8249999999998"/>
    <n v="7747.1840000000002"/>
    <n v="11090.251"/>
  </r>
  <r>
    <x v="4"/>
    <n v="302"/>
    <x v="102"/>
    <n v="101136.399"/>
    <n v="5179.1890000000003"/>
    <n v="5420.9269999999997"/>
    <n v="10833.28"/>
    <n v="6134.402"/>
    <n v="8450.0949999999993"/>
    <n v="7281.8590000000004"/>
    <n v="11104.138999999999"/>
    <n v="5990.259"/>
    <n v="6003.027"/>
    <n v="10801.021000000001"/>
    <n v="13691.573"/>
    <n v="10246.628000000001"/>
  </r>
  <r>
    <x v="4"/>
    <n v="260"/>
    <x v="99"/>
    <n v="98338.316999999981"/>
    <n v="7104.6289999999999"/>
    <n v="6929.8649999999998"/>
    <n v="7931.2920000000004"/>
    <n v="6072.1660000000002"/>
    <n v="11090.960999999999"/>
    <n v="6538.0510000000004"/>
    <n v="4870.9290000000001"/>
    <n v="9234.1219999999994"/>
    <n v="4815.6490000000003"/>
    <n v="13614.974"/>
    <n v="9545.0630000000001"/>
    <n v="10590.616"/>
  </r>
  <r>
    <x v="4"/>
    <n v="284"/>
    <x v="106"/>
    <n v="95672.903999999995"/>
    <n v="4266.5839999999998"/>
    <n v="4373.3609999999999"/>
    <n v="5879.0460000000003"/>
    <n v="7662.799"/>
    <n v="7632.0020000000004"/>
    <n v="6340.2870000000003"/>
    <n v="5878.5479999999998"/>
    <n v="8710.3909999999996"/>
    <n v="9741.7950000000001"/>
    <n v="8229.35"/>
    <n v="13110.673000000001"/>
    <n v="13848.067999999999"/>
  </r>
  <r>
    <x v="4"/>
    <n v="625"/>
    <x v="120"/>
    <n v="90975.548999999999"/>
    <n v="8090.8459999999995"/>
    <n v="6944.8919999999998"/>
    <n v="10896.416999999999"/>
    <n v="8223.8369999999995"/>
    <n v="5625.415"/>
    <n v="13024.28"/>
    <n v="4543.875"/>
    <n v="6605.6220000000003"/>
    <n v="5721.2389999999996"/>
    <n v="6658.201"/>
    <n v="8290.2000000000007"/>
    <n v="6350.7250000000004"/>
  </r>
  <r>
    <x v="4"/>
    <n v="228"/>
    <x v="77"/>
    <n v="88905.723999999987"/>
    <n v="4943.0230000000001"/>
    <n v="7210.4390000000003"/>
    <n v="5247.5829999999996"/>
    <n v="11860.198"/>
    <n v="7575.058"/>
    <n v="6538.9579999999996"/>
    <n v="6479.0659999999998"/>
    <n v="8271.2340000000004"/>
    <n v="5536.6019999999999"/>
    <n v="8725.0750000000007"/>
    <n v="6194.9459999999999"/>
    <n v="10323.541999999999"/>
  </r>
  <r>
    <x v="4"/>
    <n v="468"/>
    <x v="183"/>
    <n v="88341.107999999993"/>
    <n v="174.637"/>
    <n v="34553.741000000002"/>
    <n v="24276.670999999998"/>
    <n v="13.683999999999999"/>
    <n v="12218.916999999999"/>
    <n v="178.79599999999999"/>
    <n v="14699.371999999999"/>
    <n v="12.72"/>
    <n v="2000.5039999999999"/>
    <n v="6.6859999999999999"/>
    <n v="110.661"/>
    <n v="94.718999999999994"/>
  </r>
  <r>
    <x v="4"/>
    <n v="452"/>
    <x v="108"/>
    <n v="88127.957999999999"/>
    <n v="4816.1629999999996"/>
    <n v="4197.8900000000003"/>
    <n v="10427.368"/>
    <n v="11793.567999999999"/>
    <n v="6677.6369999999997"/>
    <n v="3374.605"/>
    <n v="15941.808000000001"/>
    <n v="4921.2380000000003"/>
    <n v="4959.2150000000001"/>
    <n v="10621.704"/>
    <n v="5481.357"/>
    <n v="4915.4049999999997"/>
  </r>
  <r>
    <x v="4"/>
    <n v="669"/>
    <x v="123"/>
    <n v="78126.882000000012"/>
    <n v="6033.6750000000002"/>
    <n v="5186.1580000000004"/>
    <n v="5654.5969999999998"/>
    <n v="7595.7470000000003"/>
    <n v="6113.5720000000001"/>
    <n v="5885.973"/>
    <n v="6947.6540000000005"/>
    <n v="7071.0829999999996"/>
    <n v="5898.1480000000001"/>
    <n v="7667.4870000000001"/>
    <n v="6946.7569999999996"/>
    <n v="7126.0309999999999"/>
  </r>
  <r>
    <x v="4"/>
    <n v="456"/>
    <x v="97"/>
    <n v="74800.152000000002"/>
    <n v="3543.616"/>
    <n v="6143.3010000000004"/>
    <n v="6240.2110000000002"/>
    <n v="9853.3700000000008"/>
    <n v="6070.6130000000003"/>
    <n v="4537.4849999999997"/>
    <n v="6590.5230000000001"/>
    <n v="7997.8370000000004"/>
    <n v="4368.0360000000001"/>
    <n v="6168.7030000000004"/>
    <n v="6652.4369999999999"/>
    <n v="6634.02"/>
  </r>
  <r>
    <x v="4"/>
    <n v="370"/>
    <x v="137"/>
    <n v="73831.472999999998"/>
    <n v="7610.2960000000003"/>
    <n v="6607.2219999999998"/>
    <n v="6888.3519999999999"/>
    <n v="4780.47"/>
    <n v="4532.1369999999997"/>
    <n v="4622.9639999999999"/>
    <n v="6706.3"/>
    <n v="7747.5879999999997"/>
    <n v="5793.5140000000001"/>
    <n v="6825.2129999999997"/>
    <n v="6642.77"/>
    <n v="5074.6469999999999"/>
  </r>
  <r>
    <x v="4"/>
    <n v="373"/>
    <x v="125"/>
    <n v="65450.279000000002"/>
    <n v="20840.444"/>
    <n v="3862.5839999999998"/>
    <n v="3158.11"/>
    <n v="4333.3119999999999"/>
    <n v="3059.1019999999999"/>
    <n v="3290.9270000000001"/>
    <n v="4671.4480000000003"/>
    <n v="4317.2659999999996"/>
    <n v="3595.4169999999999"/>
    <n v="5210.09"/>
    <n v="4633.942"/>
    <n v="4477.6369999999997"/>
  </r>
  <r>
    <x v="4"/>
    <n v="97"/>
    <x v="115"/>
    <n v="61326.339"/>
    <n v="2963.6419999999998"/>
    <n v="4588.991"/>
    <n v="4933.9340000000002"/>
    <n v="3700.1849999999999"/>
    <n v="6267.1360000000004"/>
    <n v="6347.3320000000003"/>
    <n v="3874.3710000000001"/>
    <n v="6127.9970000000003"/>
    <n v="3647.1550000000002"/>
    <n v="6991.0219999999999"/>
    <n v="5474.7969999999996"/>
    <n v="6409.777"/>
  </r>
  <r>
    <x v="4"/>
    <n v="318"/>
    <x v="128"/>
    <n v="60916.149999999994"/>
    <n v="2797.1480000000001"/>
    <n v="5285.96"/>
    <n v="5664.6210000000001"/>
    <n v="5130.6769999999997"/>
    <n v="4265.3010000000004"/>
    <n v="5498.84"/>
    <n v="6778.4470000000001"/>
    <n v="4545.8689999999997"/>
    <n v="4072.9630000000002"/>
    <n v="5695.4880000000003"/>
    <n v="5199.1049999999996"/>
    <n v="5981.7309999999998"/>
  </r>
  <r>
    <x v="4"/>
    <n v="472"/>
    <x v="124"/>
    <n v="59447.086000000003"/>
    <n v="2341.94"/>
    <n v="3265.3040000000001"/>
    <n v="3909.038"/>
    <n v="10177.044"/>
    <n v="5335.3090000000002"/>
    <n v="5060.9610000000002"/>
    <n v="8391.9830000000002"/>
    <n v="5600.3370000000004"/>
    <n v="3724.9470000000001"/>
    <n v="2833.1590000000001"/>
    <n v="5056.3040000000001"/>
    <n v="3750.76"/>
  </r>
  <r>
    <x v="4"/>
    <n v="280"/>
    <x v="114"/>
    <n v="59415.083999999988"/>
    <n v="2485.096"/>
    <n v="2518.1179999999999"/>
    <n v="3392.16"/>
    <n v="4748.3459999999995"/>
    <n v="2873.2359999999999"/>
    <n v="3600.6379999999999"/>
    <n v="5310.3950000000004"/>
    <n v="4896.152"/>
    <n v="4565.357"/>
    <n v="4170.4070000000002"/>
    <n v="12290.414000000001"/>
    <n v="8564.7649999999994"/>
  </r>
  <r>
    <x v="4"/>
    <n v="958"/>
    <x v="109"/>
    <n v="55663.003000000004"/>
    <n v="6801.9210000000003"/>
    <n v="4552.0259999999998"/>
    <n v="5872.4750000000004"/>
    <n v="3427.7649999999999"/>
    <n v="3554.462"/>
    <n v="3274.6149999999998"/>
    <n v="3740.6669999999999"/>
    <n v="3764.8510000000001"/>
    <n v="3946.39"/>
    <n v="5103.7640000000001"/>
    <n v="5480.3770000000004"/>
    <n v="6143.69"/>
  </r>
  <r>
    <x v="4"/>
    <n v="389"/>
    <x v="179"/>
    <n v="55444.613000000005"/>
    <n v="23397.617999999999"/>
    <n v="658.66800000000001"/>
    <n v="288.72699999999998"/>
    <n v="20382.561000000002"/>
    <n v="522.17899999999997"/>
    <n v="378.05700000000002"/>
    <n v="2343.9079999999999"/>
    <n v="529.13099999999997"/>
    <n v="383.85199999999998"/>
    <n v="3330.817"/>
    <n v="426.76499999999999"/>
    <n v="2802.33"/>
  </r>
  <r>
    <x v="4"/>
    <n v="232"/>
    <x v="129"/>
    <n v="53672.21"/>
    <n v="6811.7920000000004"/>
    <n v="4939.7529999999997"/>
    <n v="4293.335"/>
    <n v="6304.1080000000002"/>
    <n v="6873.473"/>
    <n v="2879.942"/>
    <n v="2859.4650000000001"/>
    <n v="4477.22"/>
    <n v="5546.3249999999998"/>
    <n v="3006.9079999999999"/>
    <n v="3270.6869999999999"/>
    <n v="2409.2020000000002"/>
  </r>
  <r>
    <x v="4"/>
    <n v="436"/>
    <x v="119"/>
    <n v="52906.172999999995"/>
    <n v="1562.174"/>
    <n v="5079.0540000000001"/>
    <n v="2417.096"/>
    <n v="7085.1350000000002"/>
    <n v="1606.502"/>
    <n v="7853.8370000000004"/>
    <n v="8939.1560000000009"/>
    <n v="4083.1529999999998"/>
    <n v="1399.662"/>
    <n v="2527.0050000000001"/>
    <n v="1613.2280000000001"/>
    <n v="8740.1710000000003"/>
  </r>
  <r>
    <x v="4"/>
    <n v="464"/>
    <x v="101"/>
    <n v="52544.543999999994"/>
    <n v="1119.289"/>
    <n v="634.66200000000003"/>
    <n v="9344.2849999999999"/>
    <n v="10365.584999999999"/>
    <n v="4627.509"/>
    <n v="7951.9539999999997"/>
    <n v="3085.223"/>
    <n v="3309.6669999999999"/>
    <n v="1528.7059999999999"/>
    <n v="5213.9120000000003"/>
    <n v="4030.52"/>
    <n v="1333.232"/>
  </r>
  <r>
    <x v="4"/>
    <n v="264"/>
    <x v="110"/>
    <n v="51880.454999999994"/>
    <n v="5080.5249999999996"/>
    <n v="2501.66"/>
    <n v="4876.491"/>
    <n v="4557.7"/>
    <n v="3829.1709999999998"/>
    <n v="4438.7889999999998"/>
    <n v="4272.7520000000004"/>
    <n v="6166.5739999999996"/>
    <n v="2834.25"/>
    <n v="3546.1610000000001"/>
    <n v="4496.9139999999998"/>
    <n v="5279.4679999999998"/>
  </r>
  <r>
    <x v="4"/>
    <n v="524"/>
    <x v="117"/>
    <n v="46351.867999999988"/>
    <n v="2208.3330000000001"/>
    <n v="2691.355"/>
    <n v="4337.5029999999997"/>
    <n v="4595.7060000000001"/>
    <n v="3694.0949999999998"/>
    <n v="4651.4589999999998"/>
    <n v="2591.7779999999998"/>
    <n v="4811.2700000000004"/>
    <n v="3577.3670000000002"/>
    <n v="4213.8459999999995"/>
    <n v="4487.63"/>
    <n v="4491.5259999999998"/>
  </r>
  <r>
    <x v="4"/>
    <n v="324"/>
    <x v="130"/>
    <n v="42601.487999999998"/>
    <n v="947.54100000000005"/>
    <n v="2126.181"/>
    <n v="12035.724"/>
    <n v="2192.23"/>
    <n v="2096.1680000000001"/>
    <n v="6743.9480000000003"/>
    <n v="1617.2860000000001"/>
    <n v="1361.0509999999999"/>
    <n v="8422.8490000000002"/>
    <n v="1684.57"/>
    <n v="1947.577"/>
    <n v="1426.3630000000001"/>
  </r>
  <r>
    <x v="4"/>
    <n v="18"/>
    <x v="136"/>
    <n v="40694.335999999996"/>
    <n v="2001.69"/>
    <n v="2779.529"/>
    <n v="3610.703"/>
    <n v="2344.2190000000001"/>
    <n v="2557.2820000000002"/>
    <n v="3918.3510000000001"/>
    <n v="3146.8719999999998"/>
    <n v="3097.84"/>
    <n v="1867.0920000000001"/>
    <n v="1957.8710000000001"/>
    <n v="6324.0110000000004"/>
    <n v="7088.8760000000002"/>
  </r>
  <r>
    <x v="4"/>
    <n v="314"/>
    <x v="145"/>
    <n v="40692.26"/>
    <n v="9632.1830000000009"/>
    <n v="2259.5360000000001"/>
    <n v="2783.9760000000001"/>
    <n v="1719.335"/>
    <n v="1649.489"/>
    <n v="3393.1460000000002"/>
    <n v="2137.8290000000002"/>
    <n v="2353.3220000000001"/>
    <n v="1600.279"/>
    <n v="6438.7129999999997"/>
    <n v="3519.3710000000001"/>
    <n v="3205.0810000000001"/>
  </r>
  <r>
    <x v="4"/>
    <n v="672"/>
    <x v="122"/>
    <n v="40277.959000000003"/>
    <n v="560.649"/>
    <n v="731.37099999999998"/>
    <n v="433.49700000000001"/>
    <n v="4779.6540000000005"/>
    <n v="9452.7360000000008"/>
    <n v="3107.4839999999999"/>
    <n v="5660.3450000000003"/>
    <n v="4794.4070000000002"/>
    <n v="2527.3319999999999"/>
    <n v="4881.8109999999997"/>
    <n v="2734.2449999999999"/>
    <n v="614.428"/>
  </r>
  <r>
    <x v="4"/>
    <n v="667"/>
    <x v="143"/>
    <n v="40161.700000000004"/>
    <n v="4077.1619999999998"/>
    <n v="5748.482"/>
    <n v="3968.52"/>
    <n v="3196.7750000000001"/>
    <n v="2805.67"/>
    <n v="1933.1089999999999"/>
    <n v="2705.0650000000001"/>
    <n v="2318.4520000000002"/>
    <n v="3143.9059999999999"/>
    <n v="2323.5450000000001"/>
    <n v="3413.2240000000002"/>
    <n v="4527.79"/>
  </r>
  <r>
    <x v="4"/>
    <n v="500"/>
    <x v="139"/>
    <n v="39553.747999999992"/>
    <n v="2405.6439999999998"/>
    <n v="3503.9259999999999"/>
    <n v="2656.2930000000001"/>
    <n v="5140.7359999999999"/>
    <n v="2580.5320000000002"/>
    <n v="2761.2240000000002"/>
    <n v="3113.672"/>
    <n v="3984.8449999999998"/>
    <n v="2886.404"/>
    <n v="3393.5639999999999"/>
    <n v="2806.4879999999998"/>
    <n v="4320.42"/>
  </r>
  <r>
    <x v="4"/>
    <n v="252"/>
    <x v="132"/>
    <n v="39534.396000000001"/>
    <n v="684.80499999999995"/>
    <n v="1493.317"/>
    <n v="1634.6220000000001"/>
    <n v="2114.8040000000001"/>
    <n v="2540.703"/>
    <n v="2571.7570000000001"/>
    <n v="3603.5619999999999"/>
    <n v="4916.2510000000002"/>
    <n v="6464.165"/>
    <n v="4830.6589999999997"/>
    <n v="4159.2370000000001"/>
    <n v="4520.5140000000001"/>
  </r>
  <r>
    <x v="4"/>
    <n v="416"/>
    <x v="113"/>
    <n v="38600.543999999994"/>
    <n v="2143.2669999999998"/>
    <n v="6247.9579999999996"/>
    <n v="2786.6610000000001"/>
    <n v="2664.85"/>
    <n v="9878.1589999999997"/>
    <n v="1797.7249999999999"/>
    <n v="1619.8040000000001"/>
    <n v="1947.5519999999999"/>
    <n v="3125.5390000000002"/>
    <n v="1643.7670000000001"/>
    <n v="2661.0770000000002"/>
    <n v="2084.1849999999999"/>
  </r>
  <r>
    <x v="4"/>
    <n v="240"/>
    <x v="131"/>
    <n v="38484.009999999995"/>
    <n v="1532.009"/>
    <n v="2586.7130000000002"/>
    <n v="2902.6579999999999"/>
    <n v="2949.721"/>
    <n v="3423.3209999999999"/>
    <n v="3615.6970000000001"/>
    <n v="4406.83"/>
    <n v="4313.2529999999997"/>
    <n v="2664.6010000000001"/>
    <n v="3177.2809999999999"/>
    <n v="2232.0039999999999"/>
    <n v="4679.9219999999996"/>
  </r>
  <r>
    <x v="4"/>
    <n v="484"/>
    <x v="88"/>
    <n v="38384.289000000004"/>
    <n v="1063.4269999999999"/>
    <n v="2292.915"/>
    <n v="3174.223"/>
    <n v="2420.2869999999998"/>
    <n v="3488.9690000000001"/>
    <n v="4296.8990000000003"/>
    <n v="6908.7849999999999"/>
    <n v="5392.0479999999998"/>
    <n v="3559.241"/>
    <n v="3188.4740000000002"/>
    <n v="1799.8789999999999"/>
    <n v="799.14200000000005"/>
  </r>
  <r>
    <x v="4"/>
    <n v="520"/>
    <x v="126"/>
    <n v="32964.525999999998"/>
    <n v="1726.2159999999999"/>
    <n v="1178.3679999999999"/>
    <n v="3581.893"/>
    <n v="4407.9560000000001"/>
    <n v="2122.1260000000002"/>
    <n v="3029.078"/>
    <n v="2470.261"/>
    <n v="3499.2510000000002"/>
    <n v="3012.2429999999999"/>
    <n v="1919.279"/>
    <n v="2553.0360000000001"/>
    <n v="3464.819"/>
  </r>
  <r>
    <x v="4"/>
    <n v="676"/>
    <x v="154"/>
    <n v="32504.435000000001"/>
    <n v="2182.1640000000002"/>
    <n v="1288.7449999999999"/>
    <n v="6818.8869999999997"/>
    <n v="3362.1170000000002"/>
    <n v="2269.2020000000002"/>
    <n v="3669.5540000000001"/>
    <n v="2361.598"/>
    <n v="2038.346"/>
    <n v="2642.2170000000001"/>
    <n v="1758.6410000000001"/>
    <n v="2443.4229999999998"/>
    <n v="1669.5409999999999"/>
  </r>
  <r>
    <x v="4"/>
    <n v="236"/>
    <x v="121"/>
    <n v="27911.079999999998"/>
    <n v="1114.847"/>
    <n v="1817.4749999999999"/>
    <n v="3058.049"/>
    <n v="1777.528"/>
    <n v="2760.297"/>
    <n v="4572.3720000000003"/>
    <n v="2810.136"/>
    <n v="2322.471"/>
    <n v="1382.519"/>
    <n v="1871.3340000000001"/>
    <n v="2365.4160000000002"/>
    <n v="2058.636"/>
  </r>
  <r>
    <x v="4"/>
    <n v="366"/>
    <x v="118"/>
    <n v="27678.095999999998"/>
    <n v="2028.903"/>
    <n v="3278.2930000000001"/>
    <n v="1720.5840000000001"/>
    <n v="2695.5010000000002"/>
    <n v="1815.607"/>
    <n v="1681.9649999999999"/>
    <n v="2261.5740000000001"/>
    <n v="2479.163"/>
    <n v="2263.828"/>
    <n v="2169.7620000000002"/>
    <n v="2627.4609999999998"/>
    <n v="2655.4549999999999"/>
  </r>
  <r>
    <x v="4"/>
    <n v="322"/>
    <x v="141"/>
    <n v="27073.547000000002"/>
    <n v="2740.3429999999998"/>
    <n v="2606.7849999999999"/>
    <n v="2818.6"/>
    <n v="2202.16"/>
    <n v="1083.8810000000001"/>
    <n v="1462.528"/>
    <n v="1399.2380000000001"/>
    <n v="1404.298"/>
    <n v="2117.0320000000002"/>
    <n v="2774.8130000000001"/>
    <n v="3693.4520000000002"/>
    <n v="2770.4169999999999"/>
  </r>
  <r>
    <x v="4"/>
    <n v="716"/>
    <x v="135"/>
    <n v="26660.407999999999"/>
    <n v="1425.847"/>
    <n v="1582.01"/>
    <n v="1604.829"/>
    <n v="1806.364"/>
    <n v="2238.2449999999999"/>
    <n v="3312.4780000000001"/>
    <n v="2378.5390000000002"/>
    <n v="2321.4920000000002"/>
    <n v="2248.7919999999999"/>
    <n v="2815.2939999999999"/>
    <n v="2176.4949999999999"/>
    <n v="2750.0230000000001"/>
  </r>
  <r>
    <x v="4"/>
    <n v="428"/>
    <x v="146"/>
    <n v="26469.129000000001"/>
    <n v="567.29"/>
    <n v="389.12200000000001"/>
    <n v="555.351"/>
    <n v="506.98700000000002"/>
    <n v="6695.1379999999999"/>
    <n v="1125.3779999999999"/>
    <n v="599.28399999999999"/>
    <n v="628.78899999999999"/>
    <n v="991.80600000000004"/>
    <n v="6361.8429999999998"/>
    <n v="1492.9670000000001"/>
    <n v="6555.174"/>
  </r>
  <r>
    <x v="4"/>
    <n v="350"/>
    <x v="138"/>
    <n v="24168.679"/>
    <n v="1898.796"/>
    <n v="2036.8109999999999"/>
    <n v="1882.704"/>
    <n v="2036.1959999999999"/>
    <n v="1737.7940000000001"/>
    <n v="1451.3340000000001"/>
    <n v="1679.5840000000001"/>
    <n v="2120.5030000000002"/>
    <n v="2081.1979999999999"/>
    <n v="2581.5680000000002"/>
    <n v="1703.9079999999999"/>
    <n v="2958.2829999999999"/>
  </r>
  <r>
    <x v="4"/>
    <n v="488"/>
    <x v="133"/>
    <n v="23401.688999999998"/>
    <n v="2625.5540000000001"/>
    <n v="1001.558"/>
    <n v="1609.028"/>
    <n v="780.16899999999998"/>
    <n v="2016.7529999999999"/>
    <n v="1067.8969999999999"/>
    <n v="1711.2190000000001"/>
    <n v="5252.8329999999996"/>
    <n v="1127.5550000000001"/>
    <n v="2075.0520000000001"/>
    <n v="2402.2069999999999"/>
    <n v="1731.864"/>
  </r>
  <r>
    <x v="4"/>
    <n v="310"/>
    <x v="149"/>
    <n v="22132.835999999999"/>
    <n v="1700.818"/>
    <n v="1365.319"/>
    <n v="3588.5230000000001"/>
    <n v="1742.174"/>
    <n v="1747.3130000000001"/>
    <n v="1962.71"/>
    <n v="1115.4659999999999"/>
    <n v="1723.0070000000001"/>
    <n v="2180.7449999999999"/>
    <n v="2200.75"/>
    <n v="1371.2650000000001"/>
    <n v="1434.7460000000001"/>
  </r>
  <r>
    <x v="4"/>
    <n v="516"/>
    <x v="144"/>
    <n v="21842.888999999996"/>
    <n v="1969.1469999999999"/>
    <n v="1141.991"/>
    <n v="1910.1859999999999"/>
    <n v="1632.181"/>
    <n v="2002.213"/>
    <n v="1224.857"/>
    <n v="2201.627"/>
    <n v="1551.771"/>
    <n v="2382.1999999999998"/>
    <n v="2072.8690000000001"/>
    <n v="1901.069"/>
    <n v="1852.778"/>
  </r>
  <r>
    <x v="4"/>
    <n v="448"/>
    <x v="150"/>
    <n v="21436.933000000001"/>
    <n v="2226.7710000000002"/>
    <n v="3176.9470000000001"/>
    <n v="633.726"/>
    <n v="611.05100000000004"/>
    <n v="1006.866"/>
    <n v="1846.4870000000001"/>
    <n v="2432.3870000000002"/>
    <n v="875.47699999999998"/>
    <n v="2304.3490000000002"/>
    <n v="992.41700000000003"/>
    <n v="1025.723"/>
    <n v="4304.732"/>
  </r>
  <r>
    <x v="4"/>
    <n v="463"/>
    <x v="104"/>
    <n v="21237.095999999998"/>
    <n v="1818.9860000000001"/>
    <n v="1723.79"/>
    <n v="1231.248"/>
    <n v="1566.2190000000001"/>
    <n v="1974.2090000000001"/>
    <n v="3072.1120000000001"/>
    <n v="649.14099999999996"/>
    <n v="2141.799"/>
    <n v="778.85900000000004"/>
    <n v="2318.34"/>
    <n v="1334.7809999999999"/>
    <n v="2627.6120000000001"/>
  </r>
  <r>
    <x v="4"/>
    <n v="378"/>
    <x v="155"/>
    <n v="18378.513000000003"/>
    <n v="1300.953"/>
    <n v="979.03399999999999"/>
    <n v="2260.5810000000001"/>
    <n v="1628.0450000000001"/>
    <n v="1444.663"/>
    <n v="1844.068"/>
    <n v="869.601"/>
    <n v="1162.683"/>
    <n v="1049.298"/>
    <n v="1485.146"/>
    <n v="1487.125"/>
    <n v="2867.3159999999998"/>
  </r>
  <r>
    <x v="4"/>
    <n v="696"/>
    <x v="152"/>
    <n v="18023.055"/>
    <n v="866.48099999999999"/>
    <n v="1149.895"/>
    <n v="973.19200000000001"/>
    <n v="1454.644"/>
    <n v="1171.471"/>
    <n v="1236.193"/>
    <n v="2277.8530000000001"/>
    <n v="2115.9479999999999"/>
    <n v="1047.3"/>
    <n v="1965.248"/>
    <n v="1716.07"/>
    <n v="2048.7600000000002"/>
  </r>
  <r>
    <x v="4"/>
    <n v="244"/>
    <x v="140"/>
    <n v="17966.773999999998"/>
    <n v="846.01700000000005"/>
    <n v="2201.4520000000002"/>
    <n v="1678.68"/>
    <n v="2213.4209999999998"/>
    <n v="1601.356"/>
    <n v="1046.0889999999999"/>
    <n v="1346.423"/>
    <n v="2012.886"/>
    <n v="997.57"/>
    <n v="1127.4970000000001"/>
    <n v="1207.258"/>
    <n v="1688.125"/>
  </r>
  <r>
    <x v="4"/>
    <n v="424"/>
    <x v="134"/>
    <n v="14990.143"/>
    <n v="512.76199999999994"/>
    <n v="2199.877"/>
    <n v="1453.5060000000001"/>
    <n v="1326.3219999999999"/>
    <n v="1656.2660000000001"/>
    <n v="1579.1759999999999"/>
    <n v="622.99300000000005"/>
    <n v="2758.3270000000002"/>
    <n v="402.94900000000001"/>
    <n v="895.16"/>
    <n v="877.75"/>
    <n v="705.05499999999995"/>
  </r>
  <r>
    <x v="4"/>
    <n v="336"/>
    <x v="153"/>
    <n v="13677.907000000003"/>
    <n v="1529.0360000000001"/>
    <n v="2989.6350000000002"/>
    <n v="49.252000000000002"/>
    <n v="2984.4009999999998"/>
    <n v="6.407"/>
    <n v="0"/>
    <n v="24.224"/>
    <n v="4064.2150000000001"/>
    <n v="31.199000000000002"/>
    <n v="21.140999999999998"/>
    <n v="200.74299999999999"/>
    <n v="1777.654"/>
  </r>
  <r>
    <x v="4"/>
    <n v="492"/>
    <x v="148"/>
    <n v="12681.859"/>
    <n v="801.32600000000002"/>
    <n v="646.53899999999999"/>
    <n v="706.15899999999999"/>
    <n v="1511.039"/>
    <n v="647.51800000000003"/>
    <n v="626.904"/>
    <n v="561.60400000000004"/>
    <n v="1400.7750000000001"/>
    <n v="1207.1199999999999"/>
    <n v="927.44799999999998"/>
    <n v="1562.694"/>
    <n v="2082.7330000000002"/>
  </r>
  <r>
    <x v="4"/>
    <n v="432"/>
    <x v="157"/>
    <n v="11610.612999999999"/>
    <n v="333.64400000000001"/>
    <n v="1824.693"/>
    <n v="776.87900000000002"/>
    <n v="860.52599999999995"/>
    <n v="536.947"/>
    <n v="1240.7739999999999"/>
    <n v="330.43799999999999"/>
    <n v="3245.7579999999998"/>
    <n v="1199.375"/>
    <n v="287.03500000000003"/>
    <n v="458.71899999999999"/>
    <n v="515.82500000000005"/>
  </r>
  <r>
    <x v="4"/>
    <n v="453"/>
    <x v="142"/>
    <n v="10743.466"/>
    <n v="1179.971"/>
    <n v="542.14"/>
    <n v="684.58199999999999"/>
    <n v="570.04499999999996"/>
    <n v="691.52800000000002"/>
    <n v="1292.337"/>
    <n v="806.14599999999996"/>
    <n v="751.60799999999995"/>
    <n v="2256.4639999999999"/>
    <n v="965.41499999999996"/>
    <n v="398.71600000000001"/>
    <n v="604.51400000000001"/>
  </r>
  <r>
    <x v="4"/>
    <n v="355"/>
    <x v="160"/>
    <n v="6945.0540000000001"/>
    <n v="530.03399999999999"/>
    <n v="535.87699999999995"/>
    <n v="665.51400000000001"/>
    <n v="733.10900000000004"/>
    <n v="546.24800000000005"/>
    <n v="447.93700000000001"/>
    <n v="512.65099999999995"/>
    <n v="697.78599999999994"/>
    <n v="666.65"/>
    <n v="452.56"/>
    <n v="801.97199999999998"/>
    <n v="354.71600000000001"/>
  </r>
  <r>
    <x v="4"/>
    <n v="375"/>
    <x v="158"/>
    <n v="6193.2880000000005"/>
    <n v="368.74"/>
    <n v="295.56700000000001"/>
    <n v="566.47699999999998"/>
    <n v="528.02099999999996"/>
    <n v="315.35700000000003"/>
    <n v="681.43100000000004"/>
    <n v="539.57500000000005"/>
    <n v="532.94200000000001"/>
    <n v="462.82900000000001"/>
    <n v="683.91800000000001"/>
    <n v="793.18899999999996"/>
    <n v="425.24200000000002"/>
  </r>
  <r>
    <x v="4"/>
    <n v="809"/>
    <x v="168"/>
    <n v="6063.6829999999991"/>
    <n v="294.87799999999999"/>
    <n v="767.92200000000003"/>
    <n v="509.62099999999998"/>
    <n v="719.73299999999995"/>
    <n v="594.55600000000004"/>
    <n v="214.459"/>
    <n v="578.22799999999995"/>
    <n v="229.57599999999999"/>
    <n v="315.55900000000003"/>
    <n v="814.23199999999997"/>
    <n v="500.52300000000002"/>
    <n v="524.39599999999996"/>
  </r>
  <r>
    <x v="4"/>
    <n v="459"/>
    <x v="167"/>
    <n v="5907.5340000000006"/>
    <n v="537.21699999999998"/>
    <n v="233.43299999999999"/>
    <n v="315.36099999999999"/>
    <n v="147.96899999999999"/>
    <n v="608.48"/>
    <n v="150.38900000000001"/>
    <n v="652.33600000000001"/>
    <n v="685.99699999999996"/>
    <n v="678.48900000000003"/>
    <n v="963.58100000000002"/>
    <n v="563.79200000000003"/>
    <n v="370.49"/>
  </r>
  <r>
    <x v="4"/>
    <n v="377"/>
    <x v="162"/>
    <n v="5806.9470000000001"/>
    <n v="385.49700000000001"/>
    <n v="341.33800000000002"/>
    <n v="316.67700000000002"/>
    <n v="363.56799999999998"/>
    <n v="427.93700000000001"/>
    <n v="427.76100000000002"/>
    <n v="528.17600000000004"/>
    <n v="537.75400000000002"/>
    <n v="448.20299999999997"/>
    <n v="275.67099999999999"/>
    <n v="570.89099999999996"/>
    <n v="1183.4739999999999"/>
  </r>
  <r>
    <x v="4"/>
    <n v="801"/>
    <x v="182"/>
    <n v="5769.0740000000005"/>
    <n v="350.63799999999998"/>
    <n v="339.53500000000003"/>
    <n v="879.30200000000002"/>
    <n v="591.48500000000001"/>
    <n v="247.23"/>
    <n v="477.18099999999998"/>
    <n v="169.023"/>
    <n v="516.34"/>
    <n v="501.46499999999997"/>
    <n v="176.858"/>
    <n v="455.072"/>
    <n v="1064.9449999999999"/>
  </r>
  <r>
    <x v="4"/>
    <n v="469"/>
    <x v="156"/>
    <n v="5549.2630000000008"/>
    <n v="469.20299999999997"/>
    <n v="274.92099999999999"/>
    <n v="435.61399999999998"/>
    <n v="368.48599999999999"/>
    <n v="505.26799999999997"/>
    <n v="433.69"/>
    <n v="396.04199999999997"/>
    <n v="408.71699999999998"/>
    <n v="448.02699999999999"/>
    <n v="975.87800000000004"/>
    <n v="545.899"/>
    <n v="287.51799999999997"/>
  </r>
  <r>
    <x v="4"/>
    <n v="837"/>
    <x v="151"/>
    <n v="5517.277000000001"/>
    <n v="488.91699999999997"/>
    <n v="264.29500000000002"/>
    <n v="173.78899999999999"/>
    <n v="240.50700000000001"/>
    <n v="284.52499999999998"/>
    <n v="230.61199999999999"/>
    <n v="456.74200000000002"/>
    <n v="379.33199999999999"/>
    <n v="720.72900000000004"/>
    <n v="689.5"/>
    <n v="1028.546"/>
    <n v="559.78300000000002"/>
  </r>
  <r>
    <x v="4"/>
    <n v="382"/>
    <x v="159"/>
    <n v="5362.6269999999995"/>
    <n v="259.14800000000002"/>
    <n v="214.566"/>
    <n v="277.62299999999999"/>
    <n v="670.21600000000001"/>
    <n v="196.136"/>
    <n v="553.34199999999998"/>
    <n v="312.55200000000002"/>
    <n v="319.86399999999998"/>
    <n v="870.73099999999999"/>
    <n v="347.392"/>
    <n v="155.749"/>
    <n v="1185.308"/>
  </r>
  <r>
    <x v="4"/>
    <n v="421"/>
    <x v="169"/>
    <n v="5025.4350000000013"/>
    <n v="219.33699999999999"/>
    <n v="305.23399999999998"/>
    <n v="391.44200000000001"/>
    <n v="243.54400000000001"/>
    <n v="619.64200000000005"/>
    <n v="484.29899999999998"/>
    <n v="461.19"/>
    <n v="491.58499999999998"/>
    <n v="581.08699999999999"/>
    <n v="483.464"/>
    <n v="211.19800000000001"/>
    <n v="533.41300000000001"/>
  </r>
  <r>
    <x v="4"/>
    <n v="247"/>
    <x v="164"/>
    <n v="4437.6880000000001"/>
    <n v="334.33199999999999"/>
    <n v="571.99"/>
    <n v="298.24099999999999"/>
    <n v="317.15800000000002"/>
    <n v="208.02699999999999"/>
    <n v="273.80799999999999"/>
    <n v="179.02699999999999"/>
    <n v="551.923"/>
    <n v="266.41800000000001"/>
    <n v="393.49099999999999"/>
    <n v="464.34"/>
    <n v="578.93299999999999"/>
  </r>
  <r>
    <x v="4"/>
    <n v="257"/>
    <x v="165"/>
    <n v="4246.3240000000005"/>
    <n v="148.351"/>
    <n v="287.32600000000002"/>
    <n v="166.09100000000001"/>
    <n v="836.25099999999998"/>
    <n v="956.28300000000002"/>
    <n v="161.74600000000001"/>
    <n v="578.44299999999998"/>
    <n v="289.24200000000002"/>
    <n v="110.133"/>
    <n v="333.37700000000001"/>
    <n v="235.88800000000001"/>
    <n v="143.19300000000001"/>
  </r>
  <r>
    <x v="4"/>
    <n v="37"/>
    <x v="181"/>
    <n v="4074.0419999999995"/>
    <n v="267.916"/>
    <n v="273.27199999999999"/>
    <n v="370.32499999999999"/>
    <n v="321.654"/>
    <n v="279.995"/>
    <n v="331.517"/>
    <n v="282.14499999999998"/>
    <n v="413.25200000000001"/>
    <n v="367.82499999999999"/>
    <n v="412.80799999999999"/>
    <n v="302.17399999999998"/>
    <n v="451.15899999999999"/>
  </r>
  <r>
    <x v="4"/>
    <n v="822"/>
    <x v="172"/>
    <n v="3566.1060000000002"/>
    <n v="107.974"/>
    <n v="293.79000000000002"/>
    <n v="265.233"/>
    <n v="222.315"/>
    <n v="292.94799999999998"/>
    <n v="275.01299999999998"/>
    <n v="127.32899999999999"/>
    <n v="364.14100000000002"/>
    <n v="494.63200000000001"/>
    <n v="565.96500000000003"/>
    <n v="98.281999999999996"/>
    <n v="458.48399999999998"/>
  </r>
  <r>
    <x v="4"/>
    <n v="467"/>
    <x v="171"/>
    <n v="3497.9209999999998"/>
    <n v="620.54200000000003"/>
    <n v="229.53800000000001"/>
    <n v="270.64800000000002"/>
    <n v="194.53800000000001"/>
    <n v="160.953"/>
    <n v="297.54899999999998"/>
    <n v="150.434"/>
    <n v="411.85300000000001"/>
    <n v="208.9"/>
    <n v="260.36"/>
    <n v="134.31399999999999"/>
    <n v="558.29200000000003"/>
  </r>
  <r>
    <x v="4"/>
    <n v="386"/>
    <x v="176"/>
    <n v="3372.9220000000009"/>
    <n v="576.00300000000004"/>
    <n v="456.11599999999999"/>
    <n v="458.28800000000001"/>
    <n v="394.30700000000002"/>
    <n v="466.85"/>
    <n v="142.16800000000001"/>
    <n v="147.58799999999999"/>
    <n v="89.241"/>
    <n v="21.504000000000001"/>
    <n v="424.666"/>
    <n v="122.572"/>
    <n v="73.619"/>
  </r>
  <r>
    <x v="4"/>
    <n v="391"/>
    <x v="180"/>
    <n v="2942.4960000000001"/>
    <n v="5.8680000000000003"/>
    <n v="552.62699999999995"/>
    <n v="131.41300000000001"/>
    <n v="57.107999999999997"/>
    <n v="149.08699999999999"/>
    <n v="85.263000000000005"/>
    <n v="411.46800000000002"/>
    <n v="806.95500000000004"/>
    <n v="99.364999999999995"/>
    <n v="104.369"/>
    <n v="409.82100000000003"/>
    <n v="129.15199999999999"/>
  </r>
  <r>
    <x v="4"/>
    <n v="831"/>
    <x v="192"/>
    <n v="2659.6719999999996"/>
    <n v="85.602000000000004"/>
    <n v="197.68"/>
    <n v="102.59099999999999"/>
    <n v="589.29200000000003"/>
    <n v="345.721"/>
    <n v="207.71100000000001"/>
    <n v="88.293000000000006"/>
    <n v="324.06299999999999"/>
    <n v="355.75599999999997"/>
    <n v="265.76499999999999"/>
    <n v="96.465999999999994"/>
    <n v="0.73199999999999998"/>
  </r>
  <r>
    <x v="4"/>
    <n v="225"/>
    <x v="163"/>
    <n v="2586.3510000000001"/>
    <n v="87.838999999999999"/>
    <n v="124.005"/>
    <n v="121.04"/>
    <n v="36.984999999999999"/>
    <n v="268.209"/>
    <n v="428.411"/>
    <n v="265.99"/>
    <n v="337.30900000000003"/>
    <n v="372.517"/>
    <n v="231.221"/>
    <n v="237.32"/>
    <n v="75.504999999999995"/>
  </r>
  <r>
    <x v="4"/>
    <n v="449"/>
    <x v="178"/>
    <n v="2328.4989999999998"/>
    <n v="322.73399999999998"/>
    <n v="94.370999999999995"/>
    <n v="168.202"/>
    <n v="151.52799999999999"/>
    <n v="122.345"/>
    <n v="144.69399999999999"/>
    <n v="47.847000000000001"/>
    <n v="15.624000000000001"/>
    <n v="41.481000000000002"/>
    <n v="250.995"/>
    <n v="212.52099999999999"/>
    <n v="756.15700000000004"/>
  </r>
  <r>
    <x v="4"/>
    <n v="328"/>
    <x v="185"/>
    <n v="1973.1749999999997"/>
    <n v="78.817999999999998"/>
    <n v="45.857999999999997"/>
    <n v="130.01499999999999"/>
    <n v="194.41300000000001"/>
    <n v="231.46600000000001"/>
    <n v="101.444"/>
    <n v="345.31799999999998"/>
    <n v="130.078"/>
    <n v="163.62700000000001"/>
    <n v="260.53399999999999"/>
    <n v="185.13800000000001"/>
    <n v="106.46599999999999"/>
  </r>
  <r>
    <x v="4"/>
    <n v="306"/>
    <x v="177"/>
    <n v="1966.0630000000001"/>
    <n v="52.49"/>
    <n v="31.114999999999998"/>
    <n v="67.680999999999997"/>
    <n v="916.18700000000001"/>
    <n v="231.64699999999999"/>
    <n v="77.718999999999994"/>
    <n v="142.709"/>
    <n v="184.21600000000001"/>
    <n v="47.820999999999998"/>
    <n v="149.321"/>
    <n v="51.804000000000002"/>
    <n v="13.353"/>
  </r>
  <r>
    <x v="4"/>
    <n v="465"/>
    <x v="186"/>
    <n v="1948.1499999999999"/>
    <n v="169.98699999999999"/>
    <n v="164.39500000000001"/>
    <n v="195.39699999999999"/>
    <n v="132.15700000000001"/>
    <n v="19.09"/>
    <n v="286.56"/>
    <n v="38.895000000000003"/>
    <n v="63.058"/>
    <n v="267.24099999999999"/>
    <n v="8.1769999999999996"/>
    <n v="70.316999999999993"/>
    <n v="532.87599999999998"/>
  </r>
  <r>
    <x v="4"/>
    <n v="816"/>
    <x v="170"/>
    <n v="1542.135"/>
    <n v="79.195999999999998"/>
    <n v="24.204000000000001"/>
    <n v="43.447000000000003"/>
    <n v="20.138000000000002"/>
    <n v="20.2"/>
    <n v="35.28"/>
    <n v="102.99"/>
    <n v="115.161"/>
    <n v="121.822"/>
    <n v="92.132999999999996"/>
    <n v="185.5"/>
    <n v="702.06399999999996"/>
  </r>
  <r>
    <x v="4"/>
    <n v="473"/>
    <x v="188"/>
    <n v="1479.598"/>
    <n v="55.064999999999998"/>
    <n v="25.422999999999998"/>
    <n v="170.262"/>
    <n v="395.21899999999999"/>
    <n v="200.29900000000001"/>
    <n v="113.42700000000001"/>
    <n v="30.055"/>
    <n v="89.537999999999997"/>
    <n v="138.37700000000001"/>
    <n v="178.39500000000001"/>
    <n v="0"/>
    <n v="83.537999999999997"/>
  </r>
  <r>
    <x v="4"/>
    <n v="815"/>
    <x v="174"/>
    <n v="1438.528"/>
    <n v="48.594000000000001"/>
    <n v="179.71600000000001"/>
    <n v="74.668000000000006"/>
    <n v="27.206"/>
    <n v="131.47499999999999"/>
    <n v="89.676000000000002"/>
    <n v="201.29900000000001"/>
    <n v="148.95500000000001"/>
    <n v="91.412000000000006"/>
    <n v="128.44999999999999"/>
    <n v="118.07"/>
    <n v="199.00700000000001"/>
  </r>
  <r>
    <x v="4"/>
    <n v="395"/>
    <x v="206"/>
    <n v="1417.7189999999998"/>
    <n v="38.304000000000002"/>
    <n v="15.321999999999999"/>
    <n v="24.898"/>
    <n v="0"/>
    <n v="36.44"/>
    <n v="0"/>
    <n v="379.98200000000003"/>
    <n v="100.456"/>
    <n v="66.430000000000007"/>
    <n v="550.51599999999996"/>
    <n v="157.80199999999999"/>
    <n v="47.569000000000003"/>
  </r>
  <r>
    <x v="4"/>
    <n v="703"/>
    <x v="166"/>
    <n v="1363.2830000000001"/>
    <n v="48.691000000000003"/>
    <n v="187.59700000000001"/>
    <n v="127.431"/>
    <n v="212.35900000000001"/>
    <n v="197.06100000000001"/>
    <n v="59.872999999999998"/>
    <n v="78.731999999999999"/>
    <n v="108.012"/>
    <n v="73.385000000000005"/>
    <n v="115.41500000000001"/>
    <n v="86.662999999999997"/>
    <n v="68.063999999999993"/>
  </r>
  <r>
    <x v="4"/>
    <n v="684"/>
    <x v="195"/>
    <n v="1354.7729999999999"/>
    <n v="7.5279999999999996"/>
    <n v="0"/>
    <n v="70.27"/>
    <n v="36.4"/>
    <n v="35.880000000000003"/>
    <n v="3.0350000000000001"/>
    <n v="139.476"/>
    <n v="29.927"/>
    <n v="38.314999999999998"/>
    <n v="44"/>
    <n v="946.73800000000006"/>
    <n v="3.2040000000000002"/>
  </r>
  <r>
    <x v="4"/>
    <n v="393"/>
    <x v="201"/>
    <n v="1185.3270000000002"/>
    <n v="420.81400000000002"/>
    <n v="0"/>
    <n v="389.221"/>
    <n v="1.34"/>
    <n v="33.902000000000001"/>
    <n v="0"/>
    <n v="39.552"/>
    <n v="4.5940000000000003"/>
    <n v="0"/>
    <n v="0"/>
    <n v="75.903000000000006"/>
    <n v="220.001"/>
  </r>
  <r>
    <x v="4"/>
    <n v="825"/>
    <x v="173"/>
    <n v="1120.3980000000001"/>
    <n v="116.53"/>
    <n v="105.93"/>
    <n v="39.191000000000003"/>
    <n v="39.112000000000002"/>
    <n v="72.507000000000005"/>
    <n v="35.582999999999998"/>
    <n v="193.95099999999999"/>
    <n v="50.430999999999997"/>
    <n v="121.02"/>
    <n v="172.98400000000001"/>
    <n v="102.30800000000001"/>
    <n v="70.850999999999999"/>
  </r>
  <r>
    <x v="4"/>
    <n v="819"/>
    <x v="196"/>
    <n v="1074.8969999999999"/>
    <n v="0.17399999999999999"/>
    <n v="19.844999999999999"/>
    <n v="19.795999999999999"/>
    <n v="373.05"/>
    <n v="342.52"/>
    <n v="101.905"/>
    <n v="17.25"/>
    <n v="28.678000000000001"/>
    <n v="36.75"/>
    <n v="89.768000000000001"/>
    <n v="20.161000000000001"/>
    <n v="25"/>
  </r>
  <r>
    <x v="4"/>
    <n v="474"/>
    <x v="191"/>
    <n v="1030.8869999999999"/>
    <n v="18.597000000000001"/>
    <n v="68.444000000000003"/>
    <n v="88.852000000000004"/>
    <n v="230.358"/>
    <n v="30.709"/>
    <n v="49.612000000000002"/>
    <n v="52.404000000000003"/>
    <n v="65.388999999999996"/>
    <n v="41.651000000000003"/>
    <n v="160.62100000000001"/>
    <n v="171.73699999999999"/>
    <n v="52.512999999999998"/>
  </r>
  <r>
    <x v="4"/>
    <n v="311"/>
    <x v="175"/>
    <n v="1030.518"/>
    <n v="0"/>
    <n v="83.980999999999995"/>
    <n v="54.575000000000003"/>
    <n v="88.343000000000004"/>
    <n v="116.645"/>
    <n v="99.248999999999995"/>
    <n v="54.78"/>
    <n v="128.054"/>
    <n v="35.811"/>
    <n v="174.76400000000001"/>
    <n v="142.893"/>
    <n v="51.423000000000002"/>
  </r>
  <r>
    <x v="4"/>
    <n v="413"/>
    <x v="190"/>
    <n v="875.24199999999996"/>
    <n v="144.91200000000001"/>
    <n v="66.346999999999994"/>
    <n v="20.945"/>
    <n v="81.623000000000005"/>
    <n v="52.667000000000002"/>
    <n v="48.268999999999998"/>
    <n v="8.1419999999999995"/>
    <n v="82.793000000000006"/>
    <n v="12.064"/>
    <n v="177.24199999999999"/>
    <n v="102.938"/>
    <n v="77.3"/>
  </r>
  <r>
    <x v="4"/>
    <n v="894"/>
    <x v="203"/>
    <n v="653.39599999999996"/>
    <n v="9.609"/>
    <n v="58.896999999999998"/>
    <n v="28.352"/>
    <n v="78.087000000000003"/>
    <n v="60.231000000000002"/>
    <n v="15.362"/>
    <n v="0"/>
    <n v="77.674000000000007"/>
    <n v="130.565"/>
    <n v="33.161000000000001"/>
    <n v="70.188000000000002"/>
    <n v="91.27"/>
  </r>
  <r>
    <x v="4"/>
    <n v="820"/>
    <x v="221"/>
    <n v="644.33900000000017"/>
    <n v="0"/>
    <n v="0"/>
    <n v="0"/>
    <n v="0"/>
    <n v="0"/>
    <n v="0"/>
    <n v="0"/>
    <n v="192.81800000000001"/>
    <n v="154.32900000000001"/>
    <n v="153.994"/>
    <n v="106.69"/>
    <n v="36.508000000000003"/>
  </r>
  <r>
    <x v="4"/>
    <n v="460"/>
    <x v="187"/>
    <n v="603.05399999999997"/>
    <n v="22"/>
    <n v="0"/>
    <n v="87.317999999999998"/>
    <n v="8.5"/>
    <n v="79.009"/>
    <n v="107.67400000000001"/>
    <n v="46.841000000000001"/>
    <n v="72.712000000000003"/>
    <n v="43.732999999999997"/>
    <n v="35.665999999999997"/>
    <n v="0"/>
    <n v="99.600999999999999"/>
  </r>
  <r>
    <x v="4"/>
    <n v="724"/>
    <x v="227"/>
    <n v="471.72300000000001"/>
    <n v="400.803"/>
    <n v="18.239000000000001"/>
    <n v="0"/>
    <n v="0"/>
    <n v="0"/>
    <n v="2.2250000000000001"/>
    <n v="0"/>
    <n v="0"/>
    <n v="0"/>
    <n v="0"/>
    <n v="50.456000000000003"/>
    <n v="0"/>
  </r>
  <r>
    <x v="4"/>
    <n v="77"/>
    <x v="184"/>
    <n v="433.45500000000004"/>
    <n v="420.87700000000001"/>
    <n v="0"/>
    <n v="0"/>
    <n v="0"/>
    <n v="0"/>
    <n v="0"/>
    <n v="0"/>
    <n v="0"/>
    <n v="5.8479999999999999"/>
    <n v="0"/>
    <n v="6.73"/>
    <n v="0"/>
  </r>
  <r>
    <x v="4"/>
    <n v="475"/>
    <x v="219"/>
    <n v="421.95000000000005"/>
    <n v="352.93400000000003"/>
    <n v="26.870999999999999"/>
    <n v="0"/>
    <n v="0"/>
    <n v="32.42"/>
    <n v="0"/>
    <n v="0"/>
    <n v="0"/>
    <n v="0"/>
    <n v="0"/>
    <n v="9.7249999999999996"/>
    <n v="0"/>
  </r>
  <r>
    <x v="4"/>
    <n v="457"/>
    <x v="189"/>
    <n v="355.62800000000004"/>
    <n v="1.2"/>
    <n v="73.774000000000001"/>
    <n v="205.31800000000001"/>
    <n v="8.7810000000000006"/>
    <n v="0"/>
    <n v="0"/>
    <n v="0"/>
    <n v="0.74299999999999999"/>
    <n v="7.0830000000000002"/>
    <n v="7.1790000000000003"/>
    <n v="8.9019999999999992"/>
    <n v="42.648000000000003"/>
  </r>
  <r>
    <x v="4"/>
    <n v="743"/>
    <x v="161"/>
    <n v="349.07499999999999"/>
    <n v="0"/>
    <n v="0"/>
    <n v="6.3490000000000002"/>
    <n v="0"/>
    <n v="4.2240000000000002"/>
    <n v="46.204999999999998"/>
    <n v="23.077999999999999"/>
    <n v="100.18600000000001"/>
    <n v="10.393000000000001"/>
    <n v="10.423"/>
    <n v="33.189"/>
    <n v="115.02800000000001"/>
  </r>
  <r>
    <x v="4"/>
    <n v="807"/>
    <x v="193"/>
    <n v="298.04999999999995"/>
    <n v="13.275"/>
    <n v="11.048"/>
    <n v="41.261000000000003"/>
    <n v="22.891999999999999"/>
    <n v="49.463000000000001"/>
    <n v="11.451000000000001"/>
    <n v="72.328000000000003"/>
    <n v="14.957000000000001"/>
    <n v="20.646999999999998"/>
    <n v="14.96"/>
    <n v="4.5529999999999999"/>
    <n v="21.215"/>
  </r>
  <r>
    <x v="4"/>
    <n v="357"/>
    <x v="207"/>
    <n v="282.90599999999995"/>
    <n v="56.37"/>
    <n v="38.375999999999998"/>
    <n v="7.5"/>
    <n v="47.637999999999998"/>
    <n v="63.143000000000001"/>
    <n v="15.683"/>
    <n v="0"/>
    <n v="0"/>
    <n v="0"/>
    <n v="3.8759999999999999"/>
    <n v="23.338000000000001"/>
    <n v="26.981999999999999"/>
  </r>
  <r>
    <x v="4"/>
    <n v="43"/>
    <x v="202"/>
    <n v="268.90299999999996"/>
    <n v="39.091000000000001"/>
    <n v="0"/>
    <n v="0"/>
    <n v="63.298999999999999"/>
    <n v="0"/>
    <n v="31.861000000000001"/>
    <n v="0"/>
    <n v="77.384"/>
    <n v="4.6660000000000004"/>
    <n v="9.093"/>
    <n v="41.673999999999999"/>
    <n v="1.835"/>
  </r>
  <r>
    <x v="4"/>
    <n v="41"/>
    <x v="199"/>
    <n v="264.74"/>
    <n v="2.3610000000000002"/>
    <n v="0"/>
    <n v="26.373999999999999"/>
    <n v="0"/>
    <n v="6.2629999999999999"/>
    <n v="99.608999999999995"/>
    <n v="0"/>
    <n v="2.27"/>
    <n v="21.71"/>
    <n v="62.524000000000001"/>
    <n v="43.628999999999998"/>
    <n v="0"/>
  </r>
  <r>
    <x v="4"/>
    <n v="817"/>
    <x v="209"/>
    <n v="246.011"/>
    <n v="0"/>
    <n v="20.75"/>
    <n v="49.86"/>
    <n v="0"/>
    <n v="0"/>
    <n v="0"/>
    <n v="23.477"/>
    <n v="96.210999999999999"/>
    <n v="21.315000000000001"/>
    <n v="25.88"/>
    <n v="0"/>
    <n v="8.5180000000000007"/>
  </r>
  <r>
    <x v="4"/>
    <n v="832"/>
    <x v="194"/>
    <n v="228.328"/>
    <n v="0"/>
    <n v="0"/>
    <n v="3.2130000000000001"/>
    <n v="0"/>
    <n v="13.331"/>
    <n v="0.33700000000000002"/>
    <n v="0"/>
    <n v="0"/>
    <n v="0"/>
    <n v="0"/>
    <n v="0"/>
    <n v="211.447"/>
  </r>
  <r>
    <x v="4"/>
    <n v="830"/>
    <x v="208"/>
    <n v="188.32700000000003"/>
    <n v="0"/>
    <n v="22.606000000000002"/>
    <n v="58.281999999999996"/>
    <n v="0"/>
    <n v="0.26"/>
    <n v="24.591999999999999"/>
    <n v="27.547999999999998"/>
    <n v="0.5"/>
    <n v="0"/>
    <n v="24.158000000000001"/>
    <n v="30.381"/>
    <n v="0"/>
  </r>
  <r>
    <x v="4"/>
    <n v="812"/>
    <x v="205"/>
    <n v="170.77199999999999"/>
    <n v="0"/>
    <n v="4.9960000000000004"/>
    <n v="0"/>
    <n v="0"/>
    <n v="1.5"/>
    <n v="152.58699999999999"/>
    <n v="0"/>
    <n v="0"/>
    <n v="4.8150000000000004"/>
    <n v="0"/>
    <n v="0"/>
    <n v="6.8739999999999997"/>
  </r>
  <r>
    <x v="4"/>
    <n v="47"/>
    <x v="204"/>
    <n v="157.77100000000002"/>
    <n v="0"/>
    <n v="0"/>
    <n v="6.4059999999999997"/>
    <n v="0"/>
    <n v="0"/>
    <n v="0"/>
    <n v="7.0209999999999999"/>
    <n v="0"/>
    <n v="0"/>
    <n v="7.1159999999999997"/>
    <n v="137.22800000000001"/>
    <n v="0"/>
  </r>
  <r>
    <x v="4"/>
    <n v="446"/>
    <x v="210"/>
    <n v="95.834000000000003"/>
    <n v="0"/>
    <n v="0"/>
    <n v="0"/>
    <n v="0"/>
    <n v="0"/>
    <n v="0"/>
    <n v="16.576000000000001"/>
    <n v="7.2210000000000001"/>
    <n v="0"/>
    <n v="0"/>
    <n v="7.1040000000000001"/>
    <n v="64.933000000000007"/>
  </r>
  <r>
    <x v="4"/>
    <n v="626"/>
    <x v="200"/>
    <n v="74.061000000000007"/>
    <n v="0"/>
    <n v="0"/>
    <n v="0"/>
    <n v="0"/>
    <n v="28.491"/>
    <n v="0"/>
    <n v="0"/>
    <n v="23.42"/>
    <n v="0"/>
    <n v="0"/>
    <n v="0"/>
    <n v="22.15"/>
  </r>
  <r>
    <x v="4"/>
    <n v="454"/>
    <x v="197"/>
    <n v="73.72699999999999"/>
    <n v="15.797000000000001"/>
    <n v="0"/>
    <n v="0"/>
    <n v="0"/>
    <n v="32.912999999999997"/>
    <n v="0"/>
    <n v="9.7609999999999992"/>
    <n v="3.5049999999999999"/>
    <n v="0"/>
    <n v="6.1550000000000002"/>
    <n v="0"/>
    <n v="5.5960000000000001"/>
  </r>
  <r>
    <x v="4"/>
    <n v="675"/>
    <x v="214"/>
    <n v="60.666000000000004"/>
    <n v="8.4160000000000004"/>
    <n v="0"/>
    <n v="0"/>
    <n v="0"/>
    <n v="0"/>
    <n v="0"/>
    <n v="0"/>
    <n v="2.1850000000000001"/>
    <n v="9.7579999999999991"/>
    <n v="0"/>
    <n v="0"/>
    <n v="40.307000000000002"/>
  </r>
  <r>
    <x v="4"/>
    <n v="406"/>
    <x v="218"/>
    <n v="38.39"/>
    <n v="0"/>
    <n v="0"/>
    <n v="0"/>
    <n v="0"/>
    <n v="0"/>
    <n v="0"/>
    <n v="0"/>
    <n v="38.39"/>
    <n v="0"/>
    <n v="0"/>
    <n v="0"/>
    <n v="0"/>
  </r>
  <r>
    <x v="4"/>
    <n v="806"/>
    <x v="213"/>
    <n v="36.692"/>
    <n v="13.752000000000001"/>
    <n v="0"/>
    <n v="0"/>
    <n v="0"/>
    <n v="20.178000000000001"/>
    <n v="0"/>
    <n v="0"/>
    <n v="1.3779999999999999"/>
    <n v="0"/>
    <n v="0"/>
    <n v="1.3839999999999999"/>
    <n v="0"/>
  </r>
  <r>
    <x v="4"/>
    <n v="823"/>
    <x v="212"/>
    <n v="29.634000000000004"/>
    <n v="22.013000000000002"/>
    <n v="0"/>
    <n v="1.2889999999999999"/>
    <n v="0"/>
    <n v="0.90300000000000002"/>
    <n v="0"/>
    <n v="0"/>
    <n v="2.1320000000000001"/>
    <n v="2.0760000000000001"/>
    <n v="1.2210000000000001"/>
    <n v="0"/>
    <n v="0"/>
  </r>
  <r>
    <x v="4"/>
    <n v="811"/>
    <x v="216"/>
    <n v="17.251000000000001"/>
    <n v="0"/>
    <n v="0"/>
    <n v="0"/>
    <n v="0"/>
    <n v="17.251000000000001"/>
    <n v="0"/>
    <n v="0"/>
    <n v="0"/>
    <n v="0"/>
    <n v="0"/>
    <n v="0"/>
    <n v="0"/>
  </r>
  <r>
    <x v="4"/>
    <n v="329"/>
    <x v="198"/>
    <n v="0"/>
    <n v="0"/>
    <n v="0"/>
    <n v="0"/>
    <n v="0"/>
    <n v="0"/>
    <n v="0"/>
    <n v="0"/>
    <n v="0"/>
    <n v="0"/>
    <n v="0"/>
    <n v="0"/>
    <n v="0"/>
  </r>
  <r>
    <x v="4"/>
    <n v="529"/>
    <x v="211"/>
    <n v="0"/>
    <n v="0"/>
    <n v="0"/>
    <n v="0"/>
    <n v="0"/>
    <n v="0"/>
    <n v="0"/>
    <n v="0"/>
    <n v="0"/>
    <n v="0"/>
    <n v="0"/>
    <n v="0"/>
    <n v="0"/>
  </r>
  <r>
    <x v="4"/>
    <n v="838"/>
    <x v="215"/>
    <n v="0"/>
    <n v="0"/>
    <n v="0"/>
    <n v="0"/>
    <n v="0"/>
    <n v="0"/>
    <n v="0"/>
    <n v="0"/>
    <n v="0"/>
    <n v="0"/>
    <n v="0"/>
    <n v="0"/>
    <n v="0"/>
  </r>
  <r>
    <x v="4"/>
    <n v="839"/>
    <x v="217"/>
    <n v="0"/>
    <n v="0"/>
    <n v="0"/>
    <n v="0"/>
    <n v="0"/>
    <n v="0"/>
    <n v="0"/>
    <n v="0"/>
    <n v="0"/>
    <n v="0"/>
    <n v="0"/>
    <n v="0"/>
    <n v="0"/>
  </r>
  <r>
    <x v="4"/>
    <n v="893"/>
    <x v="220"/>
    <n v="0"/>
    <n v="0"/>
    <n v="0"/>
    <n v="0"/>
    <n v="0"/>
    <n v="0"/>
    <n v="0"/>
    <n v="0"/>
    <n v="0"/>
    <n v="0"/>
    <n v="0"/>
    <n v="0"/>
    <n v="0"/>
  </r>
  <r>
    <x v="4"/>
    <n v="470"/>
    <x v="222"/>
    <n v="0"/>
    <n v="0"/>
    <n v="0"/>
    <n v="0"/>
    <n v="0"/>
    <n v="0"/>
    <n v="0"/>
    <n v="0"/>
    <n v="0"/>
    <n v="0"/>
    <n v="0"/>
    <n v="0"/>
    <n v="0"/>
  </r>
  <r>
    <x v="4"/>
    <n v="21"/>
    <x v="223"/>
    <n v="0"/>
    <n v="0"/>
    <n v="0"/>
    <n v="0"/>
    <n v="0"/>
    <n v="0"/>
    <n v="0"/>
    <n v="0"/>
    <n v="0"/>
    <n v="0"/>
    <n v="0"/>
    <n v="0"/>
    <n v="0"/>
  </r>
  <r>
    <x v="4"/>
    <n v="833"/>
    <x v="224"/>
    <n v="0"/>
    <n v="0"/>
    <n v="0"/>
    <n v="0"/>
    <n v="0"/>
    <n v="0"/>
    <n v="0"/>
    <n v="0"/>
    <n v="0"/>
    <n v="0"/>
    <n v="0"/>
    <n v="0"/>
    <n v="0"/>
  </r>
  <r>
    <x v="4"/>
    <n v="408"/>
    <x v="225"/>
    <n v="0"/>
    <n v="0"/>
    <n v="0"/>
    <n v="0"/>
    <n v="0"/>
    <n v="0"/>
    <n v="0"/>
    <n v="0"/>
    <n v="0"/>
    <n v="0"/>
    <n v="0"/>
    <n v="0"/>
    <n v="0"/>
  </r>
  <r>
    <x v="4"/>
    <n v="803"/>
    <x v="226"/>
    <n v="0"/>
    <n v="0"/>
    <n v="0"/>
    <n v="0"/>
    <n v="0"/>
    <n v="0"/>
    <n v="0"/>
    <n v="0"/>
    <n v="0"/>
    <n v="0"/>
    <n v="0"/>
    <n v="0"/>
    <n v="0"/>
  </r>
  <r>
    <x v="4"/>
    <n v="479"/>
    <x v="228"/>
    <n v="0"/>
    <n v="0"/>
    <n v="0"/>
    <n v="0"/>
    <n v="0"/>
    <n v="0"/>
    <n v="0"/>
    <n v="0"/>
    <n v="0"/>
    <n v="0"/>
    <n v="0"/>
    <n v="0"/>
    <n v="0"/>
  </r>
  <r>
    <x v="4"/>
    <n v="836"/>
    <x v="229"/>
    <n v="0"/>
    <n v="0"/>
    <n v="0"/>
    <n v="0"/>
    <n v="0"/>
    <n v="0"/>
    <n v="0"/>
    <n v="0"/>
    <n v="0"/>
    <n v="0"/>
    <n v="0"/>
    <n v="0"/>
    <n v="0"/>
  </r>
  <r>
    <x v="4"/>
    <n v="891"/>
    <x v="230"/>
    <n v="0"/>
    <n v="0"/>
    <n v="0"/>
    <n v="0"/>
    <n v="0"/>
    <n v="0"/>
    <n v="0"/>
    <n v="0"/>
    <n v="0"/>
    <n v="0"/>
    <n v="0"/>
    <n v="0"/>
    <n v="0"/>
  </r>
  <r>
    <x v="4"/>
    <n v="834"/>
    <x v="231"/>
    <n v="0"/>
    <n v="0"/>
    <n v="0"/>
    <n v="0"/>
    <n v="0"/>
    <n v="0"/>
    <n v="0"/>
    <n v="0"/>
    <n v="0"/>
    <n v="0"/>
    <n v="0"/>
    <n v="0"/>
    <n v="0"/>
  </r>
  <r>
    <x v="4"/>
    <n v="45"/>
    <x v="232"/>
    <n v="0"/>
    <n v="0"/>
    <n v="0"/>
    <n v="0"/>
    <n v="0"/>
    <n v="0"/>
    <n v="0"/>
    <n v="0"/>
    <n v="0"/>
    <n v="0"/>
    <n v="0"/>
    <n v="0"/>
    <n v="0"/>
  </r>
  <r>
    <x v="4"/>
    <n v="813"/>
    <x v="233"/>
    <n v="0"/>
    <n v="0"/>
    <n v="0"/>
    <n v="0"/>
    <n v="0"/>
    <n v="0"/>
    <n v="0"/>
    <n v="0"/>
    <n v="0"/>
    <n v="0"/>
    <n v="0"/>
    <n v="0"/>
    <n v="0"/>
  </r>
  <r>
    <x v="4"/>
    <n v="23"/>
    <x v="234"/>
    <n v="0"/>
    <n v="0"/>
    <n v="0"/>
    <n v="0"/>
    <n v="0"/>
    <n v="0"/>
    <n v="0"/>
    <n v="0"/>
    <n v="0"/>
    <n v="0"/>
    <n v="0"/>
    <n v="0"/>
    <n v="0"/>
  </r>
  <r>
    <x v="4"/>
    <n v="892"/>
    <x v="235"/>
    <n v="0"/>
    <n v="0"/>
    <n v="0"/>
    <n v="0"/>
    <n v="0"/>
    <n v="0"/>
    <n v="0"/>
    <n v="0"/>
    <n v="0"/>
    <n v="0"/>
    <n v="0"/>
    <n v="0"/>
    <n v="0"/>
  </r>
  <r>
    <x v="4"/>
    <n v="466"/>
    <x v="236"/>
    <n v="0"/>
    <n v="0"/>
    <n v="0"/>
    <n v="0"/>
    <n v="0"/>
    <n v="0"/>
    <n v="0"/>
    <n v="0"/>
    <n v="0"/>
    <n v="0"/>
    <n v="0"/>
    <n v="0"/>
    <n v="0"/>
  </r>
  <r>
    <x v="5"/>
    <n v="4"/>
    <x v="0"/>
    <n v="15164954.449999997"/>
    <n v="1157419.132"/>
    <n v="1270379.6499999999"/>
    <n v="1314870.2579999999"/>
    <n v="1289903.23"/>
    <n v="1207977.6869999999"/>
    <n v="1333439.023"/>
    <n v="1039811.388"/>
    <n v="1276189.797"/>
    <n v="1219956.165"/>
    <n v="1422755.1270000001"/>
    <n v="1335456.645"/>
    <n v="1296796.348"/>
  </r>
  <r>
    <x v="5"/>
    <n v="6"/>
    <x v="2"/>
    <n v="11961673.292000001"/>
    <n v="663595.54500000004"/>
    <n v="1075940.6029999999"/>
    <n v="1405834.4410000001"/>
    <n v="854688.31200000003"/>
    <n v="1306607.7120000001"/>
    <n v="1124103.6669999999"/>
    <n v="1026120.439"/>
    <n v="939855.57499999995"/>
    <n v="800463.25600000005"/>
    <n v="1072307.524"/>
    <n v="900625.24300000002"/>
    <n v="791530.97499999998"/>
  </r>
  <r>
    <x v="5"/>
    <n v="612"/>
    <x v="4"/>
    <n v="8496075.9090000018"/>
    <n v="505037.13199999998"/>
    <n v="794219.8"/>
    <n v="719606.8"/>
    <n v="623687.65"/>
    <n v="620220.04099999997"/>
    <n v="682832.36600000004"/>
    <n v="490961.78200000001"/>
    <n v="761930.70400000003"/>
    <n v="638958.96799999999"/>
    <n v="886362.85800000001"/>
    <n v="884565.08200000005"/>
    <n v="887692.72600000002"/>
  </r>
  <r>
    <x v="5"/>
    <n v="5"/>
    <x v="3"/>
    <n v="7857667.2420000006"/>
    <n v="587129.54700000002"/>
    <n v="618915.18500000006"/>
    <n v="632777.152"/>
    <n v="652422.36600000004"/>
    <n v="629503.77599999995"/>
    <n v="739745.47100000002"/>
    <n v="569924.21200000006"/>
    <n v="520936.98499999999"/>
    <n v="673317.50899999996"/>
    <n v="760953.7"/>
    <n v="762521.50699999998"/>
    <n v="709519.83200000005"/>
  </r>
  <r>
    <x v="5"/>
    <n v="400"/>
    <x v="1"/>
    <n v="7262305.6639999999"/>
    <n v="508054.60499999998"/>
    <n v="547768.13800000004"/>
    <n v="608976.58100000001"/>
    <n v="624262.83299999998"/>
    <n v="624049.02300000004"/>
    <n v="684551.81900000002"/>
    <n v="491689.53499999997"/>
    <n v="659205.81799999997"/>
    <n v="530344.63699999999"/>
    <n v="659686.16899999999"/>
    <n v="636831.11199999996"/>
    <n v="686885.39399999997"/>
  </r>
  <r>
    <x v="5"/>
    <n v="1"/>
    <x v="6"/>
    <n v="6309388.6840000004"/>
    <n v="433445.16700000002"/>
    <n v="534619.054"/>
    <n v="542625.52800000005"/>
    <n v="517518.30300000001"/>
    <n v="564410.23400000005"/>
    <n v="579661.81900000002"/>
    <n v="444634.77600000001"/>
    <n v="517288.86099999998"/>
    <n v="503141.413"/>
    <n v="535529.26"/>
    <n v="550017.44499999995"/>
    <n v="586496.82400000002"/>
  </r>
  <r>
    <x v="5"/>
    <n v="647"/>
    <x v="10"/>
    <n v="5542246.9789999994"/>
    <n v="295644.58299999998"/>
    <n v="350345.88400000002"/>
    <n v="341471.72399999999"/>
    <n v="313102.00099999999"/>
    <n v="375767.81400000001"/>
    <n v="635559.20499999996"/>
    <n v="377245.08600000001"/>
    <n v="379124.147"/>
    <n v="275688.587"/>
    <n v="594161.54"/>
    <n v="839051.902"/>
    <n v="765084.50600000005"/>
  </r>
  <r>
    <x v="5"/>
    <n v="616"/>
    <x v="20"/>
    <n v="5462153.8300000001"/>
    <n v="299358.25400000002"/>
    <n v="333959.44799999997"/>
    <n v="352844.58199999999"/>
    <n v="601561.54"/>
    <n v="720314.37"/>
    <n v="531320.94900000002"/>
    <n v="331768.82299999997"/>
    <n v="508327.91600000003"/>
    <n v="491955.58600000001"/>
    <n v="548011.04399999999"/>
    <n v="360123.35399999999"/>
    <n v="382607.96399999998"/>
  </r>
  <r>
    <x v="5"/>
    <n v="11"/>
    <x v="5"/>
    <n v="5228613.4210000001"/>
    <n v="393316.56800000003"/>
    <n v="449177.29499999998"/>
    <n v="437732.90100000001"/>
    <n v="446947.58500000002"/>
    <n v="427146.337"/>
    <n v="464821.038"/>
    <n v="367706.97"/>
    <n v="454497.56"/>
    <n v="439246.891"/>
    <n v="476318.69699999999"/>
    <n v="429157.90399999998"/>
    <n v="442543.67499999999"/>
  </r>
  <r>
    <x v="5"/>
    <n v="3"/>
    <x v="7"/>
    <n v="3843717.9989999998"/>
    <n v="266163.05800000002"/>
    <n v="315567.77899999998"/>
    <n v="396653.038"/>
    <n v="351698.20600000001"/>
    <n v="299283.33100000001"/>
    <n v="355743.74699999997"/>
    <n v="294660.83399999997"/>
    <n v="300702.2"/>
    <n v="284607.44900000002"/>
    <n v="310066.891"/>
    <n v="319409.49200000003"/>
    <n v="349161.97399999999"/>
  </r>
  <r>
    <x v="5"/>
    <n v="632"/>
    <x v="91"/>
    <n v="3264122.5579999997"/>
    <n v="271735.31800000003"/>
    <n v="265476.96999999997"/>
    <n v="334469.67200000002"/>
    <n v="295164.35800000001"/>
    <n v="304766.24400000001"/>
    <n v="297349.84399999998"/>
    <n v="174500.46"/>
    <n v="254049.56599999999"/>
    <n v="265610.09000000003"/>
    <n v="220770.19099999999"/>
    <n v="231123.10699999999"/>
    <n v="349106.73800000001"/>
  </r>
  <r>
    <x v="5"/>
    <n v="624"/>
    <x v="8"/>
    <n v="3054604.4059999995"/>
    <n v="194238.41800000001"/>
    <n v="208542.66699999999"/>
    <n v="292969.06300000002"/>
    <n v="286938.13"/>
    <n v="301006.75400000002"/>
    <n v="276241.98"/>
    <n v="197349.913"/>
    <n v="270661.05"/>
    <n v="231164.02499999999"/>
    <n v="237133.60399999999"/>
    <n v="248596.59599999999"/>
    <n v="309762.20600000001"/>
  </r>
  <r>
    <x v="5"/>
    <n v="220"/>
    <x v="14"/>
    <n v="2832073.4570000004"/>
    <n v="250865.54699999999"/>
    <n v="282384.71399999998"/>
    <n v="275109.01"/>
    <n v="216648.97099999999"/>
    <n v="212471.10800000001"/>
    <n v="199736.36"/>
    <n v="214406.72500000001"/>
    <n v="235136.731"/>
    <n v="194463.394"/>
    <n v="261721.57399999999"/>
    <n v="222676.70800000001"/>
    <n v="266452.61499999999"/>
  </r>
  <r>
    <x v="5"/>
    <n v="66"/>
    <x v="11"/>
    <n v="2801685.423"/>
    <n v="185198.22700000001"/>
    <n v="231220.97500000001"/>
    <n v="262493.21500000003"/>
    <n v="250340.81400000001"/>
    <n v="238574.29199999999"/>
    <n v="279828.228"/>
    <n v="196939.37599999999"/>
    <n v="221031.31099999999"/>
    <n v="246210.18799999999"/>
    <n v="245489.61799999999"/>
    <n v="244742.20499999999"/>
    <n v="199616.97399999999"/>
  </r>
  <r>
    <x v="5"/>
    <n v="60"/>
    <x v="13"/>
    <n v="2752851.09"/>
    <n v="195072.76199999999"/>
    <n v="241965.89300000001"/>
    <n v="273656.27500000002"/>
    <n v="264571.00799999997"/>
    <n v="235828.644"/>
    <n v="241382.15"/>
    <n v="194923.454"/>
    <n v="206555.81099999999"/>
    <n v="213078.68900000001"/>
    <n v="231752.92800000001"/>
    <n v="229068.72099999999"/>
    <n v="224994.755"/>
  </r>
  <r>
    <x v="5"/>
    <n v="39"/>
    <x v="39"/>
    <n v="2735493.3139999998"/>
    <n v="191161.19399999999"/>
    <n v="1049499.9040000001"/>
    <n v="414680.89500000002"/>
    <n v="73518.115999999995"/>
    <n v="138141.46299999999"/>
    <n v="186505.83499999999"/>
    <n v="224876.71400000001"/>
    <n v="125264.122"/>
    <n v="67802.702999999994"/>
    <n v="76337.706999999995"/>
    <n v="81509.025999999998"/>
    <n v="106195.63499999999"/>
  </r>
  <r>
    <x v="5"/>
    <n v="17"/>
    <x v="12"/>
    <n v="2728080.1550000003"/>
    <n v="190230.95499999999"/>
    <n v="225379.041"/>
    <n v="252251.85699999999"/>
    <n v="227115.04500000001"/>
    <n v="224659.51199999999"/>
    <n v="255232.389"/>
    <n v="185380.15900000001"/>
    <n v="211199.32199999999"/>
    <n v="222338.71"/>
    <n v="231899.09599999999"/>
    <n v="251956.43299999999"/>
    <n v="250437.636"/>
  </r>
  <r>
    <x v="5"/>
    <n v="68"/>
    <x v="15"/>
    <n v="2488143.4050000003"/>
    <n v="133354.41399999999"/>
    <n v="162013.83900000001"/>
    <n v="184068.80600000001"/>
    <n v="187542.10500000001"/>
    <n v="197106.85399999999"/>
    <n v="239651.74600000001"/>
    <n v="184946.92600000001"/>
    <n v="260451.10699999999"/>
    <n v="236269.158"/>
    <n v="271478.48499999999"/>
    <n v="224731.796"/>
    <n v="206528.16899999999"/>
  </r>
  <r>
    <x v="5"/>
    <n v="720"/>
    <x v="16"/>
    <n v="2378537.7229999998"/>
    <n v="161171.15599999999"/>
    <n v="110422.61500000001"/>
    <n v="146998.155"/>
    <n v="186121.48800000001"/>
    <n v="197684.90700000001"/>
    <n v="207365.84099999999"/>
    <n v="162027.837"/>
    <n v="213220.99"/>
    <n v="209075.59"/>
    <n v="228922.59899999999"/>
    <n v="280389.58799999999"/>
    <n v="275136.95699999999"/>
  </r>
  <r>
    <x v="5"/>
    <n v="208"/>
    <x v="28"/>
    <n v="1830251.7719999999"/>
    <n v="112307.245"/>
    <n v="162991.81400000001"/>
    <n v="164605.37599999999"/>
    <n v="192854.614"/>
    <n v="170298.35699999999"/>
    <n v="183660.23"/>
    <n v="119176.38"/>
    <n v="137640.06099999999"/>
    <n v="118018.716"/>
    <n v="149226.70499999999"/>
    <n v="151264.38399999999"/>
    <n v="168207.89"/>
  </r>
  <r>
    <x v="5"/>
    <n v="75"/>
    <x v="9"/>
    <n v="1792916.1209999998"/>
    <n v="97535.948000000004"/>
    <n v="138862.954"/>
    <n v="127255.899"/>
    <n v="134471.01199999999"/>
    <n v="138297.14199999999"/>
    <n v="122798.444"/>
    <n v="108162.49099999999"/>
    <n v="144308.63399999999"/>
    <n v="145575.89000000001"/>
    <n v="180969.35399999999"/>
    <n v="245833.22700000001"/>
    <n v="208845.12599999999"/>
  </r>
  <r>
    <x v="5"/>
    <n v="608"/>
    <x v="23"/>
    <n v="1780096.0619999999"/>
    <n v="108448.512"/>
    <n v="117111.56"/>
    <n v="215796.94500000001"/>
    <n v="150073.86799999999"/>
    <n v="107032.842"/>
    <n v="152252.00599999999"/>
    <n v="130043.879"/>
    <n v="182986.641"/>
    <n v="126257.859"/>
    <n v="176656.29500000001"/>
    <n v="150846.96799999999"/>
    <n v="162588.68700000001"/>
  </r>
  <r>
    <x v="5"/>
    <n v="204"/>
    <x v="19"/>
    <n v="1489797.5009999999"/>
    <n v="103982.061"/>
    <n v="133941.18799999999"/>
    <n v="128923.715"/>
    <n v="134975.538"/>
    <n v="148578.867"/>
    <n v="140148.50899999999"/>
    <n v="85778.153999999995"/>
    <n v="144323.913"/>
    <n v="107547.965"/>
    <n v="117175.16"/>
    <n v="116420.95699999999"/>
    <n v="128001.474"/>
  </r>
  <r>
    <x v="5"/>
    <n v="9"/>
    <x v="17"/>
    <n v="1472536.3509999998"/>
    <n v="114467.879"/>
    <n v="129761.99400000001"/>
    <n v="129309.273"/>
    <n v="125008.817"/>
    <n v="120222.399"/>
    <n v="139964.351"/>
    <n v="108841.144"/>
    <n v="132174.66"/>
    <n v="124709.319"/>
    <n v="128366.40300000001"/>
    <n v="113747.20600000001"/>
    <n v="105962.906"/>
  </r>
  <r>
    <x v="5"/>
    <n v="78"/>
    <x v="22"/>
    <n v="1387885.8910000003"/>
    <n v="50762.51"/>
    <n v="75816.267000000007"/>
    <n v="123887.67"/>
    <n v="130064.052"/>
    <n v="127539.338"/>
    <n v="137020.17199999999"/>
    <n v="96284.941999999995"/>
    <n v="145248.02499999999"/>
    <n v="119995.246"/>
    <n v="137096.299"/>
    <n v="124888.368"/>
    <n v="119283.00199999999"/>
  </r>
  <r>
    <x v="5"/>
    <n v="80"/>
    <x v="46"/>
    <n v="1369128.0699999998"/>
    <n v="96911.122000000003"/>
    <n v="120586.91899999999"/>
    <n v="142802.05499999999"/>
    <n v="180625.443"/>
    <n v="120895.57799999999"/>
    <n v="125564.40399999999"/>
    <n v="78765.740000000005"/>
    <n v="109252.68799999999"/>
    <n v="98452.667000000001"/>
    <n v="98198.599000000002"/>
    <n v="98653.364000000001"/>
    <n v="98419.490999999995"/>
  </r>
  <r>
    <x v="5"/>
    <n v="72"/>
    <x v="18"/>
    <n v="1330651.172"/>
    <n v="86657.760999999999"/>
    <n v="122557.83100000001"/>
    <n v="134672.087"/>
    <n v="112308.102"/>
    <n v="77915.088000000003"/>
    <n v="87925.793999999994"/>
    <n v="81268.823999999993"/>
    <n v="125089.98"/>
    <n v="118650.30499999999"/>
    <n v="129381.054"/>
    <n v="133111.60200000001"/>
    <n v="121112.74400000001"/>
  </r>
  <r>
    <x v="5"/>
    <n v="76"/>
    <x v="29"/>
    <n v="1315739.1440000003"/>
    <n v="76691.296000000002"/>
    <n v="88741.054000000004"/>
    <n v="117530.925"/>
    <n v="115189.976"/>
    <n v="115498.784"/>
    <n v="134008.16800000001"/>
    <n v="95233.115999999995"/>
    <n v="117492.55"/>
    <n v="105766.413"/>
    <n v="122593.601"/>
    <n v="117225.185"/>
    <n v="109768.076"/>
  </r>
  <r>
    <x v="5"/>
    <n v="30"/>
    <x v="27"/>
    <n v="1297560.564"/>
    <n v="88653.206000000006"/>
    <n v="111449.186"/>
    <n v="107330.859"/>
    <n v="105405.66499999999"/>
    <n v="107396.844"/>
    <n v="112713.088"/>
    <n v="101266.87"/>
    <n v="111117.16800000001"/>
    <n v="93935.879000000001"/>
    <n v="119199.91899999999"/>
    <n v="110755.00199999999"/>
    <n v="128336.878"/>
  </r>
  <r>
    <x v="5"/>
    <n v="38"/>
    <x v="32"/>
    <n v="1070710.703"/>
    <n v="70571.604999999996"/>
    <n v="84068.710999999996"/>
    <n v="87170.611999999994"/>
    <n v="99148.65"/>
    <n v="86084.808000000005"/>
    <n v="107553.395"/>
    <n v="79596.111000000004"/>
    <n v="84815.101999999999"/>
    <n v="93488.748999999996"/>
    <n v="97545.858999999997"/>
    <n v="96674.645000000004"/>
    <n v="83992.456000000006"/>
  </r>
  <r>
    <x v="5"/>
    <n v="8"/>
    <x v="38"/>
    <n v="984215.74700000009"/>
    <n v="79553.327999999994"/>
    <n v="85793.747000000003"/>
    <n v="77001.16"/>
    <n v="73865.498999999996"/>
    <n v="70574.979000000007"/>
    <n v="84767.77"/>
    <n v="77492.173999999999"/>
    <n v="82951.895000000004"/>
    <n v="79842.52"/>
    <n v="85961.081999999995"/>
    <n v="81231.642999999996"/>
    <n v="105179.95"/>
  </r>
  <r>
    <x v="5"/>
    <n v="216"/>
    <x v="21"/>
    <n v="979456.28799999994"/>
    <n v="92742.342000000004"/>
    <n v="78153.801999999996"/>
    <n v="77175.899999999994"/>
    <n v="80389.025999999998"/>
    <n v="99918.055999999997"/>
    <n v="77131.832999999999"/>
    <n v="54591.495999999999"/>
    <n v="89530.289000000004"/>
    <n v="77855.243000000002"/>
    <n v="88684.59"/>
    <n v="80423.788"/>
    <n v="82859.922999999995"/>
  </r>
  <r>
    <x v="5"/>
    <n v="61"/>
    <x v="30"/>
    <n v="948686.46399999992"/>
    <n v="70798.005999999994"/>
    <n v="76881.837"/>
    <n v="79974.97"/>
    <n v="88890.770999999993"/>
    <n v="77967.827999999994"/>
    <n v="81866.732000000004"/>
    <n v="65681.649999999994"/>
    <n v="76695.001999999993"/>
    <n v="76040.457999999999"/>
    <n v="87587.183999999994"/>
    <n v="86669.077999999994"/>
    <n v="79632.948000000004"/>
  </r>
  <r>
    <x v="5"/>
    <n v="64"/>
    <x v="35"/>
    <n v="947583.39199999999"/>
    <n v="58376.756000000001"/>
    <n v="65102.076000000001"/>
    <n v="77352.835000000006"/>
    <n v="75856.010999999999"/>
    <n v="73501.31"/>
    <n v="78924.349000000002"/>
    <n v="65613.733999999997"/>
    <n v="71883.758000000002"/>
    <n v="80775.854999999996"/>
    <n v="88563.569000000003"/>
    <n v="124109.742"/>
    <n v="87523.396999999997"/>
  </r>
  <r>
    <x v="5"/>
    <n v="91"/>
    <x v="25"/>
    <n v="943556.62299999991"/>
    <n v="52741.983"/>
    <n v="69700.160999999993"/>
    <n v="68256.316000000006"/>
    <n v="67129.072"/>
    <n v="67385.082999999999"/>
    <n v="95347.558000000005"/>
    <n v="90359.612999999998"/>
    <n v="65954.224000000002"/>
    <n v="92602.555999999997"/>
    <n v="93079.418999999994"/>
    <n v="94517.964999999997"/>
    <n v="86482.672999999995"/>
  </r>
  <r>
    <x v="5"/>
    <n v="601"/>
    <x v="40"/>
    <n v="941979.61599999992"/>
    <n v="54212.154000000002"/>
    <n v="63216.502"/>
    <n v="80491.838000000003"/>
    <n v="82567.146999999997"/>
    <n v="84031.914999999994"/>
    <n v="82853.986999999994"/>
    <n v="67442.62"/>
    <n v="81205.796000000002"/>
    <n v="69962.826000000001"/>
    <n v="97822.213000000003"/>
    <n v="94110.570999999996"/>
    <n v="84062.047000000006"/>
  </r>
  <r>
    <x v="5"/>
    <n v="212"/>
    <x v="36"/>
    <n v="937807.57499999995"/>
    <n v="59547.648999999998"/>
    <n v="72686.236000000004"/>
    <n v="79215.936000000002"/>
    <n v="93529.678"/>
    <n v="76048.159"/>
    <n v="90657.554999999993"/>
    <n v="60660.716"/>
    <n v="99101.331000000006"/>
    <n v="61987.54"/>
    <n v="93529.134000000005"/>
    <n v="75442.576000000001"/>
    <n v="75401.065000000002"/>
  </r>
  <r>
    <x v="5"/>
    <n v="604"/>
    <x v="31"/>
    <n v="802371.46200000006"/>
    <n v="50377.06"/>
    <n v="63454.739000000001"/>
    <n v="70852.710999999996"/>
    <n v="73558.125"/>
    <n v="65222.353000000003"/>
    <n v="68554.403999999995"/>
    <n v="50504.222999999998"/>
    <n v="66915.819000000003"/>
    <n v="60735.474000000002"/>
    <n v="73157.675000000003"/>
    <n v="74302.376999999993"/>
    <n v="84736.501999999993"/>
  </r>
  <r>
    <x v="5"/>
    <n v="404"/>
    <x v="26"/>
    <n v="778817.23800000013"/>
    <n v="48492.023000000001"/>
    <n v="51678.917999999998"/>
    <n v="51455"/>
    <n v="56910.152999999998"/>
    <n v="68327.243000000002"/>
    <n v="57933.061999999998"/>
    <n v="46868.152999999998"/>
    <n v="75209.52"/>
    <n v="58529.243999999999"/>
    <n v="99837.398000000001"/>
    <n v="61590.152999999998"/>
    <n v="101986.371"/>
  </r>
  <r>
    <x v="5"/>
    <n v="628"/>
    <x v="57"/>
    <n v="747704.74699999997"/>
    <n v="43620.180999999997"/>
    <n v="70927.447"/>
    <n v="73207.698999999993"/>
    <n v="62621.612000000001"/>
    <n v="77129.183999999994"/>
    <n v="63584.745000000003"/>
    <n v="44642.995999999999"/>
    <n v="66510.61"/>
    <n v="56715.853999999999"/>
    <n v="60769.148999999998"/>
    <n v="60980.381999999998"/>
    <n v="66994.888000000006"/>
  </r>
  <r>
    <x v="5"/>
    <n v="79"/>
    <x v="37"/>
    <n v="713825.48499999999"/>
    <n v="43146.815999999999"/>
    <n v="53283.09"/>
    <n v="65117.714999999997"/>
    <n v="70160.619000000006"/>
    <n v="52710.696000000004"/>
    <n v="53694.881000000001"/>
    <n v="47821.436000000002"/>
    <n v="68955.763000000006"/>
    <n v="71254.743000000002"/>
    <n v="60774.559999999998"/>
    <n v="71033.464000000007"/>
    <n v="55871.701999999997"/>
  </r>
  <r>
    <x v="5"/>
    <n v="664"/>
    <x v="41"/>
    <n v="691624.52400000009"/>
    <n v="44223.601000000002"/>
    <n v="35273.328000000001"/>
    <n v="47927.591"/>
    <n v="62878.953999999998"/>
    <n v="58277.815999999999"/>
    <n v="86706.161999999997"/>
    <n v="51604.402999999998"/>
    <n v="63339.038"/>
    <n v="53745.417999999998"/>
    <n v="66859.096000000005"/>
    <n v="59979.811999999998"/>
    <n v="60809.305"/>
  </r>
  <r>
    <x v="5"/>
    <n v="10"/>
    <x v="33"/>
    <n v="673854.79499999993"/>
    <n v="42363.438999999998"/>
    <n v="51529.192999999999"/>
    <n v="53060.947"/>
    <n v="60014.192000000003"/>
    <n v="53181.283000000003"/>
    <n v="61596.847999999998"/>
    <n v="36343.116999999998"/>
    <n v="53816.093999999997"/>
    <n v="61972.180999999997"/>
    <n v="62154.235000000001"/>
    <n v="63818.419000000002"/>
    <n v="74004.846999999994"/>
  </r>
  <r>
    <x v="5"/>
    <n v="800"/>
    <x v="47"/>
    <n v="661502.22599999991"/>
    <n v="31020.55"/>
    <n v="185603.867"/>
    <n v="48314.618000000002"/>
    <n v="57132.697"/>
    <n v="39014.152000000002"/>
    <n v="45707.781999999999"/>
    <n v="34513.06"/>
    <n v="48931.97"/>
    <n v="44940.36"/>
    <n v="42598.550999999999"/>
    <n v="37783.722000000002"/>
    <n v="45940.896999999997"/>
  </r>
  <r>
    <x v="5"/>
    <n v="98"/>
    <x v="34"/>
    <n v="619236.90599999996"/>
    <n v="37315.877999999997"/>
    <n v="46074.288"/>
    <n v="57993.718999999997"/>
    <n v="57274.419000000002"/>
    <n v="53088.4"/>
    <n v="56298.574000000001"/>
    <n v="41333.675999999999"/>
    <n v="51282.608999999997"/>
    <n v="54011.752"/>
    <n v="60209.118999999999"/>
    <n v="54970.548999999999"/>
    <n v="49383.923000000003"/>
  </r>
  <r>
    <x v="5"/>
    <n v="28"/>
    <x v="48"/>
    <n v="569524.576"/>
    <n v="24702.399000000001"/>
    <n v="33831.506999999998"/>
    <n v="61436.587"/>
    <n v="55430.029000000002"/>
    <n v="27997.561000000002"/>
    <n v="40645.218999999997"/>
    <n v="20262.09"/>
    <n v="31433.375"/>
    <n v="21456.504000000001"/>
    <n v="33066.913999999997"/>
    <n v="159861.55600000001"/>
    <n v="59400.834999999999"/>
  </r>
  <r>
    <x v="5"/>
    <n v="81"/>
    <x v="24"/>
    <n v="559425.05200000014"/>
    <n v="37430.019"/>
    <n v="48277.409"/>
    <n v="58973.743000000002"/>
    <n v="62327.252"/>
    <n v="53489.894"/>
    <n v="45877.214"/>
    <n v="29362.525000000001"/>
    <n v="46395.040999999997"/>
    <n v="34345.552000000003"/>
    <n v="50480.107000000004"/>
    <n v="46444.317000000003"/>
    <n v="46021.978999999999"/>
  </r>
  <r>
    <x v="5"/>
    <n v="728"/>
    <x v="49"/>
    <n v="553437.054"/>
    <n v="24361.49"/>
    <n v="29281.795999999998"/>
    <n v="68933.232000000004"/>
    <n v="65483.38"/>
    <n v="54969.478000000003"/>
    <n v="60751.017"/>
    <n v="31189.379000000001"/>
    <n v="63738.25"/>
    <n v="40184.627"/>
    <n v="33343.114000000001"/>
    <n v="38863.684999999998"/>
    <n v="42337.606"/>
  </r>
  <r>
    <x v="5"/>
    <n v="653"/>
    <x v="43"/>
    <n v="545331.86499999999"/>
    <n v="55270.373"/>
    <n v="65709.865000000005"/>
    <n v="44765.118999999999"/>
    <n v="44991.85"/>
    <n v="31206.36"/>
    <n v="39339.745000000003"/>
    <n v="28275.043000000001"/>
    <n v="52573.088000000003"/>
    <n v="44786.858999999997"/>
    <n v="42849.942999999999"/>
    <n v="42780.156999999999"/>
    <n v="52783.463000000003"/>
  </r>
  <r>
    <x v="5"/>
    <n v="7"/>
    <x v="50"/>
    <n v="504577.41500000004"/>
    <n v="35377.535000000003"/>
    <n v="38625.661999999997"/>
    <n v="42260.607000000004"/>
    <n v="44594.550999999999"/>
    <n v="41413.231"/>
    <n v="35274.686999999998"/>
    <n v="28660.056"/>
    <n v="31647.821"/>
    <n v="30702.266"/>
    <n v="49127.493000000002"/>
    <n v="72462.027000000002"/>
    <n v="54431.478999999999"/>
  </r>
  <r>
    <x v="5"/>
    <n v="644"/>
    <x v="42"/>
    <n v="486428.533"/>
    <n v="28542.457999999999"/>
    <n v="45408.404999999999"/>
    <n v="44857.139000000003"/>
    <n v="36762.873"/>
    <n v="49047.294999999998"/>
    <n v="39461.845999999998"/>
    <n v="19534.703000000001"/>
    <n v="38626.692000000003"/>
    <n v="28475.395"/>
    <n v="59220.682000000001"/>
    <n v="30958.05"/>
    <n v="65532.995000000003"/>
  </r>
  <r>
    <x v="5"/>
    <n v="412"/>
    <x v="55"/>
    <n v="475730.42800000001"/>
    <n v="27148.914000000001"/>
    <n v="27148.955999999998"/>
    <n v="43453.682000000001"/>
    <n v="33389.633999999998"/>
    <n v="33106.182999999997"/>
    <n v="34866.512000000002"/>
    <n v="42358.398000000001"/>
    <n v="43963.743000000002"/>
    <n v="48977.124000000003"/>
    <n v="52144.754999999997"/>
    <n v="46796.349000000002"/>
    <n v="42376.178"/>
  </r>
  <r>
    <x v="5"/>
    <n v="224"/>
    <x v="87"/>
    <n v="469916.54700000002"/>
    <n v="38874.086000000003"/>
    <n v="51744.508000000002"/>
    <n v="37703.968999999997"/>
    <n v="42068.826000000001"/>
    <n v="53681.743000000002"/>
    <n v="35033.930999999997"/>
    <n v="19576.981"/>
    <n v="44634.093000000001"/>
    <n v="24374.255000000001"/>
    <n v="44965.565000000002"/>
    <n v="38791.264000000003"/>
    <n v="38467.326000000001"/>
  </r>
  <r>
    <x v="5"/>
    <n v="636"/>
    <x v="61"/>
    <n v="441873.10999999993"/>
    <n v="24028.932000000001"/>
    <n v="32500.284"/>
    <n v="59666.711000000003"/>
    <n v="35250.595000000001"/>
    <n v="42320.790999999997"/>
    <n v="57061.074999999997"/>
    <n v="30215.094000000001"/>
    <n v="34169.728999999999"/>
    <n v="29000.523000000001"/>
    <n v="26177.93"/>
    <n v="40618.946000000004"/>
    <n v="30862.5"/>
  </r>
  <r>
    <x v="5"/>
    <n v="706"/>
    <x v="53"/>
    <n v="427215.62299999996"/>
    <n v="42224.561000000002"/>
    <n v="52862.41"/>
    <n v="33176.730000000003"/>
    <n v="73177.471999999994"/>
    <n v="19027.062999999998"/>
    <n v="17037.731"/>
    <n v="15770.846"/>
    <n v="18142.616999999998"/>
    <n v="38896.481"/>
    <n v="58694.080999999998"/>
    <n v="19758.028999999999"/>
    <n v="38447.601999999999"/>
  </r>
  <r>
    <x v="5"/>
    <n v="388"/>
    <x v="52"/>
    <n v="423282.0579999999"/>
    <n v="27213.524000000001"/>
    <n v="27283.311000000002"/>
    <n v="33910.423999999999"/>
    <n v="33716.466999999997"/>
    <n v="30187.956999999999"/>
    <n v="53796.446000000004"/>
    <n v="31108.505000000001"/>
    <n v="37905.455999999998"/>
    <n v="30601.495999999999"/>
    <n v="35705.468000000001"/>
    <n v="32612.535"/>
    <n v="49240.468999999997"/>
  </r>
  <r>
    <x v="5"/>
    <n v="334"/>
    <x v="83"/>
    <n v="411589.60000000003"/>
    <n v="43635.16"/>
    <n v="60750.502999999997"/>
    <n v="42042.936000000002"/>
    <n v="35698.822"/>
    <n v="25953.606"/>
    <n v="35202.31"/>
    <n v="19573.286"/>
    <n v="33091.9"/>
    <n v="31738.592000000001"/>
    <n v="24308.749"/>
    <n v="39877.862000000001"/>
    <n v="19715.874"/>
  </r>
  <r>
    <x v="5"/>
    <n v="740"/>
    <x v="44"/>
    <n v="409437.64900000003"/>
    <n v="17979.800999999999"/>
    <n v="28179.830999999998"/>
    <n v="41462.411999999997"/>
    <n v="34913.396000000001"/>
    <n v="31783.81"/>
    <n v="36314.531999999999"/>
    <n v="24095.226999999999"/>
    <n v="49581.226000000002"/>
    <n v="32275.710999999999"/>
    <n v="37025.31"/>
    <n v="38286.171000000002"/>
    <n v="37540.222000000002"/>
  </r>
  <r>
    <x v="5"/>
    <n v="63"/>
    <x v="62"/>
    <n v="404883.43199999997"/>
    <n v="33033.341999999997"/>
    <n v="43211.214"/>
    <n v="35181.964"/>
    <n v="37745.667000000001"/>
    <n v="32259.453000000001"/>
    <n v="33845.218999999997"/>
    <n v="25745.687000000002"/>
    <n v="34055.51"/>
    <n v="32533.028999999999"/>
    <n v="38072.1"/>
    <n v="31032.606"/>
    <n v="28167.641"/>
  </r>
  <r>
    <x v="5"/>
    <n v="96"/>
    <x v="66"/>
    <n v="395938.85399999999"/>
    <n v="23654.845000000001"/>
    <n v="27289.376"/>
    <n v="34119.712"/>
    <n v="37571.824000000001"/>
    <n v="36421.248"/>
    <n v="37984.059000000001"/>
    <n v="25022.133000000002"/>
    <n v="30737.846000000001"/>
    <n v="30093.023000000001"/>
    <n v="38030.406999999999"/>
    <n v="38514.932999999997"/>
    <n v="36499.447999999997"/>
  </r>
  <r>
    <x v="5"/>
    <n v="662"/>
    <x v="58"/>
    <n v="373931.40399999998"/>
    <n v="20342.946"/>
    <n v="32918.512000000002"/>
    <n v="41227.779000000002"/>
    <n v="36664.451999999997"/>
    <n v="26244.328000000001"/>
    <n v="44846.040999999997"/>
    <n v="20318.837"/>
    <n v="28145.751"/>
    <n v="25692.062999999998"/>
    <n v="22235.493999999999"/>
    <n v="32230.49"/>
    <n v="43064.711000000003"/>
  </r>
  <r>
    <x v="5"/>
    <n v="73"/>
    <x v="51"/>
    <n v="371487.21899999998"/>
    <n v="20265.293000000001"/>
    <n v="28217.920999999998"/>
    <n v="29112.905999999999"/>
    <n v="29089.474999999999"/>
    <n v="27138.482"/>
    <n v="23829.816999999999"/>
    <n v="22091.487000000001"/>
    <n v="30743.48"/>
    <n v="30830.976999999999"/>
    <n v="38048.228000000003"/>
    <n v="43854.404000000002"/>
    <n v="48264.749000000003"/>
  </r>
  <r>
    <x v="5"/>
    <n v="732"/>
    <x v="73"/>
    <n v="359198.35300000006"/>
    <n v="36864.67"/>
    <n v="31404.074000000001"/>
    <n v="27638.632000000001"/>
    <n v="23849.808000000001"/>
    <n v="26817.525000000001"/>
    <n v="34118.504999999997"/>
    <n v="24511.120999999999"/>
    <n v="21118.61"/>
    <n v="22511.433000000001"/>
    <n v="32887.256000000001"/>
    <n v="34958.432999999997"/>
    <n v="42518.286"/>
  </r>
  <r>
    <x v="5"/>
    <n v="508"/>
    <x v="45"/>
    <n v="342379.79699999996"/>
    <n v="30700.397000000001"/>
    <n v="19089.741999999998"/>
    <n v="25609.745999999999"/>
    <n v="27577.902999999998"/>
    <n v="29237.960999999999"/>
    <n v="26174.127"/>
    <n v="26884.633999999998"/>
    <n v="29321.373"/>
    <n v="27239.300999999999"/>
    <n v="37394.964999999997"/>
    <n v="25706.027999999998"/>
    <n v="37443.620000000003"/>
  </r>
  <r>
    <x v="5"/>
    <n v="666"/>
    <x v="68"/>
    <n v="340496.16700000002"/>
    <n v="22354.169000000002"/>
    <n v="22521.381000000001"/>
    <n v="24586.785"/>
    <n v="32372.539000000001"/>
    <n v="21826.959999999999"/>
    <n v="38524.042000000001"/>
    <n v="25497.733"/>
    <n v="37663.209000000003"/>
    <n v="25814.274000000001"/>
    <n v="34315.103999999999"/>
    <n v="28383.978999999999"/>
    <n v="26635.991999999998"/>
  </r>
  <r>
    <x v="5"/>
    <n v="701"/>
    <x v="76"/>
    <n v="329254.47399999999"/>
    <n v="22633.947"/>
    <n v="22332.772000000001"/>
    <n v="26897.046999999999"/>
    <n v="23016.103999999999"/>
    <n v="52412.843000000001"/>
    <n v="24182.948"/>
    <n v="12140.098"/>
    <n v="17586.721000000001"/>
    <n v="27056.621999999999"/>
    <n v="22813.63"/>
    <n v="31014.919000000002"/>
    <n v="47166.822999999997"/>
  </r>
  <r>
    <x v="5"/>
    <n v="83"/>
    <x v="59"/>
    <n v="327845.60399999999"/>
    <n v="14379.428"/>
    <n v="22912.428"/>
    <n v="33368.565999999999"/>
    <n v="26951.397000000001"/>
    <n v="18935.557000000001"/>
    <n v="29078.946"/>
    <n v="27019.499"/>
    <n v="40070.419000000002"/>
    <n v="31806.239000000001"/>
    <n v="30188.805"/>
    <n v="26318.337"/>
    <n v="26815.983"/>
  </r>
  <r>
    <x v="5"/>
    <n v="93"/>
    <x v="63"/>
    <n v="317568.049"/>
    <n v="14488.699000000001"/>
    <n v="24819.356"/>
    <n v="28790.175999999999"/>
    <n v="30527.708999999999"/>
    <n v="27919.337"/>
    <n v="30881.636999999999"/>
    <n v="21231.975999999999"/>
    <n v="30944.339"/>
    <n v="27695.401999999998"/>
    <n v="29071.406999999999"/>
    <n v="27582.465"/>
    <n v="23615.545999999998"/>
  </r>
  <r>
    <x v="5"/>
    <n v="70"/>
    <x v="56"/>
    <n v="312370.72700000007"/>
    <n v="16652.817999999999"/>
    <n v="22287.679"/>
    <n v="27294.720000000001"/>
    <n v="28398.44"/>
    <n v="24556.932000000001"/>
    <n v="31290.507000000001"/>
    <n v="19360.059000000001"/>
    <n v="29373.221000000001"/>
    <n v="29795.535"/>
    <n v="31390.129000000001"/>
    <n v="27584.091"/>
    <n v="24386.596000000001"/>
  </r>
  <r>
    <x v="5"/>
    <n v="276"/>
    <x v="74"/>
    <n v="303185.53500000003"/>
    <n v="13427.547"/>
    <n v="27235.448"/>
    <n v="36509.887999999999"/>
    <n v="94627.986999999994"/>
    <n v="15917.234"/>
    <n v="13783.755999999999"/>
    <n v="14557.644"/>
    <n v="17277.962"/>
    <n v="13554.07"/>
    <n v="17578.206999999999"/>
    <n v="16712.32"/>
    <n v="22003.472000000002"/>
  </r>
  <r>
    <x v="5"/>
    <n v="32"/>
    <x v="70"/>
    <n v="295885.04800000007"/>
    <n v="18108.121999999999"/>
    <n v="20202.330000000002"/>
    <n v="24248.755000000001"/>
    <n v="20595.653999999999"/>
    <n v="21407.791000000001"/>
    <n v="22057.620999999999"/>
    <n v="36868.209000000003"/>
    <n v="26379.804"/>
    <n v="33499.156999999999"/>
    <n v="23875.244999999999"/>
    <n v="23450.454000000002"/>
    <n v="25191.905999999999"/>
  </r>
  <r>
    <x v="5"/>
    <n v="55"/>
    <x v="80"/>
    <n v="282922.88399999996"/>
    <n v="21311.956999999999"/>
    <n v="22500.544000000002"/>
    <n v="25959.013999999999"/>
    <n v="27822.507000000001"/>
    <n v="23822.755000000001"/>
    <n v="23857.402999999998"/>
    <n v="17001.631000000001"/>
    <n v="24219.958999999999"/>
    <n v="23925.037"/>
    <n v="26622.481"/>
    <n v="25622.703000000001"/>
    <n v="20256.893"/>
  </r>
  <r>
    <x v="5"/>
    <n v="92"/>
    <x v="72"/>
    <n v="282302.967"/>
    <n v="19646.344000000001"/>
    <n v="28125.748"/>
    <n v="32963.404000000002"/>
    <n v="30086.473999999998"/>
    <n v="27374.792000000001"/>
    <n v="21822.53"/>
    <n v="15573.571"/>
    <n v="17970.528999999999"/>
    <n v="21359.329000000002"/>
    <n v="25096.932000000001"/>
    <n v="19145.124"/>
    <n v="23138.19"/>
  </r>
  <r>
    <x v="5"/>
    <n v="74"/>
    <x v="75"/>
    <n v="279066.60800000001"/>
    <n v="13229.156999999999"/>
    <n v="21341.466"/>
    <n v="26192.044999999998"/>
    <n v="29264.600999999999"/>
    <n v="23581.572"/>
    <n v="24622.307000000001"/>
    <n v="16902.131000000001"/>
    <n v="22124.236000000001"/>
    <n v="22309.135999999999"/>
    <n v="27629.330999999998"/>
    <n v="24693.269"/>
    <n v="27177.357"/>
  </r>
  <r>
    <x v="5"/>
    <n v="95"/>
    <x v="67"/>
    <n v="272045.25900000002"/>
    <n v="12854.42"/>
    <n v="19686.682000000001"/>
    <n v="27207.246999999999"/>
    <n v="26466.993999999999"/>
    <n v="25287.03"/>
    <n v="27255.293000000001"/>
    <n v="20506.115000000002"/>
    <n v="23559.887999999999"/>
    <n v="19429.858"/>
    <n v="21227.098000000002"/>
    <n v="21024.741000000002"/>
    <n v="27539.893"/>
  </r>
  <r>
    <x v="5"/>
    <n v="700"/>
    <x v="85"/>
    <n v="258839.37399999998"/>
    <n v="20332.829000000002"/>
    <n v="33716.830999999998"/>
    <n v="22409.256000000001"/>
    <n v="20836.431"/>
    <n v="13951.402"/>
    <n v="22589.142"/>
    <n v="14794.619000000001"/>
    <n v="17409.699000000001"/>
    <n v="14352.906000000001"/>
    <n v="23899.827000000001"/>
    <n v="33340.588000000003"/>
    <n v="21205.844000000001"/>
  </r>
  <r>
    <x v="5"/>
    <n v="288"/>
    <x v="54"/>
    <n v="248045.93400000004"/>
    <n v="12528.960999999999"/>
    <n v="23211.898000000001"/>
    <n v="25345.722000000002"/>
    <n v="19951.831999999999"/>
    <n v="26724.545999999998"/>
    <n v="25595.870999999999"/>
    <n v="14558.306"/>
    <n v="20486.91"/>
    <n v="16651.196"/>
    <n v="16324.886"/>
    <n v="24228.988000000001"/>
    <n v="22436.817999999999"/>
  </r>
  <r>
    <x v="5"/>
    <n v="649"/>
    <x v="71"/>
    <n v="247989.20699999999"/>
    <n v="20416.324000000001"/>
    <n v="24733.672999999999"/>
    <n v="27268.935000000001"/>
    <n v="18720.566999999999"/>
    <n v="21328.474999999999"/>
    <n v="29787.960999999999"/>
    <n v="22262.775000000001"/>
    <n v="16515.993999999999"/>
    <n v="16164.035"/>
    <n v="13560.691999999999"/>
    <n v="13589.428"/>
    <n v="23640.348000000002"/>
  </r>
  <r>
    <x v="5"/>
    <n v="46"/>
    <x v="60"/>
    <n v="246309.37999999998"/>
    <n v="13998.746999999999"/>
    <n v="35064.811999999998"/>
    <n v="18774.936000000002"/>
    <n v="17392.485000000001"/>
    <n v="24413.398000000001"/>
    <n v="15154.507"/>
    <n v="29387.546999999999"/>
    <n v="12547.924000000001"/>
    <n v="9234.5679999999993"/>
    <n v="21431.376"/>
    <n v="38968.377999999997"/>
    <n v="9940.7019999999993"/>
  </r>
  <r>
    <x v="5"/>
    <n v="690"/>
    <x v="82"/>
    <n v="242394.76699999999"/>
    <n v="13280.184999999999"/>
    <n v="12519.567999999999"/>
    <n v="15593.409"/>
    <n v="18332.925999999999"/>
    <n v="17597.738000000001"/>
    <n v="19875.784"/>
    <n v="14979.716"/>
    <n v="19155.692999999999"/>
    <n v="16348.64"/>
    <n v="27052.205000000002"/>
    <n v="40712.343000000001"/>
    <n v="26946.560000000001"/>
  </r>
  <r>
    <x v="5"/>
    <n v="512"/>
    <x v="64"/>
    <n v="222450.353"/>
    <n v="18987.069"/>
    <n v="18905.337"/>
    <n v="22698.68"/>
    <n v="13832.967000000001"/>
    <n v="20862.858"/>
    <n v="14233.013000000001"/>
    <n v="19083.072"/>
    <n v="17179.310000000001"/>
    <n v="18418.938999999998"/>
    <n v="20383.462"/>
    <n v="20135.573"/>
    <n v="17730.073"/>
  </r>
  <r>
    <x v="5"/>
    <n v="54"/>
    <x v="105"/>
    <n v="206496.90199999997"/>
    <n v="20346.092000000001"/>
    <n v="27576.95"/>
    <n v="31001.348999999998"/>
    <n v="30907.083999999999"/>
    <n v="18916.024000000001"/>
    <n v="8514.6219999999994"/>
    <n v="8502.7780000000002"/>
    <n v="12421.584999999999"/>
    <n v="11758.284"/>
    <n v="15477.822"/>
    <n v="10238.146000000001"/>
    <n v="10836.165999999999"/>
  </r>
  <r>
    <x v="5"/>
    <n v="640"/>
    <x v="103"/>
    <n v="197856.59599999999"/>
    <n v="11687.758"/>
    <n v="20506.134999999998"/>
    <n v="14277.4"/>
    <n v="13387.769"/>
    <n v="20836.907999999999"/>
    <n v="16840.333999999999"/>
    <n v="9414.9359999999997"/>
    <n v="15618.33"/>
    <n v="15298.025"/>
    <n v="21243.942999999999"/>
    <n v="20980.109"/>
    <n v="17764.949000000001"/>
  </r>
  <r>
    <x v="5"/>
    <n v="480"/>
    <x v="78"/>
    <n v="188570.18399999998"/>
    <n v="20171.89"/>
    <n v="16201.425999999999"/>
    <n v="16098.986000000001"/>
    <n v="7598.56"/>
    <n v="17791.057000000001"/>
    <n v="17379.057000000001"/>
    <n v="9040.9869999999992"/>
    <n v="18305.099999999999"/>
    <n v="19341.350999999999"/>
    <n v="15850.172"/>
    <n v="19526.946"/>
    <n v="11264.652"/>
  </r>
  <r>
    <x v="5"/>
    <n v="680"/>
    <x v="96"/>
    <n v="184417.27599999998"/>
    <n v="9846.5640000000003"/>
    <n v="14169.505999999999"/>
    <n v="14710.576999999999"/>
    <n v="28426.32"/>
    <n v="11714.255999999999"/>
    <n v="16187.431"/>
    <n v="11530.991"/>
    <n v="14509.694"/>
    <n v="13700.136"/>
    <n v="14738.903"/>
    <n v="14998.076999999999"/>
    <n v="19884.821"/>
  </r>
  <r>
    <x v="5"/>
    <n v="53"/>
    <x v="111"/>
    <n v="179999.978"/>
    <n v="4283.9129999999996"/>
    <n v="12114.102999999999"/>
    <n v="15095.53"/>
    <n v="15846.999"/>
    <n v="14278.92"/>
    <n v="17188.683000000001"/>
    <n v="16659.032999999999"/>
    <n v="15470.477000000001"/>
    <n v="11879.832"/>
    <n v="14918.54"/>
    <n v="35990.394999999997"/>
    <n v="6273.5529999999999"/>
  </r>
  <r>
    <x v="5"/>
    <n v="248"/>
    <x v="69"/>
    <n v="161909.74300000002"/>
    <n v="6525.4939999999997"/>
    <n v="9911.0969999999998"/>
    <n v="10805.397999999999"/>
    <n v="11995.927"/>
    <n v="12423.751"/>
    <n v="18317.838"/>
    <n v="9201.643"/>
    <n v="16244.668"/>
    <n v="13554.331"/>
    <n v="14869.605"/>
    <n v="16463.935000000001"/>
    <n v="21596.056"/>
  </r>
  <r>
    <x v="5"/>
    <n v="82"/>
    <x v="92"/>
    <n v="160923.15700000001"/>
    <n v="7427.6040000000003"/>
    <n v="10498.438"/>
    <n v="13449.308000000001"/>
    <n v="12491.790999999999"/>
    <n v="11998.027"/>
    <n v="14486.436"/>
    <n v="11246.263000000001"/>
    <n v="16469.172999999999"/>
    <n v="14848.374"/>
    <n v="18975.940999999999"/>
    <n v="15987.096"/>
    <n v="13044.706"/>
  </r>
  <r>
    <x v="5"/>
    <n v="660"/>
    <x v="93"/>
    <n v="149543.49799999996"/>
    <n v="8494.5069999999996"/>
    <n v="8684.3279999999995"/>
    <n v="13354.159"/>
    <n v="12412.232"/>
    <n v="10715.912"/>
    <n v="14012.514999999999"/>
    <n v="9019.01"/>
    <n v="16317.977999999999"/>
    <n v="14288.866"/>
    <n v="12932.832"/>
    <n v="14286.978999999999"/>
    <n v="15024.18"/>
  </r>
  <r>
    <x v="5"/>
    <n v="824"/>
    <x v="107"/>
    <n v="143409.4"/>
    <n v="27716.163"/>
    <n v="1814.3720000000001"/>
    <n v="6942.0410000000002"/>
    <n v="14475.508"/>
    <n v="6321.7160000000003"/>
    <n v="9485.4869999999992"/>
    <n v="14391.348"/>
    <n v="17391.978999999999"/>
    <n v="17149.053"/>
    <n v="6551.942"/>
    <n v="7556.3549999999996"/>
    <n v="13613.436"/>
  </r>
  <r>
    <x v="5"/>
    <n v="736"/>
    <x v="94"/>
    <n v="141328.91"/>
    <n v="10908.54"/>
    <n v="7121.6940000000004"/>
    <n v="8741.6610000000001"/>
    <n v="21964.376"/>
    <n v="8596.75"/>
    <n v="14391.341"/>
    <n v="8947.3919999999998"/>
    <n v="10824.134"/>
    <n v="12433.41"/>
    <n v="11458.099"/>
    <n v="9826.7080000000005"/>
    <n v="16114.805"/>
  </r>
  <r>
    <x v="5"/>
    <n v="346"/>
    <x v="90"/>
    <n v="137561.609"/>
    <n v="8732.3289999999997"/>
    <n v="12949.196"/>
    <n v="10373.290000000001"/>
    <n v="9662.9030000000002"/>
    <n v="8279.1029999999992"/>
    <n v="12264.790999999999"/>
    <n v="16867.903999999999"/>
    <n v="8360.4699999999993"/>
    <n v="12436.476000000001"/>
    <n v="9952.5010000000002"/>
    <n v="8045.152"/>
    <n v="19637.493999999999"/>
  </r>
  <r>
    <x v="5"/>
    <n v="330"/>
    <x v="100"/>
    <n v="132353.76200000002"/>
    <n v="11342.837"/>
    <n v="5579.3220000000001"/>
    <n v="8915.4609999999993"/>
    <n v="9911.5300000000007"/>
    <n v="6377.4639999999999"/>
    <n v="10264.751"/>
    <n v="9989.1740000000009"/>
    <n v="13016.999"/>
    <n v="14715.89"/>
    <n v="13396.285"/>
    <n v="14931.888000000001"/>
    <n v="13912.161"/>
  </r>
  <r>
    <x v="5"/>
    <n v="528"/>
    <x v="98"/>
    <n v="130303.95199999998"/>
    <n v="8414.9750000000004"/>
    <n v="13689.187"/>
    <n v="12160.607"/>
    <n v="13325.821"/>
    <n v="7949.7929999999997"/>
    <n v="15810.012000000001"/>
    <n v="6213.3819999999996"/>
    <n v="8560.625"/>
    <n v="8358.991"/>
    <n v="9925.768"/>
    <n v="9605.8889999999992"/>
    <n v="16288.902"/>
  </r>
  <r>
    <x v="5"/>
    <n v="268"/>
    <x v="89"/>
    <n v="121330.13399999999"/>
    <n v="10273.865"/>
    <n v="11246.87"/>
    <n v="16018.07"/>
    <n v="9560.5630000000001"/>
    <n v="11461.812"/>
    <n v="10348.843000000001"/>
    <n v="8606.0509999999995"/>
    <n v="5965.4470000000001"/>
    <n v="6031.5010000000002"/>
    <n v="8597.5409999999993"/>
    <n v="9926.2420000000002"/>
    <n v="13293.329"/>
  </r>
  <r>
    <x v="5"/>
    <n v="342"/>
    <x v="81"/>
    <n v="119919.78599999999"/>
    <n v="6687.5690000000004"/>
    <n v="11084.644"/>
    <n v="16345.862999999999"/>
    <n v="11589.987999999999"/>
    <n v="13431.48"/>
    <n v="7684.6540000000005"/>
    <n v="5618.33"/>
    <n v="12612.044"/>
    <n v="8776.277"/>
    <n v="8767.8649999999998"/>
    <n v="7851.1059999999998"/>
    <n v="9469.9660000000003"/>
  </r>
  <r>
    <x v="5"/>
    <n v="272"/>
    <x v="79"/>
    <n v="119054.90100000001"/>
    <n v="7978.7309999999998"/>
    <n v="11077.912"/>
    <n v="7891.4309999999996"/>
    <n v="8831.0480000000007"/>
    <n v="12792.754999999999"/>
    <n v="9546.7890000000007"/>
    <n v="6968.0479999999998"/>
    <n v="7822.7190000000001"/>
    <n v="11646.148999999999"/>
    <n v="10946.337"/>
    <n v="11908.913"/>
    <n v="11644.069"/>
  </r>
  <r>
    <x v="5"/>
    <n v="708"/>
    <x v="116"/>
    <n v="114061.94899999998"/>
    <n v="5252.0529999999999"/>
    <n v="6908.3710000000001"/>
    <n v="9805.6329999999998"/>
    <n v="8616.5540000000001"/>
    <n v="9013.1560000000009"/>
    <n v="9204.027"/>
    <n v="7064.8559999999998"/>
    <n v="11236.174999999999"/>
    <n v="8567.3979999999992"/>
    <n v="10346.824000000001"/>
    <n v="11541.892"/>
    <n v="16505.009999999998"/>
  </r>
  <r>
    <x v="5"/>
    <n v="318"/>
    <x v="128"/>
    <n v="105889.19699999999"/>
    <n v="11778.519"/>
    <n v="16726.174999999999"/>
    <n v="16187.518"/>
    <n v="13976.272000000001"/>
    <n v="10777.085999999999"/>
    <n v="8413.5349999999999"/>
    <n v="9343.7260000000006"/>
    <n v="3832.8519999999999"/>
    <n v="2003.884"/>
    <n v="4268.5590000000002"/>
    <n v="3590.4340000000002"/>
    <n v="4990.6369999999997"/>
  </r>
  <r>
    <x v="5"/>
    <n v="442"/>
    <x v="86"/>
    <n v="105379.917"/>
    <n v="16149.485000000001"/>
    <n v="8527.8070000000007"/>
    <n v="12642.853999999999"/>
    <n v="8355.3780000000006"/>
    <n v="7669.3249999999998"/>
    <n v="7233.0190000000002"/>
    <n v="7419.88"/>
    <n v="5405.9719999999998"/>
    <n v="6838.2950000000001"/>
    <n v="9358.4439999999995"/>
    <n v="9723.58"/>
    <n v="6055.8779999999997"/>
  </r>
  <r>
    <x v="5"/>
    <n v="804"/>
    <x v="112"/>
    <n v="97913.948999999993"/>
    <n v="7488.0249999999996"/>
    <n v="5979.8329999999996"/>
    <n v="5575.7780000000002"/>
    <n v="6625.34"/>
    <n v="5522.6719999999996"/>
    <n v="15462.348"/>
    <n v="5330.1390000000001"/>
    <n v="8620.9060000000009"/>
    <n v="7696.2979999999998"/>
    <n v="9332.2039999999997"/>
    <n v="8418.116"/>
    <n v="11862.29"/>
  </r>
  <r>
    <x v="5"/>
    <n v="352"/>
    <x v="95"/>
    <n v="97388.172999999995"/>
    <n v="8188.375"/>
    <n v="9066.8359999999993"/>
    <n v="10268.112999999999"/>
    <n v="6974.6170000000002"/>
    <n v="10394.879999999999"/>
    <n v="9464.5990000000002"/>
    <n v="3603.223"/>
    <n v="9394.6119999999992"/>
    <n v="5934.5649999999996"/>
    <n v="8295.2530000000006"/>
    <n v="7522.0230000000001"/>
    <n v="8281.0769999999993"/>
  </r>
  <r>
    <x v="5"/>
    <n v="625"/>
    <x v="120"/>
    <n v="96737.098999999987"/>
    <n v="6860.4009999999998"/>
    <n v="6301.94"/>
    <n v="8828.3019999999997"/>
    <n v="6430.1019999999999"/>
    <n v="8182.8320000000003"/>
    <n v="16855.304"/>
    <n v="7181.4229999999998"/>
    <n v="6797.6109999999999"/>
    <n v="8564.2659999999996"/>
    <n v="5947.5339999999997"/>
    <n v="7741.4759999999997"/>
    <n v="7045.9080000000004"/>
  </r>
  <r>
    <x v="5"/>
    <n v="468"/>
    <x v="183"/>
    <n v="93668.193999999989"/>
    <n v="14.731999999999999"/>
    <n v="144.05600000000001"/>
    <n v="274.70499999999998"/>
    <n v="350.02600000000001"/>
    <n v="1011.458"/>
    <n v="4535.2780000000002"/>
    <n v="16745.501"/>
    <n v="6180.5039999999999"/>
    <n v="162.22499999999999"/>
    <n v="11834.721"/>
    <n v="42797.985999999997"/>
    <n v="9617.0020000000004"/>
  </r>
  <r>
    <x v="5"/>
    <n v="504"/>
    <x v="65"/>
    <n v="88148.699000000008"/>
    <n v="8593.1569999999992"/>
    <n v="6341.8140000000003"/>
    <n v="7650.1570000000002"/>
    <n v="5884.4669999999996"/>
    <n v="6806.9939999999997"/>
    <n v="6179.0969999999998"/>
    <n v="6549.9780000000001"/>
    <n v="9132.9369999999999"/>
    <n v="5224.241"/>
    <n v="6255.5969999999998"/>
    <n v="11685.903"/>
    <n v="7844.357"/>
  </r>
  <r>
    <x v="5"/>
    <n v="284"/>
    <x v="106"/>
    <n v="84603.439999999988"/>
    <n v="5964.942"/>
    <n v="8588.5930000000008"/>
    <n v="8145.5230000000001"/>
    <n v="4594.7849999999999"/>
    <n v="6631.2020000000002"/>
    <n v="9205.4140000000007"/>
    <n v="6261.1549999999997"/>
    <n v="8530.6679999999997"/>
    <n v="7197.3040000000001"/>
    <n v="8686.6849999999995"/>
    <n v="5621.6660000000002"/>
    <n v="5175.5029999999997"/>
  </r>
  <r>
    <x v="5"/>
    <n v="338"/>
    <x v="84"/>
    <n v="82677.810999999987"/>
    <n v="6259.982"/>
    <n v="6899.4440000000004"/>
    <n v="9835.598"/>
    <n v="8246.027"/>
    <n v="4573.2569999999996"/>
    <n v="8097.982"/>
    <n v="4615.1210000000001"/>
    <n v="5871.8360000000002"/>
    <n v="5465.2529999999997"/>
    <n v="8125.3649999999998"/>
    <n v="8047.1170000000002"/>
    <n v="6640.8289999999997"/>
  </r>
  <r>
    <x v="5"/>
    <n v="228"/>
    <x v="77"/>
    <n v="78676.296999999991"/>
    <n v="5629.4290000000001"/>
    <n v="6695.393"/>
    <n v="8382.4570000000003"/>
    <n v="5768.8739999999998"/>
    <n v="6612.86"/>
    <n v="7416.1360000000004"/>
    <n v="4398.2520000000004"/>
    <n v="4166.8239999999996"/>
    <n v="4712.3429999999998"/>
    <n v="6488.9589999999998"/>
    <n v="5996.9979999999996"/>
    <n v="12407.772000000001"/>
  </r>
  <r>
    <x v="5"/>
    <n v="260"/>
    <x v="99"/>
    <n v="71673.022000000012"/>
    <n v="6688.5069999999996"/>
    <n v="3522.4059999999999"/>
    <n v="9517.09"/>
    <n v="6368.7179999999998"/>
    <n v="5696.1670000000004"/>
    <n v="9999.6630000000005"/>
    <n v="2268.0650000000001"/>
    <n v="4863.3879999999999"/>
    <n v="7858.0870000000004"/>
    <n v="3032.7809999999999"/>
    <n v="5858.0709999999999"/>
    <n v="6000.0789999999997"/>
  </r>
  <r>
    <x v="5"/>
    <n v="44"/>
    <x v="127"/>
    <n v="70507.517000000007"/>
    <n v="9026.0460000000003"/>
    <n v="957.80799999999999"/>
    <n v="5002.9070000000002"/>
    <n v="848.57600000000002"/>
    <n v="1080.4010000000001"/>
    <n v="902.00699999999995"/>
    <n v="25394.662"/>
    <n v="16747.141"/>
    <n v="63.405000000000001"/>
    <n v="9166.3760000000002"/>
    <n v="1202.894"/>
    <n v="115.294"/>
  </r>
  <r>
    <x v="5"/>
    <n v="302"/>
    <x v="102"/>
    <n v="69449.64"/>
    <n v="5670.0910000000003"/>
    <n v="6996.6790000000001"/>
    <n v="6857.3119999999999"/>
    <n v="5996.7839999999997"/>
    <n v="5693.9179999999997"/>
    <n v="4723.7370000000001"/>
    <n v="4149.857"/>
    <n v="5496.8940000000002"/>
    <n v="7341.1229999999996"/>
    <n v="3967.5970000000002"/>
    <n v="7330.3630000000003"/>
    <n v="5225.2849999999999"/>
  </r>
  <r>
    <x v="5"/>
    <n v="232"/>
    <x v="129"/>
    <n v="66194.678"/>
    <n v="1755.231"/>
    <n v="2901.3139999999999"/>
    <n v="4260.4610000000002"/>
    <n v="7831.7139999999999"/>
    <n v="4894.9939999999997"/>
    <n v="2776.06"/>
    <n v="2131.9389999999999"/>
    <n v="2145.924"/>
    <n v="3476.0050000000001"/>
    <n v="4096.93"/>
    <n v="3697.4929999999999"/>
    <n v="26226.613000000001"/>
  </r>
  <r>
    <x v="5"/>
    <n v="18"/>
    <x v="136"/>
    <n v="64231.409"/>
    <n v="4371.4449999999997"/>
    <n v="4379.0510000000004"/>
    <n v="4721.8490000000002"/>
    <n v="3178.5349999999999"/>
    <n v="1920.34"/>
    <n v="15099.947"/>
    <n v="2322.7660000000001"/>
    <n v="1896.2929999999999"/>
    <n v="17839.847000000002"/>
    <n v="2819.1320000000001"/>
    <n v="3496.9490000000001"/>
    <n v="2185.2550000000001"/>
  </r>
  <r>
    <x v="5"/>
    <n v="958"/>
    <x v="109"/>
    <n v="59764.829000000005"/>
    <n v="3985.6019999999999"/>
    <n v="3586.4160000000002"/>
    <n v="3718.9369999999999"/>
    <n v="4226.5590000000002"/>
    <n v="4319.29"/>
    <n v="4996.8"/>
    <n v="4914.43"/>
    <n v="8466.232"/>
    <n v="4937.5309999999999"/>
    <n v="7795.9949999999999"/>
    <n v="3962.223"/>
    <n v="4854.8140000000003"/>
  </r>
  <r>
    <x v="5"/>
    <n v="370"/>
    <x v="137"/>
    <n v="59709.708999999995"/>
    <n v="3505.7959999999998"/>
    <n v="4778.1040000000003"/>
    <n v="3949.96"/>
    <n v="4374.277"/>
    <n v="4959.5349999999999"/>
    <n v="6645.5659999999998"/>
    <n v="4434.5249999999996"/>
    <n v="5810.2929999999997"/>
    <n v="6217.35"/>
    <n v="5427.6440000000002"/>
    <n v="5149.5919999999996"/>
    <n v="4457.067"/>
  </r>
  <r>
    <x v="5"/>
    <n v="669"/>
    <x v="123"/>
    <n v="54910.041000000005"/>
    <n v="4265.848"/>
    <n v="3597.2910000000002"/>
    <n v="4961.8850000000002"/>
    <n v="3744.752"/>
    <n v="3979.6959999999999"/>
    <n v="5095.8919999999998"/>
    <n v="3443.51"/>
    <n v="6050.7049999999999"/>
    <n v="4864.5810000000001"/>
    <n v="4592.8909999999996"/>
    <n v="4938.183"/>
    <n v="5374.8069999999998"/>
  </r>
  <r>
    <x v="5"/>
    <n v="97"/>
    <x v="115"/>
    <n v="52808.862000000001"/>
    <n v="1707.008"/>
    <n v="3475.317"/>
    <n v="3213.41"/>
    <n v="11663.217000000001"/>
    <n v="3984.279"/>
    <n v="4097.4759999999997"/>
    <n v="3388.886"/>
    <n v="5296.2359999999999"/>
    <n v="3996.5250000000001"/>
    <n v="4078.72"/>
    <n v="3406.297"/>
    <n v="4501.491"/>
  </r>
  <r>
    <x v="5"/>
    <n v="406"/>
    <x v="218"/>
    <n v="51481.004000000001"/>
    <n v="0"/>
    <n v="0"/>
    <n v="0"/>
    <n v="58.545000000000002"/>
    <n v="0"/>
    <n v="0"/>
    <n v="0"/>
    <n v="0"/>
    <n v="17.8"/>
    <n v="0"/>
    <n v="7.1980000000000004"/>
    <n v="51397.461000000003"/>
  </r>
  <r>
    <x v="5"/>
    <n v="436"/>
    <x v="119"/>
    <n v="47168.028000000006"/>
    <n v="2827.6509999999998"/>
    <n v="1050.8499999999999"/>
    <n v="4503.2749999999996"/>
    <n v="1262.9100000000001"/>
    <n v="1656.4549999999999"/>
    <n v="6747.2950000000001"/>
    <n v="5330.067"/>
    <n v="5923.3289999999997"/>
    <n v="1809.211"/>
    <n v="8563.9240000000009"/>
    <n v="1538.9449999999999"/>
    <n v="5954.116"/>
  </r>
  <r>
    <x v="5"/>
    <n v="524"/>
    <x v="117"/>
    <n v="43271.35"/>
    <n v="4570.3239999999996"/>
    <n v="3778.5059999999999"/>
    <n v="2944.7820000000002"/>
    <n v="3505.982"/>
    <n v="2822.2950000000001"/>
    <n v="4883.0469999999996"/>
    <n v="1911.9559999999999"/>
    <n v="2784.7939999999999"/>
    <n v="3141.5450000000001"/>
    <n v="3042.395"/>
    <n v="4583.9319999999998"/>
    <n v="5301.7920000000004"/>
  </r>
  <r>
    <x v="5"/>
    <n v="456"/>
    <x v="97"/>
    <n v="42157.705999999998"/>
    <n v="2312.1750000000002"/>
    <n v="5690.2920000000004"/>
    <n v="4056.8209999999999"/>
    <n v="2290.9780000000001"/>
    <n v="3588.4059999999999"/>
    <n v="2564.0450000000001"/>
    <n v="3008.2579999999998"/>
    <n v="3022.7269999999999"/>
    <n v="3793.7779999999998"/>
    <n v="3199.4569999999999"/>
    <n v="3036.1610000000001"/>
    <n v="5594.6080000000002"/>
  </r>
  <r>
    <x v="5"/>
    <n v="389"/>
    <x v="179"/>
    <n v="40903.024999999994"/>
    <n v="66.061999999999998"/>
    <n v="1940.434"/>
    <n v="178.03100000000001"/>
    <n v="16334.76"/>
    <n v="758.02700000000004"/>
    <n v="127.77"/>
    <n v="255.43799999999999"/>
    <n v="356.58499999999998"/>
    <n v="199.018"/>
    <n v="381.673"/>
    <n v="359.464"/>
    <n v="19945.762999999999"/>
  </r>
  <r>
    <x v="5"/>
    <n v="264"/>
    <x v="110"/>
    <n v="40140.118000000002"/>
    <n v="2750.8150000000001"/>
    <n v="3846.922"/>
    <n v="4101.8419999999996"/>
    <n v="1949.625"/>
    <n v="5671.4260000000004"/>
    <n v="2693.442"/>
    <n v="1620.508"/>
    <n v="3865.277"/>
    <n v="3279.3220000000001"/>
    <n v="1842.9179999999999"/>
    <n v="4343.277"/>
    <n v="4174.7439999999997"/>
  </r>
  <r>
    <x v="5"/>
    <n v="500"/>
    <x v="139"/>
    <n v="38966.389000000003"/>
    <n v="1494.2550000000001"/>
    <n v="2215.4949999999999"/>
    <n v="2502.011"/>
    <n v="2626.145"/>
    <n v="2474.6950000000002"/>
    <n v="4298.8810000000003"/>
    <n v="2122.6489999999999"/>
    <n v="8845.7000000000007"/>
    <n v="2397.1"/>
    <n v="3418.5610000000001"/>
    <n v="2841.308"/>
    <n v="3729.5889999999999"/>
  </r>
  <r>
    <x v="5"/>
    <n v="373"/>
    <x v="125"/>
    <n v="36726.559999999998"/>
    <n v="1575.3789999999999"/>
    <n v="2818.0279999999998"/>
    <n v="2086.5709999999999"/>
    <n v="3053.8710000000001"/>
    <n v="2147.3910000000001"/>
    <n v="2994.44"/>
    <n v="2482.5639999999999"/>
    <n v="2281.7109999999998"/>
    <n v="2985.9520000000002"/>
    <n v="2526.1909999999998"/>
    <n v="8682.6740000000009"/>
    <n v="3091.788"/>
  </r>
  <r>
    <x v="5"/>
    <n v="667"/>
    <x v="143"/>
    <n v="36331.025999999998"/>
    <n v="2032.6379999999999"/>
    <n v="1470.0940000000001"/>
    <n v="2340.643"/>
    <n v="4872.1040000000003"/>
    <n v="3304.335"/>
    <n v="4336.3530000000001"/>
    <n v="2126.6770000000001"/>
    <n v="3494.0050000000001"/>
    <n v="2131.8980000000001"/>
    <n v="3242.732"/>
    <n v="2962.0120000000002"/>
    <n v="4017.5349999999999"/>
  </r>
  <r>
    <x v="5"/>
    <n v="280"/>
    <x v="114"/>
    <n v="36066.317999999999"/>
    <n v="3016.971"/>
    <n v="3881.8380000000002"/>
    <n v="2752.498"/>
    <n v="4359.1260000000002"/>
    <n v="2357.3620000000001"/>
    <n v="4043.123"/>
    <n v="2068.864"/>
    <n v="2481.7950000000001"/>
    <n v="2711.66"/>
    <n v="3167.31"/>
    <n v="2617.2719999999999"/>
    <n v="2608.4989999999998"/>
  </r>
  <r>
    <x v="5"/>
    <n v="472"/>
    <x v="124"/>
    <n v="32181.170999999998"/>
    <n v="2074.8539999999998"/>
    <n v="1648.3440000000001"/>
    <n v="2566.6460000000002"/>
    <n v="2780.799"/>
    <n v="3442.39"/>
    <n v="3882.63"/>
    <n v="1937.0440000000001"/>
    <n v="2577.3249999999998"/>
    <n v="2499.5079999999998"/>
    <n v="4049.82"/>
    <n v="1996.2650000000001"/>
    <n v="2725.5459999999998"/>
  </r>
  <r>
    <x v="5"/>
    <n v="416"/>
    <x v="113"/>
    <n v="30995.988000000001"/>
    <n v="3024.6860000000001"/>
    <n v="1464.0550000000001"/>
    <n v="1340.711"/>
    <n v="1255.375"/>
    <n v="1999.635"/>
    <n v="5755.973"/>
    <n v="8135.8140000000003"/>
    <n v="2080.8049999999998"/>
    <n v="1834.8779999999999"/>
    <n v="1708.0740000000001"/>
    <n v="1217.633"/>
    <n v="1178.3489999999999"/>
  </r>
  <r>
    <x v="5"/>
    <n v="324"/>
    <x v="130"/>
    <n v="30854.571000000004"/>
    <n v="6281.549"/>
    <n v="4217.24"/>
    <n v="4171.0680000000002"/>
    <n v="2881.8249999999998"/>
    <n v="1388.614"/>
    <n v="2157.29"/>
    <n v="1100.9459999999999"/>
    <n v="1598.432"/>
    <n v="1726.6379999999999"/>
    <n v="2053.3939999999998"/>
    <n v="1219.875"/>
    <n v="2057.6999999999998"/>
  </r>
  <r>
    <x v="5"/>
    <n v="676"/>
    <x v="154"/>
    <n v="28166.851999999999"/>
    <n v="2956.0520000000001"/>
    <n v="1590.972"/>
    <n v="6251.4960000000001"/>
    <n v="960.68600000000004"/>
    <n v="1038.0329999999999"/>
    <n v="2123.0100000000002"/>
    <n v="1360.2950000000001"/>
    <n v="1968.614"/>
    <n v="2297.1320000000001"/>
    <n v="2146.2179999999998"/>
    <n v="1000.403"/>
    <n v="4473.9409999999998"/>
  </r>
  <r>
    <x v="5"/>
    <n v="24"/>
    <x v="147"/>
    <n v="27384.097999999998"/>
    <n v="1760.5150000000001"/>
    <n v="1420.8009999999999"/>
    <n v="5616.8609999999999"/>
    <n v="4467.2460000000001"/>
    <n v="2117.5329999999999"/>
    <n v="1741.0709999999999"/>
    <n v="1242.5150000000001"/>
    <n v="647.63800000000003"/>
    <n v="1908.165"/>
    <n v="2140.0920000000001"/>
    <n v="1625.6569999999999"/>
    <n v="2696.0039999999999"/>
  </r>
  <r>
    <x v="5"/>
    <n v="366"/>
    <x v="118"/>
    <n v="26615.848999999998"/>
    <n v="1612.1579999999999"/>
    <n v="2416.585"/>
    <n v="3937.9720000000002"/>
    <n v="2071.9290000000001"/>
    <n v="1842.644"/>
    <n v="3255.53"/>
    <n v="2332.7530000000002"/>
    <n v="1854.9269999999999"/>
    <n v="1189.4929999999999"/>
    <n v="2240.0720000000001"/>
    <n v="1606.307"/>
    <n v="2255.4789999999998"/>
  </r>
  <r>
    <x v="5"/>
    <n v="236"/>
    <x v="121"/>
    <n v="26141.774000000001"/>
    <n v="1205.8979999999999"/>
    <n v="1024.2339999999999"/>
    <n v="3275.1779999999999"/>
    <n v="2895.498"/>
    <n v="3621.49"/>
    <n v="2873.5509999999999"/>
    <n v="2049.0149999999999"/>
    <n v="2338.4650000000001"/>
    <n v="1724.883"/>
    <n v="2131.6460000000002"/>
    <n v="1337.721"/>
    <n v="1664.1949999999999"/>
  </r>
  <r>
    <x v="5"/>
    <n v="322"/>
    <x v="141"/>
    <n v="25773.968000000001"/>
    <n v="955.52099999999996"/>
    <n v="2362.8890000000001"/>
    <n v="2338.8389999999999"/>
    <n v="2018.721"/>
    <n v="1795.9079999999999"/>
    <n v="3409.35"/>
    <n v="1001.724"/>
    <n v="2773.5610000000001"/>
    <n v="2596.9110000000001"/>
    <n v="2268.1460000000002"/>
    <n v="2176.585"/>
    <n v="2075.8130000000001"/>
  </r>
  <r>
    <x v="5"/>
    <n v="716"/>
    <x v="135"/>
    <n v="25744.262999999999"/>
    <n v="1027.731"/>
    <n v="1566.799"/>
    <n v="2569.4250000000002"/>
    <n v="2137.538"/>
    <n v="2178.1570000000002"/>
    <n v="2562.9929999999999"/>
    <n v="2064.13"/>
    <n v="3396.596"/>
    <n v="1746.48"/>
    <n v="2204.5120000000002"/>
    <n v="1510.5129999999999"/>
    <n v="2779.3890000000001"/>
  </r>
  <r>
    <x v="5"/>
    <n v="314"/>
    <x v="145"/>
    <n v="24574.525000000001"/>
    <n v="1277.96"/>
    <n v="1755.777"/>
    <n v="1894.7650000000001"/>
    <n v="1523.6790000000001"/>
    <n v="1697.0129999999999"/>
    <n v="2865.6260000000002"/>
    <n v="1405.845"/>
    <n v="1326.7460000000001"/>
    <n v="1553.0329999999999"/>
    <n v="5073.3980000000001"/>
    <n v="1886.5129999999999"/>
    <n v="2314.17"/>
  </r>
  <r>
    <x v="5"/>
    <n v="240"/>
    <x v="131"/>
    <n v="23996.292999999998"/>
    <n v="1840.94"/>
    <n v="2095.1979999999999"/>
    <n v="2494.9989999999998"/>
    <n v="2537.2260000000001"/>
    <n v="2610.3389999999999"/>
    <n v="1582.1890000000001"/>
    <n v="1604.2739999999999"/>
    <n v="2837.9520000000002"/>
    <n v="1415.65"/>
    <n v="1058.8889999999999"/>
    <n v="1617.3510000000001"/>
    <n v="2301.2860000000001"/>
  </r>
  <r>
    <x v="5"/>
    <n v="310"/>
    <x v="149"/>
    <n v="23982.297000000002"/>
    <n v="2030.604"/>
    <n v="1977.0429999999999"/>
    <n v="1474.0229999999999"/>
    <n v="3107.259"/>
    <n v="960.01800000000003"/>
    <n v="3396.616"/>
    <n v="1656.6890000000001"/>
    <n v="1155.499"/>
    <n v="2030.8389999999999"/>
    <n v="2302.3960000000002"/>
    <n v="1404.662"/>
    <n v="2486.6489999999999"/>
  </r>
  <r>
    <x v="5"/>
    <n v="452"/>
    <x v="108"/>
    <n v="22486.245000000003"/>
    <n v="1246.1489999999999"/>
    <n v="929.36900000000003"/>
    <n v="2931.723"/>
    <n v="1654.2660000000001"/>
    <n v="1094.2539999999999"/>
    <n v="2477.2420000000002"/>
    <n v="1693.923"/>
    <n v="2110.6509999999998"/>
    <n v="2030.7360000000001"/>
    <n v="2357.8530000000001"/>
    <n v="1511.558"/>
    <n v="2448.5210000000002"/>
  </r>
  <r>
    <x v="5"/>
    <n v="350"/>
    <x v="138"/>
    <n v="21794.740999999998"/>
    <n v="1434.143"/>
    <n v="1448.91"/>
    <n v="1399.1949999999999"/>
    <n v="2110.951"/>
    <n v="1744.8409999999999"/>
    <n v="2078.4319999999998"/>
    <n v="2016.838"/>
    <n v="2162.3009999999999"/>
    <n v="1476.9559999999999"/>
    <n v="1721.742"/>
    <n v="1994.9780000000001"/>
    <n v="2205.4540000000002"/>
  </r>
  <r>
    <x v="5"/>
    <n v="520"/>
    <x v="126"/>
    <n v="19858.734"/>
    <n v="1749.4480000000001"/>
    <n v="2223.0279999999998"/>
    <n v="1613.268"/>
    <n v="1452.7239999999999"/>
    <n v="1362.412"/>
    <n v="2080.529"/>
    <n v="1103.4780000000001"/>
    <n v="1156.44"/>
    <n v="1550.579"/>
    <n v="1497.732"/>
    <n v="1422.1420000000001"/>
    <n v="2646.9540000000002"/>
  </r>
  <r>
    <x v="5"/>
    <n v="252"/>
    <x v="132"/>
    <n v="19753.246999999999"/>
    <n v="1699.88"/>
    <n v="1580.8579999999999"/>
    <n v="1853.9939999999999"/>
    <n v="1760.633"/>
    <n v="2238.3330000000001"/>
    <n v="2121.3890000000001"/>
    <n v="1688.646"/>
    <n v="1679.5830000000001"/>
    <n v="1422.5450000000001"/>
    <n v="1700.8689999999999"/>
    <n v="1403.96"/>
    <n v="602.55700000000002"/>
  </r>
  <r>
    <x v="5"/>
    <n v="484"/>
    <x v="88"/>
    <n v="19133.624"/>
    <n v="219.726"/>
    <n v="2477.5610000000001"/>
    <n v="1087.556"/>
    <n v="1192.6110000000001"/>
    <n v="1576.348"/>
    <n v="2233.4789999999998"/>
    <n v="885.00599999999997"/>
    <n v="2404.6309999999999"/>
    <n v="2089.904"/>
    <n v="1991.5119999999999"/>
    <n v="1490.9839999999999"/>
    <n v="1484.306"/>
  </r>
  <r>
    <x v="5"/>
    <n v="244"/>
    <x v="140"/>
    <n v="18639.304999999997"/>
    <n v="946.89400000000001"/>
    <n v="980.47500000000002"/>
    <n v="1002.593"/>
    <n v="3696.395"/>
    <n v="2225.0149999999999"/>
    <n v="2471.3200000000002"/>
    <n v="285.85399999999998"/>
    <n v="1200.1690000000001"/>
    <n v="3694.6979999999999"/>
    <n v="676.745"/>
    <n v="802.71199999999999"/>
    <n v="656.43499999999995"/>
  </r>
  <r>
    <x v="5"/>
    <n v="463"/>
    <x v="104"/>
    <n v="18095.922999999999"/>
    <n v="1358.2529999999999"/>
    <n v="1083.3530000000001"/>
    <n v="880.49900000000002"/>
    <n v="858.55899999999997"/>
    <n v="896.90499999999997"/>
    <n v="794.245"/>
    <n v="1053.0440000000001"/>
    <n v="726.28300000000002"/>
    <n v="3649.85"/>
    <n v="3941.799"/>
    <n v="1138.5319999999999"/>
    <n v="1714.6010000000001"/>
  </r>
  <r>
    <x v="5"/>
    <n v="464"/>
    <x v="101"/>
    <n v="17503.748"/>
    <n v="1695.7429999999999"/>
    <n v="810.98800000000006"/>
    <n v="1182.414"/>
    <n v="996.226"/>
    <n v="1338.0730000000001"/>
    <n v="2147.2759999999998"/>
    <n v="1694.2329999999999"/>
    <n v="1761.4970000000001"/>
    <n v="1578.953"/>
    <n v="1523.759"/>
    <n v="1458.0719999999999"/>
    <n v="1316.5139999999999"/>
  </r>
  <r>
    <x v="5"/>
    <n v="378"/>
    <x v="155"/>
    <n v="15957.494999999999"/>
    <n v="1048.9349999999999"/>
    <n v="948.07600000000002"/>
    <n v="1283.4000000000001"/>
    <n v="1562.797"/>
    <n v="1891.691"/>
    <n v="1039.789"/>
    <n v="904.94"/>
    <n v="1449.9870000000001"/>
    <n v="641.52300000000002"/>
    <n v="1427.0609999999999"/>
    <n v="1296.819"/>
    <n v="2462.4769999999999"/>
  </r>
  <r>
    <x v="5"/>
    <n v="336"/>
    <x v="153"/>
    <n v="15665.988000000001"/>
    <n v="16.919"/>
    <n v="0"/>
    <n v="167.423"/>
    <n v="8.6750000000000007"/>
    <n v="4636.6639999999998"/>
    <n v="86.62"/>
    <n v="1524.05"/>
    <n v="4066.02"/>
    <n v="472.31599999999997"/>
    <n v="19.582000000000001"/>
    <n v="284.33100000000002"/>
    <n v="4383.3879999999999"/>
  </r>
  <r>
    <x v="5"/>
    <n v="516"/>
    <x v="144"/>
    <n v="15304.250999999998"/>
    <n v="895.31899999999996"/>
    <n v="1019.614"/>
    <n v="1063.1949999999999"/>
    <n v="1067.711"/>
    <n v="1750.8869999999999"/>
    <n v="671.41899999999998"/>
    <n v="1432.5909999999999"/>
    <n v="1161.9290000000001"/>
    <n v="1490.981"/>
    <n v="1428.8340000000001"/>
    <n v="1563.1389999999999"/>
    <n v="1758.6320000000001"/>
  </r>
  <r>
    <x v="5"/>
    <n v="696"/>
    <x v="152"/>
    <n v="14812.877"/>
    <n v="446.11"/>
    <n v="1971.951"/>
    <n v="3570.0709999999999"/>
    <n v="1451.7139999999999"/>
    <n v="572.904"/>
    <n v="1129.239"/>
    <n v="966.2"/>
    <n v="953.85799999999995"/>
    <n v="531.08100000000002"/>
    <n v="981.78700000000003"/>
    <n v="1013.876"/>
    <n v="1224.086"/>
  </r>
  <r>
    <x v="5"/>
    <n v="488"/>
    <x v="133"/>
    <n v="11008.959000000001"/>
    <n v="523.74699999999996"/>
    <n v="359.54399999999998"/>
    <n v="861.97900000000004"/>
    <n v="456.47199999999998"/>
    <n v="1026.211"/>
    <n v="1225.961"/>
    <n v="481.08"/>
    <n v="1745.335"/>
    <n v="1066.008"/>
    <n v="1591.7619999999999"/>
    <n v="559.15300000000002"/>
    <n v="1111.7070000000001"/>
  </r>
  <r>
    <x v="5"/>
    <n v="453"/>
    <x v="142"/>
    <n v="10897.530999999999"/>
    <n v="1174.201"/>
    <n v="779.55600000000004"/>
    <n v="469.988"/>
    <n v="613.03800000000001"/>
    <n v="1049.1880000000001"/>
    <n v="1133.326"/>
    <n v="824.38499999999999"/>
    <n v="1269.0419999999999"/>
    <n v="711.46100000000001"/>
    <n v="693.36"/>
    <n v="1095.963"/>
    <n v="1084.0229999999999"/>
  </r>
  <r>
    <x v="5"/>
    <n v="672"/>
    <x v="122"/>
    <n v="10192.313"/>
    <n v="2138.6370000000002"/>
    <n v="493.91500000000002"/>
    <n v="1228.2650000000001"/>
    <n v="526.45899999999995"/>
    <n v="2411.6410000000001"/>
    <n v="476.60500000000002"/>
    <n v="284.44499999999999"/>
    <n v="413.86599999999999"/>
    <n v="882.63499999999999"/>
    <n v="546.98199999999997"/>
    <n v="389.495"/>
    <n v="399.36799999999999"/>
  </r>
  <r>
    <x v="5"/>
    <n v="469"/>
    <x v="156"/>
    <n v="9508.2559999999994"/>
    <n v="171.399"/>
    <n v="290.875"/>
    <n v="769.27099999999996"/>
    <n v="485.33199999999999"/>
    <n v="422.02"/>
    <n v="2963.2069999999999"/>
    <n v="329.53800000000001"/>
    <n v="380.13"/>
    <n v="576.428"/>
    <n v="393.13299999999998"/>
    <n v="610.22900000000004"/>
    <n v="2116.694"/>
  </r>
  <r>
    <x v="5"/>
    <n v="492"/>
    <x v="148"/>
    <n v="8600.0249999999996"/>
    <n v="313.70100000000002"/>
    <n v="351.87900000000002"/>
    <n v="482.96600000000001"/>
    <n v="541.97500000000002"/>
    <n v="598.32100000000003"/>
    <n v="1163.453"/>
    <n v="371.649"/>
    <n v="852.1"/>
    <n v="1207.7449999999999"/>
    <n v="421.65499999999997"/>
    <n v="683.75699999999995"/>
    <n v="1610.8240000000001"/>
  </r>
  <r>
    <x v="5"/>
    <n v="703"/>
    <x v="166"/>
    <n v="8180.4580000000005"/>
    <n v="899.82600000000002"/>
    <n v="489.58800000000002"/>
    <n v="578.83199999999999"/>
    <n v="1461.52"/>
    <n v="1538.471"/>
    <n v="421.77300000000002"/>
    <n v="1136.615"/>
    <n v="448.78100000000001"/>
    <n v="200.846"/>
    <n v="266.00400000000002"/>
    <n v="572.40099999999995"/>
    <n v="165.80099999999999"/>
  </r>
  <r>
    <x v="5"/>
    <n v="424"/>
    <x v="134"/>
    <n v="7295.572000000001"/>
    <n v="969.14099999999996"/>
    <n v="754.54"/>
    <n v="203.863"/>
    <n v="596.26800000000003"/>
    <n v="260.58100000000002"/>
    <n v="1037.4380000000001"/>
    <n v="438.93099999999998"/>
    <n v="402.08100000000002"/>
    <n v="866.42600000000004"/>
    <n v="517.79600000000005"/>
    <n v="502.76"/>
    <n v="745.74699999999996"/>
  </r>
  <r>
    <x v="5"/>
    <n v="837"/>
    <x v="151"/>
    <n v="7041.3770000000004"/>
    <n v="327.86399999999998"/>
    <n v="483.31299999999999"/>
    <n v="263.19799999999998"/>
    <n v="556.21699999999998"/>
    <n v="335.08699999999999"/>
    <n v="337.3"/>
    <n v="335.19799999999998"/>
    <n v="342.69900000000001"/>
    <n v="296.22800000000001"/>
    <n v="441.6"/>
    <n v="598.76599999999996"/>
    <n v="2723.9070000000002"/>
  </r>
  <r>
    <x v="5"/>
    <n v="448"/>
    <x v="150"/>
    <n v="6628.9949999999999"/>
    <n v="87.873000000000005"/>
    <n v="413.101"/>
    <n v="302.39600000000002"/>
    <n v="197.57499999999999"/>
    <n v="223.506"/>
    <n v="229.53399999999999"/>
    <n v="2989.056"/>
    <n v="655.72299999999996"/>
    <n v="136.91800000000001"/>
    <n v="404.40699999999998"/>
    <n v="445.012"/>
    <n v="543.89400000000001"/>
  </r>
  <r>
    <x v="5"/>
    <n v="355"/>
    <x v="160"/>
    <n v="6470.2489999999989"/>
    <n v="308.959"/>
    <n v="701.17600000000004"/>
    <n v="1073.3599999999999"/>
    <n v="531.87400000000002"/>
    <n v="532.02800000000002"/>
    <n v="840.53300000000002"/>
    <n v="236.38900000000001"/>
    <n v="444.77499999999998"/>
    <n v="348.75"/>
    <n v="325.82799999999997"/>
    <n v="733.98400000000004"/>
    <n v="392.59300000000002"/>
  </r>
  <r>
    <x v="5"/>
    <n v="421"/>
    <x v="169"/>
    <n v="6039.3099999999995"/>
    <n v="657.76199999999994"/>
    <n v="288.16800000000001"/>
    <n v="545.46299999999997"/>
    <n v="621.45899999999995"/>
    <n v="356.62900000000002"/>
    <n v="838.95500000000004"/>
    <n v="512.86"/>
    <n v="251.745"/>
    <n v="504.41699999999997"/>
    <n v="641.04999999999995"/>
    <n v="386.98599999999999"/>
    <n v="433.81599999999997"/>
  </r>
  <r>
    <x v="5"/>
    <n v="743"/>
    <x v="161"/>
    <n v="5665.5460000000003"/>
    <n v="957.56500000000005"/>
    <n v="2082.279"/>
    <n v="475.44600000000003"/>
    <n v="382.964"/>
    <n v="309.80500000000001"/>
    <n v="773.94600000000003"/>
    <n v="127.449"/>
    <n v="500.89499999999998"/>
    <n v="51.92"/>
    <n v="3.2770000000000001"/>
    <n v="0"/>
    <n v="0"/>
  </r>
  <r>
    <x v="5"/>
    <n v="428"/>
    <x v="146"/>
    <n v="5622.5649999999996"/>
    <n v="268.959"/>
    <n v="391.13400000000001"/>
    <n v="445.35700000000003"/>
    <n v="772.93499999999995"/>
    <n v="231.36"/>
    <n v="377.15800000000002"/>
    <n v="202.59399999999999"/>
    <n v="624.07500000000005"/>
    <n v="620.39"/>
    <n v="798.69399999999996"/>
    <n v="517.27599999999995"/>
    <n v="372.63299999999998"/>
  </r>
  <r>
    <x v="5"/>
    <n v="809"/>
    <x v="168"/>
    <n v="5305.7249999999985"/>
    <n v="346.49799999999999"/>
    <n v="632.50900000000001"/>
    <n v="181.67099999999999"/>
    <n v="495.44099999999997"/>
    <n v="638.17700000000002"/>
    <n v="711.37400000000002"/>
    <n v="179.45699999999999"/>
    <n v="226.30699999999999"/>
    <n v="495.99700000000001"/>
    <n v="325.59199999999998"/>
    <n v="354.06599999999997"/>
    <n v="718.63599999999997"/>
  </r>
  <r>
    <x v="5"/>
    <n v="375"/>
    <x v="158"/>
    <n v="4878.7350000000006"/>
    <n v="328.93299999999999"/>
    <n v="311.464"/>
    <n v="241.64599999999999"/>
    <n v="537.89800000000002"/>
    <n v="515.23299999999995"/>
    <n v="264.53699999999998"/>
    <n v="371.86"/>
    <n v="140.833"/>
    <n v="1188.67"/>
    <n v="520.02700000000004"/>
    <n v="295.40699999999998"/>
    <n v="162.227"/>
  </r>
  <r>
    <x v="5"/>
    <n v="459"/>
    <x v="167"/>
    <n v="4751.2999999999993"/>
    <n v="309.24200000000002"/>
    <n v="417.78"/>
    <n v="590.899"/>
    <n v="624.93600000000004"/>
    <n v="419.16399999999999"/>
    <n v="159.87899999999999"/>
    <n v="605.61400000000003"/>
    <n v="364.84100000000001"/>
    <n v="398.22800000000001"/>
    <n v="258.01499999999999"/>
    <n v="345.24400000000003"/>
    <n v="257.45800000000003"/>
  </r>
  <r>
    <x v="5"/>
    <n v="382"/>
    <x v="159"/>
    <n v="4634.3469999999998"/>
    <n v="352.529"/>
    <n v="334.01799999999997"/>
    <n v="418.572"/>
    <n v="282.71100000000001"/>
    <n v="206.25399999999999"/>
    <n v="350.30599999999998"/>
    <n v="416.887"/>
    <n v="639.971"/>
    <n v="438.51299999999998"/>
    <n v="161.38800000000001"/>
    <n v="580.16999999999996"/>
    <n v="453.02800000000002"/>
  </r>
  <r>
    <x v="5"/>
    <n v="432"/>
    <x v="157"/>
    <n v="4619.5540000000001"/>
    <n v="384.81099999999998"/>
    <n v="363.28199999999998"/>
    <n v="874.35"/>
    <n v="280.17399999999998"/>
    <n v="354.07499999999999"/>
    <n v="198.98099999999999"/>
    <n v="209.24799999999999"/>
    <n v="297.67500000000001"/>
    <n v="356.94200000000001"/>
    <n v="319.08999999999997"/>
    <n v="181.76900000000001"/>
    <n v="799.15700000000004"/>
  </r>
  <r>
    <x v="5"/>
    <n v="37"/>
    <x v="181"/>
    <n v="4513.6970000000001"/>
    <n v="377.63099999999997"/>
    <n v="261.48899999999998"/>
    <n v="445.49"/>
    <n v="281.36900000000003"/>
    <n v="621.10699999999997"/>
    <n v="371.28300000000002"/>
    <n v="361.846"/>
    <n v="304.92700000000002"/>
    <n v="362.09"/>
    <n v="475.96100000000001"/>
    <n v="390.745"/>
    <n v="259.75900000000001"/>
  </r>
  <r>
    <x v="5"/>
    <n v="257"/>
    <x v="165"/>
    <n v="4435.1210000000001"/>
    <n v="658.52200000000005"/>
    <n v="119.617"/>
    <n v="137.91499999999999"/>
    <n v="188.982"/>
    <n v="158.755"/>
    <n v="263.51499999999999"/>
    <n v="113.583"/>
    <n v="174.84"/>
    <n v="2069.875"/>
    <n v="151.77600000000001"/>
    <n v="110.236"/>
    <n v="287.505"/>
  </r>
  <r>
    <x v="5"/>
    <n v="475"/>
    <x v="219"/>
    <n v="4426.7849999999989"/>
    <n v="608.74"/>
    <n v="143.405"/>
    <n v="322.42500000000001"/>
    <n v="158.75"/>
    <n v="133.81299999999999"/>
    <n v="304.80900000000003"/>
    <n v="282.94299999999998"/>
    <n v="172.9"/>
    <n v="303.49900000000002"/>
    <n v="795.26199999999994"/>
    <n v="520.37"/>
    <n v="679.86900000000003"/>
  </r>
  <r>
    <x v="5"/>
    <n v="391"/>
    <x v="180"/>
    <n v="4350.7150000000001"/>
    <n v="60.902000000000001"/>
    <n v="430.048"/>
    <n v="128.68100000000001"/>
    <n v="58.390999999999998"/>
    <n v="93.082999999999998"/>
    <n v="203.404"/>
    <n v="872.06899999999996"/>
    <n v="491.67500000000001"/>
    <n v="185.899"/>
    <n v="115.46"/>
    <n v="538.15"/>
    <n v="1172.953"/>
  </r>
  <r>
    <x v="5"/>
    <n v="247"/>
    <x v="164"/>
    <n v="4253.3519999999999"/>
    <n v="144.947"/>
    <n v="105.77200000000001"/>
    <n v="348.69099999999997"/>
    <n v="293.89100000000002"/>
    <n v="640.25199999999995"/>
    <n v="623.25800000000004"/>
    <n v="336.28399999999999"/>
    <n v="638.81700000000001"/>
    <n v="214.86199999999999"/>
    <n v="326.25200000000001"/>
    <n v="345.67099999999999"/>
    <n v="234.655"/>
  </r>
  <r>
    <x v="5"/>
    <n v="449"/>
    <x v="178"/>
    <n v="3863.2660000000001"/>
    <n v="101.57599999999999"/>
    <n v="368.12700000000001"/>
    <n v="305.505"/>
    <n v="374.75400000000002"/>
    <n v="101.28400000000001"/>
    <n v="130.98500000000001"/>
    <n v="1331.9110000000001"/>
    <n v="281.392"/>
    <n v="152.88200000000001"/>
    <n v="273.346"/>
    <n v="136.399"/>
    <n v="305.10500000000002"/>
  </r>
  <r>
    <x v="5"/>
    <n v="377"/>
    <x v="162"/>
    <n v="3815.462"/>
    <n v="257.33600000000001"/>
    <n v="401.91899999999998"/>
    <n v="519.04499999999996"/>
    <n v="141.31200000000001"/>
    <n v="382.23899999999998"/>
    <n v="299.267"/>
    <n v="256.733"/>
    <n v="430.19099999999997"/>
    <n v="189.97399999999999"/>
    <n v="431.286"/>
    <n v="231.654"/>
    <n v="274.50599999999997"/>
  </r>
  <r>
    <x v="5"/>
    <n v="386"/>
    <x v="176"/>
    <n v="3789.857"/>
    <n v="465.31200000000001"/>
    <n v="323.50599999999997"/>
    <n v="193.053"/>
    <n v="307.52699999999999"/>
    <n v="300.346"/>
    <n v="360.99299999999999"/>
    <n v="73.320999999999998"/>
    <n v="140.16900000000001"/>
    <n v="392.34500000000003"/>
    <n v="292.93700000000001"/>
    <n v="272.81700000000001"/>
    <n v="667.53099999999995"/>
  </r>
  <r>
    <x v="5"/>
    <n v="467"/>
    <x v="171"/>
    <n v="3576.518"/>
    <n v="416.34899999999999"/>
    <n v="371.94200000000001"/>
    <n v="321.762"/>
    <n v="155.35300000000001"/>
    <n v="564.43100000000004"/>
    <n v="268.36"/>
    <n v="35.860999999999997"/>
    <n v="369.41300000000001"/>
    <n v="78.852999999999994"/>
    <n v="380.76799999999997"/>
    <n v="153.19999999999999"/>
    <n v="460.226"/>
  </r>
  <r>
    <x v="5"/>
    <n v="822"/>
    <x v="172"/>
    <n v="3421.6779999999999"/>
    <n v="103.06699999999999"/>
    <n v="72.513000000000005"/>
    <n v="235.15600000000001"/>
    <n v="181.77500000000001"/>
    <n v="232.24799999999999"/>
    <n v="231.148"/>
    <n v="141.45500000000001"/>
    <n v="273.76900000000001"/>
    <n v="555.16300000000001"/>
    <n v="753.37800000000004"/>
    <n v="395.9"/>
    <n v="246.10599999999999"/>
  </r>
  <r>
    <x v="5"/>
    <n v="684"/>
    <x v="195"/>
    <n v="2245.4549999999995"/>
    <n v="39.433"/>
    <n v="538.00199999999995"/>
    <n v="229.148"/>
    <n v="466.23200000000003"/>
    <n v="233.809"/>
    <n v="135.44"/>
    <n v="165.697"/>
    <n v="86.043000000000006"/>
    <n v="158.709"/>
    <n v="73.597999999999999"/>
    <n v="80.114999999999995"/>
    <n v="39.228999999999999"/>
  </r>
  <r>
    <x v="5"/>
    <n v="328"/>
    <x v="185"/>
    <n v="1861.39"/>
    <n v="107.56100000000001"/>
    <n v="50.668999999999997"/>
    <n v="156.85599999999999"/>
    <n v="30.451000000000001"/>
    <n v="251.85499999999999"/>
    <n v="285.89100000000002"/>
    <n v="67.858999999999995"/>
    <n v="111.53700000000001"/>
    <n v="220.31899999999999"/>
    <n v="38.323"/>
    <n v="239.90299999999999"/>
    <n v="300.166"/>
  </r>
  <r>
    <x v="5"/>
    <n v="801"/>
    <x v="182"/>
    <n v="1631.4449999999999"/>
    <n v="166.536"/>
    <n v="249.79300000000001"/>
    <n v="29.279"/>
    <n v="169.76900000000001"/>
    <n v="92.736999999999995"/>
    <n v="105.30200000000001"/>
    <n v="0"/>
    <n v="238.977"/>
    <n v="238.416"/>
    <n v="86.433999999999997"/>
    <n v="75.004000000000005"/>
    <n v="179.19800000000001"/>
  </r>
  <r>
    <x v="5"/>
    <n v="465"/>
    <x v="186"/>
    <n v="1564.61"/>
    <n v="317.18799999999999"/>
    <n v="69.795000000000002"/>
    <n v="38.764000000000003"/>
    <n v="56.566000000000003"/>
    <n v="58.091999999999999"/>
    <n v="145.09200000000001"/>
    <n v="10.083"/>
    <n v="187.155"/>
    <n v="243.119"/>
    <n v="181.87100000000001"/>
    <n v="239.77600000000001"/>
    <n v="17.109000000000002"/>
  </r>
  <r>
    <x v="5"/>
    <n v="830"/>
    <x v="208"/>
    <n v="1103.8339999999998"/>
    <n v="0"/>
    <n v="0"/>
    <n v="22.893999999999998"/>
    <n v="0"/>
    <n v="0"/>
    <n v="5.5919999999999996"/>
    <n v="0"/>
    <n v="20.411999999999999"/>
    <n v="22.292999999999999"/>
    <n v="1025.1869999999999"/>
    <n v="0"/>
    <n v="7.4560000000000004"/>
  </r>
  <r>
    <x v="5"/>
    <n v="306"/>
    <x v="177"/>
    <n v="1057.3049999999998"/>
    <n v="15.255000000000001"/>
    <n v="17.184999999999999"/>
    <n v="37.698"/>
    <n v="27.744"/>
    <n v="56.04"/>
    <n v="36.786000000000001"/>
    <n v="30.268999999999998"/>
    <n v="131.03"/>
    <n v="218.89"/>
    <n v="226.82900000000001"/>
    <n v="161.435"/>
    <n v="98.144000000000005"/>
  </r>
  <r>
    <x v="5"/>
    <n v="831"/>
    <x v="192"/>
    <n v="1012.102"/>
    <n v="106.07599999999999"/>
    <n v="52.26"/>
    <n v="95.215000000000003"/>
    <n v="113.387"/>
    <n v="89.141999999999996"/>
    <n v="115.511"/>
    <n v="0"/>
    <n v="0"/>
    <n v="106.961"/>
    <n v="208.577"/>
    <n v="14.486000000000001"/>
    <n v="110.48699999999999"/>
  </r>
  <r>
    <x v="5"/>
    <n v="819"/>
    <x v="196"/>
    <n v="971.32"/>
    <n v="39.125"/>
    <n v="15.127000000000001"/>
    <n v="35.950000000000003"/>
    <n v="227.77099999999999"/>
    <n v="297.95800000000003"/>
    <n v="122.81699999999999"/>
    <n v="55.23"/>
    <n v="72.602000000000004"/>
    <n v="29.414999999999999"/>
    <n v="22.670999999999999"/>
    <n v="11.314"/>
    <n v="41.34"/>
  </r>
  <r>
    <x v="5"/>
    <n v="474"/>
    <x v="191"/>
    <n v="903.9380000000001"/>
    <n v="75.759"/>
    <n v="8.3019999999999996"/>
    <n v="37.679000000000002"/>
    <n v="187.22800000000001"/>
    <n v="119.59399999999999"/>
    <n v="10.044"/>
    <n v="3.7679999999999998"/>
    <n v="203.98400000000001"/>
    <n v="16.451000000000001"/>
    <n v="37.970999999999997"/>
    <n v="64.459000000000003"/>
    <n v="138.69900000000001"/>
  </r>
  <r>
    <x v="5"/>
    <n v="724"/>
    <x v="227"/>
    <n v="877.24699999999996"/>
    <n v="0"/>
    <n v="0"/>
    <n v="18.713000000000001"/>
    <n v="21.216000000000001"/>
    <n v="0"/>
    <n v="408.87"/>
    <n v="0"/>
    <n v="67.504999999999995"/>
    <n v="0"/>
    <n v="0"/>
    <n v="0"/>
    <n v="360.94299999999998"/>
  </r>
  <r>
    <x v="5"/>
    <n v="815"/>
    <x v="174"/>
    <n v="837.4849999999999"/>
    <n v="23.922999999999998"/>
    <n v="89.323999999999998"/>
    <n v="97.155000000000001"/>
    <n v="96.082999999999998"/>
    <n v="82.936999999999998"/>
    <n v="112.58499999999999"/>
    <n v="51.975000000000001"/>
    <n v="44.064999999999998"/>
    <n v="117.5"/>
    <n v="91.185000000000002"/>
    <n v="23.622"/>
    <n v="7.1310000000000002"/>
  </r>
  <r>
    <x v="5"/>
    <n v="413"/>
    <x v="190"/>
    <n v="824.79799999999989"/>
    <n v="126.32299999999999"/>
    <n v="56.268999999999998"/>
    <n v="58.012"/>
    <n v="48.494"/>
    <n v="25.327000000000002"/>
    <n v="49.942"/>
    <n v="64.691000000000003"/>
    <n v="155.93799999999999"/>
    <n v="21.497"/>
    <n v="118.17400000000001"/>
    <n v="28.158999999999999"/>
    <n v="71.971999999999994"/>
  </r>
  <r>
    <x v="5"/>
    <n v="473"/>
    <x v="188"/>
    <n v="762.26599999999996"/>
    <n v="54.064999999999998"/>
    <n v="67.984999999999999"/>
    <n v="92.397000000000006"/>
    <n v="44.944000000000003"/>
    <n v="161.02099999999999"/>
    <n v="50.279000000000003"/>
    <n v="28.488"/>
    <n v="85.066000000000003"/>
    <n v="28.221"/>
    <n v="54.478000000000002"/>
    <n v="25.199000000000002"/>
    <n v="70.123000000000005"/>
  </r>
  <r>
    <x v="5"/>
    <n v="311"/>
    <x v="175"/>
    <n v="736.56499999999994"/>
    <n v="45.581000000000003"/>
    <n v="0"/>
    <n v="64.632000000000005"/>
    <n v="43.674999999999997"/>
    <n v="75.308999999999997"/>
    <n v="43.661999999999999"/>
    <n v="33.304000000000002"/>
    <n v="0"/>
    <n v="37.418999999999997"/>
    <n v="237.602"/>
    <n v="46.454000000000001"/>
    <n v="108.92700000000001"/>
  </r>
  <r>
    <x v="5"/>
    <n v="825"/>
    <x v="173"/>
    <n v="710.53699999999992"/>
    <n v="80.771000000000001"/>
    <n v="57.37"/>
    <n v="93.335999999999999"/>
    <n v="54.987000000000002"/>
    <n v="63.570999999999998"/>
    <n v="55.314999999999998"/>
    <n v="99.912000000000006"/>
    <n v="17.334"/>
    <n v="25.669"/>
    <n v="18.253"/>
    <n v="74.295000000000002"/>
    <n v="69.724000000000004"/>
  </r>
  <r>
    <x v="5"/>
    <n v="357"/>
    <x v="207"/>
    <n v="570.46299999999997"/>
    <n v="44.640999999999998"/>
    <n v="23.001000000000001"/>
    <n v="42.758000000000003"/>
    <n v="79.799000000000007"/>
    <n v="47.406999999999996"/>
    <n v="28.035"/>
    <n v="61.119"/>
    <n v="61.546999999999997"/>
    <n v="43.241"/>
    <n v="32.368000000000002"/>
    <n v="30.369"/>
    <n v="76.177999999999997"/>
  </r>
  <r>
    <x v="5"/>
    <n v="393"/>
    <x v="201"/>
    <n v="548.09999999999991"/>
    <n v="0"/>
    <n v="0"/>
    <n v="0.23699999999999999"/>
    <n v="42.018999999999998"/>
    <n v="4.6500000000000004"/>
    <n v="34.247999999999998"/>
    <n v="0"/>
    <n v="0"/>
    <n v="9.0589999999999993"/>
    <n v="31"/>
    <n v="46.987000000000002"/>
    <n v="379.9"/>
  </r>
  <r>
    <x v="5"/>
    <n v="460"/>
    <x v="187"/>
    <n v="534.45500000000004"/>
    <n v="34.688000000000002"/>
    <n v="29.800999999999998"/>
    <n v="21.754000000000001"/>
    <n v="11.234999999999999"/>
    <n v="57.988999999999997"/>
    <n v="37.158000000000001"/>
    <n v="48.076999999999998"/>
    <n v="36.994999999999997"/>
    <n v="49.396000000000001"/>
    <n v="124.117"/>
    <n v="55.927"/>
    <n v="27.318000000000001"/>
  </r>
  <r>
    <x v="5"/>
    <n v="816"/>
    <x v="170"/>
    <n v="438.69099999999997"/>
    <n v="37.018000000000001"/>
    <n v="44.707000000000001"/>
    <n v="57.728000000000002"/>
    <n v="37.048000000000002"/>
    <n v="35.890999999999998"/>
    <n v="29.57"/>
    <n v="28.888999999999999"/>
    <n v="15.364000000000001"/>
    <n v="56.567999999999998"/>
    <n v="49.045999999999999"/>
    <n v="12.432"/>
    <n v="34.43"/>
  </r>
  <r>
    <x v="5"/>
    <n v="77"/>
    <x v="184"/>
    <n v="416.48"/>
    <n v="0"/>
    <n v="0"/>
    <n v="0"/>
    <n v="0"/>
    <n v="0"/>
    <n v="1.1220000000000001"/>
    <n v="7.181"/>
    <n v="0"/>
    <n v="0"/>
    <n v="0"/>
    <n v="134.607"/>
    <n v="273.57"/>
  </r>
  <r>
    <x v="5"/>
    <n v="832"/>
    <x v="194"/>
    <n v="382.81400000000002"/>
    <n v="26.460999999999999"/>
    <n v="13.1"/>
    <n v="0"/>
    <n v="0"/>
    <n v="177.92699999999999"/>
    <n v="145.27600000000001"/>
    <n v="20.05"/>
    <n v="0"/>
    <n v="0"/>
    <n v="0"/>
    <n v="0"/>
    <n v="0"/>
  </r>
  <r>
    <x v="5"/>
    <n v="43"/>
    <x v="202"/>
    <n v="369.59500000000003"/>
    <n v="2.4239999999999999"/>
    <n v="42.62"/>
    <n v="0"/>
    <n v="77.53"/>
    <n v="0"/>
    <n v="0"/>
    <n v="36.231000000000002"/>
    <n v="0"/>
    <n v="107.015"/>
    <n v="46.720999999999997"/>
    <n v="0"/>
    <n v="57.054000000000002"/>
  </r>
  <r>
    <x v="5"/>
    <n v="457"/>
    <x v="189"/>
    <n v="369.00200000000001"/>
    <n v="0"/>
    <n v="0"/>
    <n v="68.760999999999996"/>
    <n v="0"/>
    <n v="2.2130000000000001"/>
    <n v="65.141999999999996"/>
    <n v="0"/>
    <n v="52.533999999999999"/>
    <n v="7.8419999999999996"/>
    <n v="36.363999999999997"/>
    <n v="1.0720000000000001"/>
    <n v="135.07400000000001"/>
  </r>
  <r>
    <x v="5"/>
    <n v="395"/>
    <x v="206"/>
    <n v="346.61299999999994"/>
    <n v="29.259"/>
    <n v="19.506"/>
    <n v="31.209"/>
    <n v="40.598999999999997"/>
    <n v="15.605"/>
    <n v="40.22"/>
    <n v="66.108999999999995"/>
    <n v="26.812999999999999"/>
    <n v="26.99"/>
    <n v="11.335000000000001"/>
    <n v="31.481999999999999"/>
    <n v="7.4859999999999998"/>
  </r>
  <r>
    <x v="5"/>
    <n v="807"/>
    <x v="193"/>
    <n v="345.803"/>
    <n v="5.6840000000000002"/>
    <n v="44.087000000000003"/>
    <n v="19.137"/>
    <n v="13.128"/>
    <n v="0.441"/>
    <n v="3.89"/>
    <n v="209.95"/>
    <n v="2.9209999999999998"/>
    <n v="0"/>
    <n v="4.1319999999999997"/>
    <n v="32.228999999999999"/>
    <n v="10.204000000000001"/>
  </r>
  <r>
    <x v="5"/>
    <n v="817"/>
    <x v="209"/>
    <n v="225.36"/>
    <n v="0"/>
    <n v="26.63"/>
    <n v="0"/>
    <n v="0"/>
    <n v="7"/>
    <n v="26.683"/>
    <n v="29.899000000000001"/>
    <n v="0"/>
    <n v="28.257000000000001"/>
    <n v="6.375"/>
    <n v="74.016000000000005"/>
    <n v="26.5"/>
  </r>
  <r>
    <x v="5"/>
    <n v="41"/>
    <x v="199"/>
    <n v="224.11199999999999"/>
    <n v="5.165"/>
    <n v="5.99"/>
    <n v="34.595999999999997"/>
    <n v="0"/>
    <n v="28.396000000000001"/>
    <n v="2.2730000000000001"/>
    <n v="6.4550000000000001"/>
    <n v="7.9649999999999999"/>
    <n v="0"/>
    <n v="0"/>
    <n v="32.585999999999999"/>
    <n v="100.68600000000001"/>
  </r>
  <r>
    <x v="5"/>
    <n v="225"/>
    <x v="163"/>
    <n v="196.64400000000001"/>
    <n v="0"/>
    <n v="0"/>
    <n v="0"/>
    <n v="0"/>
    <n v="0"/>
    <n v="0"/>
    <n v="15.584"/>
    <n v="0"/>
    <n v="0"/>
    <n v="67.028000000000006"/>
    <n v="56.828000000000003"/>
    <n v="57.204000000000001"/>
  </r>
  <r>
    <x v="5"/>
    <n v="454"/>
    <x v="197"/>
    <n v="145.94299999999998"/>
    <n v="0"/>
    <n v="30.05"/>
    <n v="1.9910000000000001"/>
    <n v="19.146999999999998"/>
    <n v="0"/>
    <n v="0"/>
    <n v="0"/>
    <n v="21.655999999999999"/>
    <n v="34.484999999999999"/>
    <n v="21.655999999999999"/>
    <n v="16.957999999999998"/>
    <n v="0"/>
  </r>
  <r>
    <x v="5"/>
    <n v="446"/>
    <x v="210"/>
    <n v="108.63600000000001"/>
    <n v="0"/>
    <n v="11.456"/>
    <n v="0"/>
    <n v="1.002"/>
    <n v="23.48"/>
    <n v="28.852"/>
    <n v="0"/>
    <n v="4.95"/>
    <n v="34.316000000000003"/>
    <n v="4.58"/>
    <n v="0"/>
    <n v="0"/>
  </r>
  <r>
    <x v="5"/>
    <n v="675"/>
    <x v="214"/>
    <n v="97.54"/>
    <n v="0"/>
    <n v="0"/>
    <n v="0"/>
    <n v="68.864000000000004"/>
    <n v="5.9580000000000002"/>
    <n v="0"/>
    <n v="0"/>
    <n v="22.718"/>
    <n v="0"/>
    <n v="0"/>
    <n v="0"/>
    <n v="0"/>
  </r>
  <r>
    <x v="5"/>
    <n v="626"/>
    <x v="200"/>
    <n v="66.345999999999989"/>
    <n v="25.388999999999999"/>
    <n v="0"/>
    <n v="0"/>
    <n v="0"/>
    <n v="0"/>
    <n v="10.53"/>
    <n v="0"/>
    <n v="0"/>
    <n v="26.085999999999999"/>
    <n v="4.3410000000000002"/>
    <n v="0"/>
    <n v="0"/>
  </r>
  <r>
    <x v="5"/>
    <n v="47"/>
    <x v="204"/>
    <n v="55.775999999999996"/>
    <n v="0"/>
    <n v="17.123999999999999"/>
    <n v="0.57999999999999996"/>
    <n v="4.6559999999999997"/>
    <n v="7.2149999999999999"/>
    <n v="1.2090000000000001"/>
    <n v="0"/>
    <n v="0.125"/>
    <n v="0"/>
    <n v="0"/>
    <n v="0"/>
    <n v="24.867000000000001"/>
  </r>
  <r>
    <x v="5"/>
    <n v="812"/>
    <x v="205"/>
    <n v="50.091999999999992"/>
    <n v="0"/>
    <n v="9.6150000000000002"/>
    <n v="0"/>
    <n v="0"/>
    <n v="0"/>
    <n v="30.236999999999998"/>
    <n v="0"/>
    <n v="0"/>
    <n v="5.12"/>
    <n v="5.12"/>
    <n v="0"/>
    <n v="0"/>
  </r>
  <r>
    <x v="5"/>
    <n v="23"/>
    <x v="234"/>
    <n v="48.466000000000001"/>
    <n v="0"/>
    <n v="0"/>
    <n v="0"/>
    <n v="0"/>
    <n v="48.466000000000001"/>
    <n v="0"/>
    <n v="0"/>
    <n v="0"/>
    <n v="0"/>
    <n v="0"/>
    <n v="0"/>
    <n v="0"/>
  </r>
  <r>
    <x v="5"/>
    <n v="894"/>
    <x v="203"/>
    <n v="36.652999999999999"/>
    <n v="0"/>
    <n v="13.144"/>
    <n v="3.2410000000000001"/>
    <n v="0"/>
    <n v="0"/>
    <n v="0"/>
    <n v="0"/>
    <n v="0"/>
    <n v="5.2460000000000004"/>
    <n v="0"/>
    <n v="0"/>
    <n v="15.022"/>
  </r>
  <r>
    <x v="5"/>
    <n v="811"/>
    <x v="216"/>
    <n v="18.812999999999999"/>
    <n v="0"/>
    <n v="0"/>
    <n v="1.851"/>
    <n v="16.645"/>
    <n v="0"/>
    <n v="0"/>
    <n v="0"/>
    <n v="0"/>
    <n v="0"/>
    <n v="0"/>
    <n v="0"/>
    <n v="0.317"/>
  </r>
  <r>
    <x v="5"/>
    <n v="806"/>
    <x v="213"/>
    <n v="18.652999999999999"/>
    <n v="0"/>
    <n v="0"/>
    <n v="0"/>
    <n v="15.356"/>
    <n v="0"/>
    <n v="1.6819999999999999"/>
    <n v="0"/>
    <n v="0"/>
    <n v="0"/>
    <n v="0"/>
    <n v="0"/>
    <n v="1.615"/>
  </r>
  <r>
    <x v="5"/>
    <n v="823"/>
    <x v="212"/>
    <n v="18.439"/>
    <n v="4.09"/>
    <n v="0"/>
    <n v="0"/>
    <n v="0"/>
    <n v="0"/>
    <n v="0"/>
    <n v="0"/>
    <n v="0"/>
    <n v="4.2"/>
    <n v="0"/>
    <n v="10.148999999999999"/>
    <n v="0"/>
  </r>
  <r>
    <x v="5"/>
    <n v="21"/>
    <x v="223"/>
    <n v="10.738"/>
    <n v="0"/>
    <n v="0"/>
    <n v="0"/>
    <n v="0"/>
    <n v="0"/>
    <n v="0"/>
    <n v="0"/>
    <n v="10.738"/>
    <n v="0"/>
    <n v="0"/>
    <n v="0"/>
    <n v="0"/>
  </r>
  <r>
    <x v="5"/>
    <n v="408"/>
    <x v="225"/>
    <n v="6.6619999999999999"/>
    <n v="0"/>
    <n v="0"/>
    <n v="0"/>
    <n v="0"/>
    <n v="0"/>
    <n v="0"/>
    <n v="0"/>
    <n v="0"/>
    <n v="6.6619999999999999"/>
    <n v="0"/>
    <n v="0"/>
    <n v="0"/>
  </r>
  <r>
    <x v="5"/>
    <n v="820"/>
    <x v="221"/>
    <n v="5.2539999999999996"/>
    <n v="0"/>
    <n v="0"/>
    <n v="0"/>
    <n v="0"/>
    <n v="5.2539999999999996"/>
    <n v="0"/>
    <n v="0"/>
    <n v="0"/>
    <n v="0"/>
    <n v="0"/>
    <n v="0"/>
    <n v="0"/>
  </r>
  <r>
    <x v="5"/>
    <n v="833"/>
    <x v="224"/>
    <n v="2.7639999999999998"/>
    <n v="0"/>
    <n v="0"/>
    <n v="2.7639999999999998"/>
    <n v="0"/>
    <n v="0"/>
    <n v="0"/>
    <n v="0"/>
    <n v="0"/>
    <n v="0"/>
    <n v="0"/>
    <n v="0"/>
    <n v="0"/>
  </r>
  <r>
    <x v="5"/>
    <n v="470"/>
    <x v="222"/>
    <n v="1.234"/>
    <n v="0"/>
    <n v="0"/>
    <n v="0"/>
    <n v="0"/>
    <n v="0"/>
    <n v="0"/>
    <n v="0"/>
    <n v="0"/>
    <n v="0"/>
    <n v="0"/>
    <n v="0"/>
    <n v="1.234"/>
  </r>
  <r>
    <x v="5"/>
    <n v="892"/>
    <x v="235"/>
    <n v="1.0149999999999999"/>
    <n v="0"/>
    <n v="0"/>
    <n v="0"/>
    <n v="0"/>
    <n v="0"/>
    <n v="0"/>
    <n v="0"/>
    <n v="0"/>
    <n v="1.0149999999999999"/>
    <n v="0"/>
    <n v="0"/>
    <n v="0"/>
  </r>
  <r>
    <x v="5"/>
    <n v="45"/>
    <x v="232"/>
    <n v="0.625"/>
    <n v="0.625"/>
    <n v="0"/>
    <n v="0"/>
    <n v="0"/>
    <n v="0"/>
    <n v="0"/>
    <n v="0"/>
    <n v="0"/>
    <n v="0"/>
    <n v="0"/>
    <n v="0"/>
    <n v="0"/>
  </r>
  <r>
    <x v="5"/>
    <n v="329"/>
    <x v="198"/>
    <n v="0"/>
    <n v="0"/>
    <n v="0"/>
    <n v="0"/>
    <n v="0"/>
    <n v="0"/>
    <n v="0"/>
    <n v="0"/>
    <n v="0"/>
    <n v="0"/>
    <n v="0"/>
    <n v="0"/>
    <n v="0"/>
  </r>
  <r>
    <x v="5"/>
    <n v="529"/>
    <x v="211"/>
    <n v="0"/>
    <n v="0"/>
    <n v="0"/>
    <n v="0"/>
    <n v="0"/>
    <n v="0"/>
    <n v="0"/>
    <n v="0"/>
    <n v="0"/>
    <n v="0"/>
    <n v="0"/>
    <n v="0"/>
    <n v="0"/>
  </r>
  <r>
    <x v="5"/>
    <n v="838"/>
    <x v="215"/>
    <n v="0"/>
    <n v="0"/>
    <n v="0"/>
    <n v="0"/>
    <n v="0"/>
    <n v="0"/>
    <n v="0"/>
    <n v="0"/>
    <n v="0"/>
    <n v="0"/>
    <n v="0"/>
    <n v="0"/>
    <n v="0"/>
  </r>
  <r>
    <x v="5"/>
    <n v="839"/>
    <x v="217"/>
    <n v="0"/>
    <n v="0"/>
    <n v="0"/>
    <n v="0"/>
    <n v="0"/>
    <n v="0"/>
    <n v="0"/>
    <n v="0"/>
    <n v="0"/>
    <n v="0"/>
    <n v="0"/>
    <n v="0"/>
    <n v="0"/>
  </r>
  <r>
    <x v="5"/>
    <n v="893"/>
    <x v="220"/>
    <n v="0"/>
    <n v="0"/>
    <n v="0"/>
    <n v="0"/>
    <n v="0"/>
    <n v="0"/>
    <n v="0"/>
    <n v="0"/>
    <n v="0"/>
    <n v="0"/>
    <n v="0"/>
    <n v="0"/>
    <n v="0"/>
  </r>
  <r>
    <x v="5"/>
    <n v="803"/>
    <x v="226"/>
    <n v="0"/>
    <n v="0"/>
    <n v="0"/>
    <n v="0"/>
    <n v="0"/>
    <n v="0"/>
    <n v="0"/>
    <n v="0"/>
    <n v="0"/>
    <n v="0"/>
    <n v="0"/>
    <n v="0"/>
    <n v="0"/>
  </r>
  <r>
    <x v="5"/>
    <n v="479"/>
    <x v="228"/>
    <n v="0"/>
    <n v="0"/>
    <n v="0"/>
    <n v="0"/>
    <n v="0"/>
    <n v="0"/>
    <n v="0"/>
    <n v="0"/>
    <n v="0"/>
    <n v="0"/>
    <n v="0"/>
    <n v="0"/>
    <n v="0"/>
  </r>
  <r>
    <x v="5"/>
    <n v="836"/>
    <x v="229"/>
    <n v="0"/>
    <n v="0"/>
    <n v="0"/>
    <n v="0"/>
    <n v="0"/>
    <n v="0"/>
    <n v="0"/>
    <n v="0"/>
    <n v="0"/>
    <n v="0"/>
    <n v="0"/>
    <n v="0"/>
    <n v="0"/>
  </r>
  <r>
    <x v="5"/>
    <n v="891"/>
    <x v="230"/>
    <n v="0"/>
    <n v="0"/>
    <n v="0"/>
    <n v="0"/>
    <n v="0"/>
    <n v="0"/>
    <n v="0"/>
    <n v="0"/>
    <n v="0"/>
    <n v="0"/>
    <n v="0"/>
    <n v="0"/>
    <n v="0"/>
  </r>
  <r>
    <x v="5"/>
    <n v="834"/>
    <x v="231"/>
    <n v="0"/>
    <n v="0"/>
    <n v="0"/>
    <n v="0"/>
    <n v="0"/>
    <n v="0"/>
    <n v="0"/>
    <n v="0"/>
    <n v="0"/>
    <n v="0"/>
    <n v="0"/>
    <n v="0"/>
    <n v="0"/>
  </r>
  <r>
    <x v="5"/>
    <n v="813"/>
    <x v="233"/>
    <n v="0"/>
    <n v="0"/>
    <n v="0"/>
    <n v="0"/>
    <n v="0"/>
    <n v="0"/>
    <n v="0"/>
    <n v="0"/>
    <n v="0"/>
    <n v="0"/>
    <n v="0"/>
    <n v="0"/>
    <n v="0"/>
  </r>
  <r>
    <x v="5"/>
    <n v="466"/>
    <x v="236"/>
    <n v="0"/>
    <n v="0"/>
    <n v="0"/>
    <n v="0"/>
    <n v="0"/>
    <n v="0"/>
    <n v="0"/>
    <n v="0"/>
    <n v="0"/>
    <n v="0"/>
    <n v="0"/>
    <n v="0"/>
    <n v="0"/>
  </r>
  <r>
    <x v="6"/>
    <n v="4"/>
    <x v="0"/>
    <n v="14490425.591999998"/>
    <n v="1179115"/>
    <n v="1117956.2579999999"/>
    <n v="1164364.9669999999"/>
    <n v="1223164.46"/>
    <n v="1092235.997"/>
    <n v="1227718.6399999999"/>
    <n v="1177634.7080000001"/>
    <n v="1123352.9990000001"/>
    <n v="1223288.9110000001"/>
    <n v="1418574.872"/>
    <n v="1298614.6299999999"/>
    <n v="1244404.1499999999"/>
  </r>
  <r>
    <x v="6"/>
    <n v="6"/>
    <x v="2"/>
    <n v="10822849.964999998"/>
    <n v="960464.05700000003"/>
    <n v="1127838.568"/>
    <n v="1050881.93"/>
    <n v="819274.00399999996"/>
    <n v="706984.43299999996"/>
    <n v="835791.60699999996"/>
    <n v="826502.27099999995"/>
    <n v="842291.06"/>
    <n v="975358.10499999998"/>
    <n v="1005213.803"/>
    <n v="885776.66500000004"/>
    <n v="786473.46200000006"/>
  </r>
  <r>
    <x v="6"/>
    <n v="612"/>
    <x v="4"/>
    <n v="9966655.4749999978"/>
    <n v="1052187.5209999999"/>
    <n v="921942.299"/>
    <n v="890283.81099999999"/>
    <n v="904430.06499999994"/>
    <n v="741850.67599999998"/>
    <n v="791922.20400000003"/>
    <n v="728396.549"/>
    <n v="822054.62399999995"/>
    <n v="675938.47199999995"/>
    <n v="1007141.746"/>
    <n v="901565.00600000005"/>
    <n v="528942.50199999998"/>
  </r>
  <r>
    <x v="6"/>
    <n v="5"/>
    <x v="3"/>
    <n v="7152826.8550000004"/>
    <n v="604562.46299999999"/>
    <n v="536972.16899999999"/>
    <n v="593456.804"/>
    <n v="583697.951"/>
    <n v="524512.44099999999"/>
    <n v="614916.81299999997"/>
    <n v="618671.23600000003"/>
    <n v="441040.35700000002"/>
    <n v="600323.59100000001"/>
    <n v="735424.72199999995"/>
    <n v="638183.30599999998"/>
    <n v="661065.00199999998"/>
  </r>
  <r>
    <x v="6"/>
    <n v="400"/>
    <x v="1"/>
    <n v="7019677.5220000008"/>
    <n v="524941.799"/>
    <n v="570942.245"/>
    <n v="615424.73699999996"/>
    <n v="567645.52099999995"/>
    <n v="531518.16500000004"/>
    <n v="603149.89300000004"/>
    <n v="660450.38500000001"/>
    <n v="559929.478"/>
    <n v="586905.58600000001"/>
    <n v="585934.84699999995"/>
    <n v="556025.03599999996"/>
    <n v="656809.82999999996"/>
  </r>
  <r>
    <x v="6"/>
    <n v="1"/>
    <x v="6"/>
    <n v="6101381.0109999999"/>
    <n v="495852.38"/>
    <n v="480873.696"/>
    <n v="486603.76799999998"/>
    <n v="498721.01400000002"/>
    <n v="435767.95899999997"/>
    <n v="579352.79500000004"/>
    <n v="478954.38900000002"/>
    <n v="451855.66499999998"/>
    <n v="529372.64599999995"/>
    <n v="574124.40300000005"/>
    <n v="518012.43900000001"/>
    <n v="571889.85699999996"/>
  </r>
  <r>
    <x v="6"/>
    <n v="39"/>
    <x v="39"/>
    <n v="5707336.9089999991"/>
    <n v="1047368.6409999999"/>
    <n v="1083469.0689999999"/>
    <n v="548917.03599999996"/>
    <n v="1241506.3829999999"/>
    <n v="89769.284"/>
    <n v="80108.922000000006"/>
    <n v="86671.462"/>
    <n v="160512.829"/>
    <n v="540715.61300000001"/>
    <n v="641050.51599999995"/>
    <n v="126998.606"/>
    <n v="60248.548000000003"/>
  </r>
  <r>
    <x v="6"/>
    <n v="11"/>
    <x v="5"/>
    <n v="4948406.9539999999"/>
    <n v="407765.815"/>
    <n v="415221.93699999998"/>
    <n v="394029.01299999998"/>
    <n v="408577.16399999999"/>
    <n v="353161.875"/>
    <n v="434370.76799999998"/>
    <n v="416912.75699999998"/>
    <n v="396824.81400000001"/>
    <n v="395021.67200000002"/>
    <n v="477977.337"/>
    <n v="449893.08799999999"/>
    <n v="398650.71399999998"/>
  </r>
  <r>
    <x v="6"/>
    <n v="647"/>
    <x v="10"/>
    <n v="4935171.59"/>
    <n v="473749.98300000001"/>
    <n v="534051.451"/>
    <n v="620724.696"/>
    <n v="611820.04299999995"/>
    <n v="332207.81900000002"/>
    <n v="408237.81699999998"/>
    <n v="287754.28499999997"/>
    <n v="378523.60600000003"/>
    <n v="391435.359"/>
    <n v="296828.46999999997"/>
    <n v="275114.08100000001"/>
    <n v="324723.98"/>
  </r>
  <r>
    <x v="6"/>
    <n v="616"/>
    <x v="20"/>
    <n v="4115205.2029999993"/>
    <n v="455298.674"/>
    <n v="285052.58399999997"/>
    <n v="242270.139"/>
    <n v="302205.60200000001"/>
    <n v="437439.06900000002"/>
    <n v="415081.72600000002"/>
    <n v="319821.86"/>
    <n v="300084.15600000002"/>
    <n v="246605.45800000001"/>
    <n v="348933.67499999999"/>
    <n v="343276.49599999998"/>
    <n v="419135.76400000002"/>
  </r>
  <r>
    <x v="6"/>
    <n v="75"/>
    <x v="9"/>
    <n v="3684262.9110000008"/>
    <n v="320653.109"/>
    <n v="295540.85800000001"/>
    <n v="320792.67800000001"/>
    <n v="303401.739"/>
    <n v="313737.83299999998"/>
    <n v="327910.40700000001"/>
    <n v="292925.03499999997"/>
    <n v="328174.56599999999"/>
    <n v="284073.51199999999"/>
    <n v="359301.39600000001"/>
    <n v="308040.35399999999"/>
    <n v="229711.424"/>
  </r>
  <r>
    <x v="6"/>
    <n v="632"/>
    <x v="91"/>
    <n v="3582769.0219999999"/>
    <n v="212608.30799999999"/>
    <n v="287352.68099999998"/>
    <n v="324259.31900000002"/>
    <n v="389228.26699999999"/>
    <n v="354588.24200000003"/>
    <n v="385084.386"/>
    <n v="258034.772"/>
    <n v="288092.04200000002"/>
    <n v="203785.73199999999"/>
    <n v="259385.59700000001"/>
    <n v="265064.75199999998"/>
    <n v="355284.924"/>
  </r>
  <r>
    <x v="6"/>
    <n v="3"/>
    <x v="7"/>
    <n v="3352622.6779999998"/>
    <n v="272219.18900000001"/>
    <n v="246986.87299999999"/>
    <n v="257195.37400000001"/>
    <n v="269946.67300000001"/>
    <n v="239726.18299999999"/>
    <n v="307280.68599999999"/>
    <n v="281270.64399999997"/>
    <n v="254218.88399999999"/>
    <n v="272550.15100000001"/>
    <n v="319957.087"/>
    <n v="297526.53600000002"/>
    <n v="333744.39799999999"/>
  </r>
  <r>
    <x v="6"/>
    <n v="220"/>
    <x v="14"/>
    <n v="3249097.2490000008"/>
    <n v="219319.14799999999"/>
    <n v="211171.11900000001"/>
    <n v="234390.21100000001"/>
    <n v="339626.02100000001"/>
    <n v="294138.38400000002"/>
    <n v="257375.416"/>
    <n v="278146.19199999998"/>
    <n v="284403.50699999998"/>
    <n v="211254.745"/>
    <n v="281066.44099999999"/>
    <n v="291211.82199999999"/>
    <n v="346994.24300000002"/>
  </r>
  <r>
    <x v="6"/>
    <n v="66"/>
    <x v="11"/>
    <n v="2924657.36"/>
    <n v="212453.99799999999"/>
    <n v="212490.897"/>
    <n v="240620.99"/>
    <n v="223665.55799999999"/>
    <n v="238175.74400000001"/>
    <n v="260819.81700000001"/>
    <n v="254397.927"/>
    <n v="230187.87100000001"/>
    <n v="278501.59600000002"/>
    <n v="298386.234"/>
    <n v="244220.084"/>
    <n v="230736.644"/>
  </r>
  <r>
    <x v="6"/>
    <n v="624"/>
    <x v="8"/>
    <n v="2806578.6850000001"/>
    <n v="183771.753"/>
    <n v="220215.033"/>
    <n v="254974.345"/>
    <n v="277638.88299999997"/>
    <n v="227413.663"/>
    <n v="258813.894"/>
    <n v="218584.39199999999"/>
    <n v="205050.921"/>
    <n v="208024.52900000001"/>
    <n v="240112.95499999999"/>
    <n v="227355.764"/>
    <n v="284622.55300000001"/>
  </r>
  <r>
    <x v="6"/>
    <n v="17"/>
    <x v="12"/>
    <n v="2724270.5660000001"/>
    <n v="223046.93400000001"/>
    <n v="216743.37299999999"/>
    <n v="234776.41"/>
    <n v="222632.598"/>
    <n v="217217.06899999999"/>
    <n v="226326.06700000001"/>
    <n v="199481.255"/>
    <n v="222464.86499999999"/>
    <n v="233193.91500000001"/>
    <n v="261379.946"/>
    <n v="242476.761"/>
    <n v="224531.37299999999"/>
  </r>
  <r>
    <x v="6"/>
    <n v="720"/>
    <x v="16"/>
    <n v="2500618.2239999995"/>
    <n v="165577.283"/>
    <n v="152261.84599999999"/>
    <n v="182309.465"/>
    <n v="213154.18799999999"/>
    <n v="251767.14600000001"/>
    <n v="283425.79800000001"/>
    <n v="232752.02299999999"/>
    <n v="213502.62899999999"/>
    <n v="184924.753"/>
    <n v="190820.57199999999"/>
    <n v="197521.99600000001"/>
    <n v="232600.52499999999"/>
  </r>
  <r>
    <x v="6"/>
    <n v="60"/>
    <x v="13"/>
    <n v="2420266.1370000001"/>
    <n v="187643.92800000001"/>
    <n v="194736.658"/>
    <n v="199527.04199999999"/>
    <n v="220297.24600000001"/>
    <n v="177526.47899999999"/>
    <n v="182618.95300000001"/>
    <n v="188227.01"/>
    <n v="198747.761"/>
    <n v="200948.79800000001"/>
    <n v="242755.59"/>
    <n v="215961.66800000001"/>
    <n v="211275.00399999999"/>
  </r>
  <r>
    <x v="6"/>
    <n v="78"/>
    <x v="22"/>
    <n v="2092206.8589999999"/>
    <n v="201897.454"/>
    <n v="176805.647"/>
    <n v="205513.39"/>
    <n v="212920.20600000001"/>
    <n v="198416.59599999999"/>
    <n v="160395.274"/>
    <n v="159586.98499999999"/>
    <n v="163375.80799999999"/>
    <n v="143163.29399999999"/>
    <n v="158016.951"/>
    <n v="128641.254"/>
    <n v="183474"/>
  </r>
  <r>
    <x v="6"/>
    <n v="80"/>
    <x v="46"/>
    <n v="1968062.3199999998"/>
    <n v="143649.022"/>
    <n v="164308.81299999999"/>
    <n v="174752.13099999999"/>
    <n v="186052.50399999999"/>
    <n v="166952.356"/>
    <n v="176732.33600000001"/>
    <n v="182234.033"/>
    <n v="180079.641"/>
    <n v="155634.522"/>
    <n v="171879.149"/>
    <n v="133317.21400000001"/>
    <n v="132470.59899999999"/>
  </r>
  <r>
    <x v="6"/>
    <n v="208"/>
    <x v="28"/>
    <n v="1932394.6340000001"/>
    <n v="143987.09400000001"/>
    <n v="154373.008"/>
    <n v="183193.06599999999"/>
    <n v="175252.44"/>
    <n v="153816.39600000001"/>
    <n v="156375.674"/>
    <n v="154963.81400000001"/>
    <n v="127336.501"/>
    <n v="128545.212"/>
    <n v="174185.20800000001"/>
    <n v="178836.79399999999"/>
    <n v="201529.427"/>
  </r>
  <r>
    <x v="6"/>
    <n v="608"/>
    <x v="23"/>
    <n v="1887435.1140000001"/>
    <n v="168001.04500000001"/>
    <n v="153622.20699999999"/>
    <n v="182540.448"/>
    <n v="153815.09700000001"/>
    <n v="153203.99299999999"/>
    <n v="117642.65399999999"/>
    <n v="162066.16500000001"/>
    <n v="166219.05900000001"/>
    <n v="159342.03599999999"/>
    <n v="168853.64799999999"/>
    <n v="147693.50700000001"/>
    <n v="154435.255"/>
  </r>
  <r>
    <x v="6"/>
    <n v="68"/>
    <x v="15"/>
    <n v="1762803.0149999999"/>
    <n v="135370.08600000001"/>
    <n v="122939.40300000001"/>
    <n v="154668.43900000001"/>
    <n v="149991.91800000001"/>
    <n v="150094.783"/>
    <n v="144178.93100000001"/>
    <n v="146604.91899999999"/>
    <n v="144730.761"/>
    <n v="137420.45600000001"/>
    <n v="171661.15299999999"/>
    <n v="155841.94899999999"/>
    <n v="149300.217"/>
  </r>
  <r>
    <x v="6"/>
    <n v="216"/>
    <x v="21"/>
    <n v="1517069.057"/>
    <n v="129103.65399999999"/>
    <n v="108180.833"/>
    <n v="155018.25700000001"/>
    <n v="166203.50700000001"/>
    <n v="175991.54199999999"/>
    <n v="147018.92499999999"/>
    <n v="95364.966"/>
    <n v="118548.034"/>
    <n v="91044.861999999994"/>
    <n v="104942.531"/>
    <n v="114494.21400000001"/>
    <n v="111157.732"/>
  </r>
  <r>
    <x v="6"/>
    <n v="9"/>
    <x v="17"/>
    <n v="1488661.97"/>
    <n v="113571.482"/>
    <n v="96761.657000000007"/>
    <n v="117492.054"/>
    <n v="119021.463"/>
    <n v="141868.68400000001"/>
    <n v="134490.864"/>
    <n v="106946.099"/>
    <n v="86806.160999999993"/>
    <n v="124117.156"/>
    <n v="157018.49799999999"/>
    <n v="142084.09599999999"/>
    <n v="148483.75599999999"/>
  </r>
  <r>
    <x v="6"/>
    <n v="204"/>
    <x v="19"/>
    <n v="1371417.4920000001"/>
    <n v="100141.383"/>
    <n v="101616.84600000001"/>
    <n v="110544.683"/>
    <n v="143402.05799999999"/>
    <n v="129936.91800000001"/>
    <n v="115873.348"/>
    <n v="104291.476"/>
    <n v="94769.104000000007"/>
    <n v="103459.86900000001"/>
    <n v="147236.408"/>
    <n v="101676.689"/>
    <n v="118468.71"/>
  </r>
  <r>
    <x v="6"/>
    <n v="30"/>
    <x v="27"/>
    <n v="1273584.7239999999"/>
    <n v="93120.289000000004"/>
    <n v="97918.820999999996"/>
    <n v="93709.554999999993"/>
    <n v="123944.645"/>
    <n v="111075.223"/>
    <n v="115081.61199999999"/>
    <n v="102264.73"/>
    <n v="96799.448000000004"/>
    <n v="100768.82399999999"/>
    <n v="121339.467"/>
    <n v="110935.102"/>
    <n v="106627.008"/>
  </r>
  <r>
    <x v="6"/>
    <n v="76"/>
    <x v="29"/>
    <n v="1258058.673"/>
    <n v="89420.963000000003"/>
    <n v="99264.873999999996"/>
    <n v="108781.186"/>
    <n v="99127.581999999995"/>
    <n v="91429.115999999995"/>
    <n v="102696.186"/>
    <n v="114884.107"/>
    <n v="106044.04700000001"/>
    <n v="95306.404999999999"/>
    <n v="117424.414"/>
    <n v="112819.526"/>
    <n v="120860.26700000001"/>
  </r>
  <r>
    <x v="6"/>
    <n v="72"/>
    <x v="18"/>
    <n v="1181146.625"/>
    <n v="93422.376000000004"/>
    <n v="82417.990000000005"/>
    <n v="92061.407000000007"/>
    <n v="102111.27"/>
    <n v="92709.695000000007"/>
    <n v="79458.466"/>
    <n v="79554.676000000007"/>
    <n v="107818.80499999999"/>
    <n v="100443.262"/>
    <n v="125219.637"/>
    <n v="120049.682"/>
    <n v="105879.359"/>
  </r>
  <r>
    <x v="6"/>
    <n v="601"/>
    <x v="40"/>
    <n v="1058424.827"/>
    <n v="74871.718999999997"/>
    <n v="65561.373999999996"/>
    <n v="76384.126000000004"/>
    <n v="96380.554999999993"/>
    <n v="97522.964000000007"/>
    <n v="100616.603"/>
    <n v="94653.183999999994"/>
    <n v="97818.808000000005"/>
    <n v="85274.202999999994"/>
    <n v="90478.864000000001"/>
    <n v="93731.06"/>
    <n v="85131.366999999998"/>
  </r>
  <r>
    <x v="6"/>
    <n v="38"/>
    <x v="32"/>
    <n v="1044905.8609999999"/>
    <n v="75890.649000000005"/>
    <n v="82767.576000000001"/>
    <n v="83227.813999999998"/>
    <n v="83238.91"/>
    <n v="78859.581999999995"/>
    <n v="102337.598"/>
    <n v="77681.425000000003"/>
    <n v="79644.013999999996"/>
    <n v="87301.660999999993"/>
    <n v="107501.72"/>
    <n v="97224.464000000007"/>
    <n v="89230.448000000004"/>
  </r>
  <r>
    <x v="6"/>
    <n v="8"/>
    <x v="38"/>
    <n v="934445.92999999993"/>
    <n v="82362.645000000004"/>
    <n v="78170.525999999998"/>
    <n v="70988.426999999996"/>
    <n v="68223.37"/>
    <n v="66447.917000000001"/>
    <n v="82629.978000000003"/>
    <n v="75735.59"/>
    <n v="67818.368000000002"/>
    <n v="75047.457999999999"/>
    <n v="92145.47"/>
    <n v="87882.832999999999"/>
    <n v="86993.347999999998"/>
  </r>
  <r>
    <x v="6"/>
    <n v="61"/>
    <x v="30"/>
    <n v="908721.74100000004"/>
    <n v="70985.743000000002"/>
    <n v="70683.634999999995"/>
    <n v="76042.172000000006"/>
    <n v="73913.391000000003"/>
    <n v="65151.88"/>
    <n v="82956.726999999999"/>
    <n v="68079.748000000007"/>
    <n v="60555.345000000001"/>
    <n v="72722.123999999996"/>
    <n v="93579.17"/>
    <n v="92291.909"/>
    <n v="81759.896999999997"/>
  </r>
  <r>
    <x v="6"/>
    <n v="79"/>
    <x v="37"/>
    <n v="882334.29700000002"/>
    <n v="69393.042000000001"/>
    <n v="71886.990000000005"/>
    <n v="83740.633000000002"/>
    <n v="87202.86"/>
    <n v="71935.365999999995"/>
    <n v="74025.11"/>
    <n v="80014.77"/>
    <n v="78941.698000000004"/>
    <n v="64487.847999999998"/>
    <n v="64225.408000000003"/>
    <n v="71928.343999999997"/>
    <n v="64552.228000000003"/>
  </r>
  <r>
    <x v="6"/>
    <n v="628"/>
    <x v="57"/>
    <n v="868639.44199999992"/>
    <n v="41886.652999999998"/>
    <n v="42135.6"/>
    <n v="59750.733999999997"/>
    <n v="59360.641000000003"/>
    <n v="60345.161999999997"/>
    <n v="64211.752"/>
    <n v="112070.251"/>
    <n v="125350.129"/>
    <n v="124107.53200000001"/>
    <n v="65897.611999999994"/>
    <n v="54979.771999999997"/>
    <n v="58543.603999999999"/>
  </r>
  <r>
    <x v="6"/>
    <n v="212"/>
    <x v="36"/>
    <n v="848854.45199999982"/>
    <n v="60745.216999999997"/>
    <n v="71431.070000000007"/>
    <n v="85370.745999999999"/>
    <n v="78034.385999999999"/>
    <n v="79899.160999999993"/>
    <n v="81122.456999999995"/>
    <n v="61544.771000000001"/>
    <n v="55273.038"/>
    <n v="66880.623000000007"/>
    <n v="65825.712"/>
    <n v="65065.963000000003"/>
    <n v="77661.308000000005"/>
  </r>
  <r>
    <x v="6"/>
    <n v="91"/>
    <x v="25"/>
    <n v="823395.26"/>
    <n v="66827.944000000003"/>
    <n v="63152.673000000003"/>
    <n v="75734.395000000004"/>
    <n v="56003.336000000003"/>
    <n v="39693.197"/>
    <n v="78885.706999999995"/>
    <n v="65978.879000000001"/>
    <n v="52854.400000000001"/>
    <n v="95787.816000000006"/>
    <n v="96358.691000000006"/>
    <n v="68121.811000000002"/>
    <n v="63996.411"/>
  </r>
  <r>
    <x v="6"/>
    <n v="64"/>
    <x v="35"/>
    <n v="801530.01299999992"/>
    <n v="57445.548000000003"/>
    <n v="60426.735999999997"/>
    <n v="64022.226999999999"/>
    <n v="65639.495999999999"/>
    <n v="68888.548999999999"/>
    <n v="66390.096999999994"/>
    <n v="57970.127999999997"/>
    <n v="52592.32"/>
    <n v="69185.498999999996"/>
    <n v="94125.974000000002"/>
    <n v="83151.315000000002"/>
    <n v="61692.124000000003"/>
  </r>
  <r>
    <x v="6"/>
    <n v="604"/>
    <x v="31"/>
    <n v="766960.39"/>
    <n v="57021.326999999997"/>
    <n v="56820.146000000001"/>
    <n v="70383.710000000006"/>
    <n v="62528.474000000002"/>
    <n v="62724.014999999999"/>
    <n v="68160.267000000007"/>
    <n v="61105.362000000001"/>
    <n v="58316.146000000001"/>
    <n v="55818.358"/>
    <n v="68097.362999999998"/>
    <n v="70115.433000000005"/>
    <n v="75869.789000000004"/>
  </r>
  <r>
    <x v="6"/>
    <n v="404"/>
    <x v="26"/>
    <n v="718124.47200000007"/>
    <n v="57914.832000000002"/>
    <n v="54866.203999999998"/>
    <n v="72676.510999999999"/>
    <n v="75539.418999999994"/>
    <n v="56146.212"/>
    <n v="67501.506999999998"/>
    <n v="49767.514000000003"/>
    <n v="51869.254000000001"/>
    <n v="51614.214"/>
    <n v="66156.570999999996"/>
    <n v="52168"/>
    <n v="61904.233999999997"/>
  </r>
  <r>
    <x v="6"/>
    <n v="664"/>
    <x v="41"/>
    <n v="698413.55599999998"/>
    <n v="36641.118999999999"/>
    <n v="92673.077999999994"/>
    <n v="144467.62100000001"/>
    <n v="50540.800999999999"/>
    <n v="44766.661"/>
    <n v="53767.957999999999"/>
    <n v="57877.383999999998"/>
    <n v="42623.127999999997"/>
    <n v="40959.491000000002"/>
    <n v="42150.917000000001"/>
    <n v="44014.705000000002"/>
    <n v="47930.692999999999"/>
  </r>
  <r>
    <x v="6"/>
    <n v="728"/>
    <x v="49"/>
    <n v="616288.34299999999"/>
    <n v="36483.781999999999"/>
    <n v="27358.328000000001"/>
    <n v="53555.682999999997"/>
    <n v="52449.381000000001"/>
    <n v="60526.921999999999"/>
    <n v="57627.277000000002"/>
    <n v="44427.546999999999"/>
    <n v="41439.284"/>
    <n v="52544.995999999999"/>
    <n v="61478.976000000002"/>
    <n v="63013.722999999998"/>
    <n v="65382.444000000003"/>
  </r>
  <r>
    <x v="6"/>
    <n v="10"/>
    <x v="33"/>
    <n v="577220.34399999992"/>
    <n v="43257.180999999997"/>
    <n v="40350.214999999997"/>
    <n v="47918.366999999998"/>
    <n v="66606.12"/>
    <n v="46735.726000000002"/>
    <n v="56524.597000000002"/>
    <n v="40826.349000000002"/>
    <n v="36839.421999999999"/>
    <n v="52529.351999999999"/>
    <n v="47339.188000000002"/>
    <n v="53963.082999999999"/>
    <n v="44330.743999999999"/>
  </r>
  <r>
    <x v="6"/>
    <n v="63"/>
    <x v="62"/>
    <n v="557289.81799999997"/>
    <n v="27724.316999999999"/>
    <n v="32433.356"/>
    <n v="39899.671000000002"/>
    <n v="58884.307000000001"/>
    <n v="46815.565999999999"/>
    <n v="46920.656999999999"/>
    <n v="44539.285000000003"/>
    <n v="53192.991999999998"/>
    <n v="59562.917999999998"/>
    <n v="64671.548999999999"/>
    <n v="45155.144"/>
    <n v="37490.055999999997"/>
  </r>
  <r>
    <x v="6"/>
    <n v="46"/>
    <x v="60"/>
    <n v="537079.20499999996"/>
    <n v="58458.322999999997"/>
    <n v="30377.898000000001"/>
    <n v="18950.95"/>
    <n v="58226.285000000003"/>
    <n v="37250.485000000001"/>
    <n v="88329.475999999995"/>
    <n v="66966.224000000002"/>
    <n v="21922.732"/>
    <n v="16263.784"/>
    <n v="28471.241999999998"/>
    <n v="56629.258000000002"/>
    <n v="55232.548000000003"/>
  </r>
  <r>
    <x v="6"/>
    <n v="800"/>
    <x v="47"/>
    <n v="531405.2350000001"/>
    <n v="38237.915000000001"/>
    <n v="77829.614000000001"/>
    <n v="46095.127999999997"/>
    <n v="36705.678"/>
    <n v="40902.375"/>
    <n v="40825.269"/>
    <n v="35890.832000000002"/>
    <n v="34662.997000000003"/>
    <n v="46503.627999999997"/>
    <n v="47303.927000000003"/>
    <n v="35578.292000000001"/>
    <n v="50869.58"/>
  </r>
  <r>
    <x v="6"/>
    <n v="388"/>
    <x v="52"/>
    <n v="522531.913"/>
    <n v="34893.199000000001"/>
    <n v="37358.377999999997"/>
    <n v="55877.154000000002"/>
    <n v="61488.343999999997"/>
    <n v="39123.826000000001"/>
    <n v="45755.427000000003"/>
    <n v="49442.326999999997"/>
    <n v="54138.1"/>
    <n v="35896.69"/>
    <n v="39340.182000000001"/>
    <n v="28480.173999999999"/>
    <n v="40738.112000000001"/>
  </r>
  <r>
    <x v="6"/>
    <n v="81"/>
    <x v="24"/>
    <n v="518157.43800000002"/>
    <n v="33612.775000000001"/>
    <n v="38073.309000000001"/>
    <n v="49811.964999999997"/>
    <n v="50755.004000000001"/>
    <n v="43332.033000000003"/>
    <n v="46816.33"/>
    <n v="39572.754000000001"/>
    <n v="43973.222000000002"/>
    <n v="37932.175000000003"/>
    <n v="45946.571000000004"/>
    <n v="38942.887999999999"/>
    <n v="49388.411999999997"/>
  </r>
  <r>
    <x v="6"/>
    <n v="98"/>
    <x v="34"/>
    <n v="517271.80199999997"/>
    <n v="35483.22"/>
    <n v="39719.500999999997"/>
    <n v="44431.245999999999"/>
    <n v="41272.718999999997"/>
    <n v="40610.084000000003"/>
    <n v="47284.097999999998"/>
    <n v="36011.154999999999"/>
    <n v="37348.366000000002"/>
    <n v="45302.218999999997"/>
    <n v="55211.482000000004"/>
    <n v="46733.322"/>
    <n v="47864.39"/>
  </r>
  <r>
    <x v="6"/>
    <n v="636"/>
    <x v="61"/>
    <n v="501234.06499999994"/>
    <n v="37625.970999999998"/>
    <n v="54909.101000000002"/>
    <n v="53123.62"/>
    <n v="51946.597999999998"/>
    <n v="34486.792999999998"/>
    <n v="34995.601999999999"/>
    <n v="35548.021999999997"/>
    <n v="33547.603000000003"/>
    <n v="32106.331999999999"/>
    <n v="34238.42"/>
    <n v="33602.578999999998"/>
    <n v="65103.423999999999"/>
  </r>
  <r>
    <x v="6"/>
    <n v="508"/>
    <x v="45"/>
    <n v="478243.576"/>
    <n v="51674.728999999999"/>
    <n v="38465.116999999998"/>
    <n v="47655.767999999996"/>
    <n v="35252.017"/>
    <n v="53157.194000000003"/>
    <n v="42301.040999999997"/>
    <n v="40165.618000000002"/>
    <n v="47925.256999999998"/>
    <n v="27862.353999999999"/>
    <n v="40423.248"/>
    <n v="22521.089"/>
    <n v="30840.144"/>
  </r>
  <r>
    <x v="6"/>
    <n v="7"/>
    <x v="50"/>
    <n v="473037.11800000002"/>
    <n v="38394.603999999999"/>
    <n v="31996.407999999999"/>
    <n v="35402.389000000003"/>
    <n v="35374.974999999999"/>
    <n v="27733.51"/>
    <n v="34977.432000000001"/>
    <n v="32211.901999999998"/>
    <n v="48518.034"/>
    <n v="38138.006999999998"/>
    <n v="48287.097999999998"/>
    <n v="52908.313000000002"/>
    <n v="49094.446000000004"/>
  </r>
  <r>
    <x v="6"/>
    <n v="28"/>
    <x v="48"/>
    <n v="456156.44000000006"/>
    <n v="65543.63"/>
    <n v="33226.81"/>
    <n v="26553.646000000001"/>
    <n v="52460.800999999999"/>
    <n v="37332.605000000003"/>
    <n v="35325.040999999997"/>
    <n v="38674.775999999998"/>
    <n v="57782.502999999997"/>
    <n v="44853.038999999997"/>
    <n v="20660.993999999999"/>
    <n v="21370.612000000001"/>
    <n v="22371.983"/>
  </r>
  <r>
    <x v="6"/>
    <n v="224"/>
    <x v="87"/>
    <n v="452211.62800000003"/>
    <n v="25481.036"/>
    <n v="34657.101999999999"/>
    <n v="37688.661"/>
    <n v="49344.406000000003"/>
    <n v="50174.68"/>
    <n v="36274.764999999999"/>
    <n v="27821.864000000001"/>
    <n v="26766.579000000002"/>
    <n v="37037.307000000001"/>
    <n v="36282.974000000002"/>
    <n v="43617.837"/>
    <n v="47064.417000000001"/>
  </r>
  <r>
    <x v="6"/>
    <n v="706"/>
    <x v="53"/>
    <n v="447231.59700000001"/>
    <n v="28872.293000000001"/>
    <n v="31499.201000000001"/>
    <n v="63755.63"/>
    <n v="47403.071000000004"/>
    <n v="109172.989"/>
    <n v="18071.827000000001"/>
    <n v="16051.195"/>
    <n v="14818.95"/>
    <n v="22537.303"/>
    <n v="26432.555"/>
    <n v="36280.392"/>
    <n v="32336.190999999999"/>
  </r>
  <r>
    <x v="6"/>
    <n v="644"/>
    <x v="42"/>
    <n v="432844.80499999999"/>
    <n v="29118.453000000001"/>
    <n v="29723.727999999999"/>
    <n v="37992.550999999999"/>
    <n v="40147.169000000002"/>
    <n v="33700.766000000003"/>
    <n v="38466.47"/>
    <n v="30419.891"/>
    <n v="36072.678999999996"/>
    <n v="39891.750999999997"/>
    <n v="41314.436000000002"/>
    <n v="38751.972000000002"/>
    <n v="37244.938999999998"/>
  </r>
  <r>
    <x v="6"/>
    <n v="653"/>
    <x v="43"/>
    <n v="400993.18999999994"/>
    <n v="56267.413999999997"/>
    <n v="75676.195000000007"/>
    <n v="41181.68"/>
    <n v="16208.063"/>
    <n v="4822.1310000000003"/>
    <n v="18521.188999999998"/>
    <n v="17864.251"/>
    <n v="20400.843000000001"/>
    <n v="19561.851999999999"/>
    <n v="32173.67"/>
    <n v="37454.472000000002"/>
    <n v="60861.43"/>
  </r>
  <r>
    <x v="6"/>
    <n v="334"/>
    <x v="83"/>
    <n v="393349.58299999998"/>
    <n v="21805.656999999999"/>
    <n v="21706.346000000001"/>
    <n v="20958.055"/>
    <n v="29450.522000000001"/>
    <n v="24653.826000000001"/>
    <n v="45650.578999999998"/>
    <n v="26626.077000000001"/>
    <n v="36708.741000000002"/>
    <n v="49140.214"/>
    <n v="34629.033000000003"/>
    <n v="34547.006000000001"/>
    <n v="47473.527000000002"/>
  </r>
  <r>
    <x v="6"/>
    <n v="288"/>
    <x v="54"/>
    <n v="375808.02499999997"/>
    <n v="35400.569000000003"/>
    <n v="24008.166000000001"/>
    <n v="48701.262000000002"/>
    <n v="30243.74"/>
    <n v="27415.186000000002"/>
    <n v="34912.285000000003"/>
    <n v="28641.071"/>
    <n v="29757.63"/>
    <n v="28547.655999999999"/>
    <n v="30612.883000000002"/>
    <n v="29644.304"/>
    <n v="27923.273000000001"/>
  </r>
  <r>
    <x v="6"/>
    <n v="412"/>
    <x v="55"/>
    <n v="371912.75200000009"/>
    <n v="30684.098000000002"/>
    <n v="35260.82"/>
    <n v="33752.951999999997"/>
    <n v="34498.277999999998"/>
    <n v="22922.560000000001"/>
    <n v="32117.57"/>
    <n v="36927.07"/>
    <n v="28081.005000000001"/>
    <n v="30332.851999999999"/>
    <n v="28269.253000000001"/>
    <n v="28408.09"/>
    <n v="30658.204000000002"/>
  </r>
  <r>
    <x v="6"/>
    <n v="701"/>
    <x v="76"/>
    <n v="364922.11699999991"/>
    <n v="23694.885999999999"/>
    <n v="29849.146000000001"/>
    <n v="45578.235999999997"/>
    <n v="55351.974000000002"/>
    <n v="39485.074999999997"/>
    <n v="24768.564999999999"/>
    <n v="20919.357"/>
    <n v="20794.54"/>
    <n v="28053.207999999999"/>
    <n v="26903.159"/>
    <n v="22407.511999999999"/>
    <n v="27116.458999999999"/>
  </r>
  <r>
    <x v="6"/>
    <n v="740"/>
    <x v="44"/>
    <n v="357287.31900000002"/>
    <n v="28434.026999999998"/>
    <n v="26440.853999999999"/>
    <n v="35093.434000000001"/>
    <n v="33300.864999999998"/>
    <n v="28267.356"/>
    <n v="36467.726000000002"/>
    <n v="23331.514999999999"/>
    <n v="32725.421999999999"/>
    <n v="30941.458999999999"/>
    <n v="29269.792000000001"/>
    <n v="28540.531999999999"/>
    <n v="24474.337"/>
  </r>
  <r>
    <x v="6"/>
    <n v="732"/>
    <x v="73"/>
    <n v="341112.18000000005"/>
    <n v="46461.777000000002"/>
    <n v="36850.631000000001"/>
    <n v="26044.292000000001"/>
    <n v="25723.498"/>
    <n v="22648.578000000001"/>
    <n v="26181.004000000001"/>
    <n v="23098.811000000002"/>
    <n v="22855.18"/>
    <n v="22195.608"/>
    <n v="22886.960999999999"/>
    <n v="27910.312999999998"/>
    <n v="38255.527000000002"/>
  </r>
  <r>
    <x v="6"/>
    <n v="96"/>
    <x v="66"/>
    <n v="337691.56"/>
    <n v="18964.375"/>
    <n v="21282.179"/>
    <n v="22748.603999999999"/>
    <n v="26603.397000000001"/>
    <n v="27476.580999999998"/>
    <n v="30457.22"/>
    <n v="26043.484"/>
    <n v="27765.967000000001"/>
    <n v="27535.612000000001"/>
    <n v="34856.451000000001"/>
    <n v="34826.639999999999"/>
    <n v="39131.050000000003"/>
  </r>
  <r>
    <x v="6"/>
    <n v="649"/>
    <x v="71"/>
    <n v="329526.35699999996"/>
    <n v="18406.558000000001"/>
    <n v="22039.919999999998"/>
    <n v="64822.588000000003"/>
    <n v="31571.256000000001"/>
    <n v="15856.91"/>
    <n v="47080.082000000002"/>
    <n v="23007.098000000002"/>
    <n v="22550.746999999999"/>
    <n v="19878.083999999999"/>
    <n v="21427.241000000002"/>
    <n v="14699.915000000001"/>
    <n v="28185.957999999999"/>
  </r>
  <r>
    <x v="6"/>
    <n v="83"/>
    <x v="59"/>
    <n v="317222.31400000001"/>
    <n v="23697.861000000001"/>
    <n v="29721.986000000001"/>
    <n v="37877.582000000002"/>
    <n v="30184.562000000002"/>
    <n v="19841.526000000002"/>
    <n v="27114.256000000001"/>
    <n v="27748.805"/>
    <n v="29274.152999999998"/>
    <n v="24509.648000000001"/>
    <n v="28244.788"/>
    <n v="17650.495999999999"/>
    <n v="21356.651000000002"/>
  </r>
  <r>
    <x v="6"/>
    <n v="55"/>
    <x v="80"/>
    <n v="312522.81099999999"/>
    <n v="23519.888999999999"/>
    <n v="28981.691999999999"/>
    <n v="35741.224999999999"/>
    <n v="32410.174999999999"/>
    <n v="25034.893"/>
    <n v="25106.686000000002"/>
    <n v="30859.34"/>
    <n v="33013.826000000001"/>
    <n v="15436.029"/>
    <n v="19578.423999999999"/>
    <n v="17546.102999999999"/>
    <n v="25294.528999999999"/>
  </r>
  <r>
    <x v="6"/>
    <n v="662"/>
    <x v="58"/>
    <n v="301232.55400000006"/>
    <n v="17929.651999999998"/>
    <n v="21174.870999999999"/>
    <n v="26512.613000000001"/>
    <n v="26909.706999999999"/>
    <n v="22767.403999999999"/>
    <n v="27372.258000000002"/>
    <n v="25063.48"/>
    <n v="22448.311000000002"/>
    <n v="17632.891"/>
    <n v="27594.642"/>
    <n v="32695.982"/>
    <n v="33130.743000000002"/>
  </r>
  <r>
    <x v="6"/>
    <n v="93"/>
    <x v="63"/>
    <n v="295962.55699999997"/>
    <n v="17258.667000000001"/>
    <n v="21118.578000000001"/>
    <n v="25330.557000000001"/>
    <n v="28940.33"/>
    <n v="25255.763999999999"/>
    <n v="26729.942999999999"/>
    <n v="22505.035"/>
    <n v="25291.701000000001"/>
    <n v="23152.362000000001"/>
    <n v="32544.098999999998"/>
    <n v="25227.323"/>
    <n v="22608.198"/>
  </r>
  <r>
    <x v="6"/>
    <n v="70"/>
    <x v="56"/>
    <n v="293693.34900000005"/>
    <n v="16031.843999999999"/>
    <n v="18326.313999999998"/>
    <n v="21329.467000000001"/>
    <n v="21648.521000000001"/>
    <n v="25040.502"/>
    <n v="26446.538"/>
    <n v="22870.100999999999"/>
    <n v="27542.965"/>
    <n v="25340.705999999998"/>
    <n v="26282.675999999999"/>
    <n v="29760.381000000001"/>
    <n v="33073.334000000003"/>
  </r>
  <r>
    <x v="6"/>
    <n v="666"/>
    <x v="68"/>
    <n v="271622.66700000002"/>
    <n v="19989.314999999999"/>
    <n v="21847.406999999999"/>
    <n v="27389.167000000001"/>
    <n v="25646.072"/>
    <n v="24734.359"/>
    <n v="21630.620999999999"/>
    <n v="20986.893"/>
    <n v="19552.95"/>
    <n v="17507.66"/>
    <n v="16486.522000000001"/>
    <n v="28268.427"/>
    <n v="27583.274000000001"/>
  </r>
  <r>
    <x v="6"/>
    <n v="32"/>
    <x v="70"/>
    <n v="269512.00300000003"/>
    <n v="22562.164000000001"/>
    <n v="18053.280999999999"/>
    <n v="21737.545999999998"/>
    <n v="24595.506000000001"/>
    <n v="17751.213"/>
    <n v="22648.378000000001"/>
    <n v="23199.848000000002"/>
    <n v="25638.519"/>
    <n v="22191.969000000001"/>
    <n v="24043.97"/>
    <n v="24276.205999999998"/>
    <n v="22813.402999999998"/>
  </r>
  <r>
    <x v="6"/>
    <n v="92"/>
    <x v="72"/>
    <n v="257373.45999999996"/>
    <n v="16339.398999999999"/>
    <n v="18235.509999999998"/>
    <n v="21202.864000000001"/>
    <n v="25425.434000000001"/>
    <n v="31315.276999999998"/>
    <n v="22056.919000000002"/>
    <n v="19254.317999999999"/>
    <n v="17250.567999999999"/>
    <n v="17259.795999999998"/>
    <n v="27285.044000000002"/>
    <n v="20755.098999999998"/>
    <n v="20993.232"/>
  </r>
  <r>
    <x v="6"/>
    <n v="95"/>
    <x v="67"/>
    <n v="250437.50899999999"/>
    <n v="12390.787"/>
    <n v="13801.597"/>
    <n v="19087.960999999999"/>
    <n v="22597.292000000001"/>
    <n v="21841.204000000002"/>
    <n v="22616.83"/>
    <n v="24374.955000000002"/>
    <n v="21497.573"/>
    <n v="19679.667000000001"/>
    <n v="23899.172999999999"/>
    <n v="21543.739000000001"/>
    <n v="27106.731"/>
  </r>
  <r>
    <x v="6"/>
    <n v="330"/>
    <x v="100"/>
    <n v="236402.02800000002"/>
    <n v="19096.814999999999"/>
    <n v="18955.754000000001"/>
    <n v="18963.185000000001"/>
    <n v="21914.615000000002"/>
    <n v="14872.429"/>
    <n v="27680.655999999999"/>
    <n v="17200.09"/>
    <n v="17911.271000000001"/>
    <n v="19524.819"/>
    <n v="17632.181"/>
    <n v="21536.125"/>
    <n v="21114.088"/>
  </r>
  <r>
    <x v="6"/>
    <n v="276"/>
    <x v="74"/>
    <n v="235317.897"/>
    <n v="26203.168000000001"/>
    <n v="16078.905000000001"/>
    <n v="14840.742"/>
    <n v="20335.757000000001"/>
    <n v="13093.75"/>
    <n v="10851.424000000001"/>
    <n v="15735.402"/>
    <n v="19449.183000000001"/>
    <n v="24607.09"/>
    <n v="12599.485000000001"/>
    <n v="31886.427"/>
    <n v="29636.563999999998"/>
  </r>
  <r>
    <x v="6"/>
    <n v="640"/>
    <x v="103"/>
    <n v="227247.73199999999"/>
    <n v="16662.780999999999"/>
    <n v="12440.218999999999"/>
    <n v="20342.675999999999"/>
    <n v="20230.032999999999"/>
    <n v="19048.526000000002"/>
    <n v="12154.773999999999"/>
    <n v="14874.326999999999"/>
    <n v="20816.447"/>
    <n v="21497.078000000001"/>
    <n v="29256.254000000001"/>
    <n v="11796.057000000001"/>
    <n v="28128.560000000001"/>
  </r>
  <r>
    <x v="6"/>
    <n v="74"/>
    <x v="75"/>
    <n v="223026.78599999999"/>
    <n v="15480.155000000001"/>
    <n v="18141.464"/>
    <n v="18109.258000000002"/>
    <n v="18528.599999999999"/>
    <n v="19577.752"/>
    <n v="20139.82"/>
    <n v="18431.173999999999"/>
    <n v="17265.508000000002"/>
    <n v="19727.418000000001"/>
    <n v="18628.129000000001"/>
    <n v="17315.116999999998"/>
    <n v="21682.391"/>
  </r>
  <r>
    <x v="6"/>
    <n v="73"/>
    <x v="51"/>
    <n v="217005.10699999999"/>
    <n v="15745.268"/>
    <n v="17015.819"/>
    <n v="17981.562999999998"/>
    <n v="18042"/>
    <n v="14461.981"/>
    <n v="15557.19"/>
    <n v="22316.736000000001"/>
    <n v="18428.477999999999"/>
    <n v="16441.261999999999"/>
    <n v="19956.66"/>
    <n v="16097.367"/>
    <n v="24960.782999999999"/>
  </r>
  <r>
    <x v="6"/>
    <n v="700"/>
    <x v="85"/>
    <n v="214253.53599999999"/>
    <n v="10374.058999999999"/>
    <n v="18236.143"/>
    <n v="17086.736000000001"/>
    <n v="16702.627"/>
    <n v="13435.169"/>
    <n v="12642.200999999999"/>
    <n v="16628.739000000001"/>
    <n v="15386.455"/>
    <n v="18734.065999999999"/>
    <n v="15752.061"/>
    <n v="27779.162"/>
    <n v="31496.117999999999"/>
  </r>
  <r>
    <x v="6"/>
    <n v="504"/>
    <x v="65"/>
    <n v="199058.66200000001"/>
    <n v="32265.134999999998"/>
    <n v="19763.34"/>
    <n v="14090.361000000001"/>
    <n v="9758.0959999999995"/>
    <n v="11286.118"/>
    <n v="20817.862000000001"/>
    <n v="8034.82"/>
    <n v="11150.236999999999"/>
    <n v="7146.491"/>
    <n v="21213.05"/>
    <n v="8879.375"/>
    <n v="34653.777000000002"/>
  </r>
  <r>
    <x v="6"/>
    <n v="512"/>
    <x v="64"/>
    <n v="191876.671"/>
    <n v="11363.721"/>
    <n v="17009.841"/>
    <n v="19515.348000000002"/>
    <n v="16422.425999999999"/>
    <n v="10813.645"/>
    <n v="11691.587"/>
    <n v="13068.838"/>
    <n v="25234.364000000001"/>
    <n v="14578.102999999999"/>
    <n v="16646.064999999999"/>
    <n v="13884.807000000001"/>
    <n v="21647.925999999999"/>
  </r>
  <r>
    <x v="6"/>
    <n v="480"/>
    <x v="78"/>
    <n v="188940.77899999998"/>
    <n v="24554.401999999998"/>
    <n v="12805.073"/>
    <n v="24241.876"/>
    <n v="13417.43"/>
    <n v="14221.665999999999"/>
    <n v="19905.714"/>
    <n v="15090.277"/>
    <n v="7813.4139999999998"/>
    <n v="22273.584999999999"/>
    <n v="13071.981"/>
    <n v="11050.653"/>
    <n v="10494.708000000001"/>
  </r>
  <r>
    <x v="6"/>
    <n v="680"/>
    <x v="96"/>
    <n v="183658.92599999998"/>
    <n v="12631.467000000001"/>
    <n v="12613.993"/>
    <n v="22339.317999999999"/>
    <n v="12124.611000000001"/>
    <n v="11321.758"/>
    <n v="14690.397000000001"/>
    <n v="13609.343000000001"/>
    <n v="20909.792000000001"/>
    <n v="15326.754999999999"/>
    <n v="13346.724"/>
    <n v="18968.272000000001"/>
    <n v="15776.495999999999"/>
  </r>
  <r>
    <x v="6"/>
    <n v="54"/>
    <x v="105"/>
    <n v="178880.31400000001"/>
    <n v="7711.4880000000003"/>
    <n v="8718.8729999999996"/>
    <n v="11448.073"/>
    <n v="13225.531999999999"/>
    <n v="9226.5169999999998"/>
    <n v="8585.2279999999992"/>
    <n v="12128.466"/>
    <n v="12501.002"/>
    <n v="25952.596000000001"/>
    <n v="32720.062000000002"/>
    <n v="20395.23"/>
    <n v="16267.246999999999"/>
  </r>
  <r>
    <x v="6"/>
    <n v="82"/>
    <x v="92"/>
    <n v="177105.51199999999"/>
    <n v="13191.351000000001"/>
    <n v="13364.806"/>
    <n v="16428.972000000002"/>
    <n v="15159.370999999999"/>
    <n v="14987.788"/>
    <n v="14331.467000000001"/>
    <n v="12139.703"/>
    <n v="19392.577000000001"/>
    <n v="13667.299000000001"/>
    <n v="19025.152999999998"/>
    <n v="13701.504999999999"/>
    <n v="11715.52"/>
  </r>
  <r>
    <x v="6"/>
    <n v="736"/>
    <x v="94"/>
    <n v="175115.51900000003"/>
    <n v="14156.805"/>
    <n v="12588.674000000001"/>
    <n v="12165.322"/>
    <n v="14841.753000000001"/>
    <n v="28157.184000000001"/>
    <n v="11948.342000000001"/>
    <n v="13113.545"/>
    <n v="17523.149000000001"/>
    <n v="14535.159"/>
    <n v="15715.523999999999"/>
    <n v="9989.9869999999992"/>
    <n v="10380.075000000001"/>
  </r>
  <r>
    <x v="6"/>
    <n v="442"/>
    <x v="86"/>
    <n v="171071.34299999996"/>
    <n v="9943.5370000000003"/>
    <n v="8911.98"/>
    <n v="5839.8469999999998"/>
    <n v="6133.6689999999999"/>
    <n v="7289.0029999999997"/>
    <n v="18836.121999999999"/>
    <n v="13667.779"/>
    <n v="7677.1220000000003"/>
    <n v="9263.4310000000005"/>
    <n v="9691.0249999999996"/>
    <n v="67162.092999999993"/>
    <n v="6655.7349999999997"/>
  </r>
  <r>
    <x v="6"/>
    <n v="660"/>
    <x v="93"/>
    <n v="166064.79500000001"/>
    <n v="12381.986000000001"/>
    <n v="11352.444"/>
    <n v="14379.156000000001"/>
    <n v="20766.650000000001"/>
    <n v="10783.41"/>
    <n v="17501.827000000001"/>
    <n v="9615.7289999999994"/>
    <n v="14775.162"/>
    <n v="15209.861999999999"/>
    <n v="11114.232"/>
    <n v="13126.609"/>
    <n v="15057.727999999999"/>
  </r>
  <r>
    <x v="6"/>
    <n v="690"/>
    <x v="82"/>
    <n v="161769.70499999999"/>
    <n v="9528.9419999999991"/>
    <n v="13247.071"/>
    <n v="14784.825999999999"/>
    <n v="11137.87"/>
    <n v="12125.645"/>
    <n v="12221.184999999999"/>
    <n v="11674.052"/>
    <n v="13092.45"/>
    <n v="12228.017"/>
    <n v="18344.197"/>
    <n v="16958.080000000002"/>
    <n v="16427.37"/>
  </r>
  <r>
    <x v="6"/>
    <n v="346"/>
    <x v="90"/>
    <n v="143244.53599999999"/>
    <n v="14163.001"/>
    <n v="9261.27"/>
    <n v="17548.385999999999"/>
    <n v="11441.296"/>
    <n v="9767.5"/>
    <n v="11131.155000000001"/>
    <n v="10123.324000000001"/>
    <n v="11727.425999999999"/>
    <n v="10533.302"/>
    <n v="14291.663"/>
    <n v="10464.23"/>
    <n v="12791.983"/>
  </r>
  <r>
    <x v="6"/>
    <n v="318"/>
    <x v="128"/>
    <n v="132321.326"/>
    <n v="9884.4290000000001"/>
    <n v="12746.546"/>
    <n v="14669.67"/>
    <n v="8454.375"/>
    <n v="8639.3320000000003"/>
    <n v="11296.203"/>
    <n v="10683.459000000001"/>
    <n v="14995.87"/>
    <n v="9016.3619999999992"/>
    <n v="10602.6"/>
    <n v="8503.9050000000007"/>
    <n v="12828.575000000001"/>
  </r>
  <r>
    <x v="6"/>
    <n v="248"/>
    <x v="69"/>
    <n v="132287.095"/>
    <n v="6128.491"/>
    <n v="8858.5300000000007"/>
    <n v="14917.156000000001"/>
    <n v="13916.766"/>
    <n v="14924.370999999999"/>
    <n v="10379.487999999999"/>
    <n v="9990.4349999999995"/>
    <n v="9867.4069999999992"/>
    <n v="9567.6299999999992"/>
    <n v="8845.2070000000003"/>
    <n v="14029.277"/>
    <n v="10862.337"/>
  </r>
  <r>
    <x v="6"/>
    <n v="528"/>
    <x v="98"/>
    <n v="126841.06199999999"/>
    <n v="8088.3649999999998"/>
    <n v="7626.643"/>
    <n v="9495.1650000000009"/>
    <n v="15453.177"/>
    <n v="7969.2759999999998"/>
    <n v="12653.189"/>
    <n v="11615.369000000001"/>
    <n v="11484.949000000001"/>
    <n v="12764.592000000001"/>
    <n v="9302.6959999999999"/>
    <n v="10389.529"/>
    <n v="9998.1119999999992"/>
  </r>
  <r>
    <x v="6"/>
    <n v="272"/>
    <x v="79"/>
    <n v="121947.82"/>
    <n v="9127.2980000000007"/>
    <n v="5519.4210000000003"/>
    <n v="9354.9279999999999"/>
    <n v="6153.1319999999996"/>
    <n v="8237.0310000000009"/>
    <n v="16787.341"/>
    <n v="9274.902"/>
    <n v="5243.76"/>
    <n v="15591.031000000001"/>
    <n v="10050.31"/>
    <n v="10993.442999999999"/>
    <n v="15615.223"/>
  </r>
  <r>
    <x v="6"/>
    <n v="41"/>
    <x v="199"/>
    <n v="121323.53100000002"/>
    <n v="0"/>
    <n v="22183.451000000001"/>
    <n v="23.869"/>
    <n v="0"/>
    <n v="22182.199000000001"/>
    <n v="20.492999999999999"/>
    <n v="53671.141000000003"/>
    <n v="0"/>
    <n v="2.82"/>
    <n v="22182.386999999999"/>
    <n v="0.45200000000000001"/>
    <n v="1056.7190000000001"/>
  </r>
  <r>
    <x v="6"/>
    <n v="53"/>
    <x v="111"/>
    <n v="120623.444"/>
    <n v="6613.7439999999997"/>
    <n v="6820.473"/>
    <n v="9021.5759999999991"/>
    <n v="11196.953"/>
    <n v="11390.832"/>
    <n v="11255.65"/>
    <n v="12235.179"/>
    <n v="14912.587"/>
    <n v="11067.19"/>
    <n v="9785.4699999999993"/>
    <n v="11104.308999999999"/>
    <n v="5219.4809999999998"/>
  </r>
  <r>
    <x v="6"/>
    <n v="352"/>
    <x v="95"/>
    <n v="119503.249"/>
    <n v="9851.223"/>
    <n v="8386.3240000000005"/>
    <n v="10572.864"/>
    <n v="13353.824000000001"/>
    <n v="8249.8619999999992"/>
    <n v="10193.355"/>
    <n v="9336.7489999999998"/>
    <n v="10767.465"/>
    <n v="7835.5720000000001"/>
    <n v="9451.19"/>
    <n v="10053.617"/>
    <n v="11451.204"/>
  </r>
  <r>
    <x v="6"/>
    <n v="268"/>
    <x v="89"/>
    <n v="107954.55"/>
    <n v="7586.1989999999996"/>
    <n v="8128.8890000000001"/>
    <n v="7581.5079999999998"/>
    <n v="11238.14"/>
    <n v="4800.0190000000002"/>
    <n v="7130.9859999999999"/>
    <n v="9935.5789999999997"/>
    <n v="9538.9969999999994"/>
    <n v="7227.4139999999998"/>
    <n v="10799.289000000001"/>
    <n v="8527.2710000000006"/>
    <n v="15460.259"/>
  </r>
  <r>
    <x v="6"/>
    <n v="708"/>
    <x v="116"/>
    <n v="106844.367"/>
    <n v="7960.52"/>
    <n v="6042.9960000000001"/>
    <n v="9914.9150000000009"/>
    <n v="9272.0720000000001"/>
    <n v="6644.5820000000003"/>
    <n v="11285.441000000001"/>
    <n v="9294.973"/>
    <n v="12860.144"/>
    <n v="9428.2250000000004"/>
    <n v="10009.786"/>
    <n v="6264.9080000000004"/>
    <n v="7865.8050000000003"/>
  </r>
  <r>
    <x v="6"/>
    <n v="228"/>
    <x v="77"/>
    <n v="99685.686000000016"/>
    <n v="7035.2439999999997"/>
    <n v="5564.7690000000002"/>
    <n v="17143.606"/>
    <n v="9645.7219999999998"/>
    <n v="12800.668"/>
    <n v="4903.91"/>
    <n v="7034.7939999999999"/>
    <n v="5982.4679999999998"/>
    <n v="5585.35"/>
    <n v="7165.2290000000003"/>
    <n v="7390.2879999999996"/>
    <n v="9433.6380000000008"/>
  </r>
  <r>
    <x v="6"/>
    <n v="338"/>
    <x v="84"/>
    <n v="99535.122999999992"/>
    <n v="7921.1459999999997"/>
    <n v="8214.7559999999994"/>
    <n v="5308.4530000000004"/>
    <n v="11284.838"/>
    <n v="9894.9410000000007"/>
    <n v="10622.523999999999"/>
    <n v="7580.9470000000001"/>
    <n v="6280.723"/>
    <n v="8359.8790000000008"/>
    <n v="5264.1090000000004"/>
    <n v="7893.6580000000004"/>
    <n v="10909.148999999999"/>
  </r>
  <r>
    <x v="6"/>
    <n v="804"/>
    <x v="112"/>
    <n v="91525.826000000001"/>
    <n v="7190.951"/>
    <n v="8506.7450000000008"/>
    <n v="6699.39"/>
    <n v="6517.7120000000004"/>
    <n v="6930.6570000000002"/>
    <n v="7477.4480000000003"/>
    <n v="9644.5409999999993"/>
    <n v="9067.6749999999993"/>
    <n v="7168.3530000000001"/>
    <n v="8505.4789999999994"/>
    <n v="6239.08"/>
    <n v="7577.7950000000001"/>
  </r>
  <r>
    <x v="6"/>
    <n v="302"/>
    <x v="102"/>
    <n v="89944.854000000007"/>
    <n v="6114.5169999999998"/>
    <n v="13621.933000000001"/>
    <n v="6802.0659999999998"/>
    <n v="8618.8189999999995"/>
    <n v="5979.35"/>
    <n v="4787.84"/>
    <n v="7458.6549999999997"/>
    <n v="9771.2469999999994"/>
    <n v="4989.9709999999995"/>
    <n v="7065.03"/>
    <n v="5655.9250000000002"/>
    <n v="9079.5010000000002"/>
  </r>
  <r>
    <x v="6"/>
    <n v="625"/>
    <x v="120"/>
    <n v="84007.808999999994"/>
    <n v="6987.2039999999997"/>
    <n v="6715.3509999999997"/>
    <n v="9686.35"/>
    <n v="6728.768"/>
    <n v="7402.2939999999999"/>
    <n v="6657.3239999999996"/>
    <n v="4609.1940000000004"/>
    <n v="5860.4049999999997"/>
    <n v="6109.6750000000002"/>
    <n v="8837.0650000000005"/>
    <n v="6638.8429999999998"/>
    <n v="7775.3360000000002"/>
  </r>
  <r>
    <x v="6"/>
    <n v="389"/>
    <x v="179"/>
    <n v="83690.27399999999"/>
    <n v="19249.843000000001"/>
    <n v="839.93700000000001"/>
    <n v="866.69299999999998"/>
    <n v="402.01"/>
    <n v="435.33699999999999"/>
    <n v="22366.401999999998"/>
    <n v="3254.4580000000001"/>
    <n v="540.19000000000005"/>
    <n v="19208.78"/>
    <n v="431.30700000000002"/>
    <n v="15675.875"/>
    <n v="419.44200000000001"/>
  </r>
  <r>
    <x v="6"/>
    <n v="824"/>
    <x v="107"/>
    <n v="82648.654999999999"/>
    <n v="4872.2190000000001"/>
    <n v="2677.2719999999999"/>
    <n v="1283.3499999999999"/>
    <n v="5095.5959999999995"/>
    <n v="8807.93"/>
    <n v="11703.779"/>
    <n v="3875.8049999999998"/>
    <n v="9102.4249999999993"/>
    <n v="3679.84"/>
    <n v="19621.243999999999"/>
    <n v="7600.4210000000003"/>
    <n v="4328.7740000000003"/>
  </r>
  <r>
    <x v="6"/>
    <n v="284"/>
    <x v="106"/>
    <n v="80254.667999999991"/>
    <n v="5438.8980000000001"/>
    <n v="3512.6149999999998"/>
    <n v="6259.6009999999997"/>
    <n v="6715.2539999999999"/>
    <n v="7896.5290000000005"/>
    <n v="9980.5949999999993"/>
    <n v="8527.3169999999991"/>
    <n v="8369.0190000000002"/>
    <n v="6514.5"/>
    <n v="5696.76"/>
    <n v="5774.5619999999999"/>
    <n v="5569.018"/>
  </r>
  <r>
    <x v="6"/>
    <n v="342"/>
    <x v="81"/>
    <n v="72553.349999999991"/>
    <n v="5406.2470000000003"/>
    <n v="4334.79"/>
    <n v="5949.634"/>
    <n v="6013.0709999999999"/>
    <n v="5866.4920000000002"/>
    <n v="6608.8670000000002"/>
    <n v="6373.2960000000003"/>
    <n v="6313.5659999999998"/>
    <n v="6583.2659999999996"/>
    <n v="6254.1819999999998"/>
    <n v="5991.3230000000003"/>
    <n v="6858.616"/>
  </r>
  <r>
    <x v="6"/>
    <n v="524"/>
    <x v="117"/>
    <n v="69275.376000000018"/>
    <n v="3004.0140000000001"/>
    <n v="4211.1940000000004"/>
    <n v="3009.152"/>
    <n v="24816.668000000001"/>
    <n v="3828.319"/>
    <n v="2789.8820000000001"/>
    <n v="2681.6880000000001"/>
    <n v="4349.8050000000003"/>
    <n v="9681.9380000000001"/>
    <n v="5260.2309999999998"/>
    <n v="2530.2759999999998"/>
    <n v="3112.2089999999998"/>
  </r>
  <r>
    <x v="6"/>
    <n v="260"/>
    <x v="99"/>
    <n v="68899.454999999987"/>
    <n v="4255.0290000000005"/>
    <n v="13051.14"/>
    <n v="5931.1229999999996"/>
    <n v="5700.3050000000003"/>
    <n v="4131.3770000000004"/>
    <n v="5695.6689999999999"/>
    <n v="5472.335"/>
    <n v="3454.4839999999999"/>
    <n v="6421.2120000000004"/>
    <n v="5100.2610000000004"/>
    <n v="5005.2"/>
    <n v="4681.32"/>
  </r>
  <r>
    <x v="6"/>
    <n v="24"/>
    <x v="147"/>
    <n v="67769.558000000005"/>
    <n v="1243.8320000000001"/>
    <n v="1397.991"/>
    <n v="1555.4949999999999"/>
    <n v="3978.5219999999999"/>
    <n v="26886.420999999998"/>
    <n v="1087.731"/>
    <n v="1153.704"/>
    <n v="560.95100000000002"/>
    <n v="1293.605"/>
    <n v="1268.04"/>
    <n v="2922.2829999999999"/>
    <n v="24420.983"/>
  </r>
  <r>
    <x v="6"/>
    <n v="314"/>
    <x v="145"/>
    <n v="66734.804000000004"/>
    <n v="1899.011"/>
    <n v="3160.1869999999999"/>
    <n v="8819.2990000000009"/>
    <n v="1825.355"/>
    <n v="2557.12"/>
    <n v="1873.3140000000001"/>
    <n v="32705.054"/>
    <n v="1926.2550000000001"/>
    <n v="2951.65"/>
    <n v="3156.6759999999999"/>
    <n v="3130.241"/>
    <n v="2730.6419999999998"/>
  </r>
  <r>
    <x v="6"/>
    <n v="468"/>
    <x v="183"/>
    <n v="57749.745000000003"/>
    <n v="17.614000000000001"/>
    <n v="358.19400000000002"/>
    <n v="1044.1969999999999"/>
    <n v="375.79899999999998"/>
    <n v="2649.2809999999999"/>
    <n v="620.78899999999999"/>
    <n v="45946.033000000003"/>
    <n v="6259.5910000000003"/>
    <n v="245.20500000000001"/>
    <n v="89.24"/>
    <n v="18.899000000000001"/>
    <n v="124.90300000000001"/>
  </r>
  <r>
    <x v="6"/>
    <n v="280"/>
    <x v="114"/>
    <n v="57004.325000000004"/>
    <n v="3275.81"/>
    <n v="3168.4160000000002"/>
    <n v="6205.098"/>
    <n v="6023.6369999999997"/>
    <n v="6460.42"/>
    <n v="3346.84"/>
    <n v="4442.5969999999998"/>
    <n v="6941.1580000000004"/>
    <n v="3183.47"/>
    <n v="6214.47"/>
    <n v="3795.433"/>
    <n v="3946.9760000000001"/>
  </r>
  <r>
    <x v="6"/>
    <n v="669"/>
    <x v="123"/>
    <n v="55061.463999999993"/>
    <n v="3539.3629999999998"/>
    <n v="3718.5529999999999"/>
    <n v="3844.5070000000001"/>
    <n v="3238.413"/>
    <n v="4311.4579999999996"/>
    <n v="5176.5680000000002"/>
    <n v="3888.4960000000001"/>
    <n v="3717.0219999999999"/>
    <n v="3713.502"/>
    <n v="5268.4539999999997"/>
    <n v="3410.5039999999999"/>
    <n v="11234.624"/>
  </r>
  <r>
    <x v="6"/>
    <n v="370"/>
    <x v="137"/>
    <n v="53956.059000000001"/>
    <n v="3490.732"/>
    <n v="6930.1589999999997"/>
    <n v="3252.8530000000001"/>
    <n v="3186.6019999999999"/>
    <n v="3229.2280000000001"/>
    <n v="3470.6860000000001"/>
    <n v="6010.5439999999999"/>
    <n v="4795.6009999999997"/>
    <n v="4946.2759999999998"/>
    <n v="5127.6859999999997"/>
    <n v="4663.8320000000003"/>
    <n v="4851.8599999999997"/>
  </r>
  <r>
    <x v="6"/>
    <n v="436"/>
    <x v="119"/>
    <n v="48195.498999999996"/>
    <n v="5265.4340000000002"/>
    <n v="3955.92"/>
    <n v="3489.2669999999998"/>
    <n v="5064.4250000000002"/>
    <n v="1294.6849999999999"/>
    <n v="7682.1170000000002"/>
    <n v="6090.5150000000003"/>
    <n v="1012.6849999999999"/>
    <n v="7546.4549999999999"/>
    <n v="2818.96"/>
    <n v="2520.0230000000001"/>
    <n v="1455.0129999999999"/>
  </r>
  <r>
    <x v="6"/>
    <n v="366"/>
    <x v="118"/>
    <n v="47553.616999999991"/>
    <n v="4770.0219999999999"/>
    <n v="2962.9929999999999"/>
    <n v="3638.29"/>
    <n v="6782.0159999999996"/>
    <n v="4075.5709999999999"/>
    <n v="2457.17"/>
    <n v="3840.5230000000001"/>
    <n v="2028.3209999999999"/>
    <n v="3478.404"/>
    <n v="7325.7569999999996"/>
    <n v="3868.4349999999999"/>
    <n v="2326.1149999999998"/>
  </r>
  <r>
    <x v="6"/>
    <n v="958"/>
    <x v="109"/>
    <n v="47486.351999999999"/>
    <n v="2544.4520000000002"/>
    <n v="3506.6410000000001"/>
    <n v="6646.0659999999998"/>
    <n v="3777.1889999999999"/>
    <n v="4572.1369999999997"/>
    <n v="3267.3629999999998"/>
    <n v="3503.8870000000002"/>
    <n v="4788.0039999999999"/>
    <n v="4043.4929999999999"/>
    <n v="4339.6450000000004"/>
    <n v="2180.3319999999999"/>
    <n v="4317.143"/>
  </r>
  <r>
    <x v="6"/>
    <n v="672"/>
    <x v="122"/>
    <n v="47307.466"/>
    <n v="1336.856"/>
    <n v="1932.7439999999999"/>
    <n v="7862.9269999999997"/>
    <n v="2098.3609999999999"/>
    <n v="304.18200000000002"/>
    <n v="2331.0720000000001"/>
    <n v="6438.3819999999996"/>
    <n v="3180.7939999999999"/>
    <n v="12381.89"/>
    <n v="3598.0819999999999"/>
    <n v="5599.5739999999996"/>
    <n v="242.602"/>
  </r>
  <r>
    <x v="6"/>
    <n v="310"/>
    <x v="149"/>
    <n v="46447.066999999995"/>
    <n v="5848.1360000000004"/>
    <n v="3071.4"/>
    <n v="7148.0940000000001"/>
    <n v="1628.896"/>
    <n v="5602.7929999999997"/>
    <n v="2912.1750000000002"/>
    <n v="4278.0209999999997"/>
    <n v="4423.8819999999996"/>
    <n v="3396.6280000000002"/>
    <n v="1589.7539999999999"/>
    <n v="3731.1280000000002"/>
    <n v="2816.16"/>
  </r>
  <r>
    <x v="6"/>
    <n v="264"/>
    <x v="110"/>
    <n v="44526.758999999998"/>
    <n v="4210.2650000000003"/>
    <n v="3554.788"/>
    <n v="3809.6709999999998"/>
    <n v="4945.8789999999999"/>
    <n v="4206.2290000000003"/>
    <n v="5610.7870000000003"/>
    <n v="3471.58"/>
    <n v="2316.058"/>
    <n v="1788.684"/>
    <n v="2202.6089999999999"/>
    <n v="4791.8540000000003"/>
    <n v="3618.355"/>
  </r>
  <r>
    <x v="6"/>
    <n v="463"/>
    <x v="104"/>
    <n v="44333.887000000017"/>
    <n v="3494.953"/>
    <n v="1442.1769999999999"/>
    <n v="2204.7040000000002"/>
    <n v="3281.4989999999998"/>
    <n v="9168.0830000000005"/>
    <n v="1885.961"/>
    <n v="12823.522000000001"/>
    <n v="2523.8530000000001"/>
    <n v="3127.7429999999999"/>
    <n v="1381.8720000000001"/>
    <n v="1593.029"/>
    <n v="1406.491"/>
  </r>
  <r>
    <x v="6"/>
    <n v="18"/>
    <x v="136"/>
    <n v="42204.714"/>
    <n v="2775.0990000000002"/>
    <n v="3404.9639999999999"/>
    <n v="4192.4759999999997"/>
    <n v="2592.4720000000002"/>
    <n v="3216.991"/>
    <n v="2782.2469999999998"/>
    <n v="3967.5509999999999"/>
    <n v="2941.145"/>
    <n v="4182.3639999999996"/>
    <n v="5183.6980000000003"/>
    <n v="3341.8829999999998"/>
    <n v="3623.8240000000001"/>
  </r>
  <r>
    <x v="6"/>
    <n v="456"/>
    <x v="97"/>
    <n v="40728.305"/>
    <n v="2929.797"/>
    <n v="2229.4479999999999"/>
    <n v="3542.2629999999999"/>
    <n v="3538.44"/>
    <n v="4111.1760000000004"/>
    <n v="2441.2260000000001"/>
    <n v="2327.404"/>
    <n v="5359.1509999999998"/>
    <n v="2928.5360000000001"/>
    <n v="3820.4360000000001"/>
    <n v="4022.4250000000002"/>
    <n v="3478.0030000000002"/>
  </r>
  <r>
    <x v="6"/>
    <n v="97"/>
    <x v="115"/>
    <n v="39767.231"/>
    <n v="2897.2089999999998"/>
    <n v="4350.7290000000003"/>
    <n v="3720.127"/>
    <n v="3967.451"/>
    <n v="3522.1770000000001"/>
    <n v="3414.1979999999999"/>
    <n v="2835.502"/>
    <n v="3719.0129999999999"/>
    <n v="2777.4780000000001"/>
    <n v="3215.4659999999999"/>
    <n v="2750.1120000000001"/>
    <n v="2597.7689999999998"/>
  </r>
  <r>
    <x v="6"/>
    <n v="500"/>
    <x v="139"/>
    <n v="39747.425000000003"/>
    <n v="3000.88"/>
    <n v="3643.5419999999999"/>
    <n v="4870.2759999999998"/>
    <n v="3687.194"/>
    <n v="3368.3809999999999"/>
    <n v="2786.9209999999998"/>
    <n v="4150.326"/>
    <n v="3367.1930000000002"/>
    <n v="2067.373"/>
    <n v="4222.8289999999997"/>
    <n v="2501.4609999999998"/>
    <n v="2081.049"/>
  </r>
  <r>
    <x v="6"/>
    <n v="472"/>
    <x v="124"/>
    <n v="35402.385999999999"/>
    <n v="3046.8580000000002"/>
    <n v="3371.2130000000002"/>
    <n v="5025.848"/>
    <n v="3975.3130000000001"/>
    <n v="2621.2620000000002"/>
    <n v="3815.5230000000001"/>
    <n v="2411.2130000000002"/>
    <n v="2364.7289999999998"/>
    <n v="1938.8879999999999"/>
    <n v="2295.596"/>
    <n v="1721.694"/>
    <n v="2814.2489999999998"/>
  </r>
  <r>
    <x v="6"/>
    <n v="373"/>
    <x v="125"/>
    <n v="35142.642999999996"/>
    <n v="2800.1819999999998"/>
    <n v="2445.4690000000001"/>
    <n v="2926.7159999999999"/>
    <n v="2990.09"/>
    <n v="3057.0210000000002"/>
    <n v="3595.1990000000001"/>
    <n v="2788.6660000000002"/>
    <n v="1647.1220000000001"/>
    <n v="3006.9189999999999"/>
    <n v="3346.21"/>
    <n v="3232.8879999999999"/>
    <n v="3306.1610000000001"/>
  </r>
  <r>
    <x v="6"/>
    <n v="322"/>
    <x v="141"/>
    <n v="32251.300000000003"/>
    <n v="2586.2220000000002"/>
    <n v="2860.1590000000001"/>
    <n v="4038.873"/>
    <n v="3874.1840000000002"/>
    <n v="3707.7930000000001"/>
    <n v="2885.3739999999998"/>
    <n v="981.71"/>
    <n v="2011.71"/>
    <n v="1516.1369999999999"/>
    <n v="2685.8449999999998"/>
    <n v="3196.48"/>
    <n v="1906.8130000000001"/>
  </r>
  <r>
    <x v="6"/>
    <n v="240"/>
    <x v="131"/>
    <n v="31961.623"/>
    <n v="1833.819"/>
    <n v="2812.9389999999999"/>
    <n v="3504.8389999999999"/>
    <n v="3987.64"/>
    <n v="4241.7690000000002"/>
    <n v="2549.2890000000002"/>
    <n v="2385.8470000000002"/>
    <n v="1896.539"/>
    <n v="2104.54"/>
    <n v="1883.739"/>
    <n v="1869.1189999999999"/>
    <n v="2891.5439999999999"/>
  </r>
  <r>
    <x v="6"/>
    <n v="232"/>
    <x v="129"/>
    <n v="31595.011999999995"/>
    <n v="961.577"/>
    <n v="1561.6210000000001"/>
    <n v="1313.91"/>
    <n v="3760.7170000000001"/>
    <n v="5271.1890000000003"/>
    <n v="2396.8719999999998"/>
    <n v="1509.86"/>
    <n v="4306.1509999999998"/>
    <n v="2883.672"/>
    <n v="2845.5479999999998"/>
    <n v="2006.9780000000001"/>
    <n v="2776.9169999999999"/>
  </r>
  <r>
    <x v="6"/>
    <n v="324"/>
    <x v="130"/>
    <n v="31407.662999999997"/>
    <n v="861.34299999999996"/>
    <n v="1493.81"/>
    <n v="903.34900000000005"/>
    <n v="1007.283"/>
    <n v="2563.9270000000001"/>
    <n v="1956.1790000000001"/>
    <n v="2704.5479999999998"/>
    <n v="2988.0929999999998"/>
    <n v="2231.2260000000001"/>
    <n v="4573.1819999999998"/>
    <n v="4063.616"/>
    <n v="6061.107"/>
  </r>
  <r>
    <x v="6"/>
    <n v="676"/>
    <x v="154"/>
    <n v="31094.237999999998"/>
    <n v="956.59799999999996"/>
    <n v="730.26"/>
    <n v="4852.7420000000002"/>
    <n v="952.76499999999999"/>
    <n v="3304.0729999999999"/>
    <n v="844.92"/>
    <n v="2660.4839999999999"/>
    <n v="2569.152"/>
    <n v="3859.806"/>
    <n v="7260.3069999999998"/>
    <n v="1028.69"/>
    <n v="2074.4409999999998"/>
  </r>
  <r>
    <x v="6"/>
    <n v="378"/>
    <x v="155"/>
    <n v="29888.813000000002"/>
    <n v="2025.0219999999999"/>
    <n v="2684.4859999999999"/>
    <n v="3275.6970000000001"/>
    <n v="938.13599999999997"/>
    <n v="6353.0969999999998"/>
    <n v="2074.9070000000002"/>
    <n v="3314.134"/>
    <n v="3246.27"/>
    <n v="2654.3119999999999"/>
    <n v="1719.3869999999999"/>
    <n v="971.93399999999997"/>
    <n v="631.43100000000004"/>
  </r>
  <r>
    <x v="6"/>
    <n v="416"/>
    <x v="113"/>
    <n v="24546.388999999999"/>
    <n v="680.45100000000002"/>
    <n v="978.36699999999996"/>
    <n v="2094.8000000000002"/>
    <n v="4603.8370000000004"/>
    <n v="1099.779"/>
    <n v="1708.741"/>
    <n v="1625.8720000000001"/>
    <n v="2242.6210000000001"/>
    <n v="2203.2469999999998"/>
    <n v="2154.0509999999999"/>
    <n v="2490.9270000000001"/>
    <n v="2663.6959999999999"/>
  </r>
  <r>
    <x v="6"/>
    <n v="716"/>
    <x v="135"/>
    <n v="24375.396000000001"/>
    <n v="1220.9559999999999"/>
    <n v="2251.1179999999999"/>
    <n v="2260.5970000000002"/>
    <n v="1858.452"/>
    <n v="2357.9029999999998"/>
    <n v="2713.1390000000001"/>
    <n v="1631.327"/>
    <n v="1564.7139999999999"/>
    <n v="2370.9340000000002"/>
    <n v="2295.7240000000002"/>
    <n v="2042.2819999999999"/>
    <n v="1808.25"/>
  </r>
  <r>
    <x v="6"/>
    <n v="484"/>
    <x v="88"/>
    <n v="23926.511999999999"/>
    <n v="4447.4639999999999"/>
    <n v="1293.3240000000001"/>
    <n v="3563.9830000000002"/>
    <n v="1424.0340000000001"/>
    <n v="3769.364"/>
    <n v="1140.4670000000001"/>
    <n v="1357.7629999999999"/>
    <n v="1204.9390000000001"/>
    <n v="1149.5150000000001"/>
    <n v="587.76300000000003"/>
    <n v="3742.8629999999998"/>
    <n v="245.03299999999999"/>
  </r>
  <r>
    <x v="6"/>
    <n v="452"/>
    <x v="108"/>
    <n v="23152.839"/>
    <n v="1354.288"/>
    <n v="1300.9090000000001"/>
    <n v="1764.2260000000001"/>
    <n v="3181.7060000000001"/>
    <n v="1412.652"/>
    <n v="3206.38"/>
    <n v="2933.7339999999999"/>
    <n v="1184.2439999999999"/>
    <n v="1234.74"/>
    <n v="1853.4069999999999"/>
    <n v="2394.2950000000001"/>
    <n v="1332.258"/>
  </r>
  <r>
    <x v="6"/>
    <n v="350"/>
    <x v="138"/>
    <n v="22240.766"/>
    <n v="2060.0059999999999"/>
    <n v="3483.1930000000002"/>
    <n v="3119.1489999999999"/>
    <n v="1660.8710000000001"/>
    <n v="1217.5419999999999"/>
    <n v="1845.9639999999999"/>
    <n v="1375.27"/>
    <n v="1841.479"/>
    <n v="1045.626"/>
    <n v="1116.635"/>
    <n v="1693.95"/>
    <n v="1781.0809999999999"/>
  </r>
  <r>
    <x v="6"/>
    <n v="44"/>
    <x v="127"/>
    <n v="22179.906000000003"/>
    <n v="985.22900000000004"/>
    <n v="116.526"/>
    <n v="1596.328"/>
    <n v="4048.0729999999999"/>
    <n v="72.275999999999996"/>
    <n v="572.51599999999996"/>
    <n v="1919.3979999999999"/>
    <n v="270.49"/>
    <n v="726.43299999999999"/>
    <n v="526.29200000000003"/>
    <n v="965.70799999999997"/>
    <n v="10380.637000000001"/>
  </r>
  <r>
    <x v="6"/>
    <n v="236"/>
    <x v="121"/>
    <n v="21978.710000000003"/>
    <n v="603.54999999999995"/>
    <n v="3541.97"/>
    <n v="1211.277"/>
    <n v="1343.1489999999999"/>
    <n v="4019.5230000000001"/>
    <n v="1725.873"/>
    <n v="1137.5920000000001"/>
    <n v="2968.9650000000001"/>
    <n v="938.3"/>
    <n v="1351.327"/>
    <n v="1407.712"/>
    <n v="1729.472"/>
  </r>
  <r>
    <x v="6"/>
    <n v="467"/>
    <x v="171"/>
    <n v="21660.205000000002"/>
    <n v="309.23"/>
    <n v="833.61"/>
    <n v="566.77599999999995"/>
    <n v="14443.281000000001"/>
    <n v="526.25300000000004"/>
    <n v="623.678"/>
    <n v="644.702"/>
    <n v="466.80099999999999"/>
    <n v="570.29200000000003"/>
    <n v="561.95600000000002"/>
    <n v="1327.1420000000001"/>
    <n v="786.48400000000004"/>
  </r>
  <r>
    <x v="6"/>
    <n v="464"/>
    <x v="101"/>
    <n v="18373.915999999997"/>
    <n v="1517.2539999999999"/>
    <n v="741.41300000000001"/>
    <n v="2453.3649999999998"/>
    <n v="991.70699999999999"/>
    <n v="2065.3690000000001"/>
    <n v="1462.0540000000001"/>
    <n v="966.08699999999999"/>
    <n v="1704.105"/>
    <n v="2040.298"/>
    <n v="1513.8109999999999"/>
    <n v="1616.922"/>
    <n v="1301.5309999999999"/>
  </r>
  <r>
    <x v="6"/>
    <n v="520"/>
    <x v="126"/>
    <n v="18373.221000000001"/>
    <n v="2060.1889999999999"/>
    <n v="2400.3409999999999"/>
    <n v="1892.4190000000001"/>
    <n v="1743.5129999999999"/>
    <n v="1059.056"/>
    <n v="1876.7670000000001"/>
    <n v="1054.499"/>
    <n v="706.87699999999995"/>
    <n v="1326.597"/>
    <n v="1222.0450000000001"/>
    <n v="1332.6479999999999"/>
    <n v="1698.27"/>
  </r>
  <r>
    <x v="6"/>
    <n v="667"/>
    <x v="143"/>
    <n v="18314.052000000003"/>
    <n v="623.50699999999995"/>
    <n v="284.06799999999998"/>
    <n v="1364.5530000000001"/>
    <n v="746.298"/>
    <n v="1149.1310000000001"/>
    <n v="1095.904"/>
    <n v="2102.4479999999999"/>
    <n v="2055.348"/>
    <n v="1343.837"/>
    <n v="2128.4499999999998"/>
    <n v="3110.75"/>
    <n v="2309.7579999999998"/>
  </r>
  <r>
    <x v="6"/>
    <n v="244"/>
    <x v="140"/>
    <n v="17747.506000000001"/>
    <n v="765.56"/>
    <n v="917.29499999999996"/>
    <n v="1382.807"/>
    <n v="1768.66"/>
    <n v="2101.788"/>
    <n v="2314.5520000000001"/>
    <n v="2157.7820000000002"/>
    <n v="1298.6099999999999"/>
    <n v="762.452"/>
    <n v="1453.33"/>
    <n v="1674.2170000000001"/>
    <n v="1150.453"/>
  </r>
  <r>
    <x v="6"/>
    <n v="492"/>
    <x v="148"/>
    <n v="16912.874"/>
    <n v="909.71799999999996"/>
    <n v="2716.0349999999999"/>
    <n v="1454.461"/>
    <n v="2502.1149999999998"/>
    <n v="1830.0229999999999"/>
    <n v="843.69"/>
    <n v="3521.3040000000001"/>
    <n v="517.81399999999996"/>
    <n v="750.14"/>
    <n v="438.74400000000003"/>
    <n v="653.87599999999998"/>
    <n v="774.95399999999995"/>
  </r>
  <r>
    <x v="6"/>
    <n v="252"/>
    <x v="132"/>
    <n v="16859.04"/>
    <n v="1329.1310000000001"/>
    <n v="1314.0229999999999"/>
    <n v="1319.009"/>
    <n v="1864.079"/>
    <n v="1260.4010000000001"/>
    <n v="1296.9770000000001"/>
    <n v="1509.6279999999999"/>
    <n v="1241.7940000000001"/>
    <n v="939.053"/>
    <n v="1395.2760000000001"/>
    <n v="1755.174"/>
    <n v="1634.4949999999999"/>
  </r>
  <r>
    <x v="6"/>
    <n v="516"/>
    <x v="144"/>
    <n v="16689.491000000002"/>
    <n v="1380.914"/>
    <n v="1102.4559999999999"/>
    <n v="3126.6610000000001"/>
    <n v="602.12099999999998"/>
    <n v="1408.895"/>
    <n v="1165.431"/>
    <n v="1353.652"/>
    <n v="1160.232"/>
    <n v="1045.855"/>
    <n v="1957.539"/>
    <n v="1303.335"/>
    <n v="1082.4000000000001"/>
  </r>
  <r>
    <x v="6"/>
    <n v="453"/>
    <x v="142"/>
    <n v="14471.906000000001"/>
    <n v="840.84199999999998"/>
    <n v="584.923"/>
    <n v="564.40800000000002"/>
    <n v="542.28599999999994"/>
    <n v="488.66800000000001"/>
    <n v="4882.8410000000003"/>
    <n v="561.42200000000003"/>
    <n v="1432.8030000000001"/>
    <n v="747.64400000000001"/>
    <n v="1996.596"/>
    <n v="877.36300000000006"/>
    <n v="952.11"/>
  </r>
  <r>
    <x v="6"/>
    <n v="696"/>
    <x v="152"/>
    <n v="14155.888000000001"/>
    <n v="686.221"/>
    <n v="652.29100000000005"/>
    <n v="1734.258"/>
    <n v="1658.415"/>
    <n v="1300.7850000000001"/>
    <n v="1346.2729999999999"/>
    <n v="730.36599999999999"/>
    <n v="1395.489"/>
    <n v="1468.9110000000001"/>
    <n v="1161.9280000000001"/>
    <n v="1186.663"/>
    <n v="834.28800000000001"/>
  </r>
  <r>
    <x v="6"/>
    <n v="336"/>
    <x v="153"/>
    <n v="13858.733"/>
    <n v="171.71100000000001"/>
    <n v="74.748999999999995"/>
    <n v="2729.0549999999998"/>
    <n v="2150.5309999999999"/>
    <n v="191.495"/>
    <n v="89.83"/>
    <n v="193.69499999999999"/>
    <n v="3741.0189999999998"/>
    <n v="35.911000000000001"/>
    <n v="104.538"/>
    <n v="4371.3810000000003"/>
    <n v="4.8179999999999996"/>
  </r>
  <r>
    <x v="6"/>
    <n v="488"/>
    <x v="133"/>
    <n v="13817.592000000001"/>
    <n v="851.03700000000003"/>
    <n v="1647.7840000000001"/>
    <n v="1088.325"/>
    <n v="1561.0930000000001"/>
    <n v="2878.0239999999999"/>
    <n v="531.43499999999995"/>
    <n v="699.49300000000005"/>
    <n v="680.23599999999999"/>
    <n v="792.52200000000005"/>
    <n v="694.22699999999998"/>
    <n v="1400.9259999999999"/>
    <n v="992.49"/>
  </r>
  <r>
    <x v="6"/>
    <n v="448"/>
    <x v="150"/>
    <n v="11016.352000000001"/>
    <n v="353.17099999999999"/>
    <n v="299.86900000000003"/>
    <n v="1013.5410000000001"/>
    <n v="619.63900000000001"/>
    <n v="541.41200000000003"/>
    <n v="704.53099999999995"/>
    <n v="1482.395"/>
    <n v="2297.277"/>
    <n v="170.50800000000001"/>
    <n v="1521.973"/>
    <n v="1605.848"/>
    <n v="406.18799999999999"/>
  </r>
  <r>
    <x v="6"/>
    <n v="424"/>
    <x v="134"/>
    <n v="9021.2019999999993"/>
    <n v="513.11599999999999"/>
    <n v="1037.8689999999999"/>
    <n v="512.79499999999996"/>
    <n v="468.96300000000002"/>
    <n v="493.90699999999998"/>
    <n v="1177.43"/>
    <n v="418.85899999999998"/>
    <n v="1194.5260000000001"/>
    <n v="841.16"/>
    <n v="1437.51"/>
    <n v="310.45499999999998"/>
    <n v="614.61199999999997"/>
  </r>
  <r>
    <x v="6"/>
    <n v="421"/>
    <x v="169"/>
    <n v="8778.3310000000001"/>
    <n v="1152.116"/>
    <n v="414.59500000000003"/>
    <n v="654.24300000000005"/>
    <n v="732.71900000000005"/>
    <n v="817.85799999999995"/>
    <n v="986.81799999999998"/>
    <n v="874.26900000000001"/>
    <n v="596.50199999999995"/>
    <n v="559.73599999999999"/>
    <n v="724.14700000000005"/>
    <n v="659.07299999999998"/>
    <n v="606.255"/>
  </r>
  <r>
    <x v="6"/>
    <n v="837"/>
    <x v="151"/>
    <n v="8157.18"/>
    <n v="2265.8069999999998"/>
    <n v="136.75200000000001"/>
    <n v="386.28399999999999"/>
    <n v="283.79500000000002"/>
    <n v="584.75"/>
    <n v="1303.3050000000001"/>
    <n v="921.60699999999997"/>
    <n v="483.15499999999997"/>
    <n v="300.04199999999997"/>
    <n v="523.05399999999997"/>
    <n v="323.99099999999999"/>
    <n v="644.63800000000003"/>
  </r>
  <r>
    <x v="6"/>
    <n v="459"/>
    <x v="167"/>
    <n v="7933.3419999999996"/>
    <n v="1154.27"/>
    <n v="244.69"/>
    <n v="541.245"/>
    <n v="156.191"/>
    <n v="863.11099999999999"/>
    <n v="1899.6089999999999"/>
    <n v="489.40899999999999"/>
    <n v="433.75599999999997"/>
    <n v="166.346"/>
    <n v="650.04300000000001"/>
    <n v="458.87799999999999"/>
    <n v="875.79399999999998"/>
  </r>
  <r>
    <x v="6"/>
    <n v="355"/>
    <x v="160"/>
    <n v="7861.6270000000004"/>
    <n v="1517.732"/>
    <n v="342.71100000000001"/>
    <n v="625.83000000000004"/>
    <n v="687.45100000000002"/>
    <n v="651.096"/>
    <n v="375.67099999999999"/>
    <n v="515.78300000000002"/>
    <n v="762.98900000000003"/>
    <n v="861.84400000000005"/>
    <n v="284.85599999999999"/>
    <n v="542.65099999999995"/>
    <n v="693.01300000000003"/>
  </r>
  <r>
    <x v="6"/>
    <n v="743"/>
    <x v="161"/>
    <n v="6891.3599999999988"/>
    <n v="6.8"/>
    <n v="434.44799999999998"/>
    <n v="1570.3320000000001"/>
    <n v="1619.586"/>
    <n v="156.33000000000001"/>
    <n v="485.80599999999998"/>
    <n v="807"/>
    <n v="400.75299999999999"/>
    <n v="554.58299999999997"/>
    <n v="181.72300000000001"/>
    <n v="503.471"/>
    <n v="170.52799999999999"/>
  </r>
  <r>
    <x v="6"/>
    <n v="809"/>
    <x v="168"/>
    <n v="6547.6350000000002"/>
    <n v="760.26499999999999"/>
    <n v="406.762"/>
    <n v="494.74200000000002"/>
    <n v="375.16500000000002"/>
    <n v="241.43100000000001"/>
    <n v="688.42499999999995"/>
    <n v="549.92700000000002"/>
    <n v="1013.337"/>
    <n v="454.12299999999999"/>
    <n v="250.85300000000001"/>
    <n v="285.29899999999998"/>
    <n v="1027.306"/>
  </r>
  <r>
    <x v="6"/>
    <n v="257"/>
    <x v="165"/>
    <n v="5531.2520000000004"/>
    <n v="223.32599999999999"/>
    <n v="174.83199999999999"/>
    <n v="298.35199999999998"/>
    <n v="481.33"/>
    <n v="181.001"/>
    <n v="608.68700000000001"/>
    <n v="421.43099999999998"/>
    <n v="142.96199999999999"/>
    <n v="309.85500000000002"/>
    <n v="115.337"/>
    <n v="330.69600000000003"/>
    <n v="2243.4430000000002"/>
  </r>
  <r>
    <x v="6"/>
    <n v="37"/>
    <x v="181"/>
    <n v="5339.2480000000005"/>
    <n v="420.70800000000003"/>
    <n v="295.87900000000002"/>
    <n v="379.209"/>
    <n v="417.04599999999999"/>
    <n v="414.74"/>
    <n v="613.90499999999997"/>
    <n v="352.09"/>
    <n v="468.50700000000001"/>
    <n v="366.47199999999998"/>
    <n v="304.995"/>
    <n v="898.97699999999998"/>
    <n v="406.72"/>
  </r>
  <r>
    <x v="6"/>
    <n v="247"/>
    <x v="164"/>
    <n v="5259.7960000000003"/>
    <n v="421.32100000000003"/>
    <n v="216.68199999999999"/>
    <n v="801.37599999999998"/>
    <n v="211.267"/>
    <n v="439.56400000000002"/>
    <n v="388.21699999999998"/>
    <n v="212.85400000000001"/>
    <n v="352.65800000000002"/>
    <n v="802.50699999999995"/>
    <n v="454.279"/>
    <n v="262.69299999999998"/>
    <n v="696.37800000000004"/>
  </r>
  <r>
    <x v="6"/>
    <n v="377"/>
    <x v="162"/>
    <n v="5102.1580000000004"/>
    <n v="930.95399999999995"/>
    <n v="420.024"/>
    <n v="350.2"/>
    <n v="388.97699999999998"/>
    <n v="398.495"/>
    <n v="335.86900000000003"/>
    <n v="391.50799999999998"/>
    <n v="392.178"/>
    <n v="188.55199999999999"/>
    <n v="216.35300000000001"/>
    <n v="374.69900000000001"/>
    <n v="714.34900000000005"/>
  </r>
  <r>
    <x v="6"/>
    <n v="703"/>
    <x v="166"/>
    <n v="4869.2489999999998"/>
    <n v="317.923"/>
    <n v="94.186000000000007"/>
    <n v="127.63500000000001"/>
    <n v="116.62"/>
    <n v="145.00399999999999"/>
    <n v="97.350999999999999"/>
    <n v="28.303000000000001"/>
    <n v="1712.3150000000001"/>
    <n v="851.53300000000002"/>
    <n v="690.88699999999994"/>
    <n v="209.809"/>
    <n v="477.68299999999999"/>
  </r>
  <r>
    <x v="6"/>
    <n v="475"/>
    <x v="219"/>
    <n v="4845.5920000000006"/>
    <n v="463.13900000000001"/>
    <n v="294.88600000000002"/>
    <n v="634.61500000000001"/>
    <n v="375.93900000000002"/>
    <n v="100.876"/>
    <n v="224.09100000000001"/>
    <n v="172.24299999999999"/>
    <n v="285.16399999999999"/>
    <n v="231.67699999999999"/>
    <n v="1106.5160000000001"/>
    <n v="645.56899999999996"/>
    <n v="310.87700000000001"/>
  </r>
  <r>
    <x v="6"/>
    <n v="375"/>
    <x v="158"/>
    <n v="4762.5340000000006"/>
    <n v="589.42499999999995"/>
    <n v="210.61"/>
    <n v="204.32400000000001"/>
    <n v="353.16500000000002"/>
    <n v="316.88600000000002"/>
    <n v="799.39599999999996"/>
    <n v="366.512"/>
    <n v="375.33699999999999"/>
    <n v="326.096"/>
    <n v="369.28"/>
    <n v="186.17599999999999"/>
    <n v="665.327"/>
  </r>
  <r>
    <x v="6"/>
    <n v="724"/>
    <x v="227"/>
    <n v="4660.7049999999999"/>
    <n v="0"/>
    <n v="0"/>
    <n v="659.19399999999996"/>
    <n v="863.04700000000003"/>
    <n v="8.6359999999999992"/>
    <n v="3.04"/>
    <n v="877.3"/>
    <n v="0"/>
    <n v="843.55399999999997"/>
    <n v="670.18499999999995"/>
    <n v="735.74900000000002"/>
    <n v="0"/>
  </r>
  <r>
    <x v="6"/>
    <n v="469"/>
    <x v="156"/>
    <n v="4498.6139999999996"/>
    <n v="381.798"/>
    <n v="202.06100000000001"/>
    <n v="324.98700000000002"/>
    <n v="546.86300000000006"/>
    <n v="148.858"/>
    <n v="542.58199999999999"/>
    <n v="528.76099999999997"/>
    <n v="247.636"/>
    <n v="218.374"/>
    <n v="455.46300000000002"/>
    <n v="445.99299999999999"/>
    <n v="455.238"/>
  </r>
  <r>
    <x v="6"/>
    <n v="382"/>
    <x v="159"/>
    <n v="4474.5519999999997"/>
    <n v="77.644999999999996"/>
    <n v="538"/>
    <n v="506.89"/>
    <n v="472.923"/>
    <n v="485.54"/>
    <n v="318.51299999999998"/>
    <n v="280.54599999999999"/>
    <n v="481.839"/>
    <n v="339.22500000000002"/>
    <n v="530.48199999999997"/>
    <n v="255.17"/>
    <n v="187.779"/>
  </r>
  <r>
    <x v="6"/>
    <n v="428"/>
    <x v="146"/>
    <n v="4432.9880000000003"/>
    <n v="199.24100000000001"/>
    <n v="94.305000000000007"/>
    <n v="192.16499999999999"/>
    <n v="321.32299999999998"/>
    <n v="394.62599999999998"/>
    <n v="362.42700000000002"/>
    <n v="546.84"/>
    <n v="385.06900000000002"/>
    <n v="640.32500000000005"/>
    <n v="188.43"/>
    <n v="166.44300000000001"/>
    <n v="941.79399999999998"/>
  </r>
  <r>
    <x v="6"/>
    <n v="449"/>
    <x v="178"/>
    <n v="4095.6640000000002"/>
    <n v="191.941"/>
    <n v="177.72499999999999"/>
    <n v="412.85199999999998"/>
    <n v="725.56299999999999"/>
    <n v="170.53200000000001"/>
    <n v="637.17100000000005"/>
    <n v="231.161"/>
    <n v="204.64099999999999"/>
    <n v="813.69600000000003"/>
    <n v="186.20599999999999"/>
    <n v="189.464"/>
    <n v="154.71199999999999"/>
  </r>
  <r>
    <x v="6"/>
    <n v="432"/>
    <x v="157"/>
    <n v="3966.0370000000003"/>
    <n v="242.286"/>
    <n v="388.73700000000002"/>
    <n v="402.255"/>
    <n v="333.84199999999998"/>
    <n v="24.187999999999999"/>
    <n v="126.626"/>
    <n v="308.81900000000002"/>
    <n v="260.35399999999998"/>
    <n v="869.84400000000005"/>
    <n v="187.72399999999999"/>
    <n v="200.959"/>
    <n v="620.40300000000002"/>
  </r>
  <r>
    <x v="6"/>
    <n v="386"/>
    <x v="176"/>
    <n v="3455.6370000000006"/>
    <n v="22.442"/>
    <n v="380.92700000000002"/>
    <n v="39.293999999999997"/>
    <n v="54.442999999999998"/>
    <n v="233.845"/>
    <n v="180.18299999999999"/>
    <n v="485.101"/>
    <n v="221.51900000000001"/>
    <n v="222.245"/>
    <n v="102.066"/>
    <n v="1380.5530000000001"/>
    <n v="133.01900000000001"/>
  </r>
  <r>
    <x v="6"/>
    <n v="801"/>
    <x v="182"/>
    <n v="2587.3589999999999"/>
    <n v="41.295999999999999"/>
    <n v="177.07900000000001"/>
    <n v="289.86099999999999"/>
    <n v="287.52499999999998"/>
    <n v="108.05500000000001"/>
    <n v="67.494"/>
    <n v="182.428"/>
    <n v="136.71100000000001"/>
    <n v="29.952000000000002"/>
    <n v="1073.05"/>
    <n v="107.833"/>
    <n v="86.075000000000003"/>
  </r>
  <r>
    <x v="6"/>
    <n v="328"/>
    <x v="185"/>
    <n v="2509.7130000000006"/>
    <n v="441.01"/>
    <n v="198.55199999999999"/>
    <n v="346.47300000000001"/>
    <n v="221.72300000000001"/>
    <n v="129.00700000000001"/>
    <n v="75.62"/>
    <n v="203.499"/>
    <n v="118.336"/>
    <n v="338.23500000000001"/>
    <n v="78.054000000000002"/>
    <n v="133.78200000000001"/>
    <n v="225.422"/>
  </r>
  <r>
    <x v="6"/>
    <n v="822"/>
    <x v="172"/>
    <n v="1767.846"/>
    <n v="52.197000000000003"/>
    <n v="75.126999999999995"/>
    <n v="56.609000000000002"/>
    <n v="243.744"/>
    <n v="40.226999999999997"/>
    <n v="84.039000000000001"/>
    <n v="30.963999999999999"/>
    <n v="120.729"/>
    <n v="163.97900000000001"/>
    <n v="556.49900000000002"/>
    <n v="161.45400000000001"/>
    <n v="182.27799999999999"/>
  </r>
  <r>
    <x v="6"/>
    <n v="816"/>
    <x v="170"/>
    <n v="1593.6509999999998"/>
    <n v="179.482"/>
    <n v="91.935000000000002"/>
    <n v="483.47300000000001"/>
    <n v="115.28700000000001"/>
    <n v="135.64599999999999"/>
    <n v="155.17400000000001"/>
    <n v="66.164000000000001"/>
    <n v="82.611999999999995"/>
    <n v="45.204999999999998"/>
    <n v="84.811000000000007"/>
    <n v="74.552000000000007"/>
    <n v="79.31"/>
  </r>
  <r>
    <x v="6"/>
    <n v="684"/>
    <x v="195"/>
    <n v="1436.683"/>
    <n v="293.88799999999998"/>
    <n v="129.82599999999999"/>
    <n v="330.43200000000002"/>
    <n v="233.71100000000001"/>
    <n v="158.79300000000001"/>
    <n v="61.56"/>
    <n v="45.58"/>
    <n v="43.68"/>
    <n v="0.21"/>
    <n v="22.876000000000001"/>
    <n v="39.290999999999997"/>
    <n v="76.835999999999999"/>
  </r>
  <r>
    <x v="6"/>
    <n v="391"/>
    <x v="180"/>
    <n v="1418.1810000000003"/>
    <n v="29.273"/>
    <n v="57.954999999999998"/>
    <n v="240.506"/>
    <n v="121.452"/>
    <n v="307.58800000000002"/>
    <n v="245.33099999999999"/>
    <n v="52.793999999999997"/>
    <n v="2.1349999999999998"/>
    <n v="269.66800000000001"/>
    <n v="61.463000000000001"/>
    <n v="30.015999999999998"/>
    <n v="0"/>
  </r>
  <r>
    <x v="6"/>
    <n v="306"/>
    <x v="177"/>
    <n v="1187.7710000000002"/>
    <n v="357.07900000000001"/>
    <n v="204.14699999999999"/>
    <n v="122.758"/>
    <n v="48.277999999999999"/>
    <n v="101.922"/>
    <n v="42.03"/>
    <n v="54.595999999999997"/>
    <n v="4.5720000000000001"/>
    <n v="22.988"/>
    <n v="46.143999999999998"/>
    <n v="48.509"/>
    <n v="134.74799999999999"/>
  </r>
  <r>
    <x v="6"/>
    <n v="831"/>
    <x v="192"/>
    <n v="1184.2080000000001"/>
    <n v="124.851"/>
    <n v="122.84099999999999"/>
    <n v="112.71"/>
    <n v="255.85599999999999"/>
    <n v="0"/>
    <n v="199.07599999999999"/>
    <n v="98.62"/>
    <n v="0"/>
    <n v="124.508"/>
    <n v="145.74600000000001"/>
    <n v="0"/>
    <n v="0"/>
  </r>
  <r>
    <x v="6"/>
    <n v="393"/>
    <x v="201"/>
    <n v="1132.9619999999998"/>
    <n v="0.14000000000000001"/>
    <n v="0"/>
    <n v="0"/>
    <n v="133.80799999999999"/>
    <n v="24.055"/>
    <n v="301.21699999999998"/>
    <n v="103.90300000000001"/>
    <n v="206.54"/>
    <n v="270.01100000000002"/>
    <n v="0"/>
    <n v="70.331999999999994"/>
    <n v="22.956"/>
  </r>
  <r>
    <x v="6"/>
    <n v="465"/>
    <x v="186"/>
    <n v="1076.6529999999998"/>
    <n v="58.076999999999998"/>
    <n v="5.1289999999999996"/>
    <n v="29.079000000000001"/>
    <n v="25.024000000000001"/>
    <n v="90.781999999999996"/>
    <n v="87.65"/>
    <n v="52.39"/>
    <n v="20.132999999999999"/>
    <n v="83.747"/>
    <n v="32.228999999999999"/>
    <n v="148.96"/>
    <n v="443.45299999999997"/>
  </r>
  <r>
    <x v="6"/>
    <n v="413"/>
    <x v="190"/>
    <n v="1068.3389999999999"/>
    <n v="23.152999999999999"/>
    <n v="24.596"/>
    <n v="56.939"/>
    <n v="156.261"/>
    <n v="59.354999999999997"/>
    <n v="37.658999999999999"/>
    <n v="243.85599999999999"/>
    <n v="29.061"/>
    <n v="35.588000000000001"/>
    <n v="285.55799999999999"/>
    <n v="46.454000000000001"/>
    <n v="69.858999999999995"/>
  </r>
  <r>
    <x v="6"/>
    <n v="815"/>
    <x v="174"/>
    <n v="1063.913"/>
    <n v="67.897999999999996"/>
    <n v="28.988"/>
    <n v="46.057000000000002"/>
    <n v="54.02"/>
    <n v="85.207999999999998"/>
    <n v="333.41"/>
    <n v="90.004999999999995"/>
    <n v="67.394999999999996"/>
    <n v="51.598999999999997"/>
    <n v="143.39099999999999"/>
    <n v="77.216999999999999"/>
    <n v="18.725000000000001"/>
  </r>
  <r>
    <x v="6"/>
    <n v="825"/>
    <x v="173"/>
    <n v="1048.9289999999999"/>
    <n v="124.779"/>
    <n v="12.117000000000001"/>
    <n v="50.289000000000001"/>
    <n v="13.554"/>
    <n v="56.531999999999996"/>
    <n v="179.309"/>
    <n v="65.260999999999996"/>
    <n v="69.39"/>
    <n v="23.963999999999999"/>
    <n v="119.04"/>
    <n v="97.215999999999994"/>
    <n v="237.47800000000001"/>
  </r>
  <r>
    <x v="6"/>
    <n v="43"/>
    <x v="202"/>
    <n v="939.55800000000011"/>
    <n v="0"/>
    <n v="47.698999999999998"/>
    <n v="37.677"/>
    <n v="242.733"/>
    <n v="108.471"/>
    <n v="336.03"/>
    <n v="21.516999999999999"/>
    <n v="51.648000000000003"/>
    <n v="0"/>
    <n v="93.783000000000001"/>
    <n v="0"/>
    <n v="0"/>
  </r>
  <r>
    <x v="6"/>
    <n v="473"/>
    <x v="188"/>
    <n v="778.12600000000009"/>
    <n v="0"/>
    <n v="13.459"/>
    <n v="0"/>
    <n v="164.53"/>
    <n v="141.369"/>
    <n v="123.224"/>
    <n v="27.513999999999999"/>
    <n v="0"/>
    <n v="25.56"/>
    <n v="84.512"/>
    <n v="95.647000000000006"/>
    <n v="102.31100000000001"/>
  </r>
  <r>
    <x v="6"/>
    <n v="474"/>
    <x v="191"/>
    <n v="659.46299999999997"/>
    <n v="74.616"/>
    <n v="29.588999999999999"/>
    <n v="44.716000000000001"/>
    <n v="113.71599999999999"/>
    <n v="25.704000000000001"/>
    <n v="57.167000000000002"/>
    <n v="145.12299999999999"/>
    <n v="11.397"/>
    <n v="0"/>
    <n v="63.453000000000003"/>
    <n v="93.981999999999999"/>
    <n v="0"/>
  </r>
  <r>
    <x v="6"/>
    <n v="460"/>
    <x v="187"/>
    <n v="659.38599999999997"/>
    <n v="36.210999999999999"/>
    <n v="59.64"/>
    <n v="35.073"/>
    <n v="89.206000000000003"/>
    <n v="171.63499999999999"/>
    <n v="37.156999999999996"/>
    <n v="90.212000000000003"/>
    <n v="0"/>
    <n v="67.165000000000006"/>
    <n v="13.785"/>
    <n v="21.823"/>
    <n v="37.478999999999999"/>
  </r>
  <r>
    <x v="6"/>
    <n v="311"/>
    <x v="175"/>
    <n v="511.24"/>
    <n v="12.510999999999999"/>
    <n v="43.575000000000003"/>
    <n v="0"/>
    <n v="114.806"/>
    <n v="23.8"/>
    <n v="55.71"/>
    <n v="0"/>
    <n v="34.796999999999997"/>
    <n v="33.539000000000001"/>
    <n v="76.061000000000007"/>
    <n v="83.715999999999994"/>
    <n v="32.725000000000001"/>
  </r>
  <r>
    <x v="6"/>
    <n v="819"/>
    <x v="196"/>
    <n v="507.21800000000007"/>
    <n v="33.753"/>
    <n v="0"/>
    <n v="19.236000000000001"/>
    <n v="64.266000000000005"/>
    <n v="25.260999999999999"/>
    <n v="115.982"/>
    <n v="45.948999999999998"/>
    <n v="40.808999999999997"/>
    <n v="68.638999999999996"/>
    <n v="20.715"/>
    <n v="49.857999999999997"/>
    <n v="22.75"/>
  </r>
  <r>
    <x v="6"/>
    <n v="807"/>
    <x v="193"/>
    <n v="456.46800000000002"/>
    <n v="54.933"/>
    <n v="2.2200000000000002"/>
    <n v="27.527000000000001"/>
    <n v="30.558"/>
    <n v="21.876000000000001"/>
    <n v="9.7880000000000003"/>
    <n v="41.222999999999999"/>
    <n v="41.582999999999998"/>
    <n v="25.63"/>
    <n v="43.661000000000001"/>
    <n v="94.772000000000006"/>
    <n v="62.697000000000003"/>
  </r>
  <r>
    <x v="6"/>
    <n v="832"/>
    <x v="194"/>
    <n v="390.48800000000006"/>
    <n v="0"/>
    <n v="7.4720000000000004"/>
    <n v="3.22"/>
    <n v="7.2"/>
    <n v="0"/>
    <n v="0"/>
    <n v="57.631999999999998"/>
    <n v="147.351"/>
    <n v="0"/>
    <n v="141.65700000000001"/>
    <n v="25.956"/>
    <n v="0"/>
  </r>
  <r>
    <x v="6"/>
    <n v="817"/>
    <x v="209"/>
    <n v="373.68"/>
    <n v="32.475000000000001"/>
    <n v="40.593000000000004"/>
    <n v="0"/>
    <n v="72.222999999999999"/>
    <n v="0"/>
    <n v="6.875"/>
    <n v="0"/>
    <n v="69.861000000000004"/>
    <n v="46.862000000000002"/>
    <n v="30.652000000000001"/>
    <n v="27.754000000000001"/>
    <n v="46.384999999999998"/>
  </r>
  <r>
    <x v="6"/>
    <n v="457"/>
    <x v="189"/>
    <n v="363.10900000000004"/>
    <n v="0"/>
    <n v="0"/>
    <n v="12.887"/>
    <n v="169.34399999999999"/>
    <n v="2.0190000000000001"/>
    <n v="84.965999999999994"/>
    <n v="0"/>
    <n v="32.158000000000001"/>
    <n v="11.446999999999999"/>
    <n v="0.73699999999999999"/>
    <n v="38.296999999999997"/>
    <n v="11.254"/>
  </r>
  <r>
    <x v="6"/>
    <n v="806"/>
    <x v="213"/>
    <n v="348.21899999999994"/>
    <n v="195.09800000000001"/>
    <n v="71.164000000000001"/>
    <n v="0"/>
    <n v="0"/>
    <n v="45.478999999999999"/>
    <n v="0"/>
    <n v="0"/>
    <n v="21.594000000000001"/>
    <n v="0"/>
    <n v="13.119"/>
    <n v="0"/>
    <n v="1.7649999999999999"/>
  </r>
  <r>
    <x v="6"/>
    <n v="830"/>
    <x v="208"/>
    <n v="299.27800000000002"/>
    <n v="5.4560000000000004"/>
    <n v="41.335000000000001"/>
    <n v="12.438000000000001"/>
    <n v="4.3890000000000002"/>
    <n v="64.22"/>
    <n v="61.988"/>
    <n v="0"/>
    <n v="20.582000000000001"/>
    <n v="45.246000000000002"/>
    <n v="15.172000000000001"/>
    <n v="28.452000000000002"/>
    <n v="0"/>
  </r>
  <r>
    <x v="6"/>
    <n v="357"/>
    <x v="207"/>
    <n v="266.71100000000001"/>
    <n v="0"/>
    <n v="51.481000000000002"/>
    <n v="37.331000000000003"/>
    <n v="33.994"/>
    <n v="0"/>
    <n v="7.8789999999999996"/>
    <n v="1.8420000000000001"/>
    <n v="0"/>
    <n v="0"/>
    <n v="14.962999999999999"/>
    <n v="33.841999999999999"/>
    <n v="85.379000000000005"/>
  </r>
  <r>
    <x v="6"/>
    <n v="395"/>
    <x v="206"/>
    <n v="250.64800000000002"/>
    <n v="0"/>
    <n v="6.1340000000000003"/>
    <n v="0"/>
    <n v="18.998000000000001"/>
    <n v="16.632999999999999"/>
    <n v="111.93300000000001"/>
    <n v="12.055999999999999"/>
    <n v="23.971"/>
    <n v="19.975999999999999"/>
    <n v="5.9930000000000003"/>
    <n v="28.960999999999999"/>
    <n v="5.9930000000000003"/>
  </r>
  <r>
    <x v="6"/>
    <n v="812"/>
    <x v="205"/>
    <n v="247.66399999999999"/>
    <n v="3.04"/>
    <n v="21.678999999999998"/>
    <n v="118.739"/>
    <n v="29.058"/>
    <n v="46.244"/>
    <n v="0"/>
    <n v="15.595000000000001"/>
    <n v="0"/>
    <n v="0"/>
    <n v="0"/>
    <n v="8.0850000000000009"/>
    <n v="5.2240000000000002"/>
  </r>
  <r>
    <x v="6"/>
    <n v="446"/>
    <x v="210"/>
    <n v="209.73299999999998"/>
    <n v="82.563999999999993"/>
    <n v="0"/>
    <n v="30.992999999999999"/>
    <n v="51.290999999999997"/>
    <n v="13.007"/>
    <n v="16.047999999999998"/>
    <n v="14.284000000000001"/>
    <n v="0"/>
    <n v="0"/>
    <n v="0"/>
    <n v="0"/>
    <n v="1.546"/>
  </r>
  <r>
    <x v="6"/>
    <n v="77"/>
    <x v="184"/>
    <n v="135.321"/>
    <n v="0"/>
    <n v="0"/>
    <n v="40.984999999999999"/>
    <n v="0"/>
    <n v="0"/>
    <n v="0"/>
    <n v="0"/>
    <n v="0"/>
    <n v="36.212000000000003"/>
    <n v="0"/>
    <n v="58.124000000000002"/>
    <n v="0"/>
  </r>
  <r>
    <x v="6"/>
    <n v="894"/>
    <x v="203"/>
    <n v="114.319"/>
    <n v="30.669"/>
    <n v="10.44"/>
    <n v="6.1760000000000002"/>
    <n v="41.170999999999999"/>
    <n v="0"/>
    <n v="9.9410000000000007"/>
    <n v="1.466"/>
    <n v="0"/>
    <n v="6.431"/>
    <n v="1.498"/>
    <n v="4.4130000000000003"/>
    <n v="2.1139999999999999"/>
  </r>
  <r>
    <x v="6"/>
    <n v="454"/>
    <x v="197"/>
    <n v="71.172999999999988"/>
    <n v="0"/>
    <n v="17.321999999999999"/>
    <n v="0"/>
    <n v="14.63"/>
    <n v="0"/>
    <n v="20.512"/>
    <n v="0"/>
    <n v="0"/>
    <n v="14.888999999999999"/>
    <n v="3.82"/>
    <n v="0"/>
    <n v="0"/>
  </r>
  <r>
    <x v="6"/>
    <n v="820"/>
    <x v="221"/>
    <n v="40.518999999999998"/>
    <n v="0"/>
    <n v="0"/>
    <n v="0"/>
    <n v="0"/>
    <n v="0"/>
    <n v="0"/>
    <n v="0"/>
    <n v="40.518999999999998"/>
    <n v="0"/>
    <n v="0"/>
    <n v="0"/>
    <n v="0"/>
  </r>
  <r>
    <x v="6"/>
    <n v="626"/>
    <x v="200"/>
    <n v="30.57"/>
    <n v="0"/>
    <n v="0"/>
    <n v="0"/>
    <n v="0"/>
    <n v="0"/>
    <n v="30.57"/>
    <n v="0"/>
    <n v="0"/>
    <n v="0"/>
    <n v="0"/>
    <n v="0"/>
    <n v="0"/>
  </r>
  <r>
    <x v="6"/>
    <n v="406"/>
    <x v="218"/>
    <n v="30.423000000000002"/>
    <n v="0"/>
    <n v="0.33800000000000002"/>
    <n v="0"/>
    <n v="0"/>
    <n v="0"/>
    <n v="0"/>
    <n v="21.35"/>
    <n v="0"/>
    <n v="0"/>
    <n v="8.7349999999999994"/>
    <n v="0"/>
    <n v="0"/>
  </r>
  <r>
    <x v="6"/>
    <n v="675"/>
    <x v="214"/>
    <n v="28.164999999999999"/>
    <n v="0"/>
    <n v="0"/>
    <n v="0"/>
    <n v="0"/>
    <n v="0"/>
    <n v="7.2850000000000001"/>
    <n v="1.4"/>
    <n v="0"/>
    <n v="19.48"/>
    <n v="0"/>
    <n v="0"/>
    <n v="0"/>
  </r>
  <r>
    <x v="6"/>
    <n v="833"/>
    <x v="224"/>
    <n v="27.886000000000003"/>
    <n v="0"/>
    <n v="0"/>
    <n v="3.2559999999999998"/>
    <n v="0"/>
    <n v="0.53300000000000003"/>
    <n v="0"/>
    <n v="0"/>
    <n v="24.097000000000001"/>
    <n v="0"/>
    <n v="0"/>
    <n v="0"/>
    <n v="0"/>
  </r>
  <r>
    <x v="6"/>
    <n v="811"/>
    <x v="216"/>
    <n v="26.518000000000001"/>
    <n v="0"/>
    <n v="0"/>
    <n v="15.805999999999999"/>
    <n v="0"/>
    <n v="0"/>
    <n v="10.712"/>
    <n v="0"/>
    <n v="0"/>
    <n v="0"/>
    <n v="0"/>
    <n v="0"/>
    <n v="0"/>
  </r>
  <r>
    <x v="6"/>
    <n v="45"/>
    <x v="232"/>
    <n v="17.968"/>
    <n v="17.968"/>
    <n v="0"/>
    <n v="0"/>
    <n v="0"/>
    <n v="0"/>
    <n v="0"/>
    <n v="0"/>
    <n v="0"/>
    <n v="0"/>
    <n v="0"/>
    <n v="0"/>
    <n v="0"/>
  </r>
  <r>
    <x v="6"/>
    <n v="893"/>
    <x v="220"/>
    <n v="15.205"/>
    <n v="0"/>
    <n v="0"/>
    <n v="0"/>
    <n v="0"/>
    <n v="15.205"/>
    <n v="0"/>
    <n v="0"/>
    <n v="0"/>
    <n v="0"/>
    <n v="0"/>
    <n v="0"/>
    <n v="0"/>
  </r>
  <r>
    <x v="6"/>
    <n v="47"/>
    <x v="204"/>
    <n v="12.952999999999999"/>
    <n v="0"/>
    <n v="0"/>
    <n v="3.0070000000000001"/>
    <n v="4.5529999999999999"/>
    <n v="3.2829999999999999"/>
    <n v="0"/>
    <n v="0.216"/>
    <n v="0"/>
    <n v="1.8939999999999999"/>
    <n v="0"/>
    <n v="0"/>
    <n v="0"/>
  </r>
  <r>
    <x v="6"/>
    <n v="408"/>
    <x v="225"/>
    <n v="6.2130000000000001"/>
    <n v="0"/>
    <n v="6.2130000000000001"/>
    <n v="0"/>
    <n v="0"/>
    <n v="0"/>
    <n v="0"/>
    <n v="0"/>
    <n v="0"/>
    <n v="0"/>
    <n v="0"/>
    <n v="0"/>
    <n v="0"/>
  </r>
  <r>
    <x v="6"/>
    <n v="803"/>
    <x v="226"/>
    <n v="1.75"/>
    <n v="0"/>
    <n v="0"/>
    <n v="0"/>
    <n v="0"/>
    <n v="0"/>
    <n v="1.75"/>
    <n v="0"/>
    <n v="0"/>
    <n v="0"/>
    <n v="0"/>
    <n v="0"/>
    <n v="0"/>
  </r>
  <r>
    <x v="6"/>
    <n v="225"/>
    <x v="163"/>
    <n v="0"/>
    <n v="0"/>
    <n v="0"/>
    <n v="0"/>
    <n v="0"/>
    <n v="0"/>
    <n v="0"/>
    <n v="0"/>
    <n v="0"/>
    <n v="0"/>
    <n v="0"/>
    <n v="0"/>
    <n v="0"/>
  </r>
  <r>
    <x v="6"/>
    <n v="329"/>
    <x v="198"/>
    <n v="0"/>
    <n v="0"/>
    <n v="0"/>
    <n v="0"/>
    <n v="0"/>
    <n v="0"/>
    <n v="0"/>
    <n v="0"/>
    <n v="0"/>
    <n v="0"/>
    <n v="0"/>
    <n v="0"/>
    <n v="0"/>
  </r>
  <r>
    <x v="6"/>
    <n v="529"/>
    <x v="211"/>
    <n v="0"/>
    <n v="0"/>
    <n v="0"/>
    <n v="0"/>
    <n v="0"/>
    <n v="0"/>
    <n v="0"/>
    <n v="0"/>
    <n v="0"/>
    <n v="0"/>
    <n v="0"/>
    <n v="0"/>
    <n v="0"/>
  </r>
  <r>
    <x v="6"/>
    <n v="823"/>
    <x v="212"/>
    <n v="0"/>
    <n v="0"/>
    <n v="0"/>
    <n v="0"/>
    <n v="0"/>
    <n v="0"/>
    <n v="0"/>
    <n v="0"/>
    <n v="0"/>
    <n v="0"/>
    <n v="0"/>
    <n v="0"/>
    <n v="0"/>
  </r>
  <r>
    <x v="6"/>
    <n v="838"/>
    <x v="215"/>
    <n v="0"/>
    <n v="0"/>
    <n v="0"/>
    <n v="0"/>
    <n v="0"/>
    <n v="0"/>
    <n v="0"/>
    <n v="0"/>
    <n v="0"/>
    <n v="0"/>
    <n v="0"/>
    <n v="0"/>
    <n v="0"/>
  </r>
  <r>
    <x v="6"/>
    <n v="839"/>
    <x v="217"/>
    <n v="0"/>
    <n v="0"/>
    <n v="0"/>
    <n v="0"/>
    <n v="0"/>
    <n v="0"/>
    <n v="0"/>
    <n v="0"/>
    <n v="0"/>
    <n v="0"/>
    <n v="0"/>
    <n v="0"/>
    <n v="0"/>
  </r>
  <r>
    <x v="6"/>
    <n v="470"/>
    <x v="222"/>
    <n v="0"/>
    <n v="0"/>
    <n v="0"/>
    <n v="0"/>
    <n v="0"/>
    <n v="0"/>
    <n v="0"/>
    <n v="0"/>
    <n v="0"/>
    <n v="0"/>
    <n v="0"/>
    <n v="0"/>
    <n v="0"/>
  </r>
  <r>
    <x v="6"/>
    <n v="21"/>
    <x v="223"/>
    <n v="0"/>
    <n v="0"/>
    <n v="0"/>
    <n v="0"/>
    <n v="0"/>
    <n v="0"/>
    <n v="0"/>
    <n v="0"/>
    <n v="0"/>
    <n v="0"/>
    <n v="0"/>
    <n v="0"/>
    <n v="0"/>
  </r>
  <r>
    <x v="6"/>
    <n v="479"/>
    <x v="228"/>
    <n v="0"/>
    <n v="0"/>
    <n v="0"/>
    <n v="0"/>
    <n v="0"/>
    <n v="0"/>
    <n v="0"/>
    <n v="0"/>
    <n v="0"/>
    <n v="0"/>
    <n v="0"/>
    <n v="0"/>
    <n v="0"/>
  </r>
  <r>
    <x v="6"/>
    <n v="836"/>
    <x v="229"/>
    <n v="0"/>
    <n v="0"/>
    <n v="0"/>
    <n v="0"/>
    <n v="0"/>
    <n v="0"/>
    <n v="0"/>
    <n v="0"/>
    <n v="0"/>
    <n v="0"/>
    <n v="0"/>
    <n v="0"/>
    <n v="0"/>
  </r>
  <r>
    <x v="6"/>
    <n v="891"/>
    <x v="230"/>
    <n v="0"/>
    <n v="0"/>
    <n v="0"/>
    <n v="0"/>
    <n v="0"/>
    <n v="0"/>
    <n v="0"/>
    <n v="0"/>
    <n v="0"/>
    <n v="0"/>
    <n v="0"/>
    <n v="0"/>
    <n v="0"/>
  </r>
  <r>
    <x v="6"/>
    <n v="834"/>
    <x v="231"/>
    <n v="0"/>
    <n v="0"/>
    <n v="0"/>
    <n v="0"/>
    <n v="0"/>
    <n v="0"/>
    <n v="0"/>
    <n v="0"/>
    <n v="0"/>
    <n v="0"/>
    <n v="0"/>
    <n v="0"/>
    <n v="0"/>
  </r>
  <r>
    <x v="6"/>
    <n v="813"/>
    <x v="233"/>
    <n v="0"/>
    <n v="0"/>
    <n v="0"/>
    <n v="0"/>
    <n v="0"/>
    <n v="0"/>
    <n v="0"/>
    <n v="0"/>
    <n v="0"/>
    <n v="0"/>
    <n v="0"/>
    <n v="0"/>
    <n v="0"/>
  </r>
  <r>
    <x v="6"/>
    <n v="23"/>
    <x v="234"/>
    <n v="0"/>
    <n v="0"/>
    <n v="0"/>
    <n v="0"/>
    <n v="0"/>
    <n v="0"/>
    <n v="0"/>
    <n v="0"/>
    <n v="0"/>
    <n v="0"/>
    <n v="0"/>
    <n v="0"/>
    <n v="0"/>
  </r>
  <r>
    <x v="6"/>
    <n v="892"/>
    <x v="235"/>
    <n v="0"/>
    <n v="0"/>
    <n v="0"/>
    <n v="0"/>
    <n v="0"/>
    <n v="0"/>
    <n v="0"/>
    <n v="0"/>
    <n v="0"/>
    <n v="0"/>
    <n v="0"/>
    <n v="0"/>
    <n v="0"/>
  </r>
  <r>
    <x v="6"/>
    <n v="466"/>
    <x v="236"/>
    <n v="0"/>
    <n v="0"/>
    <n v="0"/>
    <n v="0"/>
    <n v="0"/>
    <n v="0"/>
    <n v="0"/>
    <n v="0"/>
    <n v="0"/>
    <n v="0"/>
    <n v="0"/>
    <n v="0"/>
    <n v="0"/>
  </r>
  <r>
    <x v="7"/>
    <n v="4"/>
    <x v="0"/>
    <n v="16275367.169999998"/>
    <n v="1355018.2479999999"/>
    <n v="1260141.6910000001"/>
    <n v="1428994.4140000001"/>
    <n v="1365471.6680000001"/>
    <n v="1466706.767"/>
    <n v="1379260.7819999999"/>
    <n v="1449416.398"/>
    <n v="1197834.33"/>
    <n v="1401393.466"/>
    <n v="1363001.044"/>
    <n v="1352445.4639999999"/>
    <n v="1255682.898"/>
  </r>
  <r>
    <x v="7"/>
    <n v="612"/>
    <x v="4"/>
    <n v="13154131.237"/>
    <n v="1203448.061"/>
    <n v="1187018.575"/>
    <n v="1173474.4469999999"/>
    <n v="1212701.3149999999"/>
    <n v="1233220.73"/>
    <n v="877318.12199999997"/>
    <n v="753334.15099999995"/>
    <n v="834339.15300000005"/>
    <n v="1100776.956"/>
    <n v="1061997.2760000001"/>
    <n v="1168695.575"/>
    <n v="1347806.8759999999"/>
  </r>
  <r>
    <x v="7"/>
    <n v="6"/>
    <x v="2"/>
    <n v="10216478.795999998"/>
    <n v="797316.37199999997"/>
    <n v="744649.90899999999"/>
    <n v="876276.24"/>
    <n v="874951.82900000003"/>
    <n v="838690.95499999996"/>
    <n v="876449.26"/>
    <n v="936554.50399999996"/>
    <n v="795859.571"/>
    <n v="943794.19700000004"/>
    <n v="883409.76300000004"/>
    <n v="862041.21400000004"/>
    <n v="786484.98199999996"/>
  </r>
  <r>
    <x v="7"/>
    <n v="5"/>
    <x v="3"/>
    <n v="7486503.7020000014"/>
    <n v="628827.26199999999"/>
    <n v="648515.75300000003"/>
    <n v="652993.62"/>
    <n v="676491.90500000003"/>
    <n v="654626.23"/>
    <n v="670806.50399999996"/>
    <n v="611105.92799999996"/>
    <n v="487477.995"/>
    <n v="612830.84299999999"/>
    <n v="576164.43599999999"/>
    <n v="662092.42200000002"/>
    <n v="604570.804"/>
  </r>
  <r>
    <x v="7"/>
    <n v="400"/>
    <x v="1"/>
    <n v="6921045.5279999999"/>
    <n v="513377.23"/>
    <n v="496448.31900000002"/>
    <n v="508440.18800000002"/>
    <n v="554569.86699999997"/>
    <n v="586043.00199999998"/>
    <n v="567294.08900000004"/>
    <n v="569585.72"/>
    <n v="581151.69900000002"/>
    <n v="635336.43000000005"/>
    <n v="545519.34199999995"/>
    <n v="596935.42500000005"/>
    <n v="766344.21699999995"/>
  </r>
  <r>
    <x v="7"/>
    <n v="1"/>
    <x v="6"/>
    <n v="6856439.2960000001"/>
    <n v="521177.15299999999"/>
    <n v="552490.20700000005"/>
    <n v="616570.87800000003"/>
    <n v="591884.70200000005"/>
    <n v="618074.18299999996"/>
    <n v="691423.04799999995"/>
    <n v="604517.85400000005"/>
    <n v="460964.78399999999"/>
    <n v="568179.45600000001"/>
    <n v="507616.82799999998"/>
    <n v="504801.11800000002"/>
    <n v="618739.08499999996"/>
  </r>
  <r>
    <x v="7"/>
    <n v="75"/>
    <x v="9"/>
    <n v="6170452.3590000002"/>
    <n v="477578.16600000003"/>
    <n v="492938.44099999999"/>
    <n v="497136.78100000002"/>
    <n v="547117.86399999994"/>
    <n v="536670.35199999996"/>
    <n v="518435.18800000002"/>
    <n v="565577.28500000003"/>
    <n v="518420.799"/>
    <n v="550605.51599999995"/>
    <n v="503538.72899999999"/>
    <n v="518064.36300000001"/>
    <n v="444368.875"/>
  </r>
  <r>
    <x v="7"/>
    <n v="11"/>
    <x v="5"/>
    <n v="4977490.3709999993"/>
    <n v="345626.31800000003"/>
    <n v="366132.49599999998"/>
    <n v="443534.245"/>
    <n v="466756.397"/>
    <n v="443118.62900000002"/>
    <n v="404307.74200000003"/>
    <n v="452201.67"/>
    <n v="358231.98499999999"/>
    <n v="447668.16600000003"/>
    <n v="421775.58399999997"/>
    <n v="424013.038"/>
    <n v="404124.10100000002"/>
  </r>
  <r>
    <x v="7"/>
    <n v="647"/>
    <x v="10"/>
    <n v="4939731.95"/>
    <n v="389666.57799999998"/>
    <n v="566354.79399999999"/>
    <n v="531567.90700000001"/>
    <n v="488966.33299999998"/>
    <n v="397339.01799999998"/>
    <n v="372231.66700000002"/>
    <n v="261381.63800000001"/>
    <n v="361602.853"/>
    <n v="375820.16399999999"/>
    <n v="399032.114"/>
    <n v="392537.853"/>
    <n v="403231.03100000002"/>
  </r>
  <r>
    <x v="7"/>
    <n v="616"/>
    <x v="20"/>
    <n v="4142394.0659999996"/>
    <n v="258999.06200000001"/>
    <n v="240653.13399999999"/>
    <n v="209711.389"/>
    <n v="227890.74799999999"/>
    <n v="323746.60100000002"/>
    <n v="296526.68300000002"/>
    <n v="347232.22"/>
    <n v="318173.83100000001"/>
    <n v="481967.05599999998"/>
    <n v="359147.64399999997"/>
    <n v="556160.62"/>
    <n v="522185.07799999998"/>
  </r>
  <r>
    <x v="7"/>
    <n v="3"/>
    <x v="7"/>
    <n v="3654059.142"/>
    <n v="329707.08899999998"/>
    <n v="300752.66100000002"/>
    <n v="337954.69"/>
    <n v="292138.90299999999"/>
    <n v="302743.71899999998"/>
    <n v="328555.94099999999"/>
    <n v="311124.21299999999"/>
    <n v="265528.09999999998"/>
    <n v="286455.53200000001"/>
    <n v="301762.23499999999"/>
    <n v="283790.77"/>
    <n v="313545.28899999999"/>
  </r>
  <r>
    <x v="7"/>
    <n v="220"/>
    <x v="14"/>
    <n v="3442286.6309999996"/>
    <n v="267876.32299999997"/>
    <n v="282635.94"/>
    <n v="266555.55599999998"/>
    <n v="252369.39600000001"/>
    <n v="247542.44399999999"/>
    <n v="246941.72099999999"/>
    <n v="235115.27499999999"/>
    <n v="296125.11599999998"/>
    <n v="359487.97700000001"/>
    <n v="380454.96899999998"/>
    <n v="294745.08"/>
    <n v="312436.83399999997"/>
  </r>
  <r>
    <x v="7"/>
    <n v="39"/>
    <x v="39"/>
    <n v="3238472.5089999996"/>
    <n v="225457.495"/>
    <n v="642800.52599999995"/>
    <n v="1365977.0149999999"/>
    <n v="75509.051999999996"/>
    <n v="79688.08"/>
    <n v="94286.305999999997"/>
    <n v="374549.576"/>
    <n v="77827.445999999996"/>
    <n v="77379.512000000002"/>
    <n v="82924.172000000006"/>
    <n v="79226.591"/>
    <n v="62846.737999999998"/>
  </r>
  <r>
    <x v="7"/>
    <n v="17"/>
    <x v="12"/>
    <n v="3190514.423"/>
    <n v="250520.41800000001"/>
    <n v="252763.81400000001"/>
    <n v="304054.40999999997"/>
    <n v="281668.88900000002"/>
    <n v="299691.63099999999"/>
    <n v="266343.71000000002"/>
    <n v="278378.32199999999"/>
    <n v="240255.56599999999"/>
    <n v="268253.31900000002"/>
    <n v="239377.26699999999"/>
    <n v="262848.83100000001"/>
    <n v="246358.24600000001"/>
  </r>
  <r>
    <x v="7"/>
    <n v="66"/>
    <x v="11"/>
    <n v="3141512.6459999997"/>
    <n v="220603.53099999999"/>
    <n v="240992.609"/>
    <n v="293390.52399999998"/>
    <n v="268597.26199999999"/>
    <n v="293063.26299999998"/>
    <n v="261152.39499999999"/>
    <n v="245145.71299999999"/>
    <n v="251085.28899999999"/>
    <n v="291239.658"/>
    <n v="268843.51699999999"/>
    <n v="280155.33799999999"/>
    <n v="227243.54699999999"/>
  </r>
  <r>
    <x v="7"/>
    <n v="632"/>
    <x v="91"/>
    <n v="3137937.4740000004"/>
    <n v="217602.389"/>
    <n v="252205.541"/>
    <n v="269551.946"/>
    <n v="325089.359"/>
    <n v="292236.174"/>
    <n v="246671.193"/>
    <n v="242892.52"/>
    <n v="268497.85600000003"/>
    <n v="238391.511"/>
    <n v="248460.95699999999"/>
    <n v="211804.22"/>
    <n v="324533.80800000002"/>
  </r>
  <r>
    <x v="7"/>
    <n v="624"/>
    <x v="8"/>
    <n v="3063444.1980000003"/>
    <n v="284953.63799999998"/>
    <n v="252956.59599999999"/>
    <n v="295481.71500000003"/>
    <n v="289649.99300000002"/>
    <n v="274897.755"/>
    <n v="273542.902"/>
    <n v="234972.26500000001"/>
    <n v="218096.057"/>
    <n v="238568.53099999999"/>
    <n v="217783.024"/>
    <n v="223374.23"/>
    <n v="259167.492"/>
  </r>
  <r>
    <x v="7"/>
    <n v="78"/>
    <x v="22"/>
    <n v="3061218.3859999999"/>
    <n v="223415.17800000001"/>
    <n v="207423.27600000001"/>
    <n v="221289.09"/>
    <n v="257037.266"/>
    <n v="262890.51699999999"/>
    <n v="248438.71900000001"/>
    <n v="258167.31"/>
    <n v="258325.185"/>
    <n v="296343.44300000003"/>
    <n v="251728.80499999999"/>
    <n v="244876.42800000001"/>
    <n v="331283.16899999999"/>
  </r>
  <r>
    <x v="7"/>
    <n v="720"/>
    <x v="16"/>
    <n v="2970633.344"/>
    <n v="262980.75400000002"/>
    <n v="211853.44200000001"/>
    <n v="235826.122"/>
    <n v="261591.10699999999"/>
    <n v="298852.24699999997"/>
    <n v="242185.783"/>
    <n v="255957.57500000001"/>
    <n v="229899.56200000001"/>
    <n v="253248.345"/>
    <n v="226814.147"/>
    <n v="247207.00899999999"/>
    <n v="244217.25099999999"/>
  </r>
  <r>
    <x v="7"/>
    <n v="60"/>
    <x v="13"/>
    <n v="2484489.3519999995"/>
    <n v="184961.36900000001"/>
    <n v="200587.16399999999"/>
    <n v="238168.51300000001"/>
    <n v="223141.34299999999"/>
    <n v="213649.21299999999"/>
    <n v="190366.80600000001"/>
    <n v="193680.804"/>
    <n v="186303.00099999999"/>
    <n v="223938.704"/>
    <n v="216572.23800000001"/>
    <n v="220986.09299999999"/>
    <n v="192134.10399999999"/>
  </r>
  <r>
    <x v="7"/>
    <n v="80"/>
    <x v="46"/>
    <n v="2367646.4309999999"/>
    <n v="172903.71400000001"/>
    <n v="179496.261"/>
    <n v="187507.07699999999"/>
    <n v="193097.96900000001"/>
    <n v="191095.57199999999"/>
    <n v="194875.74900000001"/>
    <n v="222428.932"/>
    <n v="186163.18900000001"/>
    <n v="254174.29199999999"/>
    <n v="205291.08300000001"/>
    <n v="182067.739"/>
    <n v="198544.85399999999"/>
  </r>
  <r>
    <x v="7"/>
    <n v="608"/>
    <x v="23"/>
    <n v="2336493.7650000001"/>
    <n v="126428.283"/>
    <n v="152880.614"/>
    <n v="203279.25099999999"/>
    <n v="182307.223"/>
    <n v="169646.671"/>
    <n v="170171.2"/>
    <n v="354021.60100000002"/>
    <n v="162947.38800000001"/>
    <n v="205115.96"/>
    <n v="195871.81899999999"/>
    <n v="200623.92199999999"/>
    <n v="213199.83300000001"/>
  </r>
  <r>
    <x v="7"/>
    <n v="208"/>
    <x v="28"/>
    <n v="2231208.9360000002"/>
    <n v="152279.54300000001"/>
    <n v="203322.05300000001"/>
    <n v="206865.08499999999"/>
    <n v="240242.902"/>
    <n v="175071.304"/>
    <n v="154110.70300000001"/>
    <n v="148613.26699999999"/>
    <n v="120759.11"/>
    <n v="225971.55300000001"/>
    <n v="175576.32000000001"/>
    <n v="159927.848"/>
    <n v="268469.24800000002"/>
  </r>
  <r>
    <x v="7"/>
    <n v="216"/>
    <x v="21"/>
    <n v="2166245.6869999999"/>
    <n v="232780.413"/>
    <n v="229038.44"/>
    <n v="229338.166"/>
    <n v="250876.63200000001"/>
    <n v="240620.59"/>
    <n v="197268.17800000001"/>
    <n v="144618.26800000001"/>
    <n v="59874.258000000002"/>
    <n v="104596.359"/>
    <n v="136831.59400000001"/>
    <n v="164522.22700000001"/>
    <n v="175880.56200000001"/>
  </r>
  <r>
    <x v="7"/>
    <n v="68"/>
    <x v="15"/>
    <n v="2117334.8450000002"/>
    <n v="169504.49400000001"/>
    <n v="162508.09599999999"/>
    <n v="183161.234"/>
    <n v="199915.948"/>
    <n v="193281.753"/>
    <n v="182571.53400000001"/>
    <n v="181955.87599999999"/>
    <n v="172505.239"/>
    <n v="173266.95699999999"/>
    <n v="190583.15599999999"/>
    <n v="163442.71299999999"/>
    <n v="144637.845"/>
  </r>
  <r>
    <x v="7"/>
    <n v="72"/>
    <x v="18"/>
    <n v="1855867.368"/>
    <n v="176953.28599999999"/>
    <n v="171827.34"/>
    <n v="152440.696"/>
    <n v="121073.995"/>
    <n v="129249.81600000001"/>
    <n v="120440.075"/>
    <n v="136157.06599999999"/>
    <n v="148820.158"/>
    <n v="179354.23800000001"/>
    <n v="181404.53099999999"/>
    <n v="189639.75200000001"/>
    <n v="148506.41500000001"/>
  </r>
  <r>
    <x v="7"/>
    <n v="9"/>
    <x v="17"/>
    <n v="1668859.9670000002"/>
    <n v="127874.708"/>
    <n v="126974.961"/>
    <n v="153326.603"/>
    <n v="149903.47200000001"/>
    <n v="140592.63500000001"/>
    <n v="138634.43299999999"/>
    <n v="147273.568"/>
    <n v="129779.52899999999"/>
    <n v="152729.43700000001"/>
    <n v="155233.52600000001"/>
    <n v="136312.28200000001"/>
    <n v="110224.81299999999"/>
  </r>
  <r>
    <x v="7"/>
    <n v="76"/>
    <x v="29"/>
    <n v="1611345.86"/>
    <n v="102735.274"/>
    <n v="102134.107"/>
    <n v="122423.31200000001"/>
    <n v="132167.35"/>
    <n v="137016.10500000001"/>
    <n v="127306.397"/>
    <n v="141950.07999999999"/>
    <n v="134980.96799999999"/>
    <n v="148037.35699999999"/>
    <n v="137118.72899999999"/>
    <n v="152384.72500000001"/>
    <n v="173091.45600000001"/>
  </r>
  <r>
    <x v="7"/>
    <n v="204"/>
    <x v="19"/>
    <n v="1447519.6189999997"/>
    <n v="127774.455"/>
    <n v="166340.671"/>
    <n v="127492.47100000001"/>
    <n v="137430.47"/>
    <n v="152810.992"/>
    <n v="122335.303"/>
    <n v="110193.7"/>
    <n v="82649.884999999995"/>
    <n v="126133.19"/>
    <n v="85601.938999999998"/>
    <n v="92461.17"/>
    <n v="116295.37300000001"/>
  </r>
  <r>
    <x v="7"/>
    <n v="30"/>
    <x v="27"/>
    <n v="1436776.963"/>
    <n v="112549.89200000001"/>
    <n v="103475.03599999999"/>
    <n v="138050.704"/>
    <n v="120188.212"/>
    <n v="118970.129"/>
    <n v="118217.129"/>
    <n v="146633.16200000001"/>
    <n v="106287.576"/>
    <n v="131303.37299999999"/>
    <n v="118304.489"/>
    <n v="117158.838"/>
    <n v="105638.423"/>
  </r>
  <r>
    <x v="7"/>
    <n v="601"/>
    <x v="40"/>
    <n v="1240552.0509999997"/>
    <n v="82689.364000000001"/>
    <n v="84336.104999999996"/>
    <n v="84647.770999999993"/>
    <n v="103703.88"/>
    <n v="102475.067"/>
    <n v="113675.633"/>
    <n v="124351.533"/>
    <n v="109599.02099999999"/>
    <n v="123503.97"/>
    <n v="106018.303"/>
    <n v="106408.58199999999"/>
    <n v="99142.822"/>
  </r>
  <r>
    <x v="7"/>
    <n v="38"/>
    <x v="32"/>
    <n v="1153500.4990000001"/>
    <n v="88633.051999999996"/>
    <n v="89486"/>
    <n v="85775.231"/>
    <n v="101393.80899999999"/>
    <n v="104861.374"/>
    <n v="90309.240999999995"/>
    <n v="101152.37699999999"/>
    <n v="98882.638999999996"/>
    <n v="110281.087"/>
    <n v="98602.947"/>
    <n v="102030.24099999999"/>
    <n v="82092.501000000004"/>
  </r>
  <r>
    <x v="7"/>
    <n v="8"/>
    <x v="38"/>
    <n v="1108891.5660000001"/>
    <n v="94583.758000000002"/>
    <n v="105256.914"/>
    <n v="103000.18"/>
    <n v="96600.221000000005"/>
    <n v="107466.9"/>
    <n v="84889.027000000002"/>
    <n v="101231.91499999999"/>
    <n v="74969.161999999997"/>
    <n v="95287.338000000003"/>
    <n v="86734.900999999998"/>
    <n v="83538.107999999993"/>
    <n v="75333.142000000007"/>
  </r>
  <r>
    <x v="7"/>
    <n v="79"/>
    <x v="37"/>
    <n v="1086994.9070000001"/>
    <n v="64823.790999999997"/>
    <n v="77650.039000000004"/>
    <n v="84762.675000000003"/>
    <n v="93326.604000000007"/>
    <n v="104080.189"/>
    <n v="95228.710999999996"/>
    <n v="104696.41099999999"/>
    <n v="92437.588000000003"/>
    <n v="100320.861"/>
    <n v="91123.18"/>
    <n v="89376.763999999996"/>
    <n v="89168.093999999997"/>
  </r>
  <r>
    <x v="7"/>
    <n v="46"/>
    <x v="60"/>
    <n v="1036146.797"/>
    <n v="112331.06299999999"/>
    <n v="79391.554000000004"/>
    <n v="31700.073"/>
    <n v="57109.495999999999"/>
    <n v="105486.711"/>
    <n v="120616.226"/>
    <n v="88990.567999999999"/>
    <n v="108092.236"/>
    <n v="76756.990000000005"/>
    <n v="66296.813999999998"/>
    <n v="105872.849"/>
    <n v="83502.217000000004"/>
  </r>
  <r>
    <x v="7"/>
    <n v="404"/>
    <x v="26"/>
    <n v="987062.54900000012"/>
    <n v="59835.650999999998"/>
    <n v="68809.278999999995"/>
    <n v="95911.263000000006"/>
    <n v="74432.040999999997"/>
    <n v="81172.421000000002"/>
    <n v="96827.422000000006"/>
    <n v="100091.88"/>
    <n v="56641.936000000002"/>
    <n v="72982.111000000004"/>
    <n v="102214.879"/>
    <n v="106120.349"/>
    <n v="72023.316999999995"/>
  </r>
  <r>
    <x v="7"/>
    <n v="61"/>
    <x v="30"/>
    <n v="976657.88600000006"/>
    <n v="77986.512000000002"/>
    <n v="76772.235000000001"/>
    <n v="83706.695999999996"/>
    <n v="81984.608999999997"/>
    <n v="85830.05"/>
    <n v="80991.100000000006"/>
    <n v="78675.626999999993"/>
    <n v="71901.778000000006"/>
    <n v="89046.827000000005"/>
    <n v="87385.062999999995"/>
    <n v="87950.460999999996"/>
    <n v="74426.928"/>
  </r>
  <r>
    <x v="7"/>
    <n v="212"/>
    <x v="36"/>
    <n v="953228.78599999985"/>
    <n v="77692.284"/>
    <n v="85121.17"/>
    <n v="85653.433999999994"/>
    <n v="88367.106"/>
    <n v="89015.2"/>
    <n v="82484.107999999993"/>
    <n v="75006.073999999993"/>
    <n v="63279.650999999998"/>
    <n v="84857.040999999997"/>
    <n v="71075.055999999997"/>
    <n v="69976.952000000005"/>
    <n v="80700.710000000006"/>
  </r>
  <r>
    <x v="7"/>
    <n v="628"/>
    <x v="57"/>
    <n v="947525.07399999991"/>
    <n v="76812.448999999993"/>
    <n v="80045.52"/>
    <n v="92307.839999999997"/>
    <n v="94628.842000000004"/>
    <n v="91292.951000000001"/>
    <n v="59178.315000000002"/>
    <n v="122004.299"/>
    <n v="40536.851999999999"/>
    <n v="88298.3"/>
    <n v="46649.112000000001"/>
    <n v="88186.221999999994"/>
    <n v="67584.372000000003"/>
  </r>
  <r>
    <x v="7"/>
    <n v="604"/>
    <x v="31"/>
    <n v="864605.45399999991"/>
    <n v="66084.53"/>
    <n v="67950.873999999996"/>
    <n v="73048.635999999999"/>
    <n v="79478.837"/>
    <n v="72761.126000000004"/>
    <n v="63981.983999999997"/>
    <n v="63422.273999999998"/>
    <n v="62239.561999999998"/>
    <n v="75608.957999999999"/>
    <n v="72910.259000000005"/>
    <n v="82907.650999999998"/>
    <n v="84210.763000000006"/>
  </r>
  <r>
    <x v="7"/>
    <n v="508"/>
    <x v="45"/>
    <n v="819010.67999999993"/>
    <n v="48046.656000000003"/>
    <n v="56337.652000000002"/>
    <n v="85460.369000000006"/>
    <n v="67202.84"/>
    <n v="78039.770999999993"/>
    <n v="81548.005999999994"/>
    <n v="71602.720000000001"/>
    <n v="67958.460999999996"/>
    <n v="73327.539999999994"/>
    <n v="71944.516000000003"/>
    <n v="72614.183000000005"/>
    <n v="44927.966"/>
  </r>
  <r>
    <x v="7"/>
    <n v="64"/>
    <x v="35"/>
    <n v="774667.40600000008"/>
    <n v="62178.218999999997"/>
    <n v="66353.048999999999"/>
    <n v="70171.179999999993"/>
    <n v="73127.5"/>
    <n v="67387.917000000001"/>
    <n v="57122.194000000003"/>
    <n v="62608.976999999999"/>
    <n v="51823.82"/>
    <n v="66050.304000000004"/>
    <n v="75648.816000000006"/>
    <n v="70750.745999999999"/>
    <n v="51444.684000000001"/>
  </r>
  <r>
    <x v="7"/>
    <n v="91"/>
    <x v="25"/>
    <n v="756710.66700000002"/>
    <n v="35397.201000000001"/>
    <n v="70145.066999999995"/>
    <n v="75649.031000000003"/>
    <n v="75004.065000000002"/>
    <n v="77046.493000000002"/>
    <n v="71142.172999999995"/>
    <n v="61598.413999999997"/>
    <n v="36332.071000000004"/>
    <n v="71955.135999999999"/>
    <n v="64353.982000000004"/>
    <n v="57164.457999999999"/>
    <n v="60922.576000000001"/>
  </r>
  <r>
    <x v="7"/>
    <n v="653"/>
    <x v="43"/>
    <n v="652576.98599999992"/>
    <n v="71944.099000000002"/>
    <n v="39312.81"/>
    <n v="73442.303"/>
    <n v="60497.517"/>
    <n v="77760.510999999999"/>
    <n v="49518.078000000001"/>
    <n v="43754.214999999997"/>
    <n v="46851.616999999998"/>
    <n v="42645.591"/>
    <n v="32744.297999999999"/>
    <n v="32820.209000000003"/>
    <n v="81285.737999999998"/>
  </r>
  <r>
    <x v="7"/>
    <n v="81"/>
    <x v="24"/>
    <n v="650354.54300000006"/>
    <n v="51177.451000000001"/>
    <n v="52045.788999999997"/>
    <n v="57285.542000000001"/>
    <n v="53738.305"/>
    <n v="56787.902000000002"/>
    <n v="47556.654999999999"/>
    <n v="53075.252"/>
    <n v="51639.368999999999"/>
    <n v="59738.266000000003"/>
    <n v="60564.883000000002"/>
    <n v="55521.77"/>
    <n v="51223.358999999997"/>
  </r>
  <r>
    <x v="7"/>
    <n v="664"/>
    <x v="41"/>
    <n v="618836.85899999994"/>
    <n v="56162.976000000002"/>
    <n v="46927.347000000002"/>
    <n v="54721.135999999999"/>
    <n v="46782.720999999998"/>
    <n v="54130.43"/>
    <n v="50442.396000000001"/>
    <n v="65388.427000000003"/>
    <n v="47244.254999999997"/>
    <n v="56968.258000000002"/>
    <n v="50360.156000000003"/>
    <n v="41443.514000000003"/>
    <n v="48265.243000000002"/>
  </r>
  <r>
    <x v="7"/>
    <n v="388"/>
    <x v="52"/>
    <n v="593238.35800000001"/>
    <n v="62265.569000000003"/>
    <n v="52549.483999999997"/>
    <n v="39286.050999999999"/>
    <n v="46199.837"/>
    <n v="47592.502"/>
    <n v="45501.646999999997"/>
    <n v="86061.520999999993"/>
    <n v="37806.754000000001"/>
    <n v="43567.53"/>
    <n v="39414.311000000002"/>
    <n v="33564.741999999998"/>
    <n v="59428.41"/>
  </r>
  <r>
    <x v="7"/>
    <n v="10"/>
    <x v="33"/>
    <n v="581701.85"/>
    <n v="60642.142"/>
    <n v="53666.576999999997"/>
    <n v="68914.804999999993"/>
    <n v="52316.548999999999"/>
    <n v="44782.902000000002"/>
    <n v="48713.455999999998"/>
    <n v="39118.402999999998"/>
    <n v="31127.813999999998"/>
    <n v="46802.226999999999"/>
    <n v="47896.264000000003"/>
    <n v="47472.612999999998"/>
    <n v="40248.097999999998"/>
  </r>
  <r>
    <x v="7"/>
    <n v="28"/>
    <x v="48"/>
    <n v="562087.71800000011"/>
    <n v="39753.771000000001"/>
    <n v="26474.897000000001"/>
    <n v="73088.652000000002"/>
    <n v="47202.419000000002"/>
    <n v="61244.618999999999"/>
    <n v="91726.543999999994"/>
    <n v="69417.070000000007"/>
    <n v="32898.199000000001"/>
    <n v="25895.302"/>
    <n v="37709.875"/>
    <n v="31403.112000000001"/>
    <n v="25273.258000000002"/>
  </r>
  <r>
    <x v="7"/>
    <n v="800"/>
    <x v="47"/>
    <n v="544175.87200000009"/>
    <n v="39737.559000000001"/>
    <n v="37438.315999999999"/>
    <n v="49965.46"/>
    <n v="45970.853000000003"/>
    <n v="49566.271000000001"/>
    <n v="48243.892999999996"/>
    <n v="49343.7"/>
    <n v="37802.76"/>
    <n v="44132.319000000003"/>
    <n v="57098.177000000003"/>
    <n v="36153.461000000003"/>
    <n v="48723.103000000003"/>
  </r>
  <r>
    <x v="7"/>
    <n v="63"/>
    <x v="62"/>
    <n v="528449.96499999997"/>
    <n v="39091.766000000003"/>
    <n v="44252.629000000001"/>
    <n v="52892.732000000004"/>
    <n v="55440.45"/>
    <n v="55511.476000000002"/>
    <n v="44563.786"/>
    <n v="48805.156000000003"/>
    <n v="41981.423000000003"/>
    <n v="37610.620999999999"/>
    <n v="43409.957999999999"/>
    <n v="36474.432999999997"/>
    <n v="28415.535"/>
  </r>
  <r>
    <x v="7"/>
    <n v="98"/>
    <x v="34"/>
    <n v="515450.29"/>
    <n v="35076.906999999999"/>
    <n v="36997.436999999998"/>
    <n v="44045.77"/>
    <n v="44503.790999999997"/>
    <n v="43259.553999999996"/>
    <n v="39246.052000000003"/>
    <n v="37401.773999999998"/>
    <n v="42670.330999999998"/>
    <n v="54093.75"/>
    <n v="49571.309000000001"/>
    <n v="48264.887000000002"/>
    <n v="40318.728000000003"/>
  </r>
  <r>
    <x v="7"/>
    <n v="728"/>
    <x v="49"/>
    <n v="513330.74199999997"/>
    <n v="31225.985000000001"/>
    <n v="32047.834999999999"/>
    <n v="39390.773999999998"/>
    <n v="40061.438000000002"/>
    <n v="29290.105"/>
    <n v="67245.112999999998"/>
    <n v="47204.504000000001"/>
    <n v="31655.206999999999"/>
    <n v="37808.311999999998"/>
    <n v="38940.432999999997"/>
    <n v="54854.654000000002"/>
    <n v="63606.381999999998"/>
  </r>
  <r>
    <x v="7"/>
    <n v="288"/>
    <x v="54"/>
    <n v="510155.55000000005"/>
    <n v="37014.65"/>
    <n v="61455.277000000002"/>
    <n v="43708.495999999999"/>
    <n v="51073.188000000002"/>
    <n v="43412.472999999998"/>
    <n v="44326.46"/>
    <n v="40491.144999999997"/>
    <n v="36039.828000000001"/>
    <n v="40588.641000000003"/>
    <n v="30983.575000000001"/>
    <n v="42407.389000000003"/>
    <n v="38654.428"/>
  </r>
  <r>
    <x v="7"/>
    <n v="649"/>
    <x v="71"/>
    <n v="494772.71299999993"/>
    <n v="16267.063"/>
    <n v="23942.364000000001"/>
    <n v="11085.896000000001"/>
    <n v="11853.406999999999"/>
    <n v="113120.67"/>
    <n v="71348.934999999998"/>
    <n v="46829.154999999999"/>
    <n v="58295.156999999999"/>
    <n v="22847.953000000001"/>
    <n v="50235.8"/>
    <n v="26109.24"/>
    <n v="42837.072999999997"/>
  </r>
  <r>
    <x v="7"/>
    <n v="7"/>
    <x v="50"/>
    <n v="476318.66999999993"/>
    <n v="30544.348999999998"/>
    <n v="36091.271999999997"/>
    <n v="47257.66"/>
    <n v="44501.658000000003"/>
    <n v="40171.131999999998"/>
    <n v="32943.921000000002"/>
    <n v="42468.461000000003"/>
    <n v="34316.328999999998"/>
    <n v="36772.697999999997"/>
    <n v="38492.061000000002"/>
    <n v="47657.360999999997"/>
    <n v="45101.767999999996"/>
  </r>
  <r>
    <x v="7"/>
    <n v="662"/>
    <x v="58"/>
    <n v="472485.07199999999"/>
    <n v="40004.690999999999"/>
    <n v="45394.54"/>
    <n v="37179.576000000001"/>
    <n v="20588.7"/>
    <n v="61642.008999999998"/>
    <n v="62651.237000000001"/>
    <n v="23493.578000000001"/>
    <n v="24960.018"/>
    <n v="89806.267000000007"/>
    <n v="18888.397000000001"/>
    <n v="18048.668000000001"/>
    <n v="29827.391"/>
  </r>
  <r>
    <x v="7"/>
    <n v="83"/>
    <x v="59"/>
    <n v="467514.26300000004"/>
    <n v="29582.865000000002"/>
    <n v="43925.425000000003"/>
    <n v="32357.355"/>
    <n v="35238.508000000002"/>
    <n v="32435.223999999998"/>
    <n v="41511.873"/>
    <n v="46707.368999999999"/>
    <n v="47086.858999999997"/>
    <n v="42813.438999999998"/>
    <n v="38140.913999999997"/>
    <n v="39327.917000000001"/>
    <n v="38386.514999999999"/>
  </r>
  <r>
    <x v="7"/>
    <n v="740"/>
    <x v="44"/>
    <n v="452355.77199999994"/>
    <n v="31248.241999999998"/>
    <n v="34709.307000000001"/>
    <n v="46820.862000000001"/>
    <n v="37045.769"/>
    <n v="39605.510999999999"/>
    <n v="41289.169000000002"/>
    <n v="42088.830999999998"/>
    <n v="38659.006999999998"/>
    <n v="40608.892"/>
    <n v="31375.72"/>
    <n v="35068.832999999999"/>
    <n v="33835.629000000001"/>
  </r>
  <r>
    <x v="7"/>
    <n v="636"/>
    <x v="61"/>
    <n v="407282.04799999995"/>
    <n v="20763.534"/>
    <n v="26978.449000000001"/>
    <n v="24841.798999999999"/>
    <n v="31157.188999999998"/>
    <n v="34396.034"/>
    <n v="35110.745999999999"/>
    <n v="53344.707999999999"/>
    <n v="32558.510999999999"/>
    <n v="38322.989000000001"/>
    <n v="43592.957000000002"/>
    <n v="25595.991000000002"/>
    <n v="40619.141000000003"/>
  </r>
  <r>
    <x v="7"/>
    <n v="706"/>
    <x v="53"/>
    <n v="391522.55199999997"/>
    <n v="22062.87"/>
    <n v="57743.667000000001"/>
    <n v="40896.843000000001"/>
    <n v="23006.735000000001"/>
    <n v="22582.842000000001"/>
    <n v="20190.368999999999"/>
    <n v="45891.913"/>
    <n v="20604.001"/>
    <n v="31097.706999999999"/>
    <n v="19483.435000000001"/>
    <n v="35917.925000000003"/>
    <n v="52044.245000000003"/>
  </r>
  <r>
    <x v="7"/>
    <n v="732"/>
    <x v="73"/>
    <n v="380661.98300000001"/>
    <n v="48173.101000000002"/>
    <n v="34035.283000000003"/>
    <n v="28251.187000000002"/>
    <n v="26123.542000000001"/>
    <n v="27342.347000000002"/>
    <n v="25788.67"/>
    <n v="24037.759999999998"/>
    <n v="19252.131000000001"/>
    <n v="26157.723999999998"/>
    <n v="32028.493999999999"/>
    <n v="40881.317000000003"/>
    <n v="48590.427000000003"/>
  </r>
  <r>
    <x v="7"/>
    <n v="55"/>
    <x v="80"/>
    <n v="367283.37199999992"/>
    <n v="26080.514999999999"/>
    <n v="26640.231"/>
    <n v="29256.845000000001"/>
    <n v="25448.887999999999"/>
    <n v="28024.857"/>
    <n v="22459.501"/>
    <n v="24672.395"/>
    <n v="26108.156999999999"/>
    <n v="51626.055999999997"/>
    <n v="41814.324999999997"/>
    <n v="32422.214"/>
    <n v="32729.387999999999"/>
  </r>
  <r>
    <x v="7"/>
    <n v="644"/>
    <x v="42"/>
    <n v="365779.022"/>
    <n v="38113.173000000003"/>
    <n v="16780.216"/>
    <n v="19868.233"/>
    <n v="31356.187999999998"/>
    <n v="34064.94"/>
    <n v="40782.883999999998"/>
    <n v="24847.64"/>
    <n v="21446.418000000001"/>
    <n v="22604.022000000001"/>
    <n v="40299.815000000002"/>
    <n v="45974.226000000002"/>
    <n v="29641.267"/>
  </r>
  <r>
    <x v="7"/>
    <n v="96"/>
    <x v="66"/>
    <n v="355261.91300000006"/>
    <n v="18810.920999999998"/>
    <n v="21096.674999999999"/>
    <n v="33160.436000000002"/>
    <n v="31159.097000000002"/>
    <n v="32940.983"/>
    <n v="30442.448"/>
    <n v="30063.207999999999"/>
    <n v="28110.285"/>
    <n v="32031.628000000001"/>
    <n v="29795.631000000001"/>
    <n v="33463.510999999999"/>
    <n v="34187.089999999997"/>
  </r>
  <r>
    <x v="7"/>
    <n v="412"/>
    <x v="55"/>
    <n v="343141.06599999999"/>
    <n v="24113.579000000002"/>
    <n v="22805.812999999998"/>
    <n v="27186.77"/>
    <n v="28960.125"/>
    <n v="28877.56"/>
    <n v="21508.708999999999"/>
    <n v="27776.761999999999"/>
    <n v="22004.101999999999"/>
    <n v="25127.468000000001"/>
    <n v="27885.572"/>
    <n v="30219.356"/>
    <n v="56675.25"/>
  </r>
  <r>
    <x v="7"/>
    <n v="334"/>
    <x v="83"/>
    <n v="336139.85"/>
    <n v="31527.008999999998"/>
    <n v="55851.491999999998"/>
    <n v="27191.752"/>
    <n v="17371.651999999998"/>
    <n v="19469.968000000001"/>
    <n v="33499.457000000002"/>
    <n v="16835.915000000001"/>
    <n v="24491.117999999999"/>
    <n v="28806.923999999999"/>
    <n v="20549.189999999999"/>
    <n v="25924.228999999999"/>
    <n v="34621.144"/>
  </r>
  <r>
    <x v="7"/>
    <n v="32"/>
    <x v="70"/>
    <n v="333895.39100000006"/>
    <n v="28144.528999999999"/>
    <n v="24023.628000000001"/>
    <n v="22888.741000000002"/>
    <n v="24818.857"/>
    <n v="27526.879000000001"/>
    <n v="25011.64"/>
    <n v="38095.218999999997"/>
    <n v="34879.321000000004"/>
    <n v="29097.665000000001"/>
    <n v="35860.947999999997"/>
    <n v="22082.846000000001"/>
    <n v="21465.117999999999"/>
  </r>
  <r>
    <x v="7"/>
    <n v="224"/>
    <x v="87"/>
    <n v="331378.04399999999"/>
    <n v="28990.241999999998"/>
    <n v="28154.62"/>
    <n v="30584.454000000002"/>
    <n v="38069.597000000002"/>
    <n v="26438.41"/>
    <n v="19263.830999999998"/>
    <n v="23807.347000000002"/>
    <n v="22898.46"/>
    <n v="24348.317999999999"/>
    <n v="28443.954000000002"/>
    <n v="30482.002"/>
    <n v="29896.809000000001"/>
  </r>
  <r>
    <x v="7"/>
    <n v="70"/>
    <x v="56"/>
    <n v="327919.29599999997"/>
    <n v="23388.002"/>
    <n v="24669.550999999999"/>
    <n v="25028.244999999999"/>
    <n v="29185.856"/>
    <n v="32348.983"/>
    <n v="24470.557000000001"/>
    <n v="25642.781999999999"/>
    <n v="28380.472000000002"/>
    <n v="29372.548999999999"/>
    <n v="25499.1"/>
    <n v="27158.55"/>
    <n v="32774.648999999998"/>
  </r>
  <r>
    <x v="7"/>
    <n v="93"/>
    <x v="63"/>
    <n v="325564.29100000008"/>
    <n v="19695.241000000002"/>
    <n v="22325.830999999998"/>
    <n v="29085.99"/>
    <n v="28690.028999999999"/>
    <n v="29115.862000000001"/>
    <n v="27055.608"/>
    <n v="28236.255000000001"/>
    <n v="27763.187000000002"/>
    <n v="31267.884999999998"/>
    <n v="27379.671999999999"/>
    <n v="28520.233"/>
    <n v="26428.498"/>
  </r>
  <r>
    <x v="7"/>
    <n v="701"/>
    <x v="76"/>
    <n v="324467.43000000005"/>
    <n v="17688.062999999998"/>
    <n v="18574.556"/>
    <n v="21383.056"/>
    <n v="31320.348000000002"/>
    <n v="25494.199000000001"/>
    <n v="23358.006000000001"/>
    <n v="36056.457000000002"/>
    <n v="14335.874"/>
    <n v="41626.58"/>
    <n v="33183.540999999997"/>
    <n v="28680.858"/>
    <n v="32765.892"/>
  </r>
  <r>
    <x v="7"/>
    <n v="74"/>
    <x v="75"/>
    <n v="319915.93799999997"/>
    <n v="23307.759999999998"/>
    <n v="26339.996999999999"/>
    <n v="27877.392"/>
    <n v="30424.3"/>
    <n v="28691.852999999999"/>
    <n v="24764.018"/>
    <n v="25026.838"/>
    <n v="23249.904999999999"/>
    <n v="27833.762999999999"/>
    <n v="30161.024000000001"/>
    <n v="27056.798999999999"/>
    <n v="25182.289000000001"/>
  </r>
  <r>
    <x v="7"/>
    <n v="330"/>
    <x v="100"/>
    <n v="306772.60600000003"/>
    <n v="22639.545999999998"/>
    <n v="23590.196"/>
    <n v="21197.644"/>
    <n v="22718.545999999998"/>
    <n v="29671.776000000002"/>
    <n v="22017.462"/>
    <n v="24974.087"/>
    <n v="32122.055"/>
    <n v="29857.005000000001"/>
    <n v="26672.413"/>
    <n v="23594.286"/>
    <n v="27717.59"/>
  </r>
  <r>
    <x v="7"/>
    <n v="82"/>
    <x v="92"/>
    <n v="303379.33699999994"/>
    <n v="19401.307000000001"/>
    <n v="22125.635999999999"/>
    <n v="24898.383000000002"/>
    <n v="28013.605"/>
    <n v="26461.454000000002"/>
    <n v="27929.553"/>
    <n v="27413.044000000002"/>
    <n v="24495.864000000001"/>
    <n v="29448.714"/>
    <n v="25056.883999999998"/>
    <n v="26372.005000000001"/>
    <n v="21762.887999999999"/>
  </r>
  <r>
    <x v="7"/>
    <n v="92"/>
    <x v="72"/>
    <n v="300200.99300000002"/>
    <n v="16393.995999999999"/>
    <n v="49659.754000000001"/>
    <n v="25261.749"/>
    <n v="22065.638999999999"/>
    <n v="26985.579000000002"/>
    <n v="30977.855"/>
    <n v="25542.995999999999"/>
    <n v="20513.536"/>
    <n v="20555.465"/>
    <n v="23441.920999999998"/>
    <n v="19908.661"/>
    <n v="18893.842000000001"/>
  </r>
  <r>
    <x v="7"/>
    <n v="504"/>
    <x v="65"/>
    <n v="290111.84000000003"/>
    <n v="21657.409"/>
    <n v="23382.584999999999"/>
    <n v="22217.098000000002"/>
    <n v="21343.018"/>
    <n v="23027.973000000002"/>
    <n v="15445.156999999999"/>
    <n v="69853.760999999999"/>
    <n v="10720.808999999999"/>
    <n v="12335.616"/>
    <n v="25807.648000000001"/>
    <n v="21474.587"/>
    <n v="22846.179"/>
  </r>
  <r>
    <x v="7"/>
    <n v="73"/>
    <x v="51"/>
    <n v="285300.51699999999"/>
    <n v="21671.325000000001"/>
    <n v="26067.09"/>
    <n v="25187.19"/>
    <n v="24591.678"/>
    <n v="22562.403999999999"/>
    <n v="19562.12"/>
    <n v="24427.93"/>
    <n v="18535.901000000002"/>
    <n v="23256.527999999998"/>
    <n v="28654.698"/>
    <n v="26186.192999999999"/>
    <n v="24597.46"/>
  </r>
  <r>
    <x v="7"/>
    <n v="95"/>
    <x v="67"/>
    <n v="284657.68000000005"/>
    <n v="18395.296999999999"/>
    <n v="16942.314999999999"/>
    <n v="25490.624"/>
    <n v="25712.881000000001"/>
    <n v="28353.99"/>
    <n v="23225.198"/>
    <n v="22978.670999999998"/>
    <n v="27859.863000000001"/>
    <n v="28340.616999999998"/>
    <n v="21750.976999999999"/>
    <n v="23714.891"/>
    <n v="21892.356"/>
  </r>
  <r>
    <x v="7"/>
    <n v="666"/>
    <x v="68"/>
    <n v="250916.25399999999"/>
    <n v="12635.800999999999"/>
    <n v="16182.087"/>
    <n v="18145.726999999999"/>
    <n v="23049.916000000001"/>
    <n v="22282.641"/>
    <n v="26400.548999999999"/>
    <n v="19271.686000000002"/>
    <n v="13522.933000000001"/>
    <n v="15093.109"/>
    <n v="27365.522000000001"/>
    <n v="23887.375"/>
    <n v="33078.908000000003"/>
  </r>
  <r>
    <x v="7"/>
    <n v="700"/>
    <x v="85"/>
    <n v="236761.19299999997"/>
    <n v="13755.585999999999"/>
    <n v="13772.450999999999"/>
    <n v="19423.901999999998"/>
    <n v="13796.543"/>
    <n v="37462.92"/>
    <n v="14145.029"/>
    <n v="28700.781999999999"/>
    <n v="21893.511999999999"/>
    <n v="17690.530999999999"/>
    <n v="17275.039000000001"/>
    <n v="12653.179"/>
    <n v="26191.719000000001"/>
  </r>
  <r>
    <x v="7"/>
    <n v="442"/>
    <x v="86"/>
    <n v="231901.72899999996"/>
    <n v="12904.643"/>
    <n v="17148.751"/>
    <n v="18560.273000000001"/>
    <n v="35129.1"/>
    <n v="22908.09"/>
    <n v="32568.761999999999"/>
    <n v="21750.679"/>
    <n v="13920.156999999999"/>
    <n v="13788.593000000001"/>
    <n v="16199.348"/>
    <n v="9757.107"/>
    <n v="17266.225999999999"/>
  </r>
  <r>
    <x v="7"/>
    <n v="680"/>
    <x v="96"/>
    <n v="221921.04699999999"/>
    <n v="40072.483999999997"/>
    <n v="9802.6720000000005"/>
    <n v="11735.847"/>
    <n v="19912.422999999999"/>
    <n v="30810.606"/>
    <n v="14447.981"/>
    <n v="18373.687999999998"/>
    <n v="12753.092000000001"/>
    <n v="11023.709000000001"/>
    <n v="29278.666000000001"/>
    <n v="11419.234"/>
    <n v="12290.645"/>
  </r>
  <r>
    <x v="7"/>
    <n v="640"/>
    <x v="103"/>
    <n v="213518.005"/>
    <n v="16384.759999999998"/>
    <n v="21543.136999999999"/>
    <n v="17922.155999999999"/>
    <n v="17364.719000000001"/>
    <n v="17099.294999999998"/>
    <n v="16503.710999999999"/>
    <n v="16160.781000000001"/>
    <n v="18582.916000000001"/>
    <n v="21079.421999999999"/>
    <n v="12954.136"/>
    <n v="10813.188"/>
    <n v="27109.784"/>
  </r>
  <r>
    <x v="7"/>
    <n v="824"/>
    <x v="107"/>
    <n v="210314.9"/>
    <n v="2385.424"/>
    <n v="12136.707"/>
    <n v="3609.6109999999999"/>
    <n v="4589.3760000000002"/>
    <n v="5702.942"/>
    <n v="6155.8360000000002"/>
    <n v="6272.8869999999997"/>
    <n v="4669.5860000000002"/>
    <n v="20785.542000000001"/>
    <n v="126034.97"/>
    <n v="4707.3940000000002"/>
    <n v="13264.625"/>
  </r>
  <r>
    <x v="7"/>
    <n v="54"/>
    <x v="105"/>
    <n v="206408.092"/>
    <n v="14413.703"/>
    <n v="14636.739"/>
    <n v="15892.191000000001"/>
    <n v="17821.258000000002"/>
    <n v="16388.806"/>
    <n v="15825.004999999999"/>
    <n v="18406.756000000001"/>
    <n v="19033.483"/>
    <n v="23974.456999999999"/>
    <n v="18062.259999999998"/>
    <n v="17610.813999999998"/>
    <n v="14342.62"/>
  </r>
  <r>
    <x v="7"/>
    <n v="512"/>
    <x v="64"/>
    <n v="203333.54900000003"/>
    <n v="12773.528"/>
    <n v="19041.288"/>
    <n v="17493.552"/>
    <n v="19799.433000000001"/>
    <n v="19576.740000000002"/>
    <n v="11524.482"/>
    <n v="24625.495999999999"/>
    <n v="13545.968999999999"/>
    <n v="14848.218000000001"/>
    <n v="20361.412"/>
    <n v="16088.954"/>
    <n v="13654.477000000001"/>
  </r>
  <r>
    <x v="7"/>
    <n v="660"/>
    <x v="93"/>
    <n v="200095.57899999997"/>
    <n v="15144.486000000001"/>
    <n v="18328.43"/>
    <n v="18485.108"/>
    <n v="15033.565000000001"/>
    <n v="16276.334999999999"/>
    <n v="16217.803"/>
    <n v="16754.084999999999"/>
    <n v="12436.582"/>
    <n v="17511.449000000001"/>
    <n v="13601.86"/>
    <n v="17916.918000000001"/>
    <n v="22388.957999999999"/>
  </r>
  <r>
    <x v="7"/>
    <n v="276"/>
    <x v="74"/>
    <n v="187212.24399999998"/>
    <n v="20312.921999999999"/>
    <n v="9636.5709999999999"/>
    <n v="17190.328000000001"/>
    <n v="12099.003000000001"/>
    <n v="10248.459000000001"/>
    <n v="10932.162"/>
    <n v="27415.085999999999"/>
    <n v="11482.642"/>
    <n v="20316.095000000001"/>
    <n v="13882.897000000001"/>
    <n v="13963.904"/>
    <n v="19732.174999999999"/>
  </r>
  <r>
    <x v="7"/>
    <n v="480"/>
    <x v="78"/>
    <n v="184417.60500000001"/>
    <n v="10592.203"/>
    <n v="11460.468000000001"/>
    <n v="18312.414000000001"/>
    <n v="28382.499"/>
    <n v="15777.636"/>
    <n v="13543.547"/>
    <n v="19647.651000000002"/>
    <n v="12772.125"/>
    <n v="13914.398999999999"/>
    <n v="20523.429"/>
    <n v="8010.6760000000004"/>
    <n v="11480.558000000001"/>
  </r>
  <r>
    <x v="7"/>
    <n v="53"/>
    <x v="111"/>
    <n v="179842.31099999996"/>
    <n v="18723.702000000001"/>
    <n v="17114.286"/>
    <n v="18522.95"/>
    <n v="17571.994999999999"/>
    <n v="14425.985000000001"/>
    <n v="14529.415000000001"/>
    <n v="18220.151000000002"/>
    <n v="20377.633000000002"/>
    <n v="14188.063"/>
    <n v="11088.348"/>
    <n v="8951.1689999999999"/>
    <n v="6128.6139999999996"/>
  </r>
  <r>
    <x v="7"/>
    <n v="690"/>
    <x v="82"/>
    <n v="175762.18800000002"/>
    <n v="16676.062000000002"/>
    <n v="13844.05"/>
    <n v="16324.57"/>
    <n v="21578.201000000001"/>
    <n v="19077.751"/>
    <n v="11445.321"/>
    <n v="13335.191999999999"/>
    <n v="9449.643"/>
    <n v="11594.817999999999"/>
    <n v="13294.987999999999"/>
    <n v="13421.241"/>
    <n v="15720.351000000001"/>
  </r>
  <r>
    <x v="7"/>
    <n v="248"/>
    <x v="69"/>
    <n v="169526.96399999998"/>
    <n v="12343.004999999999"/>
    <n v="10494.995000000001"/>
    <n v="23052.202000000001"/>
    <n v="20660.656999999999"/>
    <n v="24683.244999999999"/>
    <n v="12946.289000000001"/>
    <n v="8936.6890000000003"/>
    <n v="12216.471"/>
    <n v="10698.499"/>
    <n v="10081.286"/>
    <n v="11632.444"/>
    <n v="11781.182000000001"/>
  </r>
  <r>
    <x v="7"/>
    <n v="528"/>
    <x v="98"/>
    <n v="156695.92499999999"/>
    <n v="15699.477000000001"/>
    <n v="12397.933000000001"/>
    <n v="20206.374"/>
    <n v="13622.597"/>
    <n v="10726.967000000001"/>
    <n v="10312.174000000001"/>
    <n v="14374.985000000001"/>
    <n v="10583.331"/>
    <n v="17343.32"/>
    <n v="9891.6849999999995"/>
    <n v="7020.0879999999997"/>
    <n v="14516.994000000001"/>
  </r>
  <r>
    <x v="7"/>
    <n v="44"/>
    <x v="127"/>
    <n v="156323.86500000002"/>
    <n v="98.664000000000001"/>
    <n v="695.47199999999998"/>
    <n v="66552.985000000001"/>
    <n v="1420.0450000000001"/>
    <n v="653.00599999999997"/>
    <n v="182.61500000000001"/>
    <n v="1374.9359999999999"/>
    <n v="411.36500000000001"/>
    <n v="16361.641"/>
    <n v="16409.121999999999"/>
    <n v="51848.56"/>
    <n v="315.45400000000001"/>
  </r>
  <r>
    <x v="7"/>
    <n v="352"/>
    <x v="95"/>
    <n v="153762.84399999998"/>
    <n v="8136.0619999999999"/>
    <n v="10426.540000000001"/>
    <n v="15167.605"/>
    <n v="11360.744000000001"/>
    <n v="11231.437"/>
    <n v="17535.272000000001"/>
    <n v="12323.841"/>
    <n v="11183.591"/>
    <n v="17320.995999999999"/>
    <n v="9732.4590000000007"/>
    <n v="10216.183000000001"/>
    <n v="19128.114000000001"/>
  </r>
  <r>
    <x v="7"/>
    <n v="736"/>
    <x v="94"/>
    <n v="142781.41"/>
    <n v="8986.643"/>
    <n v="7340.6120000000001"/>
    <n v="6704.6530000000002"/>
    <n v="9881.0120000000006"/>
    <n v="10197.906999999999"/>
    <n v="10342.154"/>
    <n v="10757.915999999999"/>
    <n v="18110.521000000001"/>
    <n v="17362.093000000001"/>
    <n v="17884.932000000001"/>
    <n v="11363.129000000001"/>
    <n v="13849.838"/>
  </r>
  <r>
    <x v="7"/>
    <n v="708"/>
    <x v="116"/>
    <n v="141633.64300000001"/>
    <n v="10472.855"/>
    <n v="12104.781999999999"/>
    <n v="12087.023999999999"/>
    <n v="10790.59"/>
    <n v="12541.473"/>
    <n v="7445.0519999999997"/>
    <n v="21292.891"/>
    <n v="18188.858"/>
    <n v="9098.9210000000003"/>
    <n v="6538.5010000000002"/>
    <n v="9349.5390000000007"/>
    <n v="11723.156999999999"/>
  </r>
  <r>
    <x v="7"/>
    <n v="346"/>
    <x v="90"/>
    <n v="135697.06"/>
    <n v="8756.6010000000006"/>
    <n v="8602.2909999999993"/>
    <n v="11495.71"/>
    <n v="9577.0660000000007"/>
    <n v="13623.210999999999"/>
    <n v="11444.605"/>
    <n v="10871.739"/>
    <n v="13886.038"/>
    <n v="12665.428"/>
    <n v="10213.087"/>
    <n v="10873.528"/>
    <n v="13687.755999999999"/>
  </r>
  <r>
    <x v="7"/>
    <n v="268"/>
    <x v="89"/>
    <n v="132088.96299999999"/>
    <n v="6757.0959999999995"/>
    <n v="8335.8119999999999"/>
    <n v="6717.6549999999997"/>
    <n v="9845.44"/>
    <n v="11126.589"/>
    <n v="25576.972000000002"/>
    <n v="12053.08"/>
    <n v="10874.893"/>
    <n v="11347.757"/>
    <n v="9059.5709999999999"/>
    <n v="10012.166999999999"/>
    <n v="10381.931"/>
  </r>
  <r>
    <x v="7"/>
    <n v="524"/>
    <x v="117"/>
    <n v="131727.038"/>
    <n v="2383.078"/>
    <n v="3616.6410000000001"/>
    <n v="4177.5069999999996"/>
    <n v="31662.148000000001"/>
    <n v="3520.5940000000001"/>
    <n v="3475.3429999999998"/>
    <n v="4286.0780000000004"/>
    <n v="30781.526000000002"/>
    <n v="6374.8320000000003"/>
    <n v="5220.8530000000001"/>
    <n v="6339.4250000000002"/>
    <n v="29889.012999999999"/>
  </r>
  <r>
    <x v="7"/>
    <n v="302"/>
    <x v="102"/>
    <n v="117445.95999999999"/>
    <n v="7424.8119999999999"/>
    <n v="10194.074000000001"/>
    <n v="9180.1640000000007"/>
    <n v="13351.454"/>
    <n v="7954.2079999999996"/>
    <n v="10358.264999999999"/>
    <n v="8298.0439999999999"/>
    <n v="8794.56"/>
    <n v="13085.244000000001"/>
    <n v="10998.415000000001"/>
    <n v="8003.6440000000002"/>
    <n v="9803.0759999999991"/>
  </r>
  <r>
    <x v="7"/>
    <n v="284"/>
    <x v="106"/>
    <n v="100732.51"/>
    <n v="6568.5929999999998"/>
    <n v="10151.349"/>
    <n v="7062.451"/>
    <n v="9425.8189999999995"/>
    <n v="7879.3270000000002"/>
    <n v="5981.7420000000002"/>
    <n v="9838.7559999999994"/>
    <n v="8517.3269999999993"/>
    <n v="8291.9320000000007"/>
    <n v="9249.6119999999992"/>
    <n v="9481.0679999999993"/>
    <n v="8284.5339999999997"/>
  </r>
  <r>
    <x v="7"/>
    <n v="318"/>
    <x v="128"/>
    <n v="100681.17200000001"/>
    <n v="7999.9059999999999"/>
    <n v="6988.9"/>
    <n v="9266.9930000000004"/>
    <n v="10944.078"/>
    <n v="8216.34"/>
    <n v="4698.6220000000003"/>
    <n v="6511.4620000000004"/>
    <n v="5936.982"/>
    <n v="8463.6890000000003"/>
    <n v="11208.370999999999"/>
    <n v="8390.98"/>
    <n v="12054.849"/>
  </r>
  <r>
    <x v="7"/>
    <n v="228"/>
    <x v="77"/>
    <n v="95836.858999999997"/>
    <n v="12818.808999999999"/>
    <n v="6002.0739999999996"/>
    <n v="9221.3289999999997"/>
    <n v="10386.316999999999"/>
    <n v="8712.4580000000005"/>
    <n v="7487.33"/>
    <n v="6877.0510000000004"/>
    <n v="4624.4390000000003"/>
    <n v="7488.39"/>
    <n v="5880.0439999999999"/>
    <n v="10063.511"/>
    <n v="6275.107"/>
  </r>
  <r>
    <x v="7"/>
    <n v="272"/>
    <x v="79"/>
    <n v="94985.983999999982"/>
    <n v="6028.7470000000003"/>
    <n v="6048.5559999999996"/>
    <n v="6746.9120000000003"/>
    <n v="9428.9509999999991"/>
    <n v="7243.9859999999999"/>
    <n v="7816.634"/>
    <n v="7936.5420000000004"/>
    <n v="8847.2510000000002"/>
    <n v="7519.0360000000001"/>
    <n v="8249.2510000000002"/>
    <n v="7577.0020000000004"/>
    <n v="11543.116"/>
  </r>
  <r>
    <x v="7"/>
    <n v="625"/>
    <x v="120"/>
    <n v="92131.448999999993"/>
    <n v="6428.7190000000001"/>
    <n v="6975.1080000000002"/>
    <n v="7221.567"/>
    <n v="6586.21"/>
    <n v="8296.6149999999998"/>
    <n v="6242.2479999999996"/>
    <n v="9099.8009999999995"/>
    <n v="6043.8459999999995"/>
    <n v="8214.5490000000009"/>
    <n v="7290.2560000000003"/>
    <n v="8795.1229999999996"/>
    <n v="10937.406999999999"/>
  </r>
  <r>
    <x v="7"/>
    <n v="804"/>
    <x v="112"/>
    <n v="89508.079000000012"/>
    <n v="5341.902"/>
    <n v="5739.018"/>
    <n v="8777.1090000000004"/>
    <n v="6991.3280000000004"/>
    <n v="7144.6260000000002"/>
    <n v="6212.6750000000002"/>
    <n v="9020.8520000000008"/>
    <n v="7260.9809999999998"/>
    <n v="7758.5129999999999"/>
    <n v="9200.0370000000003"/>
    <n v="7434.8639999999996"/>
    <n v="8626.1740000000009"/>
  </r>
  <r>
    <x v="7"/>
    <n v="500"/>
    <x v="139"/>
    <n v="83014.115999999995"/>
    <n v="3275.1370000000002"/>
    <n v="10459.156000000001"/>
    <n v="8946.9310000000005"/>
    <n v="17191.871999999999"/>
    <n v="9887.0130000000008"/>
    <n v="6692.4470000000001"/>
    <n v="3373.1129999999998"/>
    <n v="6899.0990000000002"/>
    <n v="3255.2820000000002"/>
    <n v="3965.34"/>
    <n v="3251.0219999999999"/>
    <n v="5817.7039999999997"/>
  </r>
  <r>
    <x v="7"/>
    <n v="18"/>
    <x v="136"/>
    <n v="70329.37"/>
    <n v="6286.3779999999997"/>
    <n v="6195.585"/>
    <n v="6373.9189999999999"/>
    <n v="6564.732"/>
    <n v="7178.7290000000003"/>
    <n v="6433.9319999999998"/>
    <n v="4157.268"/>
    <n v="6083.3850000000002"/>
    <n v="6436.2889999999998"/>
    <n v="4678.0209999999997"/>
    <n v="6222.3770000000004"/>
    <n v="3718.7550000000001"/>
  </r>
  <r>
    <x v="7"/>
    <n v="958"/>
    <x v="109"/>
    <n v="68872.164999999994"/>
    <n v="3825.0569999999998"/>
    <n v="3046.0830000000001"/>
    <n v="5049.5550000000003"/>
    <n v="6324.5439999999999"/>
    <n v="5353.2740000000003"/>
    <n v="8484.99"/>
    <n v="7143.4139999999998"/>
    <n v="6801.3770000000004"/>
    <n v="5175.0879999999997"/>
    <n v="4724.2110000000002"/>
    <n v="6644.3459999999995"/>
    <n v="6300.2259999999997"/>
  </r>
  <r>
    <x v="7"/>
    <n v="260"/>
    <x v="99"/>
    <n v="68343.340999999986"/>
    <n v="4244.7139999999999"/>
    <n v="6736.8220000000001"/>
    <n v="9387.6890000000003"/>
    <n v="9632.7060000000001"/>
    <n v="3955.1590000000001"/>
    <n v="9242.1319999999996"/>
    <n v="5462.6469999999999"/>
    <n v="3156.1770000000001"/>
    <n v="4336.9629999999997"/>
    <n v="3181.9839999999999"/>
    <n v="5592.36"/>
    <n v="3413.9879999999998"/>
  </r>
  <r>
    <x v="7"/>
    <n v="456"/>
    <x v="97"/>
    <n v="66416.661999999997"/>
    <n v="2133.886"/>
    <n v="4675.2520000000004"/>
    <n v="4235.8209999999999"/>
    <n v="12640.026"/>
    <n v="17226.816999999999"/>
    <n v="3475.346"/>
    <n v="4184.1639999999998"/>
    <n v="3068.1660000000002"/>
    <n v="3772.6759999999999"/>
    <n v="4175.4059999999999"/>
    <n v="2923.8339999999998"/>
    <n v="3905.268"/>
  </r>
  <r>
    <x v="7"/>
    <n v="310"/>
    <x v="149"/>
    <n v="65014.282999999996"/>
    <n v="5812.6369999999997"/>
    <n v="5737.3580000000002"/>
    <n v="4173.6270000000004"/>
    <n v="5343.5079999999998"/>
    <n v="4444.3549999999996"/>
    <n v="8127.0619999999999"/>
    <n v="2844.2280000000001"/>
    <n v="5251.0529999999999"/>
    <n v="7409.0029999999997"/>
    <n v="3873.2530000000002"/>
    <n v="6603.8059999999996"/>
    <n v="5394.393"/>
  </r>
  <r>
    <x v="7"/>
    <n v="342"/>
    <x v="81"/>
    <n v="63727.683999999994"/>
    <n v="7585.9790000000003"/>
    <n v="3541.5120000000002"/>
    <n v="4121.8209999999999"/>
    <n v="3369.17"/>
    <n v="7221.3469999999998"/>
    <n v="4932.8580000000002"/>
    <n v="4780.8900000000003"/>
    <n v="5306.1689999999999"/>
    <n v="10695.343999999999"/>
    <n v="3645.8330000000001"/>
    <n v="3802.65"/>
    <n v="4724.1109999999999"/>
  </r>
  <r>
    <x v="7"/>
    <n v="338"/>
    <x v="84"/>
    <n v="61385.214000000007"/>
    <n v="6058.1540000000005"/>
    <n v="9618.1790000000001"/>
    <n v="5510.7640000000001"/>
    <n v="4147.7650000000003"/>
    <n v="3456.23"/>
    <n v="4427.0529999999999"/>
    <n v="3743.3049999999998"/>
    <n v="3393.5709999999999"/>
    <n v="6204.5420000000004"/>
    <n v="3829.5529999999999"/>
    <n v="6418.9210000000003"/>
    <n v="4577.1769999999997"/>
  </r>
  <r>
    <x v="7"/>
    <n v="280"/>
    <x v="114"/>
    <n v="58908.075000000004"/>
    <n v="4446.5810000000001"/>
    <n v="5230.5360000000001"/>
    <n v="4538.7460000000001"/>
    <n v="5519.6080000000002"/>
    <n v="6581.8729999999996"/>
    <n v="3469.7379999999998"/>
    <n v="5308.31"/>
    <n v="4811.0969999999998"/>
    <n v="6636.7849999999999"/>
    <n v="3782.462"/>
    <n v="4291.0429999999997"/>
    <n v="4291.2960000000003"/>
  </r>
  <r>
    <x v="7"/>
    <n v="314"/>
    <x v="145"/>
    <n v="58016.12000000001"/>
    <n v="8828.7240000000002"/>
    <n v="5396.3540000000003"/>
    <n v="3965.8180000000002"/>
    <n v="8684.5120000000006"/>
    <n v="2910.9839999999999"/>
    <n v="3519.2550000000001"/>
    <n v="3855.0430000000001"/>
    <n v="3991.0230000000001"/>
    <n v="5024.5259999999998"/>
    <n v="2238.08"/>
    <n v="4785.9780000000001"/>
    <n v="4815.8230000000003"/>
  </r>
  <r>
    <x v="7"/>
    <n v="669"/>
    <x v="123"/>
    <n v="56275.047000000006"/>
    <n v="3426.3310000000001"/>
    <n v="3385.4490000000001"/>
    <n v="3799.5729999999999"/>
    <n v="6469.8360000000002"/>
    <n v="5123.04"/>
    <n v="5218.6130000000003"/>
    <n v="7150.77"/>
    <n v="5329.183"/>
    <n v="5011.4179999999997"/>
    <n v="4085.5160000000001"/>
    <n v="3680.3290000000002"/>
    <n v="3594.989"/>
  </r>
  <r>
    <x v="7"/>
    <n v="370"/>
    <x v="137"/>
    <n v="54372.335000000006"/>
    <n v="4557.393"/>
    <n v="2974.87"/>
    <n v="4040.1750000000002"/>
    <n v="2898.8330000000001"/>
    <n v="3800.3270000000002"/>
    <n v="4967.9309999999996"/>
    <n v="4722.875"/>
    <n v="5680.1239999999998"/>
    <n v="6995.3540000000003"/>
    <n v="5004.4690000000001"/>
    <n v="4728.2049999999999"/>
    <n v="4001.779"/>
  </r>
  <r>
    <x v="7"/>
    <n v="484"/>
    <x v="88"/>
    <n v="52636.446000000004"/>
    <n v="3605.65"/>
    <n v="4377.51"/>
    <n v="6875.5630000000001"/>
    <n v="8723.2090000000007"/>
    <n v="2627.1750000000002"/>
    <n v="3833.9090000000001"/>
    <n v="6326.7089999999998"/>
    <n v="3042.623"/>
    <n v="3661.6370000000002"/>
    <n v="4976.6779999999999"/>
    <n v="2642.0929999999998"/>
    <n v="1943.69"/>
  </r>
  <r>
    <x v="7"/>
    <n v="366"/>
    <x v="118"/>
    <n v="52148.436000000002"/>
    <n v="2014.1120000000001"/>
    <n v="3362.7820000000002"/>
    <n v="2905.0169999999998"/>
    <n v="2870.1529999999998"/>
    <n v="2304.0540000000001"/>
    <n v="6014.1440000000002"/>
    <n v="4051.0010000000002"/>
    <n v="3592.6790000000001"/>
    <n v="6366.0169999999998"/>
    <n v="6013.03"/>
    <n v="5453.4059999999999"/>
    <n v="7202.0410000000002"/>
  </r>
  <r>
    <x v="7"/>
    <n v="472"/>
    <x v="124"/>
    <n v="50299.058999999994"/>
    <n v="4626.1369999999997"/>
    <n v="2569.6619999999998"/>
    <n v="3303.7860000000001"/>
    <n v="5359.0119999999997"/>
    <n v="5416.0780000000004"/>
    <n v="4309.8059999999996"/>
    <n v="5024.0690000000004"/>
    <n v="4925.84"/>
    <n v="3564.1410000000001"/>
    <n v="4236.4350000000004"/>
    <n v="3276.9459999999999"/>
    <n v="3687.1469999999999"/>
  </r>
  <r>
    <x v="7"/>
    <n v="436"/>
    <x v="119"/>
    <n v="49121.32"/>
    <n v="6729.5739999999996"/>
    <n v="5746.95"/>
    <n v="8214.8279999999995"/>
    <n v="1091.2719999999999"/>
    <n v="1062"/>
    <n v="7470.2209999999995"/>
    <n v="6770.0370000000003"/>
    <n v="1229.635"/>
    <n v="607.60199999999998"/>
    <n v="7683.3779999999997"/>
    <n v="1007.311"/>
    <n v="1508.5119999999999"/>
  </r>
  <r>
    <x v="7"/>
    <n v="464"/>
    <x v="101"/>
    <n v="46762.597999999998"/>
    <n v="9329.2260000000006"/>
    <n v="1252.396"/>
    <n v="9762.3880000000008"/>
    <n v="3927.268"/>
    <n v="1099.5160000000001"/>
    <n v="4140.6369999999997"/>
    <n v="7461.4520000000002"/>
    <n v="1952.4480000000001"/>
    <n v="1946.3979999999999"/>
    <n v="3524.7759999999998"/>
    <n v="1284.8030000000001"/>
    <n v="1081.29"/>
  </r>
  <r>
    <x v="7"/>
    <n v="264"/>
    <x v="110"/>
    <n v="46234.575999999994"/>
    <n v="3273.4659999999999"/>
    <n v="2535.913"/>
    <n v="1942.3979999999999"/>
    <n v="6071.9210000000003"/>
    <n v="3653.5520000000001"/>
    <n v="5751.384"/>
    <n v="4346.6540000000005"/>
    <n v="3003.19"/>
    <n v="3850.62"/>
    <n v="2461.2080000000001"/>
    <n v="4711.1170000000002"/>
    <n v="4633.1530000000002"/>
  </r>
  <r>
    <x v="7"/>
    <n v="322"/>
    <x v="141"/>
    <n v="41072.599000000002"/>
    <n v="2363.9789999999998"/>
    <n v="3184.232"/>
    <n v="4301.0110000000004"/>
    <n v="5830.9110000000001"/>
    <n v="4188.5959999999995"/>
    <n v="3018.9639999999999"/>
    <n v="3629.9960000000001"/>
    <n v="2309.556"/>
    <n v="2466.8020000000001"/>
    <n v="2712.672"/>
    <n v="3003.7469999999998"/>
    <n v="4062.1329999999998"/>
  </r>
  <r>
    <x v="7"/>
    <n v="463"/>
    <x v="104"/>
    <n v="40404.952999999994"/>
    <n v="1805.3219999999999"/>
    <n v="2940.797"/>
    <n v="1998.201"/>
    <n v="403.92399999999998"/>
    <n v="519.70799999999997"/>
    <n v="848.149"/>
    <n v="713.05899999999997"/>
    <n v="983.88199999999995"/>
    <n v="26571.044999999998"/>
    <n v="836.69799999999998"/>
    <n v="2699.6060000000002"/>
    <n v="84.561999999999998"/>
  </r>
  <r>
    <x v="7"/>
    <n v="373"/>
    <x v="125"/>
    <n v="38636.620999999999"/>
    <n v="2709.1120000000001"/>
    <n v="2013.3019999999999"/>
    <n v="2810.9450000000002"/>
    <n v="3279.6770000000001"/>
    <n v="3256.1439999999998"/>
    <n v="3750.654"/>
    <n v="3350.38"/>
    <n v="3448.2440000000001"/>
    <n v="3685.855"/>
    <n v="2884.4029999999998"/>
    <n v="3485.3539999999998"/>
    <n v="3962.5509999999999"/>
  </r>
  <r>
    <x v="7"/>
    <n v="676"/>
    <x v="154"/>
    <n v="38434.301999999996"/>
    <n v="2513.125"/>
    <n v="2974.41"/>
    <n v="2195.3470000000002"/>
    <n v="2322.5419999999999"/>
    <n v="1782.9059999999999"/>
    <n v="3056.1030000000001"/>
    <n v="2890.2640000000001"/>
    <n v="1476.4580000000001"/>
    <n v="988.28499999999997"/>
    <n v="1248.48"/>
    <n v="13204.768"/>
    <n v="3781.614"/>
  </r>
  <r>
    <x v="7"/>
    <n v="324"/>
    <x v="130"/>
    <n v="38389.769"/>
    <n v="642.69200000000001"/>
    <n v="1554.0229999999999"/>
    <n v="673.31399999999996"/>
    <n v="2317.1309999999999"/>
    <n v="5805.7969999999996"/>
    <n v="18250.047999999999"/>
    <n v="1070.037"/>
    <n v="978.53700000000003"/>
    <n v="2478.357"/>
    <n v="1033.1189999999999"/>
    <n v="1097.338"/>
    <n v="2489.3760000000002"/>
  </r>
  <r>
    <x v="7"/>
    <n v="452"/>
    <x v="108"/>
    <n v="37571.683000000005"/>
    <n v="4498.3680000000004"/>
    <n v="3503.3040000000001"/>
    <n v="3193.971"/>
    <n v="6241.7389999999996"/>
    <n v="2259.221"/>
    <n v="2583.8380000000002"/>
    <n v="1991.7940000000001"/>
    <n v="1336.3009999999999"/>
    <n v="2107.578"/>
    <n v="2306.06"/>
    <n v="2615.1190000000001"/>
    <n v="4934.3900000000003"/>
  </r>
  <r>
    <x v="7"/>
    <n v="716"/>
    <x v="135"/>
    <n v="37046.078999999998"/>
    <n v="2315.377"/>
    <n v="2150.8429999999998"/>
    <n v="3782.22"/>
    <n v="2997.0010000000002"/>
    <n v="2318.5369999999998"/>
    <n v="2869.201"/>
    <n v="2484.4749999999999"/>
    <n v="3683.15"/>
    <n v="4131.1610000000001"/>
    <n v="2979.1840000000002"/>
    <n v="2465.9949999999999"/>
    <n v="4868.9350000000004"/>
  </r>
  <r>
    <x v="7"/>
    <n v="97"/>
    <x v="115"/>
    <n v="36005.095999999998"/>
    <n v="2123.9459999999999"/>
    <n v="2348.0540000000001"/>
    <n v="2834.1640000000002"/>
    <n v="2763.502"/>
    <n v="2934.2689999999998"/>
    <n v="3202.9569999999999"/>
    <n v="2669.7260000000001"/>
    <n v="2599.1260000000002"/>
    <n v="4031.24"/>
    <n v="3607.9479999999999"/>
    <n v="3859.7689999999998"/>
    <n v="3030.395"/>
  </r>
  <r>
    <x v="7"/>
    <n v="240"/>
    <x v="131"/>
    <n v="35518.690999999999"/>
    <n v="3755.8589999999999"/>
    <n v="2366.3110000000001"/>
    <n v="3485.0540000000001"/>
    <n v="2974.165"/>
    <n v="3351.9940000000001"/>
    <n v="2838.0349999999999"/>
    <n v="2407.3829999999998"/>
    <n v="2353.6909999999998"/>
    <n v="3224.84"/>
    <n v="2861.0149999999999"/>
    <n v="2734.4209999999998"/>
    <n v="3165.9229999999998"/>
  </r>
  <r>
    <x v="7"/>
    <n v="232"/>
    <x v="129"/>
    <n v="33881.474000000002"/>
    <n v="1799.7139999999999"/>
    <n v="1336.8109999999999"/>
    <n v="3476.3539999999998"/>
    <n v="2657.6460000000002"/>
    <n v="2420.0929999999998"/>
    <n v="2105.1590000000001"/>
    <n v="8344.7119999999995"/>
    <n v="1843.68"/>
    <n v="1948.7840000000001"/>
    <n v="3117.4160000000002"/>
    <n v="1847.855"/>
    <n v="2983.25"/>
  </r>
  <r>
    <x v="7"/>
    <n v="520"/>
    <x v="126"/>
    <n v="32259.108999999997"/>
    <n v="2334.8510000000001"/>
    <n v="1511.153"/>
    <n v="5361.768"/>
    <n v="1290.537"/>
    <n v="1713.069"/>
    <n v="1828.2449999999999"/>
    <n v="1707.3579999999999"/>
    <n v="6695.29"/>
    <n v="4277.0190000000002"/>
    <n v="2062.1509999999998"/>
    <n v="1511.4760000000001"/>
    <n v="1966.192"/>
  </r>
  <r>
    <x v="7"/>
    <n v="350"/>
    <x v="138"/>
    <n v="26629.186000000002"/>
    <n v="1908.402"/>
    <n v="2016.7439999999999"/>
    <n v="2611.953"/>
    <n v="1616.203"/>
    <n v="1830.41"/>
    <n v="2286.962"/>
    <n v="1761.972"/>
    <n v="4054.9830000000002"/>
    <n v="3830.2629999999999"/>
    <n v="1303.9849999999999"/>
    <n v="1582.575"/>
    <n v="1824.7339999999999"/>
  </r>
  <r>
    <x v="7"/>
    <n v="236"/>
    <x v="121"/>
    <n v="26068.218999999997"/>
    <n v="1456.376"/>
    <n v="824.08199999999999"/>
    <n v="1597.509"/>
    <n v="1166.5170000000001"/>
    <n v="3264.2640000000001"/>
    <n v="1149.184"/>
    <n v="3440.7350000000001"/>
    <n v="1914.6220000000001"/>
    <n v="1723.9690000000001"/>
    <n v="3364.123"/>
    <n v="3279.1260000000002"/>
    <n v="2887.712"/>
  </r>
  <r>
    <x v="7"/>
    <n v="467"/>
    <x v="171"/>
    <n v="23884.977000000003"/>
    <n v="1183.9680000000001"/>
    <n v="1295.6220000000001"/>
    <n v="1746.347"/>
    <n v="1079.7819999999999"/>
    <n v="705.71699999999998"/>
    <n v="451.577"/>
    <n v="267.858"/>
    <n v="14719.43"/>
    <n v="910.02200000000005"/>
    <n v="596.08799999999997"/>
    <n v="473.37900000000002"/>
    <n v="455.18700000000001"/>
  </r>
  <r>
    <x v="7"/>
    <n v="378"/>
    <x v="155"/>
    <n v="22436.645"/>
    <n v="1009.775"/>
    <n v="1691.519"/>
    <n v="997.27800000000002"/>
    <n v="1060.153"/>
    <n v="825.76400000000001"/>
    <n v="1345.673"/>
    <n v="1433.413"/>
    <n v="1890.3889999999999"/>
    <n v="1603.019"/>
    <n v="4879.951"/>
    <n v="2611.2640000000001"/>
    <n v="3088.4470000000001"/>
  </r>
  <r>
    <x v="7"/>
    <n v="672"/>
    <x v="122"/>
    <n v="22101.819000000003"/>
    <n v="503.47"/>
    <n v="304.72699999999998"/>
    <n v="904.93600000000004"/>
    <n v="982.52099999999996"/>
    <n v="596.60900000000004"/>
    <n v="1092.4090000000001"/>
    <n v="720.64300000000003"/>
    <n v="4215.3370000000004"/>
    <n v="5176.7169999999996"/>
    <n v="3460.1280000000002"/>
    <n v="2289.2570000000001"/>
    <n v="1855.0650000000001"/>
  </r>
  <r>
    <x v="7"/>
    <n v="252"/>
    <x v="132"/>
    <n v="21988.016"/>
    <n v="1873.6579999999999"/>
    <n v="2493.15"/>
    <n v="2587.4609999999998"/>
    <n v="2515.5740000000001"/>
    <n v="2018.92"/>
    <n v="2133.846"/>
    <n v="1154.356"/>
    <n v="1142.4639999999999"/>
    <n v="1928.3869999999999"/>
    <n v="1454.1289999999999"/>
    <n v="1565.9290000000001"/>
    <n v="1120.1420000000001"/>
  </r>
  <r>
    <x v="7"/>
    <n v="421"/>
    <x v="169"/>
    <n v="21135.743999999999"/>
    <n v="1070.5029999999999"/>
    <n v="511.23200000000003"/>
    <n v="758.20799999999997"/>
    <n v="1115.2719999999999"/>
    <n v="1781.585"/>
    <n v="996.99699999999996"/>
    <n v="1340.451"/>
    <n v="8669.1090000000004"/>
    <n v="1416.2529999999999"/>
    <n v="1159.17"/>
    <n v="1241.2750000000001"/>
    <n v="1075.6890000000001"/>
  </r>
  <r>
    <x v="7"/>
    <n v="416"/>
    <x v="113"/>
    <n v="20758.922999999995"/>
    <n v="1378.7819999999999"/>
    <n v="1266.191"/>
    <n v="2653.24"/>
    <n v="1710.886"/>
    <n v="2691.2530000000002"/>
    <n v="1296.2460000000001"/>
    <n v="1408.095"/>
    <n v="1166.6569999999999"/>
    <n v="1507.221"/>
    <n v="1885.7239999999999"/>
    <n v="1285.9760000000001"/>
    <n v="2508.652"/>
  </r>
  <r>
    <x v="7"/>
    <n v="244"/>
    <x v="140"/>
    <n v="19354.691000000003"/>
    <n v="865.14"/>
    <n v="863.18700000000001"/>
    <n v="2248.6419999999998"/>
    <n v="1620.74"/>
    <n v="1723.8879999999999"/>
    <n v="1389.931"/>
    <n v="1506.884"/>
    <n v="1118.8420000000001"/>
    <n v="2650.6280000000002"/>
    <n v="1669.9159999999999"/>
    <n v="1605.1579999999999"/>
    <n v="2091.7350000000001"/>
  </r>
  <r>
    <x v="7"/>
    <n v="468"/>
    <x v="183"/>
    <n v="18924.827000000005"/>
    <n v="627.03099999999995"/>
    <n v="534.12599999999998"/>
    <n v="603.27800000000002"/>
    <n v="4351.3310000000001"/>
    <n v="3000.913"/>
    <n v="484.15199999999999"/>
    <n v="7331.0119999999997"/>
    <n v="239.02500000000001"/>
    <n v="787.79300000000001"/>
    <n v="69.975999999999999"/>
    <n v="819.04200000000003"/>
    <n v="77.147999999999996"/>
  </r>
  <r>
    <x v="7"/>
    <n v="24"/>
    <x v="147"/>
    <n v="18873.705999999998"/>
    <n v="1029.5619999999999"/>
    <n v="1206.9549999999999"/>
    <n v="1842.7660000000001"/>
    <n v="3286.93"/>
    <n v="2355.107"/>
    <n v="1212.855"/>
    <n v="1718.7470000000001"/>
    <n v="920.75599999999997"/>
    <n v="1498.7380000000001"/>
    <n v="1120.365"/>
    <n v="995.56500000000005"/>
    <n v="1685.36"/>
  </r>
  <r>
    <x v="7"/>
    <n v="516"/>
    <x v="144"/>
    <n v="18302.971000000001"/>
    <n v="1340.7550000000001"/>
    <n v="971.36300000000006"/>
    <n v="1022.116"/>
    <n v="1186.354"/>
    <n v="1064.473"/>
    <n v="1368.5640000000001"/>
    <n v="1824.413"/>
    <n v="1578.6420000000001"/>
    <n v="2409.808"/>
    <n v="1122.633"/>
    <n v="1995.4590000000001"/>
    <n v="2418.3910000000001"/>
  </r>
  <r>
    <x v="7"/>
    <n v="453"/>
    <x v="142"/>
    <n v="15911.225"/>
    <n v="711.87599999999998"/>
    <n v="438.99700000000001"/>
    <n v="574.68700000000001"/>
    <n v="1011.747"/>
    <n v="1503.248"/>
    <n v="1695.6969999999999"/>
    <n v="2036.095"/>
    <n v="3247.5590000000002"/>
    <n v="1096.4469999999999"/>
    <n v="1838.12"/>
    <n v="955.72900000000004"/>
    <n v="801.02300000000002"/>
  </r>
  <r>
    <x v="7"/>
    <n v="459"/>
    <x v="167"/>
    <n v="15818.928000000002"/>
    <n v="489.53500000000003"/>
    <n v="539.91099999999994"/>
    <n v="384.07"/>
    <n v="1856.444"/>
    <n v="2327.0010000000002"/>
    <n v="1854.665"/>
    <n v="2087.8389999999999"/>
    <n v="902.46699999999998"/>
    <n v="1630.329"/>
    <n v="1787.3879999999999"/>
    <n v="738.09400000000005"/>
    <n v="1221.1849999999999"/>
  </r>
  <r>
    <x v="7"/>
    <n v="448"/>
    <x v="150"/>
    <n v="13041.454"/>
    <n v="866.81899999999996"/>
    <n v="478.01"/>
    <n v="378.399"/>
    <n v="1220.6510000000001"/>
    <n v="6249.1639999999998"/>
    <n v="666.19899999999996"/>
    <n v="797.49300000000005"/>
    <n v="270.96199999999999"/>
    <n v="290.202"/>
    <n v="1132.9169999999999"/>
    <n v="189.76900000000001"/>
    <n v="500.86900000000003"/>
  </r>
  <r>
    <x v="7"/>
    <n v="488"/>
    <x v="133"/>
    <n v="12742.34"/>
    <n v="244.941"/>
    <n v="401.31700000000001"/>
    <n v="1517.279"/>
    <n v="1710.318"/>
    <n v="1151.971"/>
    <n v="490.93900000000002"/>
    <n v="1078.4390000000001"/>
    <n v="1174.3869999999999"/>
    <n v="1425.346"/>
    <n v="997.25800000000004"/>
    <n v="1012.443"/>
    <n v="1537.702"/>
  </r>
  <r>
    <x v="7"/>
    <n v="492"/>
    <x v="148"/>
    <n v="12610.86"/>
    <n v="189.03200000000001"/>
    <n v="540.72799999999995"/>
    <n v="621.28599999999994"/>
    <n v="1066.23"/>
    <n v="968.68899999999996"/>
    <n v="911.25199999999995"/>
    <n v="1493.8230000000001"/>
    <n v="1235.6369999999999"/>
    <n v="712.01599999999996"/>
    <n v="504.959"/>
    <n v="1714.883"/>
    <n v="2652.3249999999998"/>
  </r>
  <r>
    <x v="7"/>
    <n v="696"/>
    <x v="152"/>
    <n v="12114.415999999999"/>
    <n v="836.57399999999996"/>
    <n v="760.11199999999997"/>
    <n v="451.36799999999999"/>
    <n v="1295.184"/>
    <n v="1198.9290000000001"/>
    <n v="1212.46"/>
    <n v="1039.787"/>
    <n v="844.37300000000005"/>
    <n v="1814.192"/>
    <n v="680.58799999999997"/>
    <n v="786.23099999999999"/>
    <n v="1194.6179999999999"/>
  </r>
  <r>
    <x v="7"/>
    <n v="37"/>
    <x v="181"/>
    <n v="11981.694"/>
    <n v="1611.8389999999999"/>
    <n v="952.29100000000005"/>
    <n v="1445.1020000000001"/>
    <n v="1350.248"/>
    <n v="1362.25"/>
    <n v="1366.4739999999999"/>
    <n v="363.166"/>
    <n v="911.63400000000001"/>
    <n v="996.91800000000001"/>
    <n v="652.10900000000004"/>
    <n v="477.28899999999999"/>
    <n v="492.37400000000002"/>
  </r>
  <r>
    <x v="7"/>
    <n v="389"/>
    <x v="179"/>
    <n v="9598.9119999999984"/>
    <n v="880.92499999999995"/>
    <n v="848.16499999999996"/>
    <n v="636.29899999999998"/>
    <n v="542.90700000000004"/>
    <n v="461.18799999999999"/>
    <n v="780.96699999999998"/>
    <n v="283.64699999999999"/>
    <n v="928.03399999999999"/>
    <n v="1371.9870000000001"/>
    <n v="1404.721"/>
    <n v="577.96"/>
    <n v="882.11199999999997"/>
  </r>
  <r>
    <x v="7"/>
    <n v="355"/>
    <x v="160"/>
    <n v="9545.1190000000006"/>
    <n v="567.327"/>
    <n v="568.61400000000003"/>
    <n v="708.79600000000005"/>
    <n v="1828.4169999999999"/>
    <n v="1138.8889999999999"/>
    <n v="674.69"/>
    <n v="623.16499999999996"/>
    <n v="625.35699999999997"/>
    <n v="900.05499999999995"/>
    <n v="605.45899999999995"/>
    <n v="473.39600000000002"/>
    <n v="830.95399999999995"/>
  </r>
  <r>
    <x v="7"/>
    <n v="449"/>
    <x v="178"/>
    <n v="9311.625"/>
    <n v="802.21400000000006"/>
    <n v="1096.4349999999999"/>
    <n v="416.911"/>
    <n v="3913.002"/>
    <n v="433.59899999999999"/>
    <n v="435.69299999999998"/>
    <n v="268.72699999999998"/>
    <n v="302.18299999999999"/>
    <n v="295.44200000000001"/>
    <n v="196.34"/>
    <n v="202.98500000000001"/>
    <n v="948.09400000000005"/>
  </r>
  <r>
    <x v="7"/>
    <n v="424"/>
    <x v="134"/>
    <n v="8524.0519999999997"/>
    <n v="1071.2829999999999"/>
    <n v="667.98500000000001"/>
    <n v="986.77300000000002"/>
    <n v="1479.4749999999999"/>
    <n v="640.88300000000004"/>
    <n v="826.69"/>
    <n v="239.86099999999999"/>
    <n v="279.197"/>
    <n v="361.09100000000001"/>
    <n v="678.55499999999995"/>
    <n v="642.12699999999995"/>
    <n v="650.13199999999995"/>
  </r>
  <r>
    <x v="7"/>
    <n v="469"/>
    <x v="156"/>
    <n v="8395.223"/>
    <n v="522.53300000000002"/>
    <n v="429.911"/>
    <n v="481.64299999999997"/>
    <n v="624.10699999999997"/>
    <n v="862.125"/>
    <n v="591.56200000000001"/>
    <n v="756.07299999999998"/>
    <n v="750.06799999999998"/>
    <n v="1110.3789999999999"/>
    <n v="1428.8820000000001"/>
    <n v="320.95600000000002"/>
    <n v="516.98400000000004"/>
  </r>
  <r>
    <x v="7"/>
    <n v="667"/>
    <x v="143"/>
    <n v="7837.2960000000012"/>
    <n v="275.35199999999998"/>
    <n v="2028.848"/>
    <n v="485.22300000000001"/>
    <n v="525.34"/>
    <n v="432.72699999999998"/>
    <n v="555.16999999999996"/>
    <n v="493.59100000000001"/>
    <n v="764.63699999999994"/>
    <n v="516.28700000000003"/>
    <n v="576.85"/>
    <n v="420.07299999999998"/>
    <n v="763.19799999999998"/>
  </r>
  <r>
    <x v="7"/>
    <n v="743"/>
    <x v="161"/>
    <n v="7562.7229999999981"/>
    <n v="5751.1779999999999"/>
    <n v="727.36199999999997"/>
    <n v="291.77"/>
    <n v="38.664999999999999"/>
    <n v="228.173"/>
    <n v="1.522"/>
    <n v="0"/>
    <n v="361.887"/>
    <n v="118.485"/>
    <n v="43.680999999999997"/>
    <n v="0"/>
    <n v="0"/>
  </r>
  <r>
    <x v="7"/>
    <n v="837"/>
    <x v="151"/>
    <n v="7367.4699999999993"/>
    <n v="346.31700000000001"/>
    <n v="182.696"/>
    <n v="216.62299999999999"/>
    <n v="735.34199999999998"/>
    <n v="1149.2270000000001"/>
    <n v="436.346"/>
    <n v="551.43100000000004"/>
    <n v="768.17"/>
    <n v="910.19600000000003"/>
    <n v="716.12199999999996"/>
    <n v="519.69000000000005"/>
    <n v="835.31"/>
  </r>
  <r>
    <x v="7"/>
    <n v="375"/>
    <x v="158"/>
    <n v="6833.3849999999993"/>
    <n v="137.10300000000001"/>
    <n v="177.94300000000001"/>
    <n v="773.74099999999999"/>
    <n v="338.255"/>
    <n v="642.90099999999995"/>
    <n v="564.60799999999995"/>
    <n v="417.06099999999998"/>
    <n v="561.82000000000005"/>
    <n v="1479.4559999999999"/>
    <n v="151.583"/>
    <n v="577.971"/>
    <n v="1010.943"/>
  </r>
  <r>
    <x v="7"/>
    <n v="247"/>
    <x v="164"/>
    <n v="6681.0069999999996"/>
    <n v="284.79500000000002"/>
    <n v="792.12400000000002"/>
    <n v="973.524"/>
    <n v="433.25200000000001"/>
    <n v="607.202"/>
    <n v="340.48899999999998"/>
    <n v="344.98899999999998"/>
    <n v="683.35500000000002"/>
    <n v="365.70400000000001"/>
    <n v="530.88499999999999"/>
    <n v="509.35399999999998"/>
    <n v="815.33399999999995"/>
  </r>
  <r>
    <x v="7"/>
    <n v="257"/>
    <x v="165"/>
    <n v="6622.48"/>
    <n v="385.16"/>
    <n v="228.54900000000001"/>
    <n v="371.9"/>
    <n v="471.85399999999998"/>
    <n v="631.851"/>
    <n v="564.49300000000005"/>
    <n v="446.94400000000002"/>
    <n v="533.57600000000002"/>
    <n v="402.01"/>
    <n v="347.23700000000002"/>
    <n v="1897.693"/>
    <n v="341.21300000000002"/>
  </r>
  <r>
    <x v="7"/>
    <n v="724"/>
    <x v="227"/>
    <n v="6305.4989999999998"/>
    <n v="647.42700000000002"/>
    <n v="1091.4929999999999"/>
    <n v="1130.1199999999999"/>
    <n v="158.29599999999999"/>
    <n v="1309.5429999999999"/>
    <n v="1543.7570000000001"/>
    <n v="73.498999999999995"/>
    <n v="150"/>
    <n v="150"/>
    <n v="51.363999999999997"/>
    <n v="0"/>
    <n v="0"/>
  </r>
  <r>
    <x v="7"/>
    <n v="336"/>
    <x v="153"/>
    <n v="6285.4970000000012"/>
    <n v="104.318"/>
    <n v="41.948"/>
    <n v="200.273"/>
    <n v="10.193"/>
    <n v="346.55200000000002"/>
    <n v="4286.5330000000004"/>
    <n v="189.46899999999999"/>
    <n v="159.23400000000001"/>
    <n v="270.23200000000003"/>
    <n v="149.024"/>
    <n v="408.71899999999999"/>
    <n v="119.002"/>
  </r>
  <r>
    <x v="7"/>
    <n v="306"/>
    <x v="177"/>
    <n v="6164.9279999999999"/>
    <n v="109.624"/>
    <n v="511.01299999999998"/>
    <n v="102.248"/>
    <n v="51.393000000000001"/>
    <n v="1187.24"/>
    <n v="912.64300000000003"/>
    <n v="83.266999999999996"/>
    <n v="69.509"/>
    <n v="429.18299999999999"/>
    <n v="157.328"/>
    <n v="179.56200000000001"/>
    <n v="2371.9180000000001"/>
  </r>
  <r>
    <x v="7"/>
    <n v="475"/>
    <x v="219"/>
    <n v="5980.1009999999997"/>
    <n v="799.04200000000003"/>
    <n v="656.28"/>
    <n v="682.09900000000005"/>
    <n v="103.03"/>
    <n v="263.71800000000002"/>
    <n v="344.50599999999997"/>
    <n v="314.88299999999998"/>
    <n v="121.922"/>
    <n v="441.56799999999998"/>
    <n v="1333.7929999999999"/>
    <n v="514.52300000000002"/>
    <n v="404.73700000000002"/>
  </r>
  <r>
    <x v="7"/>
    <n v="703"/>
    <x v="166"/>
    <n v="5526.826"/>
    <n v="385.68299999999999"/>
    <n v="1532.8630000000001"/>
    <n v="749.85599999999999"/>
    <n v="704.27700000000004"/>
    <n v="414.56099999999998"/>
    <n v="365.88099999999997"/>
    <n v="499.31400000000002"/>
    <n v="151.785"/>
    <n v="580.53"/>
    <n v="68.558000000000007"/>
    <n v="38.216999999999999"/>
    <n v="35.301000000000002"/>
  </r>
  <r>
    <x v="7"/>
    <n v="809"/>
    <x v="168"/>
    <n v="5156.7299999999996"/>
    <n v="458.29500000000002"/>
    <n v="627.10500000000002"/>
    <n v="761.61"/>
    <n v="58.83"/>
    <n v="191.066"/>
    <n v="213.82599999999999"/>
    <n v="557.23"/>
    <n v="517.56700000000001"/>
    <n v="383.75099999999998"/>
    <n v="313.24599999999998"/>
    <n v="627.73"/>
    <n v="446.47399999999999"/>
  </r>
  <r>
    <x v="7"/>
    <n v="382"/>
    <x v="159"/>
    <n v="5007.4629999999997"/>
    <n v="308.41300000000001"/>
    <n v="328.86099999999999"/>
    <n v="208.471"/>
    <n v="353.16300000000001"/>
    <n v="192.19"/>
    <n v="301.71499999999997"/>
    <n v="369.32799999999997"/>
    <n v="556.93600000000004"/>
    <n v="822.41899999999998"/>
    <n v="354.89600000000002"/>
    <n v="810.38"/>
    <n v="400.69099999999997"/>
  </r>
  <r>
    <x v="7"/>
    <n v="684"/>
    <x v="195"/>
    <n v="4837.9430000000002"/>
    <n v="231.65700000000001"/>
    <n v="315.73200000000003"/>
    <n v="748.97199999999998"/>
    <n v="434.81"/>
    <n v="717.62900000000002"/>
    <n v="449.97800000000001"/>
    <n v="446.85199999999998"/>
    <n v="450.43799999999999"/>
    <n v="292.108"/>
    <n v="224.06399999999999"/>
    <n v="255.143"/>
    <n v="270.56"/>
  </r>
  <r>
    <x v="7"/>
    <n v="801"/>
    <x v="182"/>
    <n v="3960.7019999999998"/>
    <n v="23.495999999999999"/>
    <n v="775.59500000000003"/>
    <n v="744.01900000000001"/>
    <n v="411.81099999999998"/>
    <n v="618.32100000000003"/>
    <n v="270.53899999999999"/>
    <n v="346.74299999999999"/>
    <n v="9.48"/>
    <n v="193.83699999999999"/>
    <n v="34.536999999999999"/>
    <n v="200.99100000000001"/>
    <n v="331.33300000000003"/>
  </r>
  <r>
    <x v="7"/>
    <n v="432"/>
    <x v="157"/>
    <n v="3769.0719999999997"/>
    <n v="541.38699999999994"/>
    <n v="284.05099999999999"/>
    <n v="354.09800000000001"/>
    <n v="55.62"/>
    <n v="67.631"/>
    <n v="635.82000000000005"/>
    <n v="591.346"/>
    <n v="51.226999999999997"/>
    <n v="33.036999999999999"/>
    <n v="394.59800000000001"/>
    <n v="690.54100000000005"/>
    <n v="69.715999999999994"/>
  </r>
  <r>
    <x v="7"/>
    <n v="377"/>
    <x v="162"/>
    <n v="3652.5120000000006"/>
    <n v="207.97399999999999"/>
    <n v="154.69499999999999"/>
    <n v="173.99600000000001"/>
    <n v="108.134"/>
    <n v="186.56399999999999"/>
    <n v="471.53100000000001"/>
    <n v="263.99700000000001"/>
    <n v="505.77499999999998"/>
    <n v="697.74400000000003"/>
    <n v="70.010000000000005"/>
    <n v="420.97500000000002"/>
    <n v="391.11700000000002"/>
  </r>
  <r>
    <x v="7"/>
    <n v="386"/>
    <x v="176"/>
    <n v="2930.643"/>
    <n v="175.68100000000001"/>
    <n v="174.28800000000001"/>
    <n v="149.18700000000001"/>
    <n v="110.554"/>
    <n v="308.84800000000001"/>
    <n v="182.12100000000001"/>
    <n v="60.645000000000003"/>
    <n v="463.89400000000001"/>
    <n v="236.87100000000001"/>
    <n v="301.87799999999999"/>
    <n v="516.52200000000005"/>
    <n v="250.154"/>
  </r>
  <r>
    <x v="7"/>
    <n v="328"/>
    <x v="185"/>
    <n v="2517.5729999999999"/>
    <n v="34.695999999999998"/>
    <n v="25.210999999999999"/>
    <n v="111.98699999999999"/>
    <n v="60.18"/>
    <n v="97.344999999999999"/>
    <n v="172.511"/>
    <n v="124.974"/>
    <n v="336.96300000000002"/>
    <n v="387.97"/>
    <n v="383.47899999999998"/>
    <n v="479.12599999999998"/>
    <n v="303.13099999999997"/>
  </r>
  <r>
    <x v="7"/>
    <n v="428"/>
    <x v="146"/>
    <n v="2508.7520000000004"/>
    <n v="174.94900000000001"/>
    <n v="73.665000000000006"/>
    <n v="209.613"/>
    <n v="173.74700000000001"/>
    <n v="78.658000000000001"/>
    <n v="563.697"/>
    <n v="294.45400000000001"/>
    <n v="214.58199999999999"/>
    <n v="147.09800000000001"/>
    <n v="201.054"/>
    <n v="195.19900000000001"/>
    <n v="182.036"/>
  </r>
  <r>
    <x v="7"/>
    <n v="391"/>
    <x v="180"/>
    <n v="1884.6210000000003"/>
    <n v="92.402000000000001"/>
    <n v="19.260000000000002"/>
    <n v="507.24"/>
    <n v="0.83"/>
    <n v="251.99799999999999"/>
    <n v="0"/>
    <n v="122.43600000000001"/>
    <n v="146.11600000000001"/>
    <n v="68.507000000000005"/>
    <n v="115.322"/>
    <n v="397.35899999999998"/>
    <n v="163.15100000000001"/>
  </r>
  <r>
    <x v="7"/>
    <n v="831"/>
    <x v="192"/>
    <n v="1485.2339999999999"/>
    <n v="0"/>
    <n v="150.64500000000001"/>
    <n v="234.69800000000001"/>
    <n v="45.539000000000001"/>
    <n v="120.723"/>
    <n v="82.781999999999996"/>
    <n v="235.727"/>
    <n v="139.86699999999999"/>
    <n v="119.633"/>
    <n v="117.803"/>
    <n v="123.03100000000001"/>
    <n v="114.786"/>
  </r>
  <r>
    <x v="7"/>
    <n v="413"/>
    <x v="190"/>
    <n v="1321.9739999999997"/>
    <n v="35.018000000000001"/>
    <n v="123.879"/>
    <n v="148.077"/>
    <n v="180.43799999999999"/>
    <n v="231.53"/>
    <n v="216.02199999999999"/>
    <n v="57.319000000000003"/>
    <n v="4.6950000000000003"/>
    <n v="24.344000000000001"/>
    <n v="126.547"/>
    <n v="85.397999999999996"/>
    <n v="88.706999999999994"/>
  </r>
  <r>
    <x v="7"/>
    <n v="816"/>
    <x v="170"/>
    <n v="1306.0429999999999"/>
    <n v="46.286999999999999"/>
    <n v="19.186"/>
    <n v="39.933"/>
    <n v="68.831000000000003"/>
    <n v="133.15600000000001"/>
    <n v="464.27"/>
    <n v="79.278999999999996"/>
    <n v="107.601"/>
    <n v="88.254000000000005"/>
    <n v="96.656000000000006"/>
    <n v="78.427999999999997"/>
    <n v="84.162000000000006"/>
  </r>
  <r>
    <x v="7"/>
    <n v="822"/>
    <x v="172"/>
    <n v="1245.83"/>
    <n v="68.244"/>
    <n v="120.21899999999999"/>
    <n v="68.120999999999995"/>
    <n v="154.03200000000001"/>
    <n v="16.312999999999999"/>
    <n v="22.497"/>
    <n v="128.017"/>
    <n v="74.778999999999996"/>
    <n v="68.287000000000006"/>
    <n v="241.38300000000001"/>
    <n v="190.81"/>
    <n v="93.128"/>
  </r>
  <r>
    <x v="7"/>
    <n v="825"/>
    <x v="173"/>
    <n v="1006.117"/>
    <n v="35.545999999999999"/>
    <n v="5.3250000000000002"/>
    <n v="7.75"/>
    <n v="81.177999999999997"/>
    <n v="14.484999999999999"/>
    <n v="153.596"/>
    <n v="84.733000000000004"/>
    <n v="144.57499999999999"/>
    <n v="173.46899999999999"/>
    <n v="129.5"/>
    <n v="99.394999999999996"/>
    <n v="76.564999999999998"/>
  </r>
  <r>
    <x v="7"/>
    <n v="807"/>
    <x v="193"/>
    <n v="987.52599999999984"/>
    <n v="0"/>
    <n v="45.835000000000001"/>
    <n v="62.323"/>
    <n v="46.027999999999999"/>
    <n v="39.83"/>
    <n v="19.757000000000001"/>
    <n v="37.395000000000003"/>
    <n v="109.31699999999999"/>
    <n v="26.635000000000002"/>
    <n v="275.065"/>
    <n v="16.925000000000001"/>
    <n v="308.416"/>
  </r>
  <r>
    <x v="7"/>
    <n v="815"/>
    <x v="174"/>
    <n v="913.50000000000011"/>
    <n v="57.585000000000001"/>
    <n v="120.014"/>
    <n v="42.493000000000002"/>
    <n v="62.533000000000001"/>
    <n v="22.513999999999999"/>
    <n v="195.12200000000001"/>
    <n v="38.795999999999999"/>
    <n v="204.154"/>
    <n v="71.378"/>
    <n v="49.176000000000002"/>
    <n v="49.734999999999999"/>
    <n v="0"/>
  </r>
  <r>
    <x v="7"/>
    <n v="393"/>
    <x v="201"/>
    <n v="766.32400000000007"/>
    <n v="0"/>
    <n v="0"/>
    <n v="0"/>
    <n v="0"/>
    <n v="0.14099999999999999"/>
    <n v="0"/>
    <n v="0"/>
    <n v="0"/>
    <n v="260.45600000000002"/>
    <n v="334.16800000000001"/>
    <n v="171.559"/>
    <n v="0"/>
  </r>
  <r>
    <x v="7"/>
    <n v="819"/>
    <x v="196"/>
    <n v="756.75900000000001"/>
    <n v="70.593999999999994"/>
    <n v="36.75"/>
    <n v="77.75"/>
    <n v="18.5"/>
    <n v="50.375"/>
    <n v="78.42"/>
    <n v="104.48399999999999"/>
    <n v="116.5"/>
    <n v="80.25"/>
    <n v="105.736"/>
    <n v="17.399999999999999"/>
    <n v="0"/>
  </r>
  <r>
    <x v="7"/>
    <n v="474"/>
    <x v="191"/>
    <n v="713.60900000000004"/>
    <n v="7.8710000000000004"/>
    <n v="108.92100000000001"/>
    <n v="28.356999999999999"/>
    <n v="12.95"/>
    <n v="2.6150000000000002"/>
    <n v="53.078000000000003"/>
    <n v="32.746000000000002"/>
    <n v="2.7749999999999999"/>
    <n v="191.233"/>
    <n v="19.166"/>
    <n v="62.249000000000002"/>
    <n v="191.648"/>
  </r>
  <r>
    <x v="7"/>
    <n v="812"/>
    <x v="205"/>
    <n v="656.995"/>
    <n v="40"/>
    <n v="0"/>
    <n v="55.253999999999998"/>
    <n v="52.064999999999998"/>
    <n v="78.707999999999998"/>
    <n v="52.667000000000002"/>
    <n v="61.292000000000002"/>
    <n v="129"/>
    <n v="38.972999999999999"/>
    <n v="89.036000000000001"/>
    <n v="37"/>
    <n v="23"/>
  </r>
  <r>
    <x v="7"/>
    <n v="465"/>
    <x v="186"/>
    <n v="631.7639999999999"/>
    <n v="28.584"/>
    <n v="0"/>
    <n v="11.701000000000001"/>
    <n v="16.466999999999999"/>
    <n v="0"/>
    <n v="0"/>
    <n v="55.600999999999999"/>
    <n v="174.76599999999999"/>
    <n v="141.364"/>
    <n v="28.62"/>
    <n v="28.602"/>
    <n v="146.059"/>
  </r>
  <r>
    <x v="7"/>
    <n v="460"/>
    <x v="187"/>
    <n v="580.45899999999995"/>
    <n v="4.7850000000000001"/>
    <n v="0"/>
    <n v="20.58"/>
    <n v="102.363"/>
    <n v="139.17599999999999"/>
    <n v="3.2770000000000001"/>
    <n v="0"/>
    <n v="204.952"/>
    <n v="56.744"/>
    <n v="0.35099999999999998"/>
    <n v="26.574999999999999"/>
    <n v="21.655999999999999"/>
  </r>
  <r>
    <x v="7"/>
    <n v="43"/>
    <x v="202"/>
    <n v="555.61899999999991"/>
    <n v="66.572999999999993"/>
    <n v="0"/>
    <n v="143.99799999999999"/>
    <n v="3.88"/>
    <n v="34.478999999999999"/>
    <n v="66.998999999999995"/>
    <n v="4.6769999999999996"/>
    <n v="0"/>
    <n v="34.466999999999999"/>
    <n v="116.104"/>
    <n v="0"/>
    <n v="84.441999999999993"/>
  </r>
  <r>
    <x v="7"/>
    <n v="817"/>
    <x v="209"/>
    <n v="520.93100000000004"/>
    <n v="41.65"/>
    <n v="32.654000000000003"/>
    <n v="60.508000000000003"/>
    <n v="0"/>
    <n v="66.087000000000003"/>
    <n v="22.713999999999999"/>
    <n v="74.97"/>
    <n v="63.91"/>
    <n v="20.236999999999998"/>
    <n v="61.356999999999999"/>
    <n v="0"/>
    <n v="76.843999999999994"/>
  </r>
  <r>
    <x v="7"/>
    <n v="311"/>
    <x v="175"/>
    <n v="518.52499999999998"/>
    <n v="98.116"/>
    <n v="0"/>
    <n v="29.722000000000001"/>
    <n v="26.451000000000001"/>
    <n v="31.614000000000001"/>
    <n v="123.821"/>
    <n v="0"/>
    <n v="0"/>
    <n v="61.387"/>
    <n v="47.442999999999998"/>
    <n v="68.626999999999995"/>
    <n v="31.344000000000001"/>
  </r>
  <r>
    <x v="7"/>
    <n v="457"/>
    <x v="189"/>
    <n v="353.96600000000001"/>
    <n v="85.691999999999993"/>
    <n v="26.53"/>
    <n v="80.676000000000002"/>
    <n v="0"/>
    <n v="4.6749999999999998"/>
    <n v="4.9660000000000002"/>
    <n v="1.6439999999999999"/>
    <n v="0"/>
    <n v="125"/>
    <n v="24.783000000000001"/>
    <n v="0"/>
    <n v="0"/>
  </r>
  <r>
    <x v="7"/>
    <n v="832"/>
    <x v="194"/>
    <n v="314.625"/>
    <n v="0"/>
    <n v="25.175999999999998"/>
    <n v="33.820999999999998"/>
    <n v="17.978999999999999"/>
    <n v="97.406999999999996"/>
    <n v="31.451000000000001"/>
    <n v="30.62"/>
    <n v="30.77"/>
    <n v="13.577"/>
    <n v="33.823999999999998"/>
    <n v="0"/>
    <n v="0"/>
  </r>
  <r>
    <x v="7"/>
    <n v="473"/>
    <x v="188"/>
    <n v="304.58799999999997"/>
    <n v="14.387"/>
    <n v="0"/>
    <n v="9.3889999999999993"/>
    <n v="72.837999999999994"/>
    <n v="10.724"/>
    <n v="50.473999999999997"/>
    <n v="0"/>
    <n v="8.5329999999999995"/>
    <n v="41.695"/>
    <n v="11.968"/>
    <n v="27.998999999999999"/>
    <n v="56.581000000000003"/>
  </r>
  <r>
    <x v="7"/>
    <n v="357"/>
    <x v="207"/>
    <n v="257.56099999999998"/>
    <n v="0"/>
    <n v="0"/>
    <n v="11.535"/>
    <n v="0"/>
    <n v="0"/>
    <n v="0"/>
    <n v="243.41"/>
    <n v="1.673"/>
    <n v="0.94299999999999995"/>
    <n v="0"/>
    <n v="0"/>
    <n v="0"/>
  </r>
  <r>
    <x v="7"/>
    <n v="894"/>
    <x v="203"/>
    <n v="184.19900000000001"/>
    <n v="0"/>
    <n v="0"/>
    <n v="71.103999999999999"/>
    <n v="38.749000000000002"/>
    <n v="49.804000000000002"/>
    <n v="20.087"/>
    <n v="0"/>
    <n v="0"/>
    <n v="3.3420000000000001"/>
    <n v="1.113"/>
    <n v="0"/>
    <n v="0"/>
  </r>
  <r>
    <x v="7"/>
    <n v="395"/>
    <x v="206"/>
    <n v="178.47399999999999"/>
    <n v="36.277000000000001"/>
    <n v="42.011000000000003"/>
    <n v="0"/>
    <n v="9.8640000000000008"/>
    <n v="0"/>
    <n v="0"/>
    <n v="10.223000000000001"/>
    <n v="20.446000000000002"/>
    <n v="30.667999999999999"/>
    <n v="9.7669999999999995"/>
    <n v="0"/>
    <n v="19.218"/>
  </r>
  <r>
    <x v="7"/>
    <n v="830"/>
    <x v="208"/>
    <n v="145.50400000000002"/>
    <n v="4.3540000000000001"/>
    <n v="0"/>
    <n v="0"/>
    <n v="0"/>
    <n v="20.396999999999998"/>
    <n v="12.657"/>
    <n v="21.213000000000001"/>
    <n v="38.433999999999997"/>
    <n v="27.878"/>
    <n v="8.2780000000000005"/>
    <n v="0"/>
    <n v="12.292999999999999"/>
  </r>
  <r>
    <x v="7"/>
    <n v="833"/>
    <x v="224"/>
    <n v="123.578"/>
    <n v="0"/>
    <n v="0"/>
    <n v="0"/>
    <n v="0"/>
    <n v="0"/>
    <n v="0"/>
    <n v="0"/>
    <n v="55.014000000000003"/>
    <n v="0"/>
    <n v="33.674999999999997"/>
    <n v="0"/>
    <n v="34.889000000000003"/>
  </r>
  <r>
    <x v="7"/>
    <n v="41"/>
    <x v="199"/>
    <n v="102.88"/>
    <n v="32.628999999999998"/>
    <n v="0"/>
    <n v="0"/>
    <n v="0"/>
    <n v="0"/>
    <n v="0"/>
    <n v="39.270000000000003"/>
    <n v="0"/>
    <n v="0"/>
    <n v="30.981000000000002"/>
    <n v="0"/>
    <n v="0"/>
  </r>
  <r>
    <x v="7"/>
    <n v="454"/>
    <x v="197"/>
    <n v="89.075000000000003"/>
    <n v="0"/>
    <n v="11.747"/>
    <n v="0"/>
    <n v="0"/>
    <n v="0"/>
    <n v="36.231999999999999"/>
    <n v="0"/>
    <n v="0"/>
    <n v="0"/>
    <n v="22.789000000000001"/>
    <n v="18.306999999999999"/>
    <n v="0"/>
  </r>
  <r>
    <x v="7"/>
    <n v="446"/>
    <x v="210"/>
    <n v="81.679999999999993"/>
    <n v="48.773000000000003"/>
    <n v="18.524999999999999"/>
    <n v="0"/>
    <n v="0"/>
    <n v="0"/>
    <n v="0"/>
    <n v="0"/>
    <n v="1.69"/>
    <n v="0"/>
    <n v="0"/>
    <n v="0.22500000000000001"/>
    <n v="12.467000000000001"/>
  </r>
  <r>
    <x v="7"/>
    <n v="675"/>
    <x v="214"/>
    <n v="71.706999999999994"/>
    <n v="0"/>
    <n v="0"/>
    <n v="0"/>
    <n v="0"/>
    <n v="10.016999999999999"/>
    <n v="13.063000000000001"/>
    <n v="5.85"/>
    <n v="0"/>
    <n v="37.43"/>
    <n v="0"/>
    <n v="5.3470000000000004"/>
    <n v="0"/>
  </r>
  <r>
    <x v="7"/>
    <n v="626"/>
    <x v="200"/>
    <n v="51.304000000000002"/>
    <n v="0"/>
    <n v="0"/>
    <n v="0"/>
    <n v="0"/>
    <n v="24.503"/>
    <n v="0"/>
    <n v="0"/>
    <n v="0"/>
    <n v="0"/>
    <n v="0"/>
    <n v="26.800999999999998"/>
    <n v="0"/>
  </r>
  <r>
    <x v="7"/>
    <n v="806"/>
    <x v="213"/>
    <n v="42.564"/>
    <n v="0"/>
    <n v="30.004999999999999"/>
    <n v="0"/>
    <n v="0"/>
    <n v="0"/>
    <n v="0"/>
    <n v="0"/>
    <n v="0"/>
    <n v="0"/>
    <n v="0"/>
    <n v="0"/>
    <n v="12.558999999999999"/>
  </r>
  <r>
    <x v="7"/>
    <n v="47"/>
    <x v="204"/>
    <n v="40.606999999999999"/>
    <n v="16.928000000000001"/>
    <n v="0"/>
    <n v="0"/>
    <n v="0"/>
    <n v="0"/>
    <n v="0"/>
    <n v="5.399"/>
    <n v="0"/>
    <n v="0"/>
    <n v="9.7379999999999995"/>
    <n v="8.5419999999999998"/>
    <n v="0"/>
  </r>
  <r>
    <x v="7"/>
    <n v="408"/>
    <x v="225"/>
    <n v="37.548000000000002"/>
    <n v="9.452"/>
    <n v="0"/>
    <n v="0"/>
    <n v="0"/>
    <n v="0"/>
    <n v="15.169"/>
    <n v="0"/>
    <n v="0"/>
    <n v="0"/>
    <n v="0"/>
    <n v="12.927"/>
    <n v="0"/>
  </r>
  <r>
    <x v="7"/>
    <n v="893"/>
    <x v="220"/>
    <n v="25.89"/>
    <n v="0"/>
    <n v="0"/>
    <n v="0"/>
    <n v="0"/>
    <n v="21.34"/>
    <n v="0"/>
    <n v="0"/>
    <n v="0"/>
    <n v="0"/>
    <n v="0"/>
    <n v="0"/>
    <n v="4.55"/>
  </r>
  <r>
    <x v="7"/>
    <n v="77"/>
    <x v="184"/>
    <n v="24.417999999999999"/>
    <n v="24.417999999999999"/>
    <n v="0"/>
    <n v="0"/>
    <n v="0"/>
    <n v="0"/>
    <n v="0"/>
    <n v="0"/>
    <n v="0"/>
    <n v="0"/>
    <n v="0"/>
    <n v="0"/>
    <n v="0"/>
  </r>
  <r>
    <x v="7"/>
    <n v="811"/>
    <x v="216"/>
    <n v="20.859000000000002"/>
    <n v="0"/>
    <n v="0"/>
    <n v="20.859000000000002"/>
    <n v="0"/>
    <n v="0"/>
    <n v="0"/>
    <n v="0"/>
    <n v="0"/>
    <n v="0"/>
    <n v="0"/>
    <n v="0"/>
    <n v="0"/>
  </r>
  <r>
    <x v="7"/>
    <n v="823"/>
    <x v="212"/>
    <n v="18.242000000000001"/>
    <n v="0"/>
    <n v="0"/>
    <n v="0"/>
    <n v="18.242000000000001"/>
    <n v="0"/>
    <n v="0"/>
    <n v="0"/>
    <n v="0"/>
    <n v="0"/>
    <n v="0"/>
    <n v="0"/>
    <n v="0"/>
  </r>
  <r>
    <x v="7"/>
    <n v="466"/>
    <x v="236"/>
    <n v="15.246"/>
    <n v="15.246"/>
    <n v="0"/>
    <n v="0"/>
    <n v="0"/>
    <n v="0"/>
    <n v="0"/>
    <n v="0"/>
    <n v="0"/>
    <n v="0"/>
    <n v="0"/>
    <n v="0"/>
    <n v="0"/>
  </r>
  <r>
    <x v="7"/>
    <n v="21"/>
    <x v="223"/>
    <n v="2.105"/>
    <n v="0"/>
    <n v="0"/>
    <n v="2.105"/>
    <n v="0"/>
    <n v="0"/>
    <n v="0"/>
    <n v="0"/>
    <n v="0"/>
    <n v="0"/>
    <n v="0"/>
    <n v="0"/>
    <n v="0"/>
  </r>
  <r>
    <x v="7"/>
    <n v="406"/>
    <x v="218"/>
    <n v="0.60899999999999999"/>
    <n v="0"/>
    <n v="0"/>
    <n v="0"/>
    <n v="0"/>
    <n v="0"/>
    <n v="0"/>
    <n v="0"/>
    <n v="0.60899999999999999"/>
    <n v="0"/>
    <n v="0"/>
    <n v="0"/>
    <n v="0"/>
  </r>
  <r>
    <x v="7"/>
    <n v="329"/>
    <x v="198"/>
    <n v="0.183"/>
    <n v="0"/>
    <n v="0"/>
    <n v="0"/>
    <n v="0"/>
    <n v="0.183"/>
    <n v="0"/>
    <n v="0"/>
    <n v="0"/>
    <n v="0"/>
    <n v="0"/>
    <n v="0"/>
    <n v="0"/>
  </r>
  <r>
    <x v="7"/>
    <n v="225"/>
    <x v="163"/>
    <n v="0"/>
    <n v="0"/>
    <n v="0"/>
    <n v="0"/>
    <n v="0"/>
    <n v="0"/>
    <n v="0"/>
    <n v="0"/>
    <n v="0"/>
    <n v="0"/>
    <n v="0"/>
    <n v="0"/>
    <n v="0"/>
  </r>
  <r>
    <x v="7"/>
    <n v="529"/>
    <x v="211"/>
    <n v="0"/>
    <n v="0"/>
    <n v="0"/>
    <n v="0"/>
    <n v="0"/>
    <n v="0"/>
    <n v="0"/>
    <n v="0"/>
    <n v="0"/>
    <n v="0"/>
    <n v="0"/>
    <n v="0"/>
    <n v="0"/>
  </r>
  <r>
    <x v="7"/>
    <n v="838"/>
    <x v="215"/>
    <n v="0"/>
    <n v="0"/>
    <n v="0"/>
    <n v="0"/>
    <n v="0"/>
    <n v="0"/>
    <n v="0"/>
    <n v="0"/>
    <n v="0"/>
    <n v="0"/>
    <n v="0"/>
    <n v="0"/>
    <n v="0"/>
  </r>
  <r>
    <x v="7"/>
    <n v="839"/>
    <x v="217"/>
    <n v="0"/>
    <n v="0"/>
    <n v="0"/>
    <n v="0"/>
    <n v="0"/>
    <n v="0"/>
    <n v="0"/>
    <n v="0"/>
    <n v="0"/>
    <n v="0"/>
    <n v="0"/>
    <n v="0"/>
    <n v="0"/>
  </r>
  <r>
    <x v="7"/>
    <n v="820"/>
    <x v="221"/>
    <n v="0"/>
    <n v="0"/>
    <n v="0"/>
    <n v="0"/>
    <n v="0"/>
    <n v="0"/>
    <n v="0"/>
    <n v="0"/>
    <n v="0"/>
    <n v="0"/>
    <n v="0"/>
    <n v="0"/>
    <n v="0"/>
  </r>
  <r>
    <x v="7"/>
    <n v="470"/>
    <x v="222"/>
    <n v="0"/>
    <n v="0"/>
    <n v="0"/>
    <n v="0"/>
    <n v="0"/>
    <n v="0"/>
    <n v="0"/>
    <n v="0"/>
    <n v="0"/>
    <n v="0"/>
    <n v="0"/>
    <n v="0"/>
    <n v="0"/>
  </r>
  <r>
    <x v="7"/>
    <n v="803"/>
    <x v="226"/>
    <n v="0"/>
    <n v="0"/>
    <n v="0"/>
    <n v="0"/>
    <n v="0"/>
    <n v="0"/>
    <n v="0"/>
    <n v="0"/>
    <n v="0"/>
    <n v="0"/>
    <n v="0"/>
    <n v="0"/>
    <n v="0"/>
  </r>
  <r>
    <x v="7"/>
    <n v="479"/>
    <x v="228"/>
    <n v="0"/>
    <n v="0"/>
    <n v="0"/>
    <n v="0"/>
    <n v="0"/>
    <n v="0"/>
    <n v="0"/>
    <n v="0"/>
    <n v="0"/>
    <n v="0"/>
    <n v="0"/>
    <n v="0"/>
    <n v="0"/>
  </r>
  <r>
    <x v="7"/>
    <n v="836"/>
    <x v="229"/>
    <n v="0"/>
    <n v="0"/>
    <n v="0"/>
    <n v="0"/>
    <n v="0"/>
    <n v="0"/>
    <n v="0"/>
    <n v="0"/>
    <n v="0"/>
    <n v="0"/>
    <n v="0"/>
    <n v="0"/>
    <n v="0"/>
  </r>
  <r>
    <x v="7"/>
    <n v="891"/>
    <x v="230"/>
    <n v="0"/>
    <n v="0"/>
    <n v="0"/>
    <n v="0"/>
    <n v="0"/>
    <n v="0"/>
    <n v="0"/>
    <n v="0"/>
    <n v="0"/>
    <n v="0"/>
    <n v="0"/>
    <n v="0"/>
    <n v="0"/>
  </r>
  <r>
    <x v="7"/>
    <n v="834"/>
    <x v="231"/>
    <n v="0"/>
    <n v="0"/>
    <n v="0"/>
    <n v="0"/>
    <n v="0"/>
    <n v="0"/>
    <n v="0"/>
    <n v="0"/>
    <n v="0"/>
    <n v="0"/>
    <n v="0"/>
    <n v="0"/>
    <n v="0"/>
  </r>
  <r>
    <x v="7"/>
    <n v="45"/>
    <x v="232"/>
    <n v="0"/>
    <n v="0"/>
    <n v="0"/>
    <n v="0"/>
    <n v="0"/>
    <n v="0"/>
    <n v="0"/>
    <n v="0"/>
    <n v="0"/>
    <n v="0"/>
    <n v="0"/>
    <n v="0"/>
    <n v="0"/>
  </r>
  <r>
    <x v="7"/>
    <n v="813"/>
    <x v="233"/>
    <n v="0"/>
    <n v="0"/>
    <n v="0"/>
    <n v="0"/>
    <n v="0"/>
    <n v="0"/>
    <n v="0"/>
    <n v="0"/>
    <n v="0"/>
    <n v="0"/>
    <n v="0"/>
    <n v="0"/>
    <n v="0"/>
  </r>
  <r>
    <x v="7"/>
    <n v="23"/>
    <x v="234"/>
    <n v="0"/>
    <n v="0"/>
    <n v="0"/>
    <n v="0"/>
    <n v="0"/>
    <n v="0"/>
    <n v="0"/>
    <n v="0"/>
    <n v="0"/>
    <n v="0"/>
    <n v="0"/>
    <n v="0"/>
    <n v="0"/>
  </r>
  <r>
    <x v="7"/>
    <n v="892"/>
    <x v="235"/>
    <n v="0"/>
    <n v="0"/>
    <n v="0"/>
    <n v="0"/>
    <n v="0"/>
    <n v="0"/>
    <n v="0"/>
    <n v="0"/>
    <n v="0"/>
    <n v="0"/>
    <n v="0"/>
    <n v="0"/>
    <n v="0"/>
  </r>
  <r>
    <x v="8"/>
    <n v="4"/>
    <x v="0"/>
    <n v="14832546.203000003"/>
    <n v="1139634.3570000001"/>
    <n v="1166140.9620000001"/>
    <n v="1241249.46"/>
    <n v="1146214.361"/>
    <n v="1217482.345"/>
    <n v="1239692.2180000001"/>
    <n v="1301193.6470000001"/>
    <n v="1107938.8870000001"/>
    <n v="1287570.0249999999"/>
    <n v="1246425.0149999999"/>
    <n v="1479672.82"/>
    <n v="1259332.1059999999"/>
  </r>
  <r>
    <x v="8"/>
    <n v="612"/>
    <x v="4"/>
    <n v="12949890.577000001"/>
    <n v="916666.55500000005"/>
    <n v="881474.31900000002"/>
    <n v="971151.96200000006"/>
    <n v="963083.60499999998"/>
    <n v="1039143.431"/>
    <n v="957707.39"/>
    <n v="1163458.442"/>
    <n v="993586.06900000002"/>
    <n v="1171176.9669999999"/>
    <n v="1153835.071"/>
    <n v="1409023.389"/>
    <n v="1329583.3770000001"/>
  </r>
  <r>
    <x v="8"/>
    <n v="6"/>
    <x v="2"/>
    <n v="9126732.6630000006"/>
    <n v="689339.31700000004"/>
    <n v="708816.86600000004"/>
    <n v="680040.03500000003"/>
    <n v="655004.93900000001"/>
    <n v="717670.103"/>
    <n v="728139.27899999998"/>
    <n v="821380.24300000002"/>
    <n v="663308.18400000001"/>
    <n v="948465.57299999997"/>
    <n v="833572.40899999999"/>
    <n v="927874.21699999995"/>
    <n v="753121.49800000002"/>
  </r>
  <r>
    <x v="8"/>
    <n v="5"/>
    <x v="3"/>
    <n v="7474295.1090000002"/>
    <n v="609060.28500000003"/>
    <n v="613750.36899999995"/>
    <n v="639942.51100000006"/>
    <n v="645430.58799999999"/>
    <n v="616744.82799999998"/>
    <n v="618498.75"/>
    <n v="643424.31499999994"/>
    <n v="494816.70600000001"/>
    <n v="630746.10100000002"/>
    <n v="645747.59100000001"/>
    <n v="720684.98300000001"/>
    <n v="595448.08200000005"/>
  </r>
  <r>
    <x v="8"/>
    <n v="75"/>
    <x v="9"/>
    <n v="7213894.2879999997"/>
    <n v="555695.29799999995"/>
    <n v="595898.67500000005"/>
    <n v="584783.61699999997"/>
    <n v="588707.04799999995"/>
    <n v="590980.80700000003"/>
    <n v="537901.97699999996"/>
    <n v="645150.804"/>
    <n v="589921.38800000004"/>
    <n v="646056.73"/>
    <n v="635300.69200000004"/>
    <n v="675454.64599999995"/>
    <n v="568042.60600000003"/>
  </r>
  <r>
    <x v="8"/>
    <n v="1"/>
    <x v="6"/>
    <n v="6654651.3409999991"/>
    <n v="475198.87599999999"/>
    <n v="570730.86499999999"/>
    <n v="583551.19499999995"/>
    <n v="521357.21500000003"/>
    <n v="545691.58100000001"/>
    <n v="620535.55000000005"/>
    <n v="559408.41399999999"/>
    <n v="446520.96899999998"/>
    <n v="598239.70799999998"/>
    <n v="527831.098"/>
    <n v="620938.84699999995"/>
    <n v="584647.02300000004"/>
  </r>
  <r>
    <x v="8"/>
    <n v="400"/>
    <x v="1"/>
    <n v="6646601.0650000004"/>
    <n v="490584.37199999997"/>
    <n v="517781.23"/>
    <n v="644286.78599999996"/>
    <n v="674322.89800000004"/>
    <n v="639346.04500000004"/>
    <n v="507666.18800000002"/>
    <n v="596915.16200000001"/>
    <n v="541917.51599999995"/>
    <n v="517210.06900000002"/>
    <n v="443501.701"/>
    <n v="487453.30300000001"/>
    <n v="585615.79500000004"/>
  </r>
  <r>
    <x v="8"/>
    <n v="647"/>
    <x v="10"/>
    <n v="5243565.720999999"/>
    <n v="663863.25300000003"/>
    <n v="635734.71299999999"/>
    <n v="384196.272"/>
    <n v="383354.375"/>
    <n v="384517.902"/>
    <n v="382976.29399999999"/>
    <n v="377418.63500000001"/>
    <n v="325102.34000000003"/>
    <n v="450435.11099999998"/>
    <n v="376243.674"/>
    <n v="460619.386"/>
    <n v="419103.766"/>
  </r>
  <r>
    <x v="8"/>
    <n v="11"/>
    <x v="5"/>
    <n v="4554380.7249999996"/>
    <n v="347356.24800000002"/>
    <n v="343903.989"/>
    <n v="399713.46100000001"/>
    <n v="356754.54100000003"/>
    <n v="380639.11200000002"/>
    <n v="382274.283"/>
    <n v="351846.06699999998"/>
    <n v="343389.37099999998"/>
    <n v="397639.10600000003"/>
    <n v="397150.196"/>
    <n v="450409.50300000003"/>
    <n v="403304.848"/>
  </r>
  <r>
    <x v="8"/>
    <n v="616"/>
    <x v="20"/>
    <n v="4456195.443"/>
    <n v="200026.913"/>
    <n v="323112.73300000001"/>
    <n v="578853.87199999997"/>
    <n v="506483.80099999998"/>
    <n v="589285.50100000005"/>
    <n v="479579.02799999999"/>
    <n v="404965.978"/>
    <n v="242900.05499999999"/>
    <n v="288000.489"/>
    <n v="281567.397"/>
    <n v="266665.70199999999"/>
    <n v="294753.97399999999"/>
  </r>
  <r>
    <x v="8"/>
    <n v="3"/>
    <x v="7"/>
    <n v="3783680.9099999997"/>
    <n v="336895.66100000002"/>
    <n v="368735.272"/>
    <n v="345343.88299999997"/>
    <n v="330367.02100000001"/>
    <n v="327017.35700000002"/>
    <n v="254468.65"/>
    <n v="273035.25699999998"/>
    <n v="342829.64299999998"/>
    <n v="288483.65899999999"/>
    <n v="247694.647"/>
    <n v="368256.63"/>
    <n v="300553.23"/>
  </r>
  <r>
    <x v="8"/>
    <n v="720"/>
    <x v="16"/>
    <n v="3755649.2289999998"/>
    <n v="326487.522"/>
    <n v="297503.44300000003"/>
    <n v="276167.28399999999"/>
    <n v="286284.48700000002"/>
    <n v="374719.11"/>
    <n v="285901.64299999998"/>
    <n v="331397.946"/>
    <n v="291867.65399999998"/>
    <n v="330786.603"/>
    <n v="279375.321"/>
    <n v="343353.29200000002"/>
    <n v="331804.924"/>
  </r>
  <r>
    <x v="8"/>
    <n v="220"/>
    <x v="14"/>
    <n v="3336392.3829999999"/>
    <n v="235222.342"/>
    <n v="356596.10800000001"/>
    <n v="327811.87099999998"/>
    <n v="224672.261"/>
    <n v="294317.66899999999"/>
    <n v="308674.35700000002"/>
    <n v="282397.46500000003"/>
    <n v="328483.22100000002"/>
    <n v="191262.076"/>
    <n v="221795.09599999999"/>
    <n v="285230.8"/>
    <n v="279929.11700000003"/>
  </r>
  <r>
    <x v="8"/>
    <n v="632"/>
    <x v="91"/>
    <n v="3262257.3250000002"/>
    <n v="311600.82799999998"/>
    <n v="322897.65899999999"/>
    <n v="306853.69699999999"/>
    <n v="325954.62199999997"/>
    <n v="346142.57900000003"/>
    <n v="293624.74200000003"/>
    <n v="256713.68400000001"/>
    <n v="187944.89600000001"/>
    <n v="252163.32199999999"/>
    <n v="194803.10800000001"/>
    <n v="221495.239"/>
    <n v="242062.94899999999"/>
  </r>
  <r>
    <x v="8"/>
    <n v="78"/>
    <x v="22"/>
    <n v="3174497.031"/>
    <n v="209083.05499999999"/>
    <n v="214462.85399999999"/>
    <n v="244646.54300000001"/>
    <n v="254271.72200000001"/>
    <n v="289246.29399999999"/>
    <n v="299907.30599999998"/>
    <n v="314090.49099999998"/>
    <n v="267535.02500000002"/>
    <n v="303208.64899999998"/>
    <n v="231248.35200000001"/>
    <n v="267057.66700000002"/>
    <n v="279739.07299999997"/>
  </r>
  <r>
    <x v="8"/>
    <n v="216"/>
    <x v="21"/>
    <n v="3131863.74"/>
    <n v="209912.878"/>
    <n v="382624.054"/>
    <n v="337827.68099999998"/>
    <n v="299714.98200000002"/>
    <n v="301645.179"/>
    <n v="305780.93199999997"/>
    <n v="227387.29199999999"/>
    <n v="155534.33499999999"/>
    <n v="218560.742"/>
    <n v="178653.64300000001"/>
    <n v="242521.40599999999"/>
    <n v="271700.61599999998"/>
  </r>
  <r>
    <x v="8"/>
    <n v="17"/>
    <x v="12"/>
    <n v="2835446.318"/>
    <n v="201204.83"/>
    <n v="252267.60200000001"/>
    <n v="265791.08500000002"/>
    <n v="231951.359"/>
    <n v="234476.10800000001"/>
    <n v="228645.9"/>
    <n v="252985.42300000001"/>
    <n v="173894.21100000001"/>
    <n v="219196.18400000001"/>
    <n v="244023.842"/>
    <n v="273586.64199999999"/>
    <n v="257423.13200000001"/>
  </r>
  <r>
    <x v="8"/>
    <n v="624"/>
    <x v="8"/>
    <n v="2810289.3360000006"/>
    <n v="195415.28899999999"/>
    <n v="221869.59700000001"/>
    <n v="238149.85699999999"/>
    <n v="214010.06200000001"/>
    <n v="260225.552"/>
    <n v="235840.508"/>
    <n v="259350.296"/>
    <n v="234878.25200000001"/>
    <n v="229501.245"/>
    <n v="195592.14799999999"/>
    <n v="269980.86200000002"/>
    <n v="255475.66800000001"/>
  </r>
  <r>
    <x v="8"/>
    <n v="66"/>
    <x v="11"/>
    <n v="2783798.0120000001"/>
    <n v="200007.02100000001"/>
    <n v="204307.17199999999"/>
    <n v="234196.68400000001"/>
    <n v="236494.177"/>
    <n v="249594.095"/>
    <n v="235323.23800000001"/>
    <n v="227086.71100000001"/>
    <n v="238480.07699999999"/>
    <n v="253454.53599999999"/>
    <n v="237417.20600000001"/>
    <n v="278929.82799999998"/>
    <n v="188507.26699999999"/>
  </r>
  <r>
    <x v="8"/>
    <n v="72"/>
    <x v="18"/>
    <n v="2387613.1549999998"/>
    <n v="150447.04999999999"/>
    <n v="175320.53599999999"/>
    <n v="189022.07500000001"/>
    <n v="205614.23699999999"/>
    <n v="216583.01300000001"/>
    <n v="154495.51500000001"/>
    <n v="180053.378"/>
    <n v="188610.364"/>
    <n v="217595.14499999999"/>
    <n v="223665.74"/>
    <n v="279048.32699999999"/>
    <n v="207157.77499999999"/>
  </r>
  <r>
    <x v="8"/>
    <n v="60"/>
    <x v="13"/>
    <n v="2137801.9380000001"/>
    <n v="157970.99600000001"/>
    <n v="164829.87"/>
    <n v="197356.05799999999"/>
    <n v="166063.16399999999"/>
    <n v="180421.962"/>
    <n v="143064.52100000001"/>
    <n v="183121.13800000001"/>
    <n v="157879.133"/>
    <n v="195673.90400000001"/>
    <n v="193604.56599999999"/>
    <n v="228130.408"/>
    <n v="169686.21799999999"/>
  </r>
  <r>
    <x v="8"/>
    <n v="68"/>
    <x v="15"/>
    <n v="2136157.1809999999"/>
    <n v="132308.78899999999"/>
    <n v="152569.39199999999"/>
    <n v="207904.95600000001"/>
    <n v="171615.367"/>
    <n v="178497.948"/>
    <n v="171283.53700000001"/>
    <n v="183596.27"/>
    <n v="157487.15400000001"/>
    <n v="194218.035"/>
    <n v="193344.84899999999"/>
    <n v="218275.07"/>
    <n v="175055.81400000001"/>
  </r>
  <r>
    <x v="8"/>
    <n v="208"/>
    <x v="28"/>
    <n v="2122093.41"/>
    <n v="164901.15400000001"/>
    <n v="189775.56400000001"/>
    <n v="189394.34099999999"/>
    <n v="212112.446"/>
    <n v="233859.41500000001"/>
    <n v="177438.11300000001"/>
    <n v="181874.709"/>
    <n v="142003.348"/>
    <n v="180761.11"/>
    <n v="133589.04500000001"/>
    <n v="136541.364"/>
    <n v="179842.80100000001"/>
  </r>
  <r>
    <x v="8"/>
    <n v="80"/>
    <x v="46"/>
    <n v="2050248.4909999999"/>
    <n v="207423.152"/>
    <n v="136202.41399999999"/>
    <n v="151762.09599999999"/>
    <n v="184367.924"/>
    <n v="205237.837"/>
    <n v="151776.49799999999"/>
    <n v="181680.72"/>
    <n v="138427.76199999999"/>
    <n v="162533.70199999999"/>
    <n v="190662.239"/>
    <n v="175210.32199999999"/>
    <n v="164963.82500000001"/>
  </r>
  <r>
    <x v="8"/>
    <n v="604"/>
    <x v="31"/>
    <n v="1916416.5060000003"/>
    <n v="113502.213"/>
    <n v="99294.744999999995"/>
    <n v="238815.32"/>
    <n v="303284.68900000001"/>
    <n v="238277.72200000001"/>
    <n v="146424.26300000001"/>
    <n v="152601.421"/>
    <n v="108627.442"/>
    <n v="171472.15100000001"/>
    <n v="137818.03"/>
    <n v="107147.783"/>
    <n v="99150.726999999999"/>
  </r>
  <r>
    <x v="8"/>
    <n v="9"/>
    <x v="17"/>
    <n v="1544239.4750000001"/>
    <n v="107500.913"/>
    <n v="112045.114"/>
    <n v="119833.326"/>
    <n v="107899.49400000001"/>
    <n v="116866.149"/>
    <n v="125085.799"/>
    <n v="147782.011"/>
    <n v="119687.406"/>
    <n v="124754.212"/>
    <n v="130959.643"/>
    <n v="160696.69"/>
    <n v="171128.71799999999"/>
  </r>
  <r>
    <x v="8"/>
    <n v="76"/>
    <x v="29"/>
    <n v="1409042.7310000004"/>
    <n v="82351.413"/>
    <n v="90723.183999999994"/>
    <n v="114277.291"/>
    <n v="118825.969"/>
    <n v="119891.784"/>
    <n v="110538.458"/>
    <n v="120783.68700000001"/>
    <n v="119690.883"/>
    <n v="115100.069"/>
    <n v="122305.485"/>
    <n v="150933.34700000001"/>
    <n v="143621.16099999999"/>
  </r>
  <r>
    <x v="8"/>
    <n v="204"/>
    <x v="19"/>
    <n v="1310500.5489999999"/>
    <n v="120235.511"/>
    <n v="95320.991999999998"/>
    <n v="160763.76199999999"/>
    <n v="120929.66899999999"/>
    <n v="118032.04700000001"/>
    <n v="89973.324999999997"/>
    <n v="113349.189"/>
    <n v="72737.22"/>
    <n v="97327.805999999997"/>
    <n v="81991.081000000006"/>
    <n v="112845.49800000001"/>
    <n v="126994.44899999999"/>
  </r>
  <r>
    <x v="8"/>
    <n v="30"/>
    <x v="27"/>
    <n v="1267655.5469999998"/>
    <n v="91048.562999999995"/>
    <n v="92585.644"/>
    <n v="100257.553"/>
    <n v="99182.004000000001"/>
    <n v="111399.875"/>
    <n v="89520.679000000004"/>
    <n v="121389.319"/>
    <n v="99240.025999999998"/>
    <n v="101098.386"/>
    <n v="124247.488"/>
    <n v="137275.617"/>
    <n v="100410.393"/>
  </r>
  <r>
    <x v="8"/>
    <n v="608"/>
    <x v="23"/>
    <n v="1229231.7030000002"/>
    <n v="61571.213000000003"/>
    <n v="76922.895999999993"/>
    <n v="70386.039000000004"/>
    <n v="109391.117"/>
    <n v="90791.324999999997"/>
    <n v="76332.05"/>
    <n v="77865.816999999995"/>
    <n v="85236.952000000005"/>
    <n v="108852.967"/>
    <n v="124507.951"/>
    <n v="180638.23800000001"/>
    <n v="166735.13800000001"/>
  </r>
  <r>
    <x v="8"/>
    <n v="601"/>
    <x v="40"/>
    <n v="1180484.6819999998"/>
    <n v="71367.482999999993"/>
    <n v="76693.224000000002"/>
    <n v="97137.357000000004"/>
    <n v="105336.253"/>
    <n v="103650.38800000001"/>
    <n v="90358.275999999998"/>
    <n v="113419.22500000001"/>
    <n v="99903.534"/>
    <n v="114251.52899999999"/>
    <n v="103649.106"/>
    <n v="106417.49800000001"/>
    <n v="98300.808999999994"/>
  </r>
  <r>
    <x v="8"/>
    <n v="79"/>
    <x v="37"/>
    <n v="1155814.415"/>
    <n v="63544.963000000003"/>
    <n v="101823.35"/>
    <n v="103180.107"/>
    <n v="105405.193"/>
    <n v="89537.676999999996"/>
    <n v="88126.625"/>
    <n v="109653.174"/>
    <n v="102169.829"/>
    <n v="101517.261"/>
    <n v="100598.292"/>
    <n v="110212.318"/>
    <n v="80045.626000000004"/>
  </r>
  <r>
    <x v="8"/>
    <n v="39"/>
    <x v="39"/>
    <n v="1109427.9479999999"/>
    <n v="63179.362999999998"/>
    <n v="66987.195000000007"/>
    <n v="123980.342"/>
    <n v="68505.785999999993"/>
    <n v="92310.577000000005"/>
    <n v="66008.127999999997"/>
    <n v="70400.644"/>
    <n v="144930.351"/>
    <n v="200474.05900000001"/>
    <n v="69075.290999999997"/>
    <n v="81604.676000000007"/>
    <n v="61971.536"/>
  </r>
  <r>
    <x v="8"/>
    <n v="38"/>
    <x v="32"/>
    <n v="1083309.9010000001"/>
    <n v="80632.716"/>
    <n v="83651.423999999999"/>
    <n v="90746.822"/>
    <n v="83151.861000000004"/>
    <n v="89111.346000000005"/>
    <n v="98789.467000000004"/>
    <n v="90648.03"/>
    <n v="78734.892999999996"/>
    <n v="95887.335999999996"/>
    <n v="94496.089000000007"/>
    <n v="106930.65700000001"/>
    <n v="90529.26"/>
  </r>
  <r>
    <x v="8"/>
    <n v="212"/>
    <x v="36"/>
    <n v="1029159.5510000001"/>
    <n v="94050.282999999996"/>
    <n v="103719.55100000001"/>
    <n v="98354.006999999998"/>
    <n v="87279.762000000002"/>
    <n v="91952.563999999998"/>
    <n v="73628.706999999995"/>
    <n v="56018.786"/>
    <n v="56234.605000000003"/>
    <n v="72378.603000000003"/>
    <n v="73271.354000000007"/>
    <n v="111598.01"/>
    <n v="110673.319"/>
  </r>
  <r>
    <x v="8"/>
    <n v="8"/>
    <x v="38"/>
    <n v="1026960.3180000001"/>
    <n v="80449.279999999999"/>
    <n v="82934.596000000005"/>
    <n v="85063.035999999993"/>
    <n v="69945.691999999995"/>
    <n v="82557.895999999993"/>
    <n v="85483.392999999996"/>
    <n v="92662.66"/>
    <n v="79548.832999999999"/>
    <n v="88033.952000000005"/>
    <n v="86719.032999999996"/>
    <n v="109967.43399999999"/>
    <n v="83594.513000000006"/>
  </r>
  <r>
    <x v="8"/>
    <n v="404"/>
    <x v="26"/>
    <n v="973234.07900000003"/>
    <n v="66622.241999999998"/>
    <n v="74754.563999999998"/>
    <n v="105927.649"/>
    <n v="94072.653000000006"/>
    <n v="84095.085000000006"/>
    <n v="80327.895999999993"/>
    <n v="94221.089000000007"/>
    <n v="68587.274000000005"/>
    <n v="76980.547999999995"/>
    <n v="99373.751000000004"/>
    <n v="73516.548999999999"/>
    <n v="54754.779000000002"/>
  </r>
  <r>
    <x v="8"/>
    <n v="508"/>
    <x v="45"/>
    <n v="965355.76999999979"/>
    <n v="75734.258000000002"/>
    <n v="117424.13400000001"/>
    <n v="113452.823"/>
    <n v="76601.698000000004"/>
    <n v="80145.745999999999"/>
    <n v="59099.046999999999"/>
    <n v="62656.273000000001"/>
    <n v="59143.341"/>
    <n v="76168.324999999997"/>
    <n v="78241.803"/>
    <n v="56426.296000000002"/>
    <n v="110262.026"/>
  </r>
  <r>
    <x v="8"/>
    <n v="46"/>
    <x v="60"/>
    <n v="959442.52"/>
    <n v="152964.6"/>
    <n v="91499.350999999995"/>
    <n v="84200.254000000001"/>
    <n v="32213.596000000001"/>
    <n v="54137.222000000002"/>
    <n v="69953.45"/>
    <n v="132221.913"/>
    <n v="88453.913"/>
    <n v="38708.042999999998"/>
    <n v="80294.722999999998"/>
    <n v="70324.826000000001"/>
    <n v="64470.629000000001"/>
  </r>
  <r>
    <x v="8"/>
    <n v="61"/>
    <x v="30"/>
    <n v="848706.24399999995"/>
    <n v="57986.54"/>
    <n v="61831.014000000003"/>
    <n v="71862.217999999993"/>
    <n v="72462.922000000006"/>
    <n v="74052.732000000004"/>
    <n v="63584.182000000001"/>
    <n v="62826.002"/>
    <n v="65309.205999999998"/>
    <n v="79356.663"/>
    <n v="74252.879000000001"/>
    <n v="86245.33"/>
    <n v="78936.555999999997"/>
  </r>
  <r>
    <x v="8"/>
    <n v="628"/>
    <x v="57"/>
    <n v="770729.62099999993"/>
    <n v="36952.277000000002"/>
    <n v="79399.892000000007"/>
    <n v="89997.604000000007"/>
    <n v="48120.434999999998"/>
    <n v="59115.807000000001"/>
    <n v="84984.953999999998"/>
    <n v="80182.186000000002"/>
    <n v="35002.358999999997"/>
    <n v="90466.884999999995"/>
    <n v="37996.843000000001"/>
    <n v="50447.951000000001"/>
    <n v="78062.428"/>
  </r>
  <r>
    <x v="8"/>
    <n v="64"/>
    <x v="35"/>
    <n v="709989.28299999994"/>
    <n v="48297.654999999999"/>
    <n v="56003.839"/>
    <n v="54222.292000000001"/>
    <n v="61302.122000000003"/>
    <n v="74368.887000000002"/>
    <n v="53246.644"/>
    <n v="63812.192999999999"/>
    <n v="53521.642"/>
    <n v="61703.74"/>
    <n v="60305.425999999999"/>
    <n v="76242.857000000004"/>
    <n v="46961.985999999997"/>
  </r>
  <r>
    <x v="8"/>
    <n v="91"/>
    <x v="25"/>
    <n v="696772.11400000018"/>
    <n v="40525.610999999997"/>
    <n v="53211.720999999998"/>
    <n v="64140.855000000003"/>
    <n v="52964.862999999998"/>
    <n v="61806.067999999999"/>
    <n v="66447.467999999993"/>
    <n v="55428.095999999998"/>
    <n v="39052.031000000003"/>
    <n v="76412.466"/>
    <n v="59437.245000000003"/>
    <n v="72394.732999999993"/>
    <n v="54950.957000000002"/>
  </r>
  <r>
    <x v="8"/>
    <n v="388"/>
    <x v="52"/>
    <n v="671334.91600000008"/>
    <n v="108727.859"/>
    <n v="51592.118000000002"/>
    <n v="39928.230000000003"/>
    <n v="74691.017999999996"/>
    <n v="46307.966999999997"/>
    <n v="38306.466999999997"/>
    <n v="51719.095999999998"/>
    <n v="38376.36"/>
    <n v="47456.851999999999"/>
    <n v="41340.983"/>
    <n v="52433.794000000002"/>
    <n v="80454.172000000006"/>
  </r>
  <r>
    <x v="8"/>
    <n v="10"/>
    <x v="33"/>
    <n v="634947.473"/>
    <n v="40673.129999999997"/>
    <n v="47655.017"/>
    <n v="49941.175999999999"/>
    <n v="71649.425000000003"/>
    <n v="43233.531000000003"/>
    <n v="49237.881999999998"/>
    <n v="50725.451999999997"/>
    <n v="42936.504999999997"/>
    <n v="54383.951999999997"/>
    <n v="53792.713000000003"/>
    <n v="74813.452999999994"/>
    <n v="55905.237000000001"/>
  </r>
  <r>
    <x v="8"/>
    <n v="28"/>
    <x v="48"/>
    <n v="625038.58500000008"/>
    <n v="25544.598000000002"/>
    <n v="84394.538"/>
    <n v="34692.387000000002"/>
    <n v="44627.514999999999"/>
    <n v="67029.831000000006"/>
    <n v="71920.561000000002"/>
    <n v="34874.857000000004"/>
    <n v="22839.147000000001"/>
    <n v="77638.938999999998"/>
    <n v="35558.584000000003"/>
    <n v="79070.456999999995"/>
    <n v="46847.171000000002"/>
  </r>
  <r>
    <x v="8"/>
    <n v="81"/>
    <x v="24"/>
    <n v="624482.3110000001"/>
    <n v="36891.565999999999"/>
    <n v="40947.154000000002"/>
    <n v="46412.781000000003"/>
    <n v="45515.93"/>
    <n v="53070.12"/>
    <n v="45537.474000000002"/>
    <n v="55860.927000000003"/>
    <n v="50660.425999999999"/>
    <n v="67704.161999999997"/>
    <n v="56950.28"/>
    <n v="62435.938999999998"/>
    <n v="62495.552000000003"/>
  </r>
  <r>
    <x v="8"/>
    <n v="664"/>
    <x v="41"/>
    <n v="615900.245"/>
    <n v="54522.332000000002"/>
    <n v="46572.029000000002"/>
    <n v="78269.672999999995"/>
    <n v="56150.076999999997"/>
    <n v="65422.459000000003"/>
    <n v="48046.199000000001"/>
    <n v="44958.133999999998"/>
    <n v="33772.588000000003"/>
    <n v="36441.728999999999"/>
    <n v="38782.364999999998"/>
    <n v="42760.457999999999"/>
    <n v="70202.202000000005"/>
  </r>
  <r>
    <x v="8"/>
    <n v="800"/>
    <x v="47"/>
    <n v="614523.83800000011"/>
    <n v="43026.499000000003"/>
    <n v="65349.561000000002"/>
    <n v="37302.337"/>
    <n v="51261.059000000001"/>
    <n v="50014.402999999998"/>
    <n v="40057.817000000003"/>
    <n v="50607.671999999999"/>
    <n v="32004.557000000001"/>
    <n v="56075.807000000001"/>
    <n v="51162.983999999997"/>
    <n v="63438.69"/>
    <n v="74222.452000000005"/>
  </r>
  <r>
    <x v="8"/>
    <n v="653"/>
    <x v="43"/>
    <n v="612839.826"/>
    <n v="54268.218999999997"/>
    <n v="65942.593999999997"/>
    <n v="52643.565999999999"/>
    <n v="45976.368999999999"/>
    <n v="81174.297000000006"/>
    <n v="40153.129000000001"/>
    <n v="34489.830999999998"/>
    <n v="20893.32"/>
    <n v="30368.227999999999"/>
    <n v="67851.442999999999"/>
    <n v="63089.057999999997"/>
    <n v="55989.771999999997"/>
  </r>
  <r>
    <x v="8"/>
    <n v="728"/>
    <x v="49"/>
    <n v="499859.27299999993"/>
    <n v="38550.624000000003"/>
    <n v="31044.68"/>
    <n v="26862.144"/>
    <n v="33542.108"/>
    <n v="46385.196000000004"/>
    <n v="34674.122000000003"/>
    <n v="45141.142"/>
    <n v="50736.103999999999"/>
    <n v="37879.654000000002"/>
    <n v="31926.035"/>
    <n v="56252.216999999997"/>
    <n v="66865.247000000003"/>
  </r>
  <r>
    <x v="8"/>
    <n v="288"/>
    <x v="54"/>
    <n v="473174.03"/>
    <n v="40897.425000000003"/>
    <n v="33668.777999999998"/>
    <n v="36649.305"/>
    <n v="48777.97"/>
    <n v="39706.28"/>
    <n v="30792.417000000001"/>
    <n v="43450.930999999997"/>
    <n v="26042.199000000001"/>
    <n v="50229.497000000003"/>
    <n v="33149.974999999999"/>
    <n v="42736.337"/>
    <n v="47072.915999999997"/>
  </r>
  <r>
    <x v="8"/>
    <n v="63"/>
    <x v="62"/>
    <n v="462834.53500000003"/>
    <n v="31896.26"/>
    <n v="34738.087"/>
    <n v="39202.425000000003"/>
    <n v="38583.692000000003"/>
    <n v="44601.940999999999"/>
    <n v="36306.828000000001"/>
    <n v="34486.985000000001"/>
    <n v="36043.671999999999"/>
    <n v="42451.976000000002"/>
    <n v="38658.116999999998"/>
    <n v="47606.31"/>
    <n v="38258.241999999998"/>
  </r>
  <r>
    <x v="8"/>
    <n v="98"/>
    <x v="34"/>
    <n v="451765.34599999996"/>
    <n v="31186.775000000001"/>
    <n v="38455.908000000003"/>
    <n v="42115.936999999998"/>
    <n v="36004.749000000003"/>
    <n v="41473.61"/>
    <n v="33359.000999999997"/>
    <n v="33608.228999999999"/>
    <n v="31923.682000000001"/>
    <n v="38627.154999999999"/>
    <n v="40914.887999999999"/>
    <n v="45525.317999999999"/>
    <n v="38570.093999999997"/>
  </r>
  <r>
    <x v="8"/>
    <n v="740"/>
    <x v="44"/>
    <n v="440239.511"/>
    <n v="29523.469000000001"/>
    <n v="31114.052"/>
    <n v="36311.760000000002"/>
    <n v="38565.953999999998"/>
    <n v="49131.527999999998"/>
    <n v="35403.245000000003"/>
    <n v="36124.474999999999"/>
    <n v="30625.511999999999"/>
    <n v="35843.925999999999"/>
    <n v="31084.194"/>
    <n v="46585.514999999999"/>
    <n v="39925.881000000001"/>
  </r>
  <r>
    <x v="8"/>
    <n v="83"/>
    <x v="59"/>
    <n v="432301.01899999997"/>
    <n v="24029.702000000001"/>
    <n v="31216.789000000001"/>
    <n v="29669.127"/>
    <n v="32678.851999999999"/>
    <n v="37970.127"/>
    <n v="35609.375"/>
    <n v="40347.248"/>
    <n v="33191.601000000002"/>
    <n v="42432.358"/>
    <n v="39132.04"/>
    <n v="47855.987999999998"/>
    <n v="38167.811999999998"/>
  </r>
  <r>
    <x v="8"/>
    <n v="732"/>
    <x v="73"/>
    <n v="417352.25400000002"/>
    <n v="39597.911999999997"/>
    <n v="51626.894999999997"/>
    <n v="28631.169000000002"/>
    <n v="24185.61"/>
    <n v="25464.199000000001"/>
    <n v="30240.400000000001"/>
    <n v="56648.137000000002"/>
    <n v="21487.595000000001"/>
    <n v="31163.184000000001"/>
    <n v="28821.954000000002"/>
    <n v="37682.453000000001"/>
    <n v="41802.745999999999"/>
  </r>
  <r>
    <x v="8"/>
    <n v="55"/>
    <x v="80"/>
    <n v="416173.86300000001"/>
    <n v="22042.63"/>
    <n v="24358.07"/>
    <n v="28038.528999999999"/>
    <n v="29420.3"/>
    <n v="26442.830999999998"/>
    <n v="21857.469000000001"/>
    <n v="26547.843000000001"/>
    <n v="44656.370999999999"/>
    <n v="46387.347000000002"/>
    <n v="47985.978999999999"/>
    <n v="55918.239000000001"/>
    <n v="42518.254999999997"/>
  </r>
  <r>
    <x v="8"/>
    <n v="649"/>
    <x v="71"/>
    <n v="389730.01499999996"/>
    <n v="23184.746999999999"/>
    <n v="23346.981"/>
    <n v="51755.271000000001"/>
    <n v="43412.014999999999"/>
    <n v="39989.485000000001"/>
    <n v="24415.657999999999"/>
    <n v="36602.046000000002"/>
    <n v="32380.502"/>
    <n v="12105.311"/>
    <n v="13776.539000000001"/>
    <n v="77895.077000000005"/>
    <n v="10866.383"/>
  </r>
  <r>
    <x v="8"/>
    <n v="662"/>
    <x v="58"/>
    <n v="385265.51800000004"/>
    <n v="30628.304"/>
    <n v="15843.67"/>
    <n v="38715.099000000002"/>
    <n v="47407.211000000003"/>
    <n v="42688.19"/>
    <n v="24027.048999999999"/>
    <n v="36876.686999999998"/>
    <n v="11956.956"/>
    <n v="40454.427000000003"/>
    <n v="38145.326999999997"/>
    <n v="21169.771000000001"/>
    <n v="37352.826999999997"/>
  </r>
  <r>
    <x v="8"/>
    <n v="7"/>
    <x v="50"/>
    <n v="383575.77299999999"/>
    <n v="30824.159"/>
    <n v="28371.373"/>
    <n v="31926.598000000002"/>
    <n v="20676.379000000001"/>
    <n v="20508.866999999998"/>
    <n v="74385.245999999999"/>
    <n v="22991.210999999999"/>
    <n v="24226.437999999998"/>
    <n v="26892.902999999998"/>
    <n v="25171.571"/>
    <n v="41218.781999999999"/>
    <n v="36382.245999999999"/>
  </r>
  <r>
    <x v="8"/>
    <n v="706"/>
    <x v="53"/>
    <n v="371579.75500000006"/>
    <n v="43193.497000000003"/>
    <n v="95085.187000000005"/>
    <n v="17454.589"/>
    <n v="16473.375"/>
    <n v="19696.419999999998"/>
    <n v="19361.795999999998"/>
    <n v="42509.811999999998"/>
    <n v="39460.305"/>
    <n v="17106.079000000002"/>
    <n v="15490.664000000001"/>
    <n v="21953.206999999999"/>
    <n v="23794.824000000001"/>
  </r>
  <r>
    <x v="8"/>
    <n v="334"/>
    <x v="83"/>
    <n v="371207.14899999992"/>
    <n v="28358.454000000002"/>
    <n v="16633.601999999999"/>
    <n v="31620.965"/>
    <n v="38675.792000000001"/>
    <n v="24379.030999999999"/>
    <n v="36787.264000000003"/>
    <n v="36720.993000000002"/>
    <n v="47720.281000000003"/>
    <n v="44952.339"/>
    <n v="15837.464"/>
    <n v="18672.865000000002"/>
    <n v="30848.098999999998"/>
  </r>
  <r>
    <x v="8"/>
    <n v="636"/>
    <x v="61"/>
    <n v="343104.44999999995"/>
    <n v="25367.524000000001"/>
    <n v="17940.080999999998"/>
    <n v="27763.749"/>
    <n v="30109.594000000001"/>
    <n v="27480.366000000002"/>
    <n v="40054.964"/>
    <n v="30352.517"/>
    <n v="20980.258000000002"/>
    <n v="28530.826000000001"/>
    <n v="26833.877"/>
    <n v="40015.480000000003"/>
    <n v="27675.214"/>
  </r>
  <r>
    <x v="8"/>
    <n v="70"/>
    <x v="56"/>
    <n v="321519.09700000001"/>
    <n v="17680.588"/>
    <n v="20476.258000000002"/>
    <n v="24036.62"/>
    <n v="41493.343000000001"/>
    <n v="25062.355"/>
    <n v="44214.775999999998"/>
    <n v="26233.873"/>
    <n v="25560.968000000001"/>
    <n v="23041.771000000001"/>
    <n v="22288.643"/>
    <n v="25771.968000000001"/>
    <n v="25657.934000000001"/>
  </r>
  <r>
    <x v="8"/>
    <n v="528"/>
    <x v="98"/>
    <n v="320869.21999999997"/>
    <n v="21548.095000000001"/>
    <n v="20210.005000000001"/>
    <n v="41360.665999999997"/>
    <n v="31487.858"/>
    <n v="22941.827000000001"/>
    <n v="19276.240000000002"/>
    <n v="32349.834999999999"/>
    <n v="23473.685000000001"/>
    <n v="38925.593999999997"/>
    <n v="16622.935000000001"/>
    <n v="24609.111000000001"/>
    <n v="28063.368999999999"/>
  </r>
  <r>
    <x v="8"/>
    <n v="73"/>
    <x v="51"/>
    <n v="317723.11600000004"/>
    <n v="20879.366999999998"/>
    <n v="23840.516"/>
    <n v="29399.626"/>
    <n v="24408.527999999998"/>
    <n v="23681.491000000002"/>
    <n v="21682.315999999999"/>
    <n v="30931.496999999999"/>
    <n v="23710.16"/>
    <n v="27179.882000000001"/>
    <n v="28114.735000000001"/>
    <n v="35606.711000000003"/>
    <n v="28288.287"/>
  </r>
  <r>
    <x v="8"/>
    <n v="82"/>
    <x v="92"/>
    <n v="309022.56900000002"/>
    <n v="22931.121999999999"/>
    <n v="23767.924999999999"/>
    <n v="24921.760999999999"/>
    <n v="24464.945"/>
    <n v="28601.445"/>
    <n v="26708.576000000001"/>
    <n v="28031.297999999999"/>
    <n v="20433.374"/>
    <n v="28204.719000000001"/>
    <n v="24286.169000000002"/>
    <n v="30945.023000000001"/>
    <n v="25726.212"/>
  </r>
  <r>
    <x v="8"/>
    <n v="32"/>
    <x v="70"/>
    <n v="304347.90000000002"/>
    <n v="20665.138999999999"/>
    <n v="26967.33"/>
    <n v="19588.978999999999"/>
    <n v="18256.87"/>
    <n v="24010.241000000002"/>
    <n v="23984.002"/>
    <n v="30515.375"/>
    <n v="23165.805"/>
    <n v="22149.724999999999"/>
    <n v="20315.495999999999"/>
    <n v="44695.695"/>
    <n v="30033.242999999999"/>
  </r>
  <r>
    <x v="8"/>
    <n v="96"/>
    <x v="66"/>
    <n v="302839.89899999998"/>
    <n v="16891.598000000002"/>
    <n v="20532.223999999998"/>
    <n v="25695.806"/>
    <n v="25554.822"/>
    <n v="26525.987000000001"/>
    <n v="27785.011999999999"/>
    <n v="25070.21"/>
    <n v="19017.501"/>
    <n v="27306.752"/>
    <n v="27325.249"/>
    <n v="30550.037"/>
    <n v="30584.701000000001"/>
  </r>
  <r>
    <x v="8"/>
    <n v="224"/>
    <x v="87"/>
    <n v="300279.11700000003"/>
    <n v="21698.22"/>
    <n v="23792.544000000002"/>
    <n v="28783.82"/>
    <n v="29678.268"/>
    <n v="29915.483"/>
    <n v="17174.077000000001"/>
    <n v="26445.002"/>
    <n v="14186.203"/>
    <n v="24689.656999999999"/>
    <n v="20120.578000000001"/>
    <n v="25645.067999999999"/>
    <n v="38150.197"/>
  </r>
  <r>
    <x v="8"/>
    <n v="74"/>
    <x v="75"/>
    <n v="297650.28700000001"/>
    <n v="13196.968999999999"/>
    <n v="17277.07"/>
    <n v="23167.032999999999"/>
    <n v="23363.981"/>
    <n v="22747.97"/>
    <n v="25617.559000000001"/>
    <n v="24010.091"/>
    <n v="20209.307000000001"/>
    <n v="25622.616999999998"/>
    <n v="33692.125"/>
    <n v="35057.925999999999"/>
    <n v="33687.639000000003"/>
  </r>
  <r>
    <x v="8"/>
    <n v="95"/>
    <x v="67"/>
    <n v="293040.11200000002"/>
    <n v="15883.252"/>
    <n v="18169.742999999999"/>
    <n v="26681.079000000002"/>
    <n v="26090.438999999998"/>
    <n v="28761.937000000002"/>
    <n v="28370.441999999999"/>
    <n v="29057.701000000001"/>
    <n v="22579.54"/>
    <n v="23334.611000000001"/>
    <n v="23006.294000000002"/>
    <n v="26000.994999999999"/>
    <n v="25104.079000000002"/>
  </r>
  <r>
    <x v="8"/>
    <n v="330"/>
    <x v="100"/>
    <n v="286055.74999999994"/>
    <n v="18002.39"/>
    <n v="22602.338"/>
    <n v="29467.296999999999"/>
    <n v="21160.141"/>
    <n v="33402.180999999997"/>
    <n v="20088.375"/>
    <n v="13293.307000000001"/>
    <n v="21681.542000000001"/>
    <n v="19867.815999999999"/>
    <n v="25431.186000000002"/>
    <n v="31868.376"/>
    <n v="29190.800999999999"/>
  </r>
  <r>
    <x v="8"/>
    <n v="701"/>
    <x v="76"/>
    <n v="281501.84400000004"/>
    <n v="15296.120999999999"/>
    <n v="15979.346"/>
    <n v="15500.511"/>
    <n v="20121.68"/>
    <n v="23154.73"/>
    <n v="20113.683000000001"/>
    <n v="16377.982"/>
    <n v="12850.941999999999"/>
    <n v="30868.031999999999"/>
    <n v="20741.577000000001"/>
    <n v="23742.216"/>
    <n v="66755.024000000005"/>
  </r>
  <r>
    <x v="8"/>
    <n v="93"/>
    <x v="63"/>
    <n v="278860.80700000003"/>
    <n v="15522.674000000001"/>
    <n v="23485.563999999998"/>
    <n v="23823.289000000001"/>
    <n v="21815.69"/>
    <n v="28329.266"/>
    <n v="23609.875"/>
    <n v="21091.071"/>
    <n v="22698.094000000001"/>
    <n v="24457.699000000001"/>
    <n v="23556.437999999998"/>
    <n v="27177.7"/>
    <n v="23293.447"/>
  </r>
  <r>
    <x v="8"/>
    <n v="504"/>
    <x v="65"/>
    <n v="277935.05200000003"/>
    <n v="39050.067000000003"/>
    <n v="24077.879000000001"/>
    <n v="22636.362000000001"/>
    <n v="35633.925999999999"/>
    <n v="34901.478000000003"/>
    <n v="32950.337"/>
    <n v="17113.223000000002"/>
    <n v="5183.2190000000001"/>
    <n v="6639.4309999999996"/>
    <n v="7762.4930000000004"/>
    <n v="27624.27"/>
    <n v="24362.366999999998"/>
  </r>
  <r>
    <x v="8"/>
    <n v="412"/>
    <x v="55"/>
    <n v="276932.65000000002"/>
    <n v="17579.707999999999"/>
    <n v="19517.975999999999"/>
    <n v="25151.293000000001"/>
    <n v="33235.593000000001"/>
    <n v="22997.321"/>
    <n v="17977.755000000001"/>
    <n v="27851.91"/>
    <n v="20443.698"/>
    <n v="24196.012999999999"/>
    <n v="19124.205999999998"/>
    <n v="26169.169000000002"/>
    <n v="22688.008000000002"/>
  </r>
  <r>
    <x v="8"/>
    <n v="666"/>
    <x v="68"/>
    <n v="271684.72700000001"/>
    <n v="32272.703000000001"/>
    <n v="15766.49"/>
    <n v="24531.623"/>
    <n v="14453.096"/>
    <n v="16347.862999999999"/>
    <n v="42611.709000000003"/>
    <n v="18626.124"/>
    <n v="14791.9"/>
    <n v="14402.815000000001"/>
    <n v="13216.481"/>
    <n v="47854.014000000003"/>
    <n v="16809.909"/>
  </r>
  <r>
    <x v="8"/>
    <n v="92"/>
    <x v="72"/>
    <n v="263623.00300000003"/>
    <n v="51448.872000000003"/>
    <n v="16088.473"/>
    <n v="22008.326000000001"/>
    <n v="20032.357"/>
    <n v="23614.192999999999"/>
    <n v="15716.588"/>
    <n v="18187.093000000001"/>
    <n v="22348.785"/>
    <n v="17399.079000000002"/>
    <n v="15422.244000000001"/>
    <n v="23471.441999999999"/>
    <n v="17885.550999999999"/>
  </r>
  <r>
    <x v="8"/>
    <n v="700"/>
    <x v="85"/>
    <n v="260160.76899999997"/>
    <n v="12008.375"/>
    <n v="17117.042000000001"/>
    <n v="46522.597000000002"/>
    <n v="24362.881000000001"/>
    <n v="21525.412"/>
    <n v="24183.695"/>
    <n v="19684.728999999999"/>
    <n v="15488.592000000001"/>
    <n v="21177.935000000001"/>
    <n v="18232.194"/>
    <n v="19418.03"/>
    <n v="20439.287"/>
  </r>
  <r>
    <x v="8"/>
    <n v="644"/>
    <x v="42"/>
    <n v="254583.46799999999"/>
    <n v="15284.123"/>
    <n v="21425.850999999999"/>
    <n v="17862.572"/>
    <n v="26507.525000000001"/>
    <n v="22306.262999999999"/>
    <n v="18444.308000000001"/>
    <n v="22800.222000000002"/>
    <n v="14804.902"/>
    <n v="23546.376"/>
    <n v="15502.22"/>
    <n v="24241.602999999999"/>
    <n v="31857.503000000001"/>
  </r>
  <r>
    <x v="8"/>
    <n v="660"/>
    <x v="93"/>
    <n v="248879.30300000004"/>
    <n v="22605.199000000001"/>
    <n v="17055.864000000001"/>
    <n v="22517.876"/>
    <n v="19368"/>
    <n v="22134.916000000001"/>
    <n v="20461.166000000001"/>
    <n v="23888.449000000001"/>
    <n v="19365.257000000001"/>
    <n v="23980.474999999999"/>
    <n v="21844.681"/>
    <n v="18459.254000000001"/>
    <n v="17198.166000000001"/>
  </r>
  <r>
    <x v="8"/>
    <n v="680"/>
    <x v="96"/>
    <n v="236665.274"/>
    <n v="13967.083000000001"/>
    <n v="23314.364000000001"/>
    <n v="38037.932000000001"/>
    <n v="17345.808000000001"/>
    <n v="49267.430999999997"/>
    <n v="12407.512000000001"/>
    <n v="16947.163"/>
    <n v="13438.869000000001"/>
    <n v="13224.821"/>
    <n v="11028.101000000001"/>
    <n v="16302.486000000001"/>
    <n v="11383.704"/>
  </r>
  <r>
    <x v="8"/>
    <n v="442"/>
    <x v="86"/>
    <n v="234930.58200000002"/>
    <n v="8436.7129999999997"/>
    <n v="40075.207999999999"/>
    <n v="15679.974"/>
    <n v="20306.891"/>
    <n v="27246.098999999998"/>
    <n v="29895.523000000001"/>
    <n v="20115.562000000002"/>
    <n v="11166.554"/>
    <n v="17053.361000000001"/>
    <n v="26261.486000000001"/>
    <n v="7656.9070000000002"/>
    <n v="11036.304"/>
  </r>
  <r>
    <x v="8"/>
    <n v="512"/>
    <x v="64"/>
    <n v="225943.00100000002"/>
    <n v="28594.824000000001"/>
    <n v="10478.522000000001"/>
    <n v="22339.952000000001"/>
    <n v="13031.588"/>
    <n v="19225.254000000001"/>
    <n v="10944.049000000001"/>
    <n v="27790.672999999999"/>
    <n v="15748.35"/>
    <n v="11359.925999999999"/>
    <n v="20991.65"/>
    <n v="19705.888999999999"/>
    <n v="25732.324000000001"/>
  </r>
  <r>
    <x v="8"/>
    <n v="53"/>
    <x v="111"/>
    <n v="202271.09299999999"/>
    <n v="13748.566000000001"/>
    <n v="17577.269"/>
    <n v="16889.939999999999"/>
    <n v="13461.159"/>
    <n v="19505.153999999999"/>
    <n v="12448.348"/>
    <n v="18037.802"/>
    <n v="16305.342000000001"/>
    <n v="25594.609"/>
    <n v="21716.911"/>
    <n v="16752.996999999999"/>
    <n v="10232.995999999999"/>
  </r>
  <r>
    <x v="8"/>
    <n v="640"/>
    <x v="103"/>
    <n v="201453.40800000002"/>
    <n v="10418.305"/>
    <n v="13900.326999999999"/>
    <n v="40988.875"/>
    <n v="13770.118"/>
    <n v="10409.487999999999"/>
    <n v="20916.973000000002"/>
    <n v="17922.11"/>
    <n v="10374.939"/>
    <n v="12526.911"/>
    <n v="11889.138000000001"/>
    <n v="13108.85"/>
    <n v="25227.374"/>
  </r>
  <r>
    <x v="8"/>
    <n v="276"/>
    <x v="74"/>
    <n v="186844.57700000002"/>
    <n v="10469.234"/>
    <n v="20545.86"/>
    <n v="14479.111000000001"/>
    <n v="18279.777999999998"/>
    <n v="16009.864"/>
    <n v="13108.031999999999"/>
    <n v="14740.938"/>
    <n v="12928.164000000001"/>
    <n v="10545.338"/>
    <n v="12589.396000000001"/>
    <n v="17138.624"/>
    <n v="26010.238000000001"/>
  </r>
  <r>
    <x v="8"/>
    <n v="54"/>
    <x v="105"/>
    <n v="179990.46100000001"/>
    <n v="6795.3990000000003"/>
    <n v="15619.981"/>
    <n v="14746.453"/>
    <n v="12547.067999999999"/>
    <n v="13521.15"/>
    <n v="11448.867"/>
    <n v="14785.338"/>
    <n v="14965.084000000001"/>
    <n v="18831.088"/>
    <n v="21157.503000000001"/>
    <n v="21254.207999999999"/>
    <n v="14318.322"/>
  </r>
  <r>
    <x v="8"/>
    <n v="708"/>
    <x v="116"/>
    <n v="177921.761"/>
    <n v="11993.797"/>
    <n v="12943.186"/>
    <n v="16104.03"/>
    <n v="16803.758999999998"/>
    <n v="15016.207"/>
    <n v="12953.511"/>
    <n v="15638.056"/>
    <n v="10308.317999999999"/>
    <n v="18791.509999999998"/>
    <n v="14069.450999999999"/>
    <n v="14801.093999999999"/>
    <n v="18498.842000000001"/>
  </r>
  <r>
    <x v="8"/>
    <n v="346"/>
    <x v="90"/>
    <n v="150329.34600000002"/>
    <n v="11680.255999999999"/>
    <n v="6986.7439999999997"/>
    <n v="22170.346000000001"/>
    <n v="12265.638999999999"/>
    <n v="12962.197"/>
    <n v="12246.915000000001"/>
    <n v="16344.616"/>
    <n v="9042.8690000000006"/>
    <n v="13378.726000000001"/>
    <n v="9229.5049999999992"/>
    <n v="11558.924999999999"/>
    <n v="12462.608"/>
  </r>
  <r>
    <x v="8"/>
    <n v="352"/>
    <x v="95"/>
    <n v="144661.742"/>
    <n v="13889.767"/>
    <n v="8468.1589999999997"/>
    <n v="11994.161"/>
    <n v="11436.516"/>
    <n v="10409.996999999999"/>
    <n v="12481.174000000001"/>
    <n v="15086.53"/>
    <n v="7101.1059999999998"/>
    <n v="11517.727000000001"/>
    <n v="10984.195"/>
    <n v="17065.153999999999"/>
    <n v="14227.255999999999"/>
  </r>
  <r>
    <x v="8"/>
    <n v="268"/>
    <x v="89"/>
    <n v="143342.70700000002"/>
    <n v="12796.855"/>
    <n v="13927.959000000001"/>
    <n v="34293.724999999999"/>
    <n v="14795.558999999999"/>
    <n v="12017.733"/>
    <n v="11960.722"/>
    <n v="7245.7539999999999"/>
    <n v="9011.4719999999998"/>
    <n v="9838.2540000000008"/>
    <n v="3946.6289999999999"/>
    <n v="8773.2880000000005"/>
    <n v="4734.7569999999996"/>
  </r>
  <r>
    <x v="8"/>
    <n v="480"/>
    <x v="78"/>
    <n v="137533.40899999999"/>
    <n v="9491.9680000000008"/>
    <n v="15817.049000000001"/>
    <n v="8483.5290000000005"/>
    <n v="21702.922999999999"/>
    <n v="13647.466"/>
    <n v="7960.0929999999998"/>
    <n v="11624.723"/>
    <n v="7312.5709999999999"/>
    <n v="11051.822"/>
    <n v="7636.3729999999996"/>
    <n v="11491.674999999999"/>
    <n v="11313.217000000001"/>
  </r>
  <r>
    <x v="8"/>
    <n v="260"/>
    <x v="99"/>
    <n v="134681.78600000002"/>
    <n v="11072.787"/>
    <n v="18209.132000000001"/>
    <n v="21406.237000000001"/>
    <n v="9281.8490000000002"/>
    <n v="13726.668"/>
    <n v="4666.1279999999997"/>
    <n v="11565.932000000001"/>
    <n v="12146.088"/>
    <n v="17653.987000000001"/>
    <n v="5354.241"/>
    <n v="5555.1790000000001"/>
    <n v="4043.558"/>
  </r>
  <r>
    <x v="8"/>
    <n v="463"/>
    <x v="104"/>
    <n v="133292.967"/>
    <n v="1791.809"/>
    <n v="1196.7819999999999"/>
    <n v="1598.5640000000001"/>
    <n v="3473.61"/>
    <n v="1599.2909999999999"/>
    <n v="27718.631000000001"/>
    <n v="988.75699999999995"/>
    <n v="82436.509999999995"/>
    <n v="531.81399999999996"/>
    <n v="901.59299999999996"/>
    <n v="3288.2930000000001"/>
    <n v="7767.3130000000001"/>
  </r>
  <r>
    <x v="8"/>
    <n v="284"/>
    <x v="106"/>
    <n v="132782.96500000003"/>
    <n v="7113.223"/>
    <n v="7811.6419999999998"/>
    <n v="10404.879000000001"/>
    <n v="10086.969999999999"/>
    <n v="11557.49"/>
    <n v="16156.630999999999"/>
    <n v="14107.723"/>
    <n v="11951.873"/>
    <n v="12135.091"/>
    <n v="11211.534"/>
    <n v="11724.092000000001"/>
    <n v="8521.8169999999991"/>
  </r>
  <r>
    <x v="8"/>
    <n v="248"/>
    <x v="69"/>
    <n v="124356.26900000001"/>
    <n v="12008.735000000001"/>
    <n v="6517.3980000000001"/>
    <n v="11951.444"/>
    <n v="11756.826999999999"/>
    <n v="14390.029"/>
    <n v="7631.8909999999996"/>
    <n v="9316.7800000000007"/>
    <n v="6804.1260000000002"/>
    <n v="14367.72"/>
    <n v="8826.9140000000007"/>
    <n v="8673.0669999999991"/>
    <n v="12111.338"/>
  </r>
  <r>
    <x v="8"/>
    <n v="824"/>
    <x v="107"/>
    <n v="121799.80500000001"/>
    <n v="2044.2639999999999"/>
    <n v="24562.159"/>
    <n v="2956.1260000000002"/>
    <n v="3073.029"/>
    <n v="4250.424"/>
    <n v="2152.0070000000001"/>
    <n v="38656.207000000002"/>
    <n v="4720.6329999999998"/>
    <n v="4365.607"/>
    <n v="3626.5880000000002"/>
    <n v="3978.1370000000002"/>
    <n v="27414.624"/>
  </r>
  <r>
    <x v="8"/>
    <n v="736"/>
    <x v="94"/>
    <n v="119800.86199999999"/>
    <n v="11195.207"/>
    <n v="10041.484"/>
    <n v="9531.866"/>
    <n v="8323.5740000000005"/>
    <n v="8781.6260000000002"/>
    <n v="8736.4050000000007"/>
    <n v="11577.485000000001"/>
    <n v="9048.6779999999999"/>
    <n v="10818.005999999999"/>
    <n v="10066.995999999999"/>
    <n v="11362.808000000001"/>
    <n v="10316.727000000001"/>
  </r>
  <r>
    <x v="8"/>
    <n v="44"/>
    <x v="127"/>
    <n v="118652.36800000002"/>
    <n v="37360.148999999998"/>
    <n v="395.74799999999999"/>
    <n v="16210.02"/>
    <n v="538.19500000000005"/>
    <n v="1361.9549999999999"/>
    <n v="327.20499999999998"/>
    <n v="431.52100000000002"/>
    <n v="4463.9949999999999"/>
    <n v="9321.0969999999998"/>
    <n v="29239.538"/>
    <n v="18732.061000000002"/>
    <n v="270.88400000000001"/>
  </r>
  <r>
    <x v="8"/>
    <n v="690"/>
    <x v="82"/>
    <n v="112959.74200000001"/>
    <n v="8793.7880000000005"/>
    <n v="7152.3450000000003"/>
    <n v="7723.4719999999998"/>
    <n v="7669.558"/>
    <n v="10411.575999999999"/>
    <n v="7065.2809999999999"/>
    <n v="9129.9249999999993"/>
    <n v="7330.7659999999996"/>
    <n v="9754.6200000000008"/>
    <n v="8843.9740000000002"/>
    <n v="13689.398999999999"/>
    <n v="15395.038"/>
  </r>
  <r>
    <x v="8"/>
    <n v="302"/>
    <x v="102"/>
    <n v="108869.88499999999"/>
    <n v="11993.888000000001"/>
    <n v="8090.6379999999999"/>
    <n v="7940.3559999999998"/>
    <n v="9578.7430000000004"/>
    <n v="7847.2039999999997"/>
    <n v="9584.2620000000006"/>
    <n v="8597.5709999999999"/>
    <n v="8510.9989999999998"/>
    <n v="12756.934999999999"/>
    <n v="5760.7740000000003"/>
    <n v="5336.78"/>
    <n v="12871.735000000001"/>
  </r>
  <r>
    <x v="8"/>
    <n v="228"/>
    <x v="77"/>
    <n v="106104.90000000001"/>
    <n v="5730.598"/>
    <n v="9426.7579999999998"/>
    <n v="9802.0450000000001"/>
    <n v="15356.522999999999"/>
    <n v="9819.0470000000005"/>
    <n v="10495.522000000001"/>
    <n v="14269.540999999999"/>
    <n v="7700.6610000000001"/>
    <n v="5601.8280000000004"/>
    <n v="6046.6059999999998"/>
    <n v="6176.44"/>
    <n v="5679.3310000000001"/>
  </r>
  <r>
    <x v="8"/>
    <n v="314"/>
    <x v="145"/>
    <n v="95808.97199999998"/>
    <n v="9257.3690000000006"/>
    <n v="7420.99"/>
    <n v="5903.7129999999997"/>
    <n v="5937.991"/>
    <n v="5797.2719999999999"/>
    <n v="10993.501"/>
    <n v="3369.66"/>
    <n v="18830.002"/>
    <n v="3213.942"/>
    <n v="5801.5330000000004"/>
    <n v="8990.6139999999996"/>
    <n v="10292.385"/>
  </r>
  <r>
    <x v="8"/>
    <n v="318"/>
    <x v="128"/>
    <n v="95050.251000000018"/>
    <n v="9065.82"/>
    <n v="10117.16"/>
    <n v="6110.7250000000004"/>
    <n v="9637.6890000000003"/>
    <n v="5037.1019999999999"/>
    <n v="5716.5569999999998"/>
    <n v="10003.815000000001"/>
    <n v="6095.3"/>
    <n v="7673.2929999999997"/>
    <n v="8807.0339999999997"/>
    <n v="9887.1749999999993"/>
    <n v="6898.5810000000001"/>
  </r>
  <r>
    <x v="8"/>
    <n v="280"/>
    <x v="114"/>
    <n v="94663.547000000006"/>
    <n v="3012.7269999999999"/>
    <n v="7673.9679999999998"/>
    <n v="28589.018"/>
    <n v="7361.1689999999999"/>
    <n v="5033.5649999999996"/>
    <n v="10803.147999999999"/>
    <n v="6157.3940000000002"/>
    <n v="6146.5420000000004"/>
    <n v="5548.0320000000002"/>
    <n v="4480.6040000000003"/>
    <n v="2816.317"/>
    <n v="7041.0630000000001"/>
  </r>
  <r>
    <x v="8"/>
    <n v="272"/>
    <x v="79"/>
    <n v="89274.024999999994"/>
    <n v="5463.5450000000001"/>
    <n v="7244.683"/>
    <n v="7245.9549999999999"/>
    <n v="4299.6989999999996"/>
    <n v="6520.558"/>
    <n v="8655.1730000000007"/>
    <n v="10668.675999999999"/>
    <n v="4976.4719999999998"/>
    <n v="8867.1170000000002"/>
    <n v="6635.2259999999997"/>
    <n v="8325.8259999999991"/>
    <n v="10371.094999999999"/>
  </r>
  <r>
    <x v="8"/>
    <n v="468"/>
    <x v="183"/>
    <n v="81017.938999999998"/>
    <n v="356.86099999999999"/>
    <n v="486.82400000000001"/>
    <n v="943.49900000000002"/>
    <n v="13422.629000000001"/>
    <n v="31465.391"/>
    <n v="11549.915000000001"/>
    <n v="4802.5339999999997"/>
    <n v="5304.5230000000001"/>
    <n v="3815.0419999999999"/>
    <n v="995.13"/>
    <n v="4149.5619999999999"/>
    <n v="3726.029"/>
  </r>
  <r>
    <x v="8"/>
    <n v="500"/>
    <x v="139"/>
    <n v="80447.850000000006"/>
    <n v="3513.02"/>
    <n v="13405.638999999999"/>
    <n v="9000.9249999999993"/>
    <n v="4347.8850000000002"/>
    <n v="5644.4309999999996"/>
    <n v="3390.6819999999998"/>
    <n v="3993.3890000000001"/>
    <n v="8937.4809999999998"/>
    <n v="11161.687"/>
    <n v="2352.547"/>
    <n v="6388.8209999999999"/>
    <n v="8311.3430000000008"/>
  </r>
  <r>
    <x v="8"/>
    <n v="625"/>
    <x v="120"/>
    <n v="79565.144"/>
    <n v="5582.7640000000001"/>
    <n v="4828.0209999999997"/>
    <n v="9094.4179999999997"/>
    <n v="5221.0789999999997"/>
    <n v="5384.1909999999998"/>
    <n v="3575.8829999999998"/>
    <n v="4450.5320000000002"/>
    <n v="5435.8050000000003"/>
    <n v="5299.5950000000003"/>
    <n v="7640.7830000000004"/>
    <n v="14075.7"/>
    <n v="8976.3729999999996"/>
  </r>
  <r>
    <x v="8"/>
    <n v="484"/>
    <x v="88"/>
    <n v="76949.101999999999"/>
    <n v="11046.364"/>
    <n v="11853.501"/>
    <n v="7858.9430000000002"/>
    <n v="4839.2349999999997"/>
    <n v="5361.03"/>
    <n v="7394.0249999999996"/>
    <n v="8379.5360000000001"/>
    <n v="4245.25"/>
    <n v="4318.2190000000001"/>
    <n v="4204.634"/>
    <n v="4024.4250000000002"/>
    <n v="3423.94"/>
  </r>
  <r>
    <x v="8"/>
    <n v="310"/>
    <x v="149"/>
    <n v="73965.664999999994"/>
    <n v="6717.04"/>
    <n v="7696.2179999999998"/>
    <n v="7822.24"/>
    <n v="8769.2849999999999"/>
    <n v="5652.8649999999998"/>
    <n v="7745.665"/>
    <n v="5281.1530000000002"/>
    <n v="5183.4610000000002"/>
    <n v="4460.165"/>
    <n v="4996.7529999999997"/>
    <n v="6212.7039999999997"/>
    <n v="3428.116"/>
  </r>
  <r>
    <x v="8"/>
    <n v="804"/>
    <x v="112"/>
    <n v="72861.944999999992"/>
    <n v="5850.4309999999996"/>
    <n v="5842.9570000000003"/>
    <n v="6700.732"/>
    <n v="4536.165"/>
    <n v="5807.8019999999997"/>
    <n v="6545.2910000000002"/>
    <n v="6249.9740000000002"/>
    <n v="5659.86"/>
    <n v="6481.1469999999999"/>
    <n v="5957.0640000000003"/>
    <n v="5298.7910000000002"/>
    <n v="7931.7309999999998"/>
  </r>
  <r>
    <x v="8"/>
    <n v="338"/>
    <x v="84"/>
    <n v="71259.161999999997"/>
    <n v="4124.4809999999998"/>
    <n v="11710.508"/>
    <n v="4734.3620000000001"/>
    <n v="7923.7370000000001"/>
    <n v="6301.8159999999998"/>
    <n v="7292.5240000000003"/>
    <n v="4313.0010000000002"/>
    <n v="7247.8630000000003"/>
    <n v="4492.6869999999999"/>
    <n v="2788.35"/>
    <n v="5049.9040000000005"/>
    <n v="5279.9290000000001"/>
  </r>
  <r>
    <x v="8"/>
    <n v="342"/>
    <x v="81"/>
    <n v="61239.187999999995"/>
    <n v="1414.155"/>
    <n v="3911.9079999999999"/>
    <n v="15148.121999999999"/>
    <n v="5844.692"/>
    <n v="1799.2380000000001"/>
    <n v="2789.4009999999998"/>
    <n v="2216.8220000000001"/>
    <n v="3197.864"/>
    <n v="4226.2740000000003"/>
    <n v="12542.341"/>
    <n v="3987.0650000000001"/>
    <n v="4161.3059999999996"/>
  </r>
  <r>
    <x v="8"/>
    <n v="18"/>
    <x v="136"/>
    <n v="60985.255000000005"/>
    <n v="4684.6580000000004"/>
    <n v="4428.8310000000001"/>
    <n v="6152.3310000000001"/>
    <n v="7015.6719999999996"/>
    <n v="6870.11"/>
    <n v="4293.6729999999998"/>
    <n v="4699.3890000000001"/>
    <n v="2217.6779999999999"/>
    <n v="5797.8220000000001"/>
    <n v="4122.6120000000001"/>
    <n v="5904.2079999999996"/>
    <n v="4798.2709999999997"/>
  </r>
  <r>
    <x v="8"/>
    <n v="370"/>
    <x v="137"/>
    <n v="59809.027000000002"/>
    <n v="4384.5820000000003"/>
    <n v="3882.2869999999998"/>
    <n v="3579.7"/>
    <n v="3591.4749999999999"/>
    <n v="4355.5339999999997"/>
    <n v="5051.3500000000004"/>
    <n v="6073.8090000000002"/>
    <n v="5127.2139999999999"/>
    <n v="7005.1210000000001"/>
    <n v="5547.0680000000002"/>
    <n v="5126.5990000000002"/>
    <n v="6084.2879999999996"/>
  </r>
  <r>
    <x v="8"/>
    <n v="958"/>
    <x v="109"/>
    <n v="54501.504999999997"/>
    <n v="1199.442"/>
    <n v="1598.3119999999999"/>
    <n v="2314.8009999999999"/>
    <n v="6756.9229999999998"/>
    <n v="5848.61"/>
    <n v="2290.94"/>
    <n v="3221.5419999999999"/>
    <n v="5937.3509999999997"/>
    <n v="7372.9250000000002"/>
    <n v="6063.4449999999997"/>
    <n v="6050.3819999999996"/>
    <n v="5846.8320000000003"/>
  </r>
  <r>
    <x v="8"/>
    <n v="716"/>
    <x v="135"/>
    <n v="53125.158000000003"/>
    <n v="1857.0409999999999"/>
    <n v="2243.6190000000001"/>
    <n v="2288.3029999999999"/>
    <n v="4818.0910000000003"/>
    <n v="6139.6540000000005"/>
    <n v="4190.7370000000001"/>
    <n v="6790.866"/>
    <n v="4509.634"/>
    <n v="6586.54"/>
    <n v="4149.0460000000003"/>
    <n v="5041.5069999999996"/>
    <n v="4510.12"/>
  </r>
  <r>
    <x v="8"/>
    <n v="264"/>
    <x v="110"/>
    <n v="47510.074999999997"/>
    <n v="3275.1979999999999"/>
    <n v="6028.0879999999997"/>
    <n v="4965.1790000000001"/>
    <n v="6339.2370000000001"/>
    <n v="4491.152"/>
    <n v="2991.299"/>
    <n v="4983.1260000000002"/>
    <n v="2844.067"/>
    <n v="3063.846"/>
    <n v="1889.8050000000001"/>
    <n v="4886.6099999999997"/>
    <n v="1752.4680000000001"/>
  </r>
  <r>
    <x v="8"/>
    <n v="366"/>
    <x v="118"/>
    <n v="47046.994999999995"/>
    <n v="2310.2440000000001"/>
    <n v="2159.6439999999998"/>
    <n v="2910.826"/>
    <n v="2404.8910000000001"/>
    <n v="3802.2249999999999"/>
    <n v="8098.7550000000001"/>
    <n v="4497.1400000000003"/>
    <n v="4581.34"/>
    <n v="3269.5859999999998"/>
    <n v="4582.3329999999996"/>
    <n v="4515.3639999999996"/>
    <n v="3914.6469999999999"/>
  </r>
  <r>
    <x v="8"/>
    <n v="240"/>
    <x v="131"/>
    <n v="46551.095999999998"/>
    <n v="2979.4090000000001"/>
    <n v="3445.1529999999998"/>
    <n v="3385.7759999999998"/>
    <n v="4694.0360000000001"/>
    <n v="8008.2309999999998"/>
    <n v="2391.5819999999999"/>
    <n v="2733.076"/>
    <n v="2327.3330000000001"/>
    <n v="4360.8490000000002"/>
    <n v="2076.2539999999999"/>
    <n v="4990.5429999999997"/>
    <n v="5158.8540000000003"/>
  </r>
  <r>
    <x v="8"/>
    <n v="456"/>
    <x v="97"/>
    <n v="46127.321000000004"/>
    <n v="2306.837"/>
    <n v="2159.3620000000001"/>
    <n v="4403.433"/>
    <n v="4299.8239999999996"/>
    <n v="11703.416999999999"/>
    <n v="1567.117"/>
    <n v="3578.0920000000001"/>
    <n v="2330.2710000000002"/>
    <n v="5526.9059999999999"/>
    <n v="1571.6220000000001"/>
    <n v="1991.9739999999999"/>
    <n v="4688.4660000000003"/>
  </r>
  <r>
    <x v="8"/>
    <n v="524"/>
    <x v="117"/>
    <n v="45439.207000000002"/>
    <n v="3097.7220000000002"/>
    <n v="3717.4839999999999"/>
    <n v="3337.7910000000002"/>
    <n v="2228.8690000000001"/>
    <n v="3392.9290000000001"/>
    <n v="4342.5879999999997"/>
    <n v="4162.6109999999999"/>
    <n v="3864.971"/>
    <n v="2338.27"/>
    <n v="6089.4570000000003"/>
    <n v="3647.2919999999999"/>
    <n v="5219.223"/>
  </r>
  <r>
    <x v="8"/>
    <n v="472"/>
    <x v="124"/>
    <n v="43187.146000000001"/>
    <n v="1801.5630000000001"/>
    <n v="2667.3409999999999"/>
    <n v="2233.2330000000002"/>
    <n v="3781.7469999999998"/>
    <n v="6213.0379999999996"/>
    <n v="4904.9579999999996"/>
    <n v="5973.741"/>
    <n v="2405.2139999999999"/>
    <n v="4109.0600000000004"/>
    <n v="2021.8869999999999"/>
    <n v="2660.78"/>
    <n v="4414.5839999999998"/>
  </r>
  <r>
    <x v="8"/>
    <n v="373"/>
    <x v="125"/>
    <n v="41663.337"/>
    <n v="2744.9140000000002"/>
    <n v="1835.3810000000001"/>
    <n v="3310.6210000000001"/>
    <n v="3047.31"/>
    <n v="3340.002"/>
    <n v="2615.913"/>
    <n v="4657.375"/>
    <n v="3509.71"/>
    <n v="4527.1509999999998"/>
    <n v="3935.9789999999998"/>
    <n v="3299.3380000000002"/>
    <n v="4839.643"/>
  </r>
  <r>
    <x v="8"/>
    <n v="322"/>
    <x v="141"/>
    <n v="39358.562000000005"/>
    <n v="3996.1779999999999"/>
    <n v="2769.7139999999999"/>
    <n v="1767.896"/>
    <n v="4799.8130000000001"/>
    <n v="1784.76"/>
    <n v="2479.7669999999998"/>
    <n v="4678.3620000000001"/>
    <n v="2787.7959999999998"/>
    <n v="3195.3270000000002"/>
    <n v="4341.277"/>
    <n v="3014.0309999999999"/>
    <n v="3743.6410000000001"/>
  </r>
  <r>
    <x v="8"/>
    <n v="475"/>
    <x v="219"/>
    <n v="39323.73000000001"/>
    <n v="450.66800000000001"/>
    <n v="287.33499999999998"/>
    <n v="465.08800000000002"/>
    <n v="33137.743999999999"/>
    <n v="344.447"/>
    <n v="409.70699999999999"/>
    <n v="787.68899999999996"/>
    <n v="279.17099999999999"/>
    <n v="267.084"/>
    <n v="814.06500000000005"/>
    <n v="1057.9110000000001"/>
    <n v="1022.821"/>
  </r>
  <r>
    <x v="8"/>
    <n v="669"/>
    <x v="123"/>
    <n v="38934.687999999995"/>
    <n v="2466.6660000000002"/>
    <n v="2846.556"/>
    <n v="5215.9539999999997"/>
    <n v="3161.8969999999999"/>
    <n v="2758.8760000000002"/>
    <n v="2938.0010000000002"/>
    <n v="3409.5239999999999"/>
    <n v="2879.6149999999998"/>
    <n v="3488.7779999999998"/>
    <n v="2812.0309999999999"/>
    <n v="3826.857"/>
    <n v="3129.933"/>
  </r>
  <r>
    <x v="8"/>
    <n v="464"/>
    <x v="101"/>
    <n v="36178.360999999997"/>
    <n v="925.04100000000005"/>
    <n v="872.08"/>
    <n v="1110.2719999999999"/>
    <n v="4765.9579999999996"/>
    <n v="5432.5659999999998"/>
    <n v="6186.0559999999996"/>
    <n v="3021.3939999999998"/>
    <n v="1750.1869999999999"/>
    <n v="1110.9280000000001"/>
    <n v="2389.605"/>
    <n v="7541.7269999999999"/>
    <n v="1072.547"/>
  </r>
  <r>
    <x v="8"/>
    <n v="436"/>
    <x v="119"/>
    <n v="34842.363000000005"/>
    <n v="744.774"/>
    <n v="11197.361000000001"/>
    <n v="4058.28"/>
    <n v="3978.2829999999999"/>
    <n v="795.79600000000005"/>
    <n v="1333.809"/>
    <n v="1249.4190000000001"/>
    <n v="827.44500000000005"/>
    <n v="1190.827"/>
    <n v="790.85699999999997"/>
    <n v="6877.3980000000001"/>
    <n v="1798.114"/>
  </r>
  <r>
    <x v="8"/>
    <n v="252"/>
    <x v="132"/>
    <n v="34766.915000000001"/>
    <n v="4148.9530000000004"/>
    <n v="3834.7539999999999"/>
    <n v="3541.8560000000002"/>
    <n v="3022.1559999999999"/>
    <n v="6468.4669999999996"/>
    <n v="4368.4229999999998"/>
    <n v="1849.3219999999999"/>
    <n v="1132.097"/>
    <n v="861.17600000000004"/>
    <n v="1515.6010000000001"/>
    <n v="2299.5479999999998"/>
    <n v="1724.5619999999999"/>
  </r>
  <r>
    <x v="8"/>
    <n v="97"/>
    <x v="115"/>
    <n v="33012.139000000003"/>
    <n v="1415.3879999999999"/>
    <n v="2164.152"/>
    <n v="2425.6970000000001"/>
    <n v="3350.482"/>
    <n v="3233.6489999999999"/>
    <n v="2376.1979999999999"/>
    <n v="2380.5839999999998"/>
    <n v="3783.183"/>
    <n v="2784.1039999999998"/>
    <n v="3235.4589999999998"/>
    <n v="2642.0509999999999"/>
    <n v="3221.192"/>
  </r>
  <r>
    <x v="8"/>
    <n v="452"/>
    <x v="108"/>
    <n v="29359.664999999997"/>
    <n v="2639.2109999999998"/>
    <n v="775.93200000000002"/>
    <n v="1784.816"/>
    <n v="3583.8580000000002"/>
    <n v="1724.3019999999999"/>
    <n v="1011.095"/>
    <n v="1841.5519999999999"/>
    <n v="4000.491"/>
    <n v="1501.252"/>
    <n v="2356.9949999999999"/>
    <n v="3759.462"/>
    <n v="4380.6989999999996"/>
  </r>
  <r>
    <x v="8"/>
    <n v="676"/>
    <x v="154"/>
    <n v="25190.069"/>
    <n v="1588.885"/>
    <n v="913.86199999999997"/>
    <n v="801.85500000000002"/>
    <n v="840.86500000000001"/>
    <n v="590.98699999999997"/>
    <n v="656.85400000000004"/>
    <n v="1418.433"/>
    <n v="462.51799999999997"/>
    <n v="638.005"/>
    <n v="6524.1009999999997"/>
    <n v="2685.2179999999998"/>
    <n v="8068.4859999999999"/>
  </r>
  <r>
    <x v="8"/>
    <n v="350"/>
    <x v="138"/>
    <n v="23732.521999999997"/>
    <n v="2004.4780000000001"/>
    <n v="1590.4069999999999"/>
    <n v="2152.027"/>
    <n v="2536.2280000000001"/>
    <n v="1553.931"/>
    <n v="1787.953"/>
    <n v="1925.788"/>
    <n v="1049.2059999999999"/>
    <n v="1881.9010000000001"/>
    <n v="2323.8139999999999"/>
    <n v="1503.155"/>
    <n v="3423.634"/>
  </r>
  <r>
    <x v="8"/>
    <n v="232"/>
    <x v="129"/>
    <n v="23294.531000000006"/>
    <n v="1022.332"/>
    <n v="1155.6510000000001"/>
    <n v="1323.883"/>
    <n v="1832.4280000000001"/>
    <n v="2901.502"/>
    <n v="1934.692"/>
    <n v="1849.9480000000001"/>
    <n v="1333.7370000000001"/>
    <n v="2209.3580000000002"/>
    <n v="1216.864"/>
    <n v="1381.6659999999999"/>
    <n v="5132.47"/>
  </r>
  <r>
    <x v="8"/>
    <n v="378"/>
    <x v="155"/>
    <n v="22326.742999999999"/>
    <n v="2186.4789999999998"/>
    <n v="1638.9770000000001"/>
    <n v="1079.3130000000001"/>
    <n v="4513.0240000000003"/>
    <n v="4600.7120000000004"/>
    <n v="706.52499999999998"/>
    <n v="1379.001"/>
    <n v="1835.8230000000001"/>
    <n v="707.39499999999998"/>
    <n v="1120.5139999999999"/>
    <n v="1293.9659999999999"/>
    <n v="1265.0139999999999"/>
  </r>
  <r>
    <x v="8"/>
    <n v="520"/>
    <x v="126"/>
    <n v="21491.694000000003"/>
    <n v="794.66099999999994"/>
    <n v="1081.748"/>
    <n v="1425.51"/>
    <n v="1351.652"/>
    <n v="1452.886"/>
    <n v="1392.5360000000001"/>
    <n v="1812.825"/>
    <n v="2405.0259999999998"/>
    <n v="3166.7060000000001"/>
    <n v="3515.6529999999998"/>
    <n v="1624.2349999999999"/>
    <n v="1468.2560000000001"/>
  </r>
  <r>
    <x v="8"/>
    <n v="236"/>
    <x v="121"/>
    <n v="20747.43"/>
    <n v="1724.4760000000001"/>
    <n v="640.05399999999997"/>
    <n v="2234.9569999999999"/>
    <n v="2514.3760000000002"/>
    <n v="1445.9369999999999"/>
    <n v="1348.0730000000001"/>
    <n v="1096.2550000000001"/>
    <n v="1527.8579999999999"/>
    <n v="709.91200000000003"/>
    <n v="1103.2460000000001"/>
    <n v="1439.587"/>
    <n v="4962.6989999999996"/>
  </r>
  <r>
    <x v="8"/>
    <n v="416"/>
    <x v="113"/>
    <n v="19825.300000000003"/>
    <n v="3525.9630000000002"/>
    <n v="1267.71"/>
    <n v="1161.116"/>
    <n v="805.82899999999995"/>
    <n v="1031.952"/>
    <n v="1282.0239999999999"/>
    <n v="1269.117"/>
    <n v="1693.28"/>
    <n v="2021.0920000000001"/>
    <n v="836.91800000000001"/>
    <n v="1908.7940000000001"/>
    <n v="3021.5050000000001"/>
  </r>
  <r>
    <x v="8"/>
    <n v="516"/>
    <x v="144"/>
    <n v="16907.076000000001"/>
    <n v="1499.972"/>
    <n v="1259.8620000000001"/>
    <n v="910.899"/>
    <n v="1045.9580000000001"/>
    <n v="1902.8119999999999"/>
    <n v="1086.604"/>
    <n v="1560.9469999999999"/>
    <n v="1913.7170000000001"/>
    <n v="871.20799999999997"/>
    <n v="1651.5419999999999"/>
    <n v="1456.4159999999999"/>
    <n v="1747.1389999999999"/>
  </r>
  <r>
    <x v="8"/>
    <n v="467"/>
    <x v="171"/>
    <n v="15900.148999999999"/>
    <n v="6366.9970000000003"/>
    <n v="813.596"/>
    <n v="813.99599999999998"/>
    <n v="1175.761"/>
    <n v="920.59799999999996"/>
    <n v="729.11300000000006"/>
    <n v="440.12200000000001"/>
    <n v="692.94200000000001"/>
    <n v="532.471"/>
    <n v="811.77599999999995"/>
    <n v="1016.013"/>
    <n v="1586.7639999999999"/>
  </r>
  <r>
    <x v="8"/>
    <n v="421"/>
    <x v="169"/>
    <n v="15626.394"/>
    <n v="1417.732"/>
    <n v="568.68399999999997"/>
    <n v="824.33199999999999"/>
    <n v="3009.7069999999999"/>
    <n v="1773.8109999999999"/>
    <n v="1350.9839999999999"/>
    <n v="1047.895"/>
    <n v="942.57600000000002"/>
    <n v="1229.835"/>
    <n v="974.43499999999995"/>
    <n v="1465.499"/>
    <n v="1020.904"/>
  </r>
  <r>
    <x v="8"/>
    <n v="37"/>
    <x v="181"/>
    <n v="15123.304000000002"/>
    <n v="974.98299999999995"/>
    <n v="1204.7280000000001"/>
    <n v="1341.9169999999999"/>
    <n v="1033.8340000000001"/>
    <n v="1251.6320000000001"/>
    <n v="1259.681"/>
    <n v="1292.732"/>
    <n v="1286.288"/>
    <n v="1336.4580000000001"/>
    <n v="1213.385"/>
    <n v="1476.1949999999999"/>
    <n v="1451.471"/>
  </r>
  <r>
    <x v="8"/>
    <n v="24"/>
    <x v="147"/>
    <n v="14529.201999999997"/>
    <n v="870.96600000000001"/>
    <n v="510.52"/>
    <n v="1377.1010000000001"/>
    <n v="2724.5439999999999"/>
    <n v="778.17899999999997"/>
    <n v="1123.7"/>
    <n v="916.31799999999998"/>
    <n v="1279.1590000000001"/>
    <n v="1056.4159999999999"/>
    <n v="1015.803"/>
    <n v="1681.482"/>
    <n v="1195.0139999999999"/>
  </r>
  <r>
    <x v="8"/>
    <n v="448"/>
    <x v="150"/>
    <n v="14035.519000000002"/>
    <n v="705.64200000000005"/>
    <n v="218.24199999999999"/>
    <n v="1689.44"/>
    <n v="1691.134"/>
    <n v="1000.716"/>
    <n v="1618.722"/>
    <n v="1630.634"/>
    <n v="1338.5920000000001"/>
    <n v="1418.1369999999999"/>
    <n v="1702.4880000000001"/>
    <n v="255.75899999999999"/>
    <n v="766.01300000000003"/>
  </r>
  <r>
    <x v="8"/>
    <n v="488"/>
    <x v="133"/>
    <n v="13881.589"/>
    <n v="878.673"/>
    <n v="762.47400000000005"/>
    <n v="895.58699999999999"/>
    <n v="1577.4590000000001"/>
    <n v="1380.203"/>
    <n v="1333.999"/>
    <n v="1509.9369999999999"/>
    <n v="514.899"/>
    <n v="1551"/>
    <n v="1397.7049999999999"/>
    <n v="1473.595"/>
    <n v="606.05799999999999"/>
  </r>
  <r>
    <x v="8"/>
    <n v="244"/>
    <x v="140"/>
    <n v="13465.382999999998"/>
    <n v="336.93"/>
    <n v="775.745"/>
    <n v="1397.8130000000001"/>
    <n v="1259.3440000000001"/>
    <n v="2467.4349999999999"/>
    <n v="1366.8140000000001"/>
    <n v="1109.2919999999999"/>
    <n v="328.303"/>
    <n v="1486.836"/>
    <n v="1150.7809999999999"/>
    <n v="761.29399999999998"/>
    <n v="1024.796"/>
  </r>
  <r>
    <x v="8"/>
    <n v="696"/>
    <x v="152"/>
    <n v="12239.048000000003"/>
    <n v="697.31399999999996"/>
    <n v="816.82799999999997"/>
    <n v="2512.36"/>
    <n v="451.33"/>
    <n v="498.62099999999998"/>
    <n v="604.48500000000001"/>
    <n v="939.68799999999999"/>
    <n v="870.09100000000001"/>
    <n v="2384.4189999999999"/>
    <n v="1010.879"/>
    <n v="692.57399999999996"/>
    <n v="760.45899999999995"/>
  </r>
  <r>
    <x v="8"/>
    <n v="453"/>
    <x v="142"/>
    <n v="12011.375"/>
    <n v="1048.2529999999999"/>
    <n v="567.88599999999997"/>
    <n v="1047.92"/>
    <n v="683.59699999999998"/>
    <n v="1769.5509999999999"/>
    <n v="885.68899999999996"/>
    <n v="1025.3219999999999"/>
    <n v="1254.4079999999999"/>
    <n v="1350.692"/>
    <n v="680.16499999999996"/>
    <n v="904.70399999999995"/>
    <n v="793.18799999999999"/>
  </r>
  <r>
    <x v="8"/>
    <n v="459"/>
    <x v="167"/>
    <n v="10778.068000000001"/>
    <n v="862.79399999999998"/>
    <n v="484.62099999999998"/>
    <n v="605.84199999999998"/>
    <n v="1348.07"/>
    <n v="1183.854"/>
    <n v="344.94499999999999"/>
    <n v="1025.2139999999999"/>
    <n v="2117.1379999999999"/>
    <n v="743.33199999999999"/>
    <n v="400.04899999999998"/>
    <n v="540.51800000000003"/>
    <n v="1121.691"/>
  </r>
  <r>
    <x v="8"/>
    <n v="355"/>
    <x v="160"/>
    <n v="10454.869000000001"/>
    <n v="465.952"/>
    <n v="250.191"/>
    <n v="399.44600000000003"/>
    <n v="1117.7429999999999"/>
    <n v="1836.04"/>
    <n v="1836.047"/>
    <n v="540.596"/>
    <n v="1158.9280000000001"/>
    <n v="735.6"/>
    <n v="602.42200000000003"/>
    <n v="1006.152"/>
    <n v="505.75200000000001"/>
  </r>
  <r>
    <x v="8"/>
    <n v="424"/>
    <x v="134"/>
    <n v="10043.788999999999"/>
    <n v="547.27499999999998"/>
    <n v="2308.48"/>
    <n v="2079.4760000000001"/>
    <n v="283.20699999999999"/>
    <n v="534.71600000000001"/>
    <n v="1186.4100000000001"/>
    <n v="209.095"/>
    <n v="231.75800000000001"/>
    <n v="328.4"/>
    <n v="320.12799999999999"/>
    <n v="1372.319"/>
    <n v="642.52499999999998"/>
  </r>
  <r>
    <x v="8"/>
    <n v="449"/>
    <x v="178"/>
    <n v="9900.9340000000011"/>
    <n v="719.54399999999998"/>
    <n v="399.839"/>
    <n v="982.53499999999997"/>
    <n v="1153.3800000000001"/>
    <n v="656.26"/>
    <n v="4136.518"/>
    <n v="569.66999999999996"/>
    <n v="253.17699999999999"/>
    <n v="108.155"/>
    <n v="199.68"/>
    <n v="176.922"/>
    <n v="545.25400000000002"/>
  </r>
  <r>
    <x v="8"/>
    <n v="324"/>
    <x v="130"/>
    <n v="9761.3139999999985"/>
    <n v="872.53899999999999"/>
    <n v="667.78099999999995"/>
    <n v="577.13499999999999"/>
    <n v="514.53599999999994"/>
    <n v="690.30700000000002"/>
    <n v="748.44899999999996"/>
    <n v="792.63499999999999"/>
    <n v="944.14700000000005"/>
    <n v="958.70799999999997"/>
    <n v="776.18700000000001"/>
    <n v="1018.4450000000001"/>
    <n v="1200.4449999999999"/>
  </r>
  <r>
    <x v="8"/>
    <n v="382"/>
    <x v="159"/>
    <n v="7910.7799999999988"/>
    <n v="775.30499999999995"/>
    <n v="241.982"/>
    <n v="78.760999999999996"/>
    <n v="546.13599999999997"/>
    <n v="552.51900000000001"/>
    <n v="607.62099999999998"/>
    <n v="623.48299999999995"/>
    <n v="727.92200000000003"/>
    <n v="1071.154"/>
    <n v="1489.319"/>
    <n v="607.78899999999999"/>
    <n v="588.78899999999999"/>
  </r>
  <r>
    <x v="8"/>
    <n v="743"/>
    <x v="161"/>
    <n v="7498.3270000000011"/>
    <n v="0"/>
    <n v="1093.5930000000001"/>
    <n v="0"/>
    <n v="10.943"/>
    <n v="69.683999999999997"/>
    <n v="1852.364"/>
    <n v="943.16200000000003"/>
    <n v="13.487"/>
    <n v="27.242000000000001"/>
    <n v="245.511"/>
    <n v="3136.3960000000002"/>
    <n v="105.94499999999999"/>
  </r>
  <r>
    <x v="8"/>
    <n v="247"/>
    <x v="164"/>
    <n v="7140.3819999999996"/>
    <n v="311.21600000000001"/>
    <n v="346.726"/>
    <n v="259.87900000000002"/>
    <n v="191.34100000000001"/>
    <n v="360.33499999999998"/>
    <n v="570.18700000000001"/>
    <n v="224.369"/>
    <n v="781.00599999999997"/>
    <n v="2333.904"/>
    <n v="337.48200000000003"/>
    <n v="721.37900000000002"/>
    <n v="702.55799999999999"/>
  </r>
  <r>
    <x v="8"/>
    <n v="432"/>
    <x v="157"/>
    <n v="6505.3459999999995"/>
    <n v="53.765999999999998"/>
    <n v="828.20299999999997"/>
    <n v="256.95100000000002"/>
    <n v="550.51"/>
    <n v="606.44000000000005"/>
    <n v="81.203000000000003"/>
    <n v="699.54600000000005"/>
    <n v="1021.442"/>
    <n v="98.692999999999998"/>
    <n v="1211.3430000000001"/>
    <n v="333.28100000000001"/>
    <n v="763.96799999999996"/>
  </r>
  <r>
    <x v="8"/>
    <n v="724"/>
    <x v="227"/>
    <n v="6416.5990000000002"/>
    <n v="908.35199999999998"/>
    <n v="877.43399999999997"/>
    <n v="806.94299999999998"/>
    <n v="0"/>
    <n v="1180.325"/>
    <n v="0"/>
    <n v="234.482"/>
    <n v="482.56400000000002"/>
    <n v="8.2710000000000008"/>
    <n v="417"/>
    <n v="425.221"/>
    <n v="1076.0070000000001"/>
  </r>
  <r>
    <x v="8"/>
    <n v="377"/>
    <x v="162"/>
    <n v="6102.8159999999998"/>
    <n v="292.73700000000002"/>
    <n v="292.99799999999999"/>
    <n v="418.18200000000002"/>
    <n v="438.12900000000002"/>
    <n v="194.49299999999999"/>
    <n v="196.72800000000001"/>
    <n v="546.43499999999995"/>
    <n v="469.75200000000001"/>
    <n v="394.61"/>
    <n v="1405.4939999999999"/>
    <n v="161.89099999999999"/>
    <n v="1291.367"/>
  </r>
  <r>
    <x v="8"/>
    <n v="816"/>
    <x v="170"/>
    <n v="6043.0520000000006"/>
    <n v="51.765000000000001"/>
    <n v="19.806999999999999"/>
    <n v="9.6449999999999996"/>
    <n v="5.859"/>
    <n v="157.62"/>
    <n v="105.64100000000001"/>
    <n v="87.956999999999994"/>
    <n v="5443.6880000000001"/>
    <n v="51.148000000000003"/>
    <n v="15.805"/>
    <n v="47.161000000000001"/>
    <n v="46.956000000000003"/>
  </r>
  <r>
    <x v="8"/>
    <n v="684"/>
    <x v="195"/>
    <n v="5952.8909999999996"/>
    <n v="705.37599999999998"/>
    <n v="285.53100000000001"/>
    <n v="344.34800000000001"/>
    <n v="236.83600000000001"/>
    <n v="1096.3340000000001"/>
    <n v="744.59"/>
    <n v="680.46500000000003"/>
    <n v="430.39600000000002"/>
    <n v="248.958"/>
    <n v="522.43100000000004"/>
    <n v="528.59699999999998"/>
    <n v="129.029"/>
  </r>
  <r>
    <x v="8"/>
    <n v="667"/>
    <x v="143"/>
    <n v="5928.3119999999999"/>
    <n v="482.52300000000002"/>
    <n v="349.90699999999998"/>
    <n v="640.04700000000003"/>
    <n v="974.62599999999998"/>
    <n v="497.30200000000002"/>
    <n v="372.35599999999999"/>
    <n v="478.02800000000002"/>
    <n v="561.68499999999995"/>
    <n v="697.99699999999996"/>
    <n v="226.476"/>
    <n v="295.84199999999998"/>
    <n v="351.52300000000002"/>
  </r>
  <r>
    <x v="8"/>
    <n v="809"/>
    <x v="168"/>
    <n v="5886.2339999999995"/>
    <n v="373.73899999999998"/>
    <n v="730.58199999999999"/>
    <n v="605.80499999999995"/>
    <n v="605.81299999999999"/>
    <n v="353.577"/>
    <n v="616.46100000000001"/>
    <n v="304.10899999999998"/>
    <n v="353.21899999999999"/>
    <n v="454.577"/>
    <n v="336.17399999999998"/>
    <n v="504.79899999999998"/>
    <n v="647.37900000000002"/>
  </r>
  <r>
    <x v="8"/>
    <n v="703"/>
    <x v="166"/>
    <n v="5533.2470000000003"/>
    <n v="546.08600000000001"/>
    <n v="444.97500000000002"/>
    <n v="146.48400000000001"/>
    <n v="196.048"/>
    <n v="373.61500000000001"/>
    <n v="991.78200000000004"/>
    <n v="122.062"/>
    <n v="1135.6559999999999"/>
    <n v="557.15"/>
    <n v="264.24700000000001"/>
    <n v="380.38900000000001"/>
    <n v="374.75299999999999"/>
  </r>
  <r>
    <x v="8"/>
    <n v="492"/>
    <x v="148"/>
    <n v="5488.4890000000005"/>
    <n v="69.929000000000002"/>
    <n v="307.50099999999998"/>
    <n v="447.06900000000002"/>
    <n v="532.55399999999997"/>
    <n v="532.69899999999996"/>
    <n v="116.691"/>
    <n v="351.14400000000001"/>
    <n v="504.108"/>
    <n v="679.68200000000002"/>
    <n v="405.86799999999999"/>
    <n v="583.85500000000002"/>
    <n v="957.38900000000001"/>
  </r>
  <r>
    <x v="8"/>
    <n v="386"/>
    <x v="176"/>
    <n v="5433.0719999999992"/>
    <n v="527.89499999999998"/>
    <n v="1218.3109999999999"/>
    <n v="580.04700000000003"/>
    <n v="540.74300000000005"/>
    <n v="164.541"/>
    <n v="261.61599999999999"/>
    <n v="337.19200000000001"/>
    <n v="201.65"/>
    <n v="346.47199999999998"/>
    <n v="386.69900000000001"/>
    <n v="810.52499999999998"/>
    <n v="57.381"/>
  </r>
  <r>
    <x v="8"/>
    <n v="257"/>
    <x v="165"/>
    <n v="5335.25"/>
    <n v="583.77300000000002"/>
    <n v="325.21899999999999"/>
    <n v="572.30399999999997"/>
    <n v="686.26599999999996"/>
    <n v="375.68099999999998"/>
    <n v="195.863"/>
    <n v="130.636"/>
    <n v="468.68"/>
    <n v="358.24400000000003"/>
    <n v="248.69900000000001"/>
    <n v="594.12"/>
    <n v="795.76499999999999"/>
  </r>
  <r>
    <x v="8"/>
    <n v="375"/>
    <x v="158"/>
    <n v="5077.7300000000005"/>
    <n v="380.22899999999998"/>
    <n v="593.01400000000001"/>
    <n v="176.459"/>
    <n v="703.41300000000001"/>
    <n v="584.47199999999998"/>
    <n v="333.42500000000001"/>
    <n v="275.94499999999999"/>
    <n v="409.59500000000003"/>
    <n v="184.553"/>
    <n v="697.64800000000002"/>
    <n v="313.70299999999997"/>
    <n v="425.274"/>
  </r>
  <r>
    <x v="8"/>
    <n v="801"/>
    <x v="182"/>
    <n v="4829.9920000000011"/>
    <n v="1122.5"/>
    <n v="773.56"/>
    <n v="508.93200000000002"/>
    <n v="199.22200000000001"/>
    <n v="636.44200000000001"/>
    <n v="355.45"/>
    <n v="240.15100000000001"/>
    <n v="335.54"/>
    <n v="273.37900000000002"/>
    <n v="56.987000000000002"/>
    <n v="51.493000000000002"/>
    <n v="276.33600000000001"/>
  </r>
  <r>
    <x v="8"/>
    <n v="837"/>
    <x v="151"/>
    <n v="3928.0750000000003"/>
    <n v="211.02699999999999"/>
    <n v="140.09399999999999"/>
    <n v="72.834999999999994"/>
    <n v="167.16"/>
    <n v="554.49400000000003"/>
    <n v="650.67100000000005"/>
    <n v="277.78500000000003"/>
    <n v="951.20699999999999"/>
    <n v="306.82799999999997"/>
    <n v="221.71700000000001"/>
    <n v="122.018"/>
    <n v="252.239"/>
  </r>
  <r>
    <x v="8"/>
    <n v="672"/>
    <x v="122"/>
    <n v="3413.002"/>
    <n v="227.078"/>
    <n v="280.12400000000002"/>
    <n v="427.161"/>
    <n v="291.63"/>
    <n v="324.10199999999998"/>
    <n v="108.538"/>
    <n v="309.50599999999997"/>
    <n v="174.38"/>
    <n v="405.44"/>
    <n v="263.75700000000001"/>
    <n v="337.19600000000003"/>
    <n v="264.08999999999997"/>
  </r>
  <r>
    <x v="8"/>
    <n v="428"/>
    <x v="146"/>
    <n v="3239.951"/>
    <n v="489.77499999999998"/>
    <n v="387.178"/>
    <n v="176.63"/>
    <n v="404.28"/>
    <n v="292.38400000000001"/>
    <n v="310.483"/>
    <n v="231.74100000000001"/>
    <n v="308.52999999999997"/>
    <n v="241.005"/>
    <n v="92.888000000000005"/>
    <n v="260.83699999999999"/>
    <n v="44.22"/>
  </r>
  <r>
    <x v="8"/>
    <n v="469"/>
    <x v="156"/>
    <n v="3094.1709999999994"/>
    <n v="27.873999999999999"/>
    <n v="260.99299999999999"/>
    <n v="288.69499999999999"/>
    <n v="114.845"/>
    <n v="221.458"/>
    <n v="219.72900000000001"/>
    <n v="207.887"/>
    <n v="136.36799999999999"/>
    <n v="276.76100000000002"/>
    <n v="362.815"/>
    <n v="469.06400000000002"/>
    <n v="507.68200000000002"/>
  </r>
  <r>
    <x v="8"/>
    <n v="389"/>
    <x v="179"/>
    <n v="3021.8629999999998"/>
    <n v="112.298"/>
    <n v="429.29300000000001"/>
    <n v="139.321"/>
    <n v="326.58800000000002"/>
    <n v="316"/>
    <n v="132.81"/>
    <n v="15.680999999999999"/>
    <n v="180.727"/>
    <n v="261.92700000000002"/>
    <n v="3.4180000000000001"/>
    <n v="832.03800000000001"/>
    <n v="271.762"/>
  </r>
  <r>
    <x v="8"/>
    <n v="391"/>
    <x v="180"/>
    <n v="2858.8120000000004"/>
    <n v="81.703999999999994"/>
    <n v="403.88900000000001"/>
    <n v="104.437"/>
    <n v="8.0030000000000001"/>
    <n v="194.75800000000001"/>
    <n v="7.9180000000000001"/>
    <n v="8.2170000000000005"/>
    <n v="37.143000000000001"/>
    <n v="489.39800000000002"/>
    <n v="1001.088"/>
    <n v="504.358"/>
    <n v="17.899000000000001"/>
  </r>
  <r>
    <x v="8"/>
    <n v="822"/>
    <x v="172"/>
    <n v="1742.673"/>
    <n v="40.356000000000002"/>
    <n v="141.57"/>
    <n v="55.908000000000001"/>
    <n v="54.429000000000002"/>
    <n v="133.00899999999999"/>
    <n v="100.04300000000001"/>
    <n v="50.643999999999998"/>
    <n v="62.176000000000002"/>
    <n v="205.93100000000001"/>
    <n v="354.07499999999999"/>
    <n v="312.69200000000001"/>
    <n v="231.84"/>
  </r>
  <r>
    <x v="8"/>
    <n v="393"/>
    <x v="201"/>
    <n v="1593.9390000000001"/>
    <n v="35.680999999999997"/>
    <n v="352.48899999999998"/>
    <n v="47.496000000000002"/>
    <n v="0"/>
    <n v="0"/>
    <n v="23.914000000000001"/>
    <n v="0"/>
    <n v="380.05200000000002"/>
    <n v="646.16300000000001"/>
    <n v="41.844000000000001"/>
    <n v="0"/>
    <n v="66.3"/>
  </r>
  <r>
    <x v="8"/>
    <n v="831"/>
    <x v="192"/>
    <n v="1593.7799999999997"/>
    <n v="3.3780000000000001"/>
    <n v="120.18300000000001"/>
    <n v="113.54600000000001"/>
    <n v="178.505"/>
    <n v="236.184"/>
    <n v="188.16800000000001"/>
    <n v="24.067"/>
    <n v="113.434"/>
    <n v="114.672"/>
    <n v="188.50399999999999"/>
    <n v="255.76"/>
    <n v="57.378999999999998"/>
  </r>
  <r>
    <x v="8"/>
    <n v="328"/>
    <x v="185"/>
    <n v="1522.9050000000002"/>
    <n v="93.570999999999998"/>
    <n v="75.247"/>
    <n v="5.4720000000000004"/>
    <n v="178.38900000000001"/>
    <n v="169.78"/>
    <n v="42.869"/>
    <n v="101.812"/>
    <n v="38.960999999999999"/>
    <n v="258.005"/>
    <n v="75.27"/>
    <n v="135.66900000000001"/>
    <n v="347.86"/>
  </r>
  <r>
    <x v="8"/>
    <n v="306"/>
    <x v="177"/>
    <n v="1437.6750000000002"/>
    <n v="102.989"/>
    <n v="38.847999999999999"/>
    <n v="233.446"/>
    <n v="75.698999999999998"/>
    <n v="41.911000000000001"/>
    <n v="0"/>
    <n v="88.655000000000001"/>
    <n v="178.70099999999999"/>
    <n v="103.566"/>
    <n v="224.50899999999999"/>
    <n v="106.006"/>
    <n v="243.345"/>
  </r>
  <r>
    <x v="8"/>
    <n v="336"/>
    <x v="153"/>
    <n v="1318.106"/>
    <n v="183.96600000000001"/>
    <n v="1.0720000000000001"/>
    <n v="183.58600000000001"/>
    <n v="6.5259999999999998"/>
    <n v="76.278999999999996"/>
    <n v="267.01600000000002"/>
    <n v="25.100999999999999"/>
    <n v="270.19799999999998"/>
    <n v="126.33"/>
    <n v="0"/>
    <n v="51.335999999999999"/>
    <n v="126.696"/>
  </r>
  <r>
    <x v="8"/>
    <n v="460"/>
    <x v="187"/>
    <n v="1135.7139999999999"/>
    <n v="193.023"/>
    <n v="164.066"/>
    <n v="81.283000000000001"/>
    <n v="211.68700000000001"/>
    <n v="39.091000000000001"/>
    <n v="39.914000000000001"/>
    <n v="6.9669999999999996"/>
    <n v="62.386000000000003"/>
    <n v="23.585999999999999"/>
    <n v="7.7679999999999998"/>
    <n v="38.262"/>
    <n v="267.68099999999998"/>
  </r>
  <r>
    <x v="8"/>
    <n v="819"/>
    <x v="196"/>
    <n v="1103.482"/>
    <n v="71"/>
    <n v="601.82399999999996"/>
    <n v="0"/>
    <n v="11.5"/>
    <n v="0"/>
    <n v="65.75"/>
    <n v="71"/>
    <n v="79.408000000000001"/>
    <n v="74.5"/>
    <n v="45.375"/>
    <n v="36"/>
    <n v="47.125"/>
  </r>
  <r>
    <x v="8"/>
    <n v="815"/>
    <x v="174"/>
    <n v="1064.01"/>
    <n v="89.552999999999997"/>
    <n v="129.42500000000001"/>
    <n v="20.943999999999999"/>
    <n v="148.80000000000001"/>
    <n v="42.656999999999996"/>
    <n v="108.985"/>
    <n v="121.705"/>
    <n v="72.584000000000003"/>
    <n v="99.960999999999999"/>
    <n v="90.686999999999998"/>
    <n v="36.118000000000002"/>
    <n v="102.59099999999999"/>
  </r>
  <r>
    <x v="8"/>
    <n v="457"/>
    <x v="189"/>
    <n v="923.76100000000008"/>
    <n v="44.771000000000001"/>
    <n v="209.30099999999999"/>
    <n v="120.649"/>
    <n v="0"/>
    <n v="75.817999999999998"/>
    <n v="0"/>
    <n v="144.35"/>
    <n v="184.446"/>
    <n v="39.731999999999999"/>
    <n v="22.83"/>
    <n v="55.62"/>
    <n v="26.244"/>
  </r>
  <r>
    <x v="8"/>
    <n v="465"/>
    <x v="186"/>
    <n v="807.08100000000002"/>
    <n v="4.0289999999999999"/>
    <n v="0"/>
    <n v="28.564"/>
    <n v="0"/>
    <n v="81.620999999999995"/>
    <n v="164.024"/>
    <n v="24.521000000000001"/>
    <n v="60.045000000000002"/>
    <n v="96.87"/>
    <n v="0"/>
    <n v="295.42"/>
    <n v="51.987000000000002"/>
  </r>
  <r>
    <x v="8"/>
    <n v="473"/>
    <x v="188"/>
    <n v="764.51600000000008"/>
    <n v="76.894000000000005"/>
    <n v="189.744"/>
    <n v="27.155000000000001"/>
    <n v="9.1679999999999993"/>
    <n v="54.031999999999996"/>
    <n v="84.835999999999999"/>
    <n v="172.714"/>
    <n v="46.098999999999997"/>
    <n v="7.0419999999999998"/>
    <n v="0"/>
    <n v="73.100999999999999"/>
    <n v="23.731000000000002"/>
  </r>
  <r>
    <x v="8"/>
    <n v="413"/>
    <x v="190"/>
    <n v="723.61199999999997"/>
    <n v="63.234999999999999"/>
    <n v="43.534999999999997"/>
    <n v="14.23"/>
    <n v="48.48"/>
    <n v="169.608"/>
    <n v="44.91"/>
    <n v="23.173999999999999"/>
    <n v="46.502000000000002"/>
    <n v="44.694000000000003"/>
    <n v="122.999"/>
    <n v="74.753"/>
    <n v="27.492000000000001"/>
  </r>
  <r>
    <x v="8"/>
    <n v="894"/>
    <x v="203"/>
    <n v="607.16899999999998"/>
    <n v="0"/>
    <n v="0"/>
    <n v="16.405000000000001"/>
    <n v="140.75200000000001"/>
    <n v="0"/>
    <n v="0"/>
    <n v="28.581"/>
    <n v="141.52699999999999"/>
    <n v="80.046000000000006"/>
    <n v="82.320999999999998"/>
    <n v="117.53700000000001"/>
    <n v="0"/>
  </r>
  <r>
    <x v="8"/>
    <n v="23"/>
    <x v="234"/>
    <n v="545.98299999999995"/>
    <n v="0"/>
    <n v="0"/>
    <n v="0"/>
    <n v="137.94999999999999"/>
    <n v="0"/>
    <n v="204.08199999999999"/>
    <n v="53.39"/>
    <n v="70.638000000000005"/>
    <n v="11.364000000000001"/>
    <n v="0"/>
    <n v="57.295999999999999"/>
    <n v="11.263"/>
  </r>
  <r>
    <x v="8"/>
    <n v="311"/>
    <x v="175"/>
    <n v="504.45399999999995"/>
    <n v="0"/>
    <n v="37.704999999999998"/>
    <n v="74.757999999999996"/>
    <n v="0"/>
    <n v="26.297000000000001"/>
    <n v="0"/>
    <n v="31.225999999999999"/>
    <n v="9.8330000000000002"/>
    <n v="38.847000000000001"/>
    <n v="26.526"/>
    <n v="39.442999999999998"/>
    <n v="219.81899999999999"/>
  </r>
  <r>
    <x v="8"/>
    <n v="395"/>
    <x v="206"/>
    <n v="496.94899999999996"/>
    <n v="55.271999999999998"/>
    <n v="69.980999999999995"/>
    <n v="15.792"/>
    <n v="35.531999999999996"/>
    <n v="33.558"/>
    <n v="19.785"/>
    <n v="58.503"/>
    <n v="8.5779999999999994"/>
    <n v="22.164000000000001"/>
    <n v="98.841999999999999"/>
    <n v="60.845999999999997"/>
    <n v="18.096"/>
  </r>
  <r>
    <x v="8"/>
    <n v="41"/>
    <x v="199"/>
    <n v="480.01000000000005"/>
    <n v="0"/>
    <n v="0"/>
    <n v="0"/>
    <n v="444.56200000000001"/>
    <n v="0"/>
    <n v="0"/>
    <n v="1.2849999999999999"/>
    <n v="28.414999999999999"/>
    <n v="0"/>
    <n v="5.7480000000000002"/>
    <n v="0"/>
    <n v="0"/>
  </r>
  <r>
    <x v="8"/>
    <n v="817"/>
    <x v="209"/>
    <n v="458.44199999999995"/>
    <n v="129.38800000000001"/>
    <n v="49.622999999999998"/>
    <n v="0"/>
    <n v="28.376999999999999"/>
    <n v="81.186999999999998"/>
    <n v="0"/>
    <n v="35.274999999999999"/>
    <n v="0"/>
    <n v="71.216999999999999"/>
    <n v="0"/>
    <n v="63.375"/>
    <n v="0"/>
  </r>
  <r>
    <x v="8"/>
    <n v="825"/>
    <x v="173"/>
    <n v="429.92"/>
    <n v="0"/>
    <n v="0"/>
    <n v="0"/>
    <n v="0"/>
    <n v="0"/>
    <n v="100.084"/>
    <n v="289.702"/>
    <n v="0"/>
    <n v="0"/>
    <n v="0"/>
    <n v="0"/>
    <n v="40.134"/>
  </r>
  <r>
    <x v="8"/>
    <n v="43"/>
    <x v="202"/>
    <n v="408.22899999999998"/>
    <n v="25.884"/>
    <n v="4.5279999999999996"/>
    <n v="82.054000000000002"/>
    <n v="0"/>
    <n v="0"/>
    <n v="7.07"/>
    <n v="83.86"/>
    <n v="0"/>
    <n v="48.192999999999998"/>
    <n v="111.59699999999999"/>
    <n v="0"/>
    <n v="45.042999999999999"/>
  </r>
  <r>
    <x v="8"/>
    <n v="47"/>
    <x v="204"/>
    <n v="384.73600000000005"/>
    <n v="4.5789999999999997"/>
    <n v="5.6859999999999999"/>
    <n v="0"/>
    <n v="250.80600000000001"/>
    <n v="81.954999999999998"/>
    <n v="0"/>
    <n v="10.374000000000001"/>
    <n v="5.5350000000000001"/>
    <n v="0"/>
    <n v="14.481"/>
    <n v="0"/>
    <n v="11.32"/>
  </r>
  <r>
    <x v="8"/>
    <n v="474"/>
    <x v="191"/>
    <n v="300.38400000000001"/>
    <n v="18.559000000000001"/>
    <n v="0"/>
    <n v="22.952000000000002"/>
    <n v="1.5669999999999999"/>
    <n v="7.3120000000000003"/>
    <n v="123.345"/>
    <n v="25.728000000000002"/>
    <n v="9.8160000000000007"/>
    <n v="23.393999999999998"/>
    <n v="47.804000000000002"/>
    <n v="19.907"/>
    <n v="0"/>
  </r>
  <r>
    <x v="8"/>
    <n v="446"/>
    <x v="210"/>
    <n v="253.30699999999999"/>
    <n v="0"/>
    <n v="0"/>
    <n v="0"/>
    <n v="0"/>
    <n v="0"/>
    <n v="0"/>
    <n v="102.38"/>
    <n v="3.036"/>
    <n v="74.301000000000002"/>
    <n v="0"/>
    <n v="73.59"/>
    <n v="0"/>
  </r>
  <r>
    <x v="8"/>
    <n v="807"/>
    <x v="193"/>
    <n v="234.398"/>
    <n v="24.202000000000002"/>
    <n v="2.9319999999999999"/>
    <n v="15.106999999999999"/>
    <n v="15.917"/>
    <n v="61.634999999999998"/>
    <n v="12.65"/>
    <n v="20.129000000000001"/>
    <n v="17.175999999999998"/>
    <n v="27.297999999999998"/>
    <n v="0"/>
    <n v="3.6850000000000001"/>
    <n v="33.667000000000002"/>
  </r>
  <r>
    <x v="8"/>
    <n v="830"/>
    <x v="208"/>
    <n v="222.22799999999998"/>
    <n v="16.433"/>
    <n v="5.5609999999999999"/>
    <n v="1.8939999999999999"/>
    <n v="0"/>
    <n v="4.6529999999999996"/>
    <n v="19.696000000000002"/>
    <n v="76.009"/>
    <n v="0"/>
    <n v="0"/>
    <n v="7.0910000000000002"/>
    <n v="78.010999999999996"/>
    <n v="12.88"/>
  </r>
  <r>
    <x v="8"/>
    <n v="812"/>
    <x v="205"/>
    <n v="218.172"/>
    <n v="48.741"/>
    <n v="12.656000000000001"/>
    <n v="2.3250000000000002"/>
    <n v="7.5919999999999996"/>
    <n v="6.7530000000000001"/>
    <n v="1.9019999999999999"/>
    <n v="0"/>
    <n v="10.404"/>
    <n v="90.2"/>
    <n v="3.9089999999999998"/>
    <n v="31.72"/>
    <n v="1.97"/>
  </r>
  <r>
    <x v="8"/>
    <n v="357"/>
    <x v="207"/>
    <n v="168.80900000000003"/>
    <n v="57.923000000000002"/>
    <n v="20.085000000000001"/>
    <n v="21.02"/>
    <n v="12.445"/>
    <n v="19.893999999999998"/>
    <n v="0"/>
    <n v="0"/>
    <n v="0"/>
    <n v="0"/>
    <n v="0"/>
    <n v="20.748999999999999"/>
    <n v="16.693000000000001"/>
  </r>
  <r>
    <x v="8"/>
    <n v="811"/>
    <x v="216"/>
    <n v="152.62200000000001"/>
    <n v="0"/>
    <n v="0"/>
    <n v="63.661000000000001"/>
    <n v="31.15"/>
    <n v="17.295000000000002"/>
    <n v="0"/>
    <n v="6.9009999999999998"/>
    <n v="33.615000000000002"/>
    <n v="0"/>
    <n v="0"/>
    <n v="0"/>
    <n v="0"/>
  </r>
  <r>
    <x v="8"/>
    <n v="832"/>
    <x v="194"/>
    <n v="136.208"/>
    <n v="28.225000000000001"/>
    <n v="13.451000000000001"/>
    <n v="25.084"/>
    <n v="0"/>
    <n v="4.3970000000000002"/>
    <n v="0"/>
    <n v="0"/>
    <n v="50.11"/>
    <n v="0"/>
    <n v="0"/>
    <n v="2.4449999999999998"/>
    <n v="12.496"/>
  </r>
  <r>
    <x v="8"/>
    <n v="77"/>
    <x v="184"/>
    <n v="134.477"/>
    <n v="18.853000000000002"/>
    <n v="12.509"/>
    <n v="25.388999999999999"/>
    <n v="26.684000000000001"/>
    <n v="0"/>
    <n v="0"/>
    <n v="0"/>
    <n v="0"/>
    <n v="0"/>
    <n v="0"/>
    <n v="51.042000000000002"/>
    <n v="0"/>
  </r>
  <r>
    <x v="8"/>
    <n v="834"/>
    <x v="231"/>
    <n v="112"/>
    <n v="0"/>
    <n v="0"/>
    <n v="0"/>
    <n v="0"/>
    <n v="0"/>
    <n v="0"/>
    <n v="0"/>
    <n v="0"/>
    <n v="112"/>
    <n v="0"/>
    <n v="0"/>
    <n v="0"/>
  </r>
  <r>
    <x v="8"/>
    <n v="626"/>
    <x v="200"/>
    <n v="72.444000000000003"/>
    <n v="22.285"/>
    <n v="0"/>
    <n v="0"/>
    <n v="0"/>
    <n v="0"/>
    <n v="0"/>
    <n v="4.931"/>
    <n v="18.96"/>
    <n v="0"/>
    <n v="0"/>
    <n v="0"/>
    <n v="26.268000000000001"/>
  </r>
  <r>
    <x v="8"/>
    <n v="408"/>
    <x v="225"/>
    <n v="71.518999999999991"/>
    <n v="0"/>
    <n v="0"/>
    <n v="10.41"/>
    <n v="0"/>
    <n v="0"/>
    <n v="11.185"/>
    <n v="19.672000000000001"/>
    <n v="20.061"/>
    <n v="0"/>
    <n v="10.191000000000001"/>
    <n v="0"/>
    <n v="0"/>
  </r>
  <r>
    <x v="8"/>
    <n v="675"/>
    <x v="214"/>
    <n v="58.567"/>
    <n v="0"/>
    <n v="0"/>
    <n v="0"/>
    <n v="0"/>
    <n v="0"/>
    <n v="0"/>
    <n v="0"/>
    <n v="0"/>
    <n v="23"/>
    <n v="0"/>
    <n v="0"/>
    <n v="35.567"/>
  </r>
  <r>
    <x v="8"/>
    <n v="406"/>
    <x v="218"/>
    <n v="21.485999999999997"/>
    <n v="0"/>
    <n v="0"/>
    <n v="1.65"/>
    <n v="0"/>
    <n v="0"/>
    <n v="0"/>
    <n v="19.835999999999999"/>
    <n v="0"/>
    <n v="0"/>
    <n v="0"/>
    <n v="0"/>
    <n v="0"/>
  </r>
  <r>
    <x v="8"/>
    <n v="806"/>
    <x v="213"/>
    <n v="19.882000000000001"/>
    <n v="0"/>
    <n v="0"/>
    <n v="0"/>
    <n v="0"/>
    <n v="0"/>
    <n v="0"/>
    <n v="0"/>
    <n v="0"/>
    <n v="0"/>
    <n v="0"/>
    <n v="19.882000000000001"/>
    <n v="0"/>
  </r>
  <r>
    <x v="8"/>
    <n v="823"/>
    <x v="212"/>
    <n v="10.180999999999999"/>
    <n v="0"/>
    <n v="0"/>
    <n v="0"/>
    <n v="0"/>
    <n v="0"/>
    <n v="0"/>
    <n v="0"/>
    <n v="0"/>
    <n v="0"/>
    <n v="0"/>
    <n v="0.40500000000000003"/>
    <n v="9.7759999999999998"/>
  </r>
  <r>
    <x v="8"/>
    <n v="45"/>
    <x v="232"/>
    <n v="4.8760000000000003"/>
    <n v="0"/>
    <n v="0"/>
    <n v="0"/>
    <n v="0"/>
    <n v="0"/>
    <n v="0"/>
    <n v="0"/>
    <n v="0"/>
    <n v="1.974"/>
    <n v="0"/>
    <n v="0"/>
    <n v="2.9020000000000001"/>
  </r>
  <r>
    <x v="8"/>
    <n v="893"/>
    <x v="220"/>
    <n v="3.9590000000000001"/>
    <n v="0"/>
    <n v="0"/>
    <n v="0"/>
    <n v="0"/>
    <n v="0"/>
    <n v="0"/>
    <n v="0"/>
    <n v="0"/>
    <n v="3.9590000000000001"/>
    <n v="0"/>
    <n v="0"/>
    <n v="0"/>
  </r>
  <r>
    <x v="8"/>
    <n v="803"/>
    <x v="226"/>
    <n v="0.17100000000000001"/>
    <n v="0"/>
    <n v="0"/>
    <n v="0"/>
    <n v="0"/>
    <n v="0"/>
    <n v="0"/>
    <n v="0"/>
    <n v="0"/>
    <n v="0"/>
    <n v="0"/>
    <n v="0.17100000000000001"/>
    <n v="0"/>
  </r>
  <r>
    <x v="8"/>
    <n v="225"/>
    <x v="163"/>
    <n v="0"/>
    <n v="0"/>
    <n v="0"/>
    <n v="0"/>
    <n v="0"/>
    <n v="0"/>
    <n v="0"/>
    <n v="0"/>
    <n v="0"/>
    <n v="0"/>
    <n v="0"/>
    <n v="0"/>
    <n v="0"/>
  </r>
  <r>
    <x v="8"/>
    <n v="454"/>
    <x v="197"/>
    <n v="0"/>
    <n v="0"/>
    <n v="0"/>
    <n v="0"/>
    <n v="0"/>
    <n v="0"/>
    <n v="0"/>
    <n v="0"/>
    <n v="0"/>
    <n v="0"/>
    <n v="0"/>
    <n v="0"/>
    <n v="0"/>
  </r>
  <r>
    <x v="8"/>
    <n v="329"/>
    <x v="198"/>
    <n v="0"/>
    <n v="0"/>
    <n v="0"/>
    <n v="0"/>
    <n v="0"/>
    <n v="0"/>
    <n v="0"/>
    <n v="0"/>
    <n v="0"/>
    <n v="0"/>
    <n v="0"/>
    <n v="0"/>
    <n v="0"/>
  </r>
  <r>
    <x v="8"/>
    <n v="529"/>
    <x v="211"/>
    <n v="0"/>
    <n v="0"/>
    <n v="0"/>
    <n v="0"/>
    <n v="0"/>
    <n v="0"/>
    <n v="0"/>
    <n v="0"/>
    <n v="0"/>
    <n v="0"/>
    <n v="0"/>
    <n v="0"/>
    <n v="0"/>
  </r>
  <r>
    <x v="8"/>
    <n v="838"/>
    <x v="215"/>
    <n v="0"/>
    <n v="0"/>
    <n v="0"/>
    <n v="0"/>
    <n v="0"/>
    <n v="0"/>
    <n v="0"/>
    <n v="0"/>
    <n v="0"/>
    <n v="0"/>
    <n v="0"/>
    <n v="0"/>
    <n v="0"/>
  </r>
  <r>
    <x v="8"/>
    <n v="839"/>
    <x v="217"/>
    <n v="0"/>
    <n v="0"/>
    <n v="0"/>
    <n v="0"/>
    <n v="0"/>
    <n v="0"/>
    <n v="0"/>
    <n v="0"/>
    <n v="0"/>
    <n v="0"/>
    <n v="0"/>
    <n v="0"/>
    <n v="0"/>
  </r>
  <r>
    <x v="8"/>
    <n v="820"/>
    <x v="221"/>
    <n v="0"/>
    <n v="0"/>
    <n v="0"/>
    <n v="0"/>
    <n v="0"/>
    <n v="0"/>
    <n v="0"/>
    <n v="0"/>
    <n v="0"/>
    <n v="0"/>
    <n v="0"/>
    <n v="0"/>
    <n v="0"/>
  </r>
  <r>
    <x v="8"/>
    <n v="470"/>
    <x v="222"/>
    <n v="0"/>
    <n v="0"/>
    <n v="0"/>
    <n v="0"/>
    <n v="0"/>
    <n v="0"/>
    <n v="0"/>
    <n v="0"/>
    <n v="0"/>
    <n v="0"/>
    <n v="0"/>
    <n v="0"/>
    <n v="0"/>
  </r>
  <r>
    <x v="8"/>
    <n v="21"/>
    <x v="223"/>
    <n v="0"/>
    <n v="0"/>
    <n v="0"/>
    <n v="0"/>
    <n v="0"/>
    <n v="0"/>
    <n v="0"/>
    <n v="0"/>
    <n v="0"/>
    <n v="0"/>
    <n v="0"/>
    <n v="0"/>
    <n v="0"/>
  </r>
  <r>
    <x v="8"/>
    <n v="833"/>
    <x v="224"/>
    <n v="0"/>
    <n v="0"/>
    <n v="0"/>
    <n v="0"/>
    <n v="0"/>
    <n v="0"/>
    <n v="0"/>
    <n v="0"/>
    <n v="0"/>
    <n v="0"/>
    <n v="0"/>
    <n v="0"/>
    <n v="0"/>
  </r>
  <r>
    <x v="8"/>
    <n v="479"/>
    <x v="228"/>
    <n v="0"/>
    <n v="0"/>
    <n v="0"/>
    <n v="0"/>
    <n v="0"/>
    <n v="0"/>
    <n v="0"/>
    <n v="0"/>
    <n v="0"/>
    <n v="0"/>
    <n v="0"/>
    <n v="0"/>
    <n v="0"/>
  </r>
  <r>
    <x v="8"/>
    <n v="836"/>
    <x v="229"/>
    <n v="0"/>
    <n v="0"/>
    <n v="0"/>
    <n v="0"/>
    <n v="0"/>
    <n v="0"/>
    <n v="0"/>
    <n v="0"/>
    <n v="0"/>
    <n v="0"/>
    <n v="0"/>
    <n v="0"/>
    <n v="0"/>
  </r>
  <r>
    <x v="8"/>
    <n v="891"/>
    <x v="230"/>
    <n v="0"/>
    <n v="0"/>
    <n v="0"/>
    <n v="0"/>
    <n v="0"/>
    <n v="0"/>
    <n v="0"/>
    <n v="0"/>
    <n v="0"/>
    <n v="0"/>
    <n v="0"/>
    <n v="0"/>
    <n v="0"/>
  </r>
  <r>
    <x v="8"/>
    <n v="813"/>
    <x v="233"/>
    <n v="0"/>
    <n v="0"/>
    <n v="0"/>
    <n v="0"/>
    <n v="0"/>
    <n v="0"/>
    <n v="0"/>
    <n v="0"/>
    <n v="0"/>
    <n v="0"/>
    <n v="0"/>
    <n v="0"/>
    <n v="0"/>
  </r>
  <r>
    <x v="8"/>
    <n v="892"/>
    <x v="235"/>
    <n v="0"/>
    <n v="0"/>
    <n v="0"/>
    <n v="0"/>
    <n v="0"/>
    <n v="0"/>
    <n v="0"/>
    <n v="0"/>
    <n v="0"/>
    <n v="0"/>
    <n v="0"/>
    <n v="0"/>
    <n v="0"/>
  </r>
  <r>
    <x v="8"/>
    <n v="466"/>
    <x v="236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dataOnRows="1" applyNumberFormats="0" applyBorderFormats="0" applyFontFormats="0" applyPatternFormats="0" applyAlignmentFormats="0" applyWidthHeightFormats="1" dataCaption="Data" updatedVersion="7" showMemberPropertyTips="0" useAutoFormatting="1" colGrandTotals="0" itemPrintTitles="1" createdVersion="1" indent="0" compact="0" compactData="0" gridDropZones="1">
  <location ref="A3:J242" firstHeaderRow="1" firstDataRow="2" firstDataCol="1"/>
  <pivotFields count="16">
    <pivotField axis="axisCol" compact="0" outline="0" showAll="0" includeNewItemsInFilter="1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 includeNewItemsInFilter="1"/>
    <pivotField axis="axisRow" compact="0" outline="0" showAll="0" includeNewItemsInFilter="1" rankBy="0">
      <items count="238">
        <item x="93"/>
        <item x="56"/>
        <item x="28"/>
        <item x="208"/>
        <item x="202"/>
        <item x="100"/>
        <item x="210"/>
        <item x="230"/>
        <item x="167"/>
        <item x="98"/>
        <item x="184"/>
        <item x="191"/>
        <item x="47"/>
        <item x="32"/>
        <item x="22"/>
        <item x="142"/>
        <item x="103"/>
        <item x="68"/>
        <item x="156"/>
        <item x="51"/>
        <item x="12"/>
        <item x="169"/>
        <item x="106"/>
        <item x="190"/>
        <item x="214"/>
        <item x="144"/>
        <item x="63"/>
        <item x="180"/>
        <item x="235"/>
        <item x="45"/>
        <item x="207"/>
        <item x="183"/>
        <item x="166"/>
        <item x="15"/>
        <item x="121"/>
        <item x="185"/>
        <item x="152"/>
        <item x="102"/>
        <item x="26"/>
        <item x="164"/>
        <item x="104"/>
        <item x="177"/>
        <item x="223"/>
        <item x="140"/>
        <item x="64"/>
        <item x="16"/>
        <item x="231"/>
        <item x="224"/>
        <item x="78"/>
        <item x="158"/>
        <item x="128"/>
        <item x="151"/>
        <item x="119"/>
        <item x="79"/>
        <item x="109"/>
        <item x="72"/>
        <item x="150"/>
        <item x="219"/>
        <item x="30"/>
        <item x="141"/>
        <item x="38"/>
        <item x="84"/>
        <item x="187"/>
        <item x="97"/>
        <item x="139"/>
        <item x="14"/>
        <item x="146"/>
        <item x="149"/>
        <item x="153"/>
        <item x="111"/>
        <item x="201"/>
        <item x="83"/>
        <item x="211"/>
        <item x="199"/>
        <item x="174"/>
        <item x="70"/>
        <item x="6"/>
        <item x="172"/>
        <item x="203"/>
        <item x="145"/>
        <item x="132"/>
        <item x="29"/>
        <item x="0"/>
        <item x="74"/>
        <item x="127"/>
        <item x="17"/>
        <item x="218"/>
        <item x="188"/>
        <item x="192"/>
        <item x="113"/>
        <item x="99"/>
        <item x="165"/>
        <item x="133"/>
        <item x="108"/>
        <item x="134"/>
        <item x="44"/>
        <item x="35"/>
        <item x="147"/>
        <item x="41"/>
        <item x="85"/>
        <item x="20"/>
        <item x="4"/>
        <item x="50"/>
        <item x="8"/>
        <item x="3"/>
        <item x="101"/>
        <item x="73"/>
        <item x="57"/>
        <item x="37"/>
        <item x="90"/>
        <item x="205"/>
        <item x="67"/>
        <item x="61"/>
        <item x="59"/>
        <item x="195"/>
        <item x="105"/>
        <item x="31"/>
        <item x="206"/>
        <item x="89"/>
        <item x="21"/>
        <item x="181"/>
        <item x="80"/>
        <item x="136"/>
        <item x="161"/>
        <item x="137"/>
        <item x="176"/>
        <item x="76"/>
        <item x="143"/>
        <item x="129"/>
        <item x="60"/>
        <item x="107"/>
        <item x="77"/>
        <item x="125"/>
        <item x="162"/>
        <item x="234"/>
        <item x="55"/>
        <item x="212"/>
        <item x="75"/>
        <item x="135"/>
        <item x="115"/>
        <item x="222"/>
        <item x="19"/>
        <item x="118"/>
        <item x="154"/>
        <item x="179"/>
        <item x="226"/>
        <item x="122"/>
        <item x="7"/>
        <item x="168"/>
        <item x="112"/>
        <item x="157"/>
        <item x="131"/>
        <item x="54"/>
        <item x="215"/>
        <item x="229"/>
        <item x="227"/>
        <item x="66"/>
        <item x="221"/>
        <item x="48"/>
        <item x="71"/>
        <item x="58"/>
        <item x="173"/>
        <item x="86"/>
        <item x="182"/>
        <item x="126"/>
        <item x="65"/>
        <item x="116"/>
        <item x="233"/>
        <item x="13"/>
        <item x="33"/>
        <item x="42"/>
        <item x="52"/>
        <item x="11"/>
        <item x="9"/>
        <item x="130"/>
        <item x="236"/>
        <item x="196"/>
        <item x="204"/>
        <item x="175"/>
        <item x="91"/>
        <item x="69"/>
        <item x="34"/>
        <item x="160"/>
        <item x="110"/>
        <item x="53"/>
        <item x="228"/>
        <item x="62"/>
        <item x="25"/>
        <item x="213"/>
        <item x="81"/>
        <item x="220"/>
        <item x="49"/>
        <item x="163"/>
        <item x="5"/>
        <item x="123"/>
        <item x="225"/>
        <item x="198"/>
        <item x="178"/>
        <item x="186"/>
        <item x="171"/>
        <item x="120"/>
        <item x="87"/>
        <item x="148"/>
        <item x="27"/>
        <item x="39"/>
        <item x="23"/>
        <item x="94"/>
        <item x="92"/>
        <item x="95"/>
        <item x="96"/>
        <item x="200"/>
        <item x="114"/>
        <item x="217"/>
        <item x="209"/>
        <item x="124"/>
        <item x="36"/>
        <item x="40"/>
        <item x="46"/>
        <item x="197"/>
        <item x="193"/>
        <item x="10"/>
        <item x="138"/>
        <item x="18"/>
        <item x="2"/>
        <item x="117"/>
        <item x="1"/>
        <item x="194"/>
        <item x="189"/>
        <item x="24"/>
        <item x="216"/>
        <item x="170"/>
        <item x="232"/>
        <item x="88"/>
        <item x="82"/>
        <item x="43"/>
        <item x="155"/>
        <item x="159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2"/>
  </rowFields>
  <rowItems count="2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Total" fld="3" showDataAs="percentDiff" baseField="0" baseItem="1048828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dataOnRows="1" applyNumberFormats="0" applyBorderFormats="0" applyFontFormats="0" applyPatternFormats="0" applyAlignmentFormats="0" applyWidthHeightFormats="1" dataCaption="Data" updatedVersion="7" showMemberPropertyTips="0" useAutoFormatting="1" colGrandTotals="0" itemPrintTitles="1" createdVersion="1" indent="0" compact="0" compactData="0" gridDropZones="1">
  <location ref="A3:J242" firstHeaderRow="1" firstDataRow="2" firstDataCol="1"/>
  <pivotFields count="16">
    <pivotField axis="axisCol" compact="0" outline="0" showAll="0" includeNewItemsInFilter="1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 includeNewItemsInFilter="1"/>
    <pivotField axis="axisRow" compact="0" outline="0" showAll="0" includeNewItemsInFilter="1" sortType="descending">
      <items count="238">
        <item x="93"/>
        <item x="56"/>
        <item x="28"/>
        <item x="208"/>
        <item x="202"/>
        <item x="100"/>
        <item x="210"/>
        <item x="230"/>
        <item x="167"/>
        <item x="98"/>
        <item x="184"/>
        <item x="191"/>
        <item x="47"/>
        <item x="32"/>
        <item x="22"/>
        <item x="142"/>
        <item x="103"/>
        <item x="68"/>
        <item x="156"/>
        <item x="51"/>
        <item x="12"/>
        <item x="169"/>
        <item x="106"/>
        <item x="190"/>
        <item x="214"/>
        <item x="144"/>
        <item x="63"/>
        <item x="180"/>
        <item x="235"/>
        <item x="45"/>
        <item x="207"/>
        <item x="183"/>
        <item x="166"/>
        <item x="15"/>
        <item x="121"/>
        <item x="185"/>
        <item x="152"/>
        <item x="102"/>
        <item x="26"/>
        <item x="164"/>
        <item x="104"/>
        <item x="177"/>
        <item x="223"/>
        <item x="140"/>
        <item x="64"/>
        <item x="16"/>
        <item x="231"/>
        <item x="224"/>
        <item x="78"/>
        <item x="158"/>
        <item x="128"/>
        <item x="151"/>
        <item x="119"/>
        <item x="79"/>
        <item x="109"/>
        <item x="72"/>
        <item x="150"/>
        <item x="219"/>
        <item x="30"/>
        <item x="141"/>
        <item x="38"/>
        <item x="84"/>
        <item x="187"/>
        <item x="97"/>
        <item x="139"/>
        <item x="14"/>
        <item x="146"/>
        <item x="149"/>
        <item x="153"/>
        <item x="111"/>
        <item x="201"/>
        <item x="83"/>
        <item x="211"/>
        <item x="199"/>
        <item x="174"/>
        <item x="70"/>
        <item x="6"/>
        <item x="172"/>
        <item x="203"/>
        <item x="145"/>
        <item x="132"/>
        <item x="29"/>
        <item x="0"/>
        <item x="74"/>
        <item x="127"/>
        <item x="17"/>
        <item x="218"/>
        <item x="188"/>
        <item x="192"/>
        <item x="113"/>
        <item x="99"/>
        <item x="165"/>
        <item x="133"/>
        <item x="108"/>
        <item x="134"/>
        <item x="44"/>
        <item x="35"/>
        <item x="147"/>
        <item x="41"/>
        <item x="85"/>
        <item x="20"/>
        <item x="4"/>
        <item x="50"/>
        <item x="8"/>
        <item x="3"/>
        <item x="101"/>
        <item x="73"/>
        <item x="57"/>
        <item x="37"/>
        <item x="90"/>
        <item x="205"/>
        <item x="67"/>
        <item x="61"/>
        <item x="59"/>
        <item x="195"/>
        <item x="105"/>
        <item x="31"/>
        <item x="206"/>
        <item x="89"/>
        <item x="21"/>
        <item x="181"/>
        <item x="80"/>
        <item x="136"/>
        <item x="161"/>
        <item x="137"/>
        <item x="176"/>
        <item x="76"/>
        <item x="143"/>
        <item x="129"/>
        <item x="60"/>
        <item x="107"/>
        <item x="77"/>
        <item x="125"/>
        <item x="162"/>
        <item x="234"/>
        <item x="55"/>
        <item x="212"/>
        <item x="75"/>
        <item x="135"/>
        <item x="115"/>
        <item x="222"/>
        <item x="19"/>
        <item x="118"/>
        <item x="154"/>
        <item x="179"/>
        <item x="226"/>
        <item x="122"/>
        <item x="7"/>
        <item x="168"/>
        <item x="112"/>
        <item x="157"/>
        <item x="131"/>
        <item x="54"/>
        <item x="215"/>
        <item x="229"/>
        <item x="227"/>
        <item x="66"/>
        <item x="221"/>
        <item x="48"/>
        <item x="71"/>
        <item x="58"/>
        <item x="173"/>
        <item x="86"/>
        <item x="182"/>
        <item x="126"/>
        <item x="65"/>
        <item x="116"/>
        <item x="233"/>
        <item x="13"/>
        <item x="33"/>
        <item x="42"/>
        <item x="52"/>
        <item x="11"/>
        <item x="9"/>
        <item x="130"/>
        <item x="236"/>
        <item x="196"/>
        <item x="204"/>
        <item x="175"/>
        <item x="91"/>
        <item x="69"/>
        <item x="34"/>
        <item x="160"/>
        <item x="110"/>
        <item x="53"/>
        <item x="228"/>
        <item x="62"/>
        <item x="25"/>
        <item x="213"/>
        <item x="81"/>
        <item x="220"/>
        <item x="49"/>
        <item x="163"/>
        <item x="5"/>
        <item x="123"/>
        <item x="225"/>
        <item x="198"/>
        <item x="178"/>
        <item x="186"/>
        <item x="171"/>
        <item x="120"/>
        <item x="87"/>
        <item x="148"/>
        <item x="27"/>
        <item x="39"/>
        <item x="23"/>
        <item x="94"/>
        <item x="92"/>
        <item x="95"/>
        <item x="96"/>
        <item x="200"/>
        <item x="114"/>
        <item x="217"/>
        <item x="209"/>
        <item x="124"/>
        <item x="36"/>
        <item x="40"/>
        <item x="46"/>
        <item x="197"/>
        <item x="193"/>
        <item x="10"/>
        <item x="138"/>
        <item x="18"/>
        <item x="2"/>
        <item x="117"/>
        <item x="1"/>
        <item x="194"/>
        <item x="189"/>
        <item x="24"/>
        <item x="216"/>
        <item x="170"/>
        <item x="232"/>
        <item x="88"/>
        <item x="82"/>
        <item x="43"/>
        <item x="155"/>
        <item x="15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8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2"/>
  </rowFields>
  <rowItems count="238">
    <i>
      <x v="82"/>
    </i>
    <i>
      <x v="225"/>
    </i>
    <i>
      <x v="223"/>
    </i>
    <i>
      <x v="104"/>
    </i>
    <i>
      <x v="101"/>
    </i>
    <i>
      <x v="193"/>
    </i>
    <i>
      <x v="76"/>
    </i>
    <i>
      <x v="147"/>
    </i>
    <i>
      <x v="103"/>
    </i>
    <i>
      <x v="173"/>
    </i>
    <i>
      <x v="220"/>
    </i>
    <i>
      <x v="172"/>
    </i>
    <i>
      <x v="20"/>
    </i>
    <i>
      <x v="168"/>
    </i>
    <i>
      <x v="65"/>
    </i>
    <i>
      <x v="33"/>
    </i>
    <i>
      <x v="45"/>
    </i>
    <i>
      <x v="85"/>
    </i>
    <i>
      <x v="222"/>
    </i>
    <i>
      <x v="141"/>
    </i>
    <i>
      <x v="100"/>
    </i>
    <i>
      <x v="119"/>
    </i>
    <i>
      <x v="14"/>
    </i>
    <i>
      <x v="205"/>
    </i>
    <i>
      <x v="228"/>
    </i>
    <i>
      <x v="187"/>
    </i>
    <i>
      <x v="38"/>
    </i>
    <i>
      <x v="203"/>
    </i>
    <i>
      <x v="2"/>
    </i>
    <i>
      <x v="81"/>
    </i>
    <i>
      <x v="58"/>
    </i>
    <i>
      <x v="116"/>
    </i>
    <i>
      <x v="13"/>
    </i>
    <i>
      <x v="169"/>
    </i>
    <i>
      <x v="181"/>
    </i>
    <i>
      <x v="96"/>
    </i>
    <i>
      <x v="215"/>
    </i>
    <i>
      <x v="108"/>
    </i>
    <i>
      <x v="60"/>
    </i>
    <i>
      <x v="204"/>
    </i>
    <i>
      <x v="216"/>
    </i>
    <i>
      <x v="98"/>
    </i>
    <i>
      <x v="170"/>
    </i>
    <i>
      <x v="234"/>
    </i>
    <i>
      <x v="95"/>
    </i>
    <i>
      <x v="29"/>
    </i>
    <i>
      <x v="217"/>
    </i>
    <i>
      <x v="12"/>
    </i>
    <i>
      <x v="158"/>
    </i>
    <i>
      <x v="191"/>
    </i>
    <i>
      <x v="102"/>
    </i>
    <i>
      <x v="19"/>
    </i>
    <i>
      <x v="171"/>
    </i>
    <i>
      <x v="184"/>
    </i>
    <i>
      <x v="152"/>
    </i>
    <i>
      <x v="135"/>
    </i>
    <i>
      <x v="1"/>
    </i>
    <i>
      <x v="107"/>
    </i>
    <i>
      <x v="160"/>
    </i>
    <i>
      <x v="113"/>
    </i>
    <i>
      <x v="129"/>
    </i>
    <i>
      <x v="112"/>
    </i>
    <i>
      <x v="186"/>
    </i>
    <i>
      <x v="26"/>
    </i>
    <i>
      <x v="44"/>
    </i>
    <i>
      <x v="165"/>
    </i>
    <i>
      <x v="156"/>
    </i>
    <i>
      <x v="111"/>
    </i>
    <i>
      <x v="17"/>
    </i>
    <i>
      <x v="180"/>
    </i>
    <i>
      <x v="75"/>
    </i>
    <i>
      <x v="159"/>
    </i>
    <i>
      <x v="55"/>
    </i>
    <i>
      <x v="106"/>
    </i>
    <i>
      <x v="83"/>
    </i>
    <i>
      <x v="137"/>
    </i>
    <i>
      <x v="126"/>
    </i>
    <i>
      <x v="131"/>
    </i>
    <i>
      <x v="48"/>
    </i>
    <i>
      <x v="53"/>
    </i>
    <i>
      <x v="121"/>
    </i>
    <i>
      <x v="189"/>
    </i>
    <i>
      <x v="233"/>
    </i>
    <i>
      <x v="71"/>
    </i>
    <i>
      <x v="61"/>
    </i>
    <i>
      <x v="99"/>
    </i>
    <i>
      <x v="162"/>
    </i>
    <i>
      <x v="201"/>
    </i>
    <i>
      <x v="232"/>
    </i>
    <i>
      <x v="118"/>
    </i>
    <i>
      <x v="109"/>
    </i>
    <i>
      <x v="179"/>
    </i>
    <i>
      <x v="207"/>
    </i>
    <i>
      <x/>
    </i>
    <i>
      <x v="206"/>
    </i>
    <i>
      <x v="208"/>
    </i>
    <i>
      <x v="209"/>
    </i>
    <i>
      <x v="63"/>
    </i>
    <i>
      <x v="9"/>
    </i>
    <i>
      <x v="90"/>
    </i>
    <i>
      <x v="5"/>
    </i>
    <i>
      <x v="105"/>
    </i>
    <i>
      <x v="37"/>
    </i>
    <i>
      <x v="16"/>
    </i>
    <i>
      <x v="40"/>
    </i>
    <i>
      <x v="115"/>
    </i>
    <i>
      <x v="22"/>
    </i>
    <i>
      <x v="130"/>
    </i>
    <i>
      <x v="93"/>
    </i>
    <i>
      <x v="54"/>
    </i>
    <i>
      <x v="183"/>
    </i>
    <i>
      <x v="69"/>
    </i>
    <i>
      <x v="149"/>
    </i>
    <i>
      <x v="89"/>
    </i>
    <i>
      <x v="211"/>
    </i>
    <i>
      <x v="139"/>
    </i>
    <i>
      <x v="166"/>
    </i>
    <i>
      <x v="224"/>
    </i>
    <i>
      <x v="142"/>
    </i>
    <i>
      <x v="52"/>
    </i>
    <i>
      <x v="200"/>
    </i>
    <i>
      <x v="34"/>
    </i>
    <i>
      <x v="146"/>
    </i>
    <i>
      <x v="194"/>
    </i>
    <i>
      <x v="214"/>
    </i>
    <i>
      <x v="132"/>
    </i>
    <i>
      <x v="164"/>
    </i>
    <i>
      <x v="84"/>
    </i>
    <i>
      <x v="50"/>
    </i>
    <i>
      <x v="128"/>
    </i>
    <i>
      <x v="174"/>
    </i>
    <i>
      <x v="151"/>
    </i>
    <i>
      <x v="80"/>
    </i>
    <i>
      <x v="92"/>
    </i>
    <i>
      <x v="94"/>
    </i>
    <i>
      <x v="138"/>
    </i>
    <i>
      <x v="122"/>
    </i>
    <i>
      <x v="124"/>
    </i>
    <i>
      <x v="221"/>
    </i>
    <i>
      <x v="64"/>
    </i>
    <i>
      <x v="43"/>
    </i>
    <i>
      <x v="59"/>
    </i>
    <i>
      <x v="15"/>
    </i>
    <i>
      <x v="127"/>
    </i>
    <i>
      <x v="25"/>
    </i>
    <i>
      <x v="79"/>
    </i>
    <i>
      <x v="66"/>
    </i>
    <i>
      <x v="97"/>
    </i>
    <i>
      <x v="202"/>
    </i>
    <i>
      <x v="67"/>
    </i>
    <i>
      <x v="56"/>
    </i>
    <i>
      <x v="51"/>
    </i>
    <i>
      <x v="36"/>
    </i>
    <i>
      <x v="68"/>
    </i>
    <i>
      <x v="143"/>
    </i>
    <i>
      <x v="235"/>
    </i>
    <i>
      <x v="18"/>
    </i>
    <i>
      <x v="150"/>
    </i>
    <i>
      <x v="49"/>
    </i>
    <i>
      <x v="236"/>
    </i>
    <i>
      <x v="182"/>
    </i>
    <i>
      <x v="123"/>
    </i>
    <i>
      <x v="133"/>
    </i>
    <i>
      <x v="192"/>
    </i>
    <i>
      <x v="39"/>
    </i>
    <i>
      <x v="91"/>
    </i>
    <i>
      <x v="32"/>
    </i>
    <i>
      <x v="8"/>
    </i>
    <i>
      <x v="148"/>
    </i>
    <i>
      <x v="21"/>
    </i>
    <i>
      <x v="230"/>
    </i>
    <i>
      <x v="199"/>
    </i>
    <i>
      <x v="77"/>
    </i>
    <i>
      <x v="161"/>
    </i>
    <i>
      <x v="74"/>
    </i>
    <i>
      <x v="178"/>
    </i>
    <i>
      <x v="125"/>
    </i>
    <i>
      <x v="41"/>
    </i>
    <i>
      <x v="197"/>
    </i>
    <i>
      <x v="144"/>
    </i>
    <i>
      <x v="27"/>
    </i>
    <i>
      <x v="120"/>
    </i>
    <i>
      <x v="163"/>
    </i>
    <i>
      <x v="31"/>
    </i>
    <i>
      <x v="10"/>
    </i>
    <i>
      <x v="35"/>
    </i>
    <i>
      <x v="198"/>
    </i>
    <i>
      <x v="62"/>
    </i>
    <i>
      <x v="87"/>
    </i>
    <i>
      <x v="227"/>
    </i>
    <i>
      <x v="23"/>
    </i>
    <i>
      <x v="11"/>
    </i>
    <i>
      <x v="88"/>
    </i>
    <i>
      <x v="219"/>
    </i>
    <i>
      <x v="226"/>
    </i>
    <i>
      <x v="114"/>
    </i>
    <i>
      <x v="176"/>
    </i>
    <i>
      <x v="218"/>
    </i>
    <i>
      <x v="196"/>
    </i>
    <i>
      <x v="73"/>
    </i>
    <i>
      <x v="210"/>
    </i>
    <i>
      <x v="70"/>
    </i>
    <i>
      <x v="4"/>
    </i>
    <i>
      <x v="78"/>
    </i>
    <i>
      <x v="177"/>
    </i>
    <i>
      <x v="110"/>
    </i>
    <i>
      <x v="117"/>
    </i>
    <i>
      <x v="30"/>
    </i>
    <i>
      <x v="3"/>
    </i>
    <i>
      <x v="213"/>
    </i>
    <i>
      <x v="6"/>
    </i>
    <i>
      <x v="72"/>
    </i>
    <i>
      <x v="136"/>
    </i>
    <i>
      <x v="188"/>
    </i>
    <i>
      <x v="24"/>
    </i>
    <i>
      <x v="153"/>
    </i>
    <i>
      <x v="229"/>
    </i>
    <i>
      <x v="212"/>
    </i>
    <i>
      <x v="86"/>
    </i>
    <i>
      <x v="57"/>
    </i>
    <i>
      <x v="190"/>
    </i>
    <i>
      <x v="157"/>
    </i>
    <i>
      <x v="140"/>
    </i>
    <i>
      <x v="42"/>
    </i>
    <i>
      <x v="47"/>
    </i>
    <i>
      <x v="195"/>
    </i>
    <i>
      <x v="145"/>
    </i>
    <i>
      <x v="134"/>
    </i>
    <i>
      <x v="7"/>
    </i>
    <i>
      <x v="154"/>
    </i>
    <i>
      <x v="175"/>
    </i>
    <i>
      <x v="185"/>
    </i>
    <i>
      <x v="155"/>
    </i>
    <i>
      <x v="46"/>
    </i>
    <i>
      <x v="167"/>
    </i>
    <i>
      <x v="231"/>
    </i>
    <i>
      <x v="2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Total" fld="3" showDataAs="percentOfCol" baseField="0" baseItem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42"/>
  <sheetViews>
    <sheetView workbookViewId="0">
      <selection activeCell="E12" sqref="E12"/>
    </sheetView>
  </sheetViews>
  <sheetFormatPr defaultRowHeight="13.2" x14ac:dyDescent="0.25"/>
  <cols>
    <col min="1" max="1" width="32" bestFit="1" customWidth="1"/>
    <col min="2" max="2" width="7.109375" bestFit="1" customWidth="1"/>
    <col min="3" max="3" width="8.88671875" bestFit="1" customWidth="1"/>
    <col min="4" max="5" width="11.21875" bestFit="1" customWidth="1"/>
    <col min="6" max="6" width="10.21875" bestFit="1" customWidth="1"/>
    <col min="7" max="7" width="9.21875" bestFit="1" customWidth="1"/>
    <col min="8" max="9" width="10.21875" bestFit="1" customWidth="1"/>
    <col min="10" max="10" width="9.21875" bestFit="1" customWidth="1"/>
    <col min="11" max="11" width="12" bestFit="1" customWidth="1"/>
  </cols>
  <sheetData>
    <row r="3" spans="1:10" x14ac:dyDescent="0.25">
      <c r="A3" s="7" t="s">
        <v>253</v>
      </c>
      <c r="B3" s="7" t="s">
        <v>0</v>
      </c>
      <c r="C3" s="5"/>
      <c r="D3" s="5"/>
      <c r="E3" s="5"/>
      <c r="F3" s="5"/>
      <c r="G3" s="5"/>
      <c r="H3" s="5"/>
      <c r="I3" s="5"/>
      <c r="J3" s="6"/>
    </row>
    <row r="4" spans="1:10" x14ac:dyDescent="0.25">
      <c r="A4" s="7" t="s">
        <v>1</v>
      </c>
      <c r="B4" s="4">
        <v>2013</v>
      </c>
      <c r="C4" s="8">
        <v>2014</v>
      </c>
      <c r="D4" s="8">
        <v>2015</v>
      </c>
      <c r="E4" s="8">
        <v>2016</v>
      </c>
      <c r="F4" s="8">
        <v>2017</v>
      </c>
      <c r="G4" s="8">
        <v>2018</v>
      </c>
      <c r="H4" s="8">
        <v>2019</v>
      </c>
      <c r="I4" s="8">
        <v>2020</v>
      </c>
      <c r="J4" s="11">
        <v>2021</v>
      </c>
    </row>
    <row r="5" spans="1:10" x14ac:dyDescent="0.25">
      <c r="A5" s="4" t="s">
        <v>107</v>
      </c>
      <c r="B5" s="12"/>
      <c r="C5" s="13">
        <v>-0.19601358333923036</v>
      </c>
      <c r="D5" s="13">
        <v>-0.17007264313420919</v>
      </c>
      <c r="E5" s="13">
        <v>-9.9487052629065958E-2</v>
      </c>
      <c r="F5" s="13">
        <v>0.18279455386285018</v>
      </c>
      <c r="G5" s="13">
        <v>-0.13608911187342024</v>
      </c>
      <c r="H5" s="13">
        <v>2.3994957538091152E-2</v>
      </c>
      <c r="I5" s="13">
        <v>0.32787301288089626</v>
      </c>
      <c r="J5" s="14">
        <v>0.12366930332811918</v>
      </c>
    </row>
    <row r="6" spans="1:10" x14ac:dyDescent="0.25">
      <c r="A6" s="10" t="s">
        <v>70</v>
      </c>
      <c r="B6" s="15"/>
      <c r="C6" s="16">
        <v>1.9906123958789185E-2</v>
      </c>
      <c r="D6" s="16">
        <v>-0.10437308025935726</v>
      </c>
      <c r="E6" s="16">
        <v>6.3594827950972849E-2</v>
      </c>
      <c r="F6" s="16">
        <v>0.2917222778048591</v>
      </c>
      <c r="G6" s="16">
        <v>6.5589019745654634E-2</v>
      </c>
      <c r="H6" s="16">
        <v>0.13316372219481629</v>
      </c>
      <c r="I6" s="16">
        <v>-2.4379422747481831E-2</v>
      </c>
      <c r="J6" s="17">
        <v>0.48462848951614712</v>
      </c>
    </row>
    <row r="7" spans="1:10" x14ac:dyDescent="0.25">
      <c r="A7" s="10" t="s">
        <v>42</v>
      </c>
      <c r="B7" s="15"/>
      <c r="C7" s="16">
        <v>5.1418813840056206E-2</v>
      </c>
      <c r="D7" s="16">
        <v>-0.13392484100377416</v>
      </c>
      <c r="E7" s="16">
        <v>-5.2858179278094698E-2</v>
      </c>
      <c r="F7" s="16">
        <v>-1.1519010839126536E-3</v>
      </c>
      <c r="G7" s="16">
        <v>0.16015392529062311</v>
      </c>
      <c r="H7" s="16">
        <v>-4.9266274879680889E-2</v>
      </c>
      <c r="I7" s="16">
        <v>-0.28112399911026098</v>
      </c>
      <c r="J7" s="17">
        <v>5.4391542638177068E-2</v>
      </c>
    </row>
    <row r="8" spans="1:10" x14ac:dyDescent="0.25">
      <c r="A8" s="10" t="s">
        <v>222</v>
      </c>
      <c r="B8" s="15"/>
      <c r="C8" s="16">
        <v>-0.34524902352538822</v>
      </c>
      <c r="D8" s="16">
        <v>1.0568369254453485</v>
      </c>
      <c r="E8" s="16">
        <v>2.6883232312431913</v>
      </c>
      <c r="F8" s="16">
        <v>-0.82938829570388295</v>
      </c>
      <c r="G8" s="16">
        <v>-0.10588497666293217</v>
      </c>
      <c r="H8" s="16">
        <v>-0.32478353307282076</v>
      </c>
      <c r="I8" s="16">
        <v>2.1863285750723409</v>
      </c>
      <c r="J8" s="17">
        <v>-0.31537004935463553</v>
      </c>
    </row>
    <row r="9" spans="1:10" x14ac:dyDescent="0.25">
      <c r="A9" s="10" t="s">
        <v>216</v>
      </c>
      <c r="B9" s="15"/>
      <c r="C9" s="16">
        <v>0.36104735332374704</v>
      </c>
      <c r="D9" s="16">
        <v>0.6910112865110809</v>
      </c>
      <c r="E9" s="16">
        <v>-0.60662886165622565</v>
      </c>
      <c r="F9" s="16">
        <v>-0.27243875052422262</v>
      </c>
      <c r="G9" s="16">
        <v>1.0543244218175329</v>
      </c>
      <c r="H9" s="16">
        <v>-0.37618163189202303</v>
      </c>
      <c r="I9" s="16">
        <v>-0.11871818830780677</v>
      </c>
      <c r="J9" s="17">
        <v>0.67515105615831716</v>
      </c>
    </row>
    <row r="10" spans="1:10" x14ac:dyDescent="0.25">
      <c r="A10" s="10" t="s">
        <v>114</v>
      </c>
      <c r="B10" s="15"/>
      <c r="C10" s="16">
        <v>7.2422442128851072E-2</v>
      </c>
      <c r="D10" s="16">
        <v>-0.22939003230294952</v>
      </c>
      <c r="E10" s="16">
        <v>-0.44013271324389819</v>
      </c>
      <c r="F10" s="16">
        <v>0.42856404036328027</v>
      </c>
      <c r="G10" s="16">
        <v>0.23475671731169198</v>
      </c>
      <c r="H10" s="16">
        <v>-7.9421305279908663E-2</v>
      </c>
      <c r="I10" s="16">
        <v>-0.14694642518371812</v>
      </c>
      <c r="J10" s="17">
        <v>-1.4154071817479838E-2</v>
      </c>
    </row>
    <row r="11" spans="1:10" x14ac:dyDescent="0.25">
      <c r="A11" s="10" t="s">
        <v>224</v>
      </c>
      <c r="B11" s="15"/>
      <c r="C11" s="16">
        <v>-0.67754542906433701</v>
      </c>
      <c r="D11" s="16">
        <v>1.5677399608227229</v>
      </c>
      <c r="E11" s="16">
        <v>-0.48202714880347858</v>
      </c>
      <c r="F11" s="16">
        <v>-0.11784307227806626</v>
      </c>
      <c r="G11" s="16">
        <v>4.1981342738485301</v>
      </c>
      <c r="H11" s="16">
        <v>-6.2289474423777363E-3</v>
      </c>
      <c r="I11" s="16">
        <v>-0.48581470745674721</v>
      </c>
      <c r="J11" s="17">
        <v>-0.52961697112551565</v>
      </c>
    </row>
    <row r="12" spans="1:10" x14ac:dyDescent="0.25">
      <c r="A12" s="10" t="s">
        <v>244</v>
      </c>
      <c r="B12" s="15"/>
      <c r="C12" s="16" t="e">
        <v>#DIV/0!</v>
      </c>
      <c r="D12" s="16" t="e">
        <v>#DIV/0!</v>
      </c>
      <c r="E12" s="16" t="e">
        <v>#DIV/0!</v>
      </c>
      <c r="F12" s="16" t="e">
        <v>#DIV/0!</v>
      </c>
      <c r="G12" s="16" t="e">
        <v>#DIV/0!</v>
      </c>
      <c r="H12" s="16">
        <v>-0.33381712626995635</v>
      </c>
      <c r="I12" s="16">
        <v>9.0915032679738559</v>
      </c>
      <c r="J12" s="17">
        <v>-1</v>
      </c>
    </row>
    <row r="13" spans="1:10" x14ac:dyDescent="0.25">
      <c r="A13" s="10" t="s">
        <v>181</v>
      </c>
      <c r="B13" s="15"/>
      <c r="C13" s="16">
        <v>0.46769606575130163</v>
      </c>
      <c r="D13" s="16">
        <v>-0.49849054246912317</v>
      </c>
      <c r="E13" s="16">
        <v>-0.40109729291892376</v>
      </c>
      <c r="F13" s="16">
        <v>0.24335108286153295</v>
      </c>
      <c r="G13" s="16">
        <v>0.45890840408197403</v>
      </c>
      <c r="H13" s="16">
        <v>0.57313091260932358</v>
      </c>
      <c r="I13" s="16">
        <v>-0.49036314725010693</v>
      </c>
      <c r="J13" s="17">
        <v>0.17542149368888299</v>
      </c>
    </row>
    <row r="14" spans="1:10" x14ac:dyDescent="0.25">
      <c r="A14" s="10" t="s">
        <v>112</v>
      </c>
      <c r="B14" s="15"/>
      <c r="C14" s="16">
        <v>-0.511651740855667</v>
      </c>
      <c r="D14" s="16">
        <v>-0.19052737331873817</v>
      </c>
      <c r="E14" s="16">
        <v>2.7301017079153635E-2</v>
      </c>
      <c r="F14" s="16">
        <v>0.2870010266457616</v>
      </c>
      <c r="G14" s="16">
        <v>0.15172693929898715</v>
      </c>
      <c r="H14" s="16">
        <v>-7.7031867809433927E-2</v>
      </c>
      <c r="I14" s="16">
        <v>-0.13728005756016817</v>
      </c>
      <c r="J14" s="17">
        <v>0.34756256047087236</v>
      </c>
    </row>
    <row r="15" spans="1:10" x14ac:dyDescent="0.25">
      <c r="A15" s="10" t="s">
        <v>198</v>
      </c>
      <c r="B15" s="15"/>
      <c r="C15" s="16">
        <v>-0.81842248116778327</v>
      </c>
      <c r="D15" s="16">
        <v>4.5418543697272504</v>
      </c>
      <c r="E15" s="16">
        <v>2.0777189054174889</v>
      </c>
      <c r="F15" s="16">
        <v>4.0758259700345807E-2</v>
      </c>
      <c r="G15" s="16">
        <v>-0.72051308671026992</v>
      </c>
      <c r="H15" s="16">
        <v>-0.84166907424986592</v>
      </c>
      <c r="I15" s="16">
        <v>44.471560398310828</v>
      </c>
      <c r="J15" s="17">
        <v>1.6790378243272679</v>
      </c>
    </row>
    <row r="16" spans="1:10" x14ac:dyDescent="0.25">
      <c r="A16" s="10" t="s">
        <v>205</v>
      </c>
      <c r="B16" s="15"/>
      <c r="C16" s="16">
        <v>1.3756558272078407</v>
      </c>
      <c r="D16" s="16">
        <v>-7.5876285192591555E-2</v>
      </c>
      <c r="E16" s="16">
        <v>0.3707182965534081</v>
      </c>
      <c r="F16" s="16">
        <v>0.14043994167741575</v>
      </c>
      <c r="G16" s="16">
        <v>0.31498796667336026</v>
      </c>
      <c r="H16" s="16">
        <v>0.16086261179518468</v>
      </c>
      <c r="I16" s="16">
        <v>-0.11571295125407463</v>
      </c>
      <c r="J16" s="17">
        <v>-0.14627515852529799</v>
      </c>
    </row>
    <row r="17" spans="1:10" x14ac:dyDescent="0.25">
      <c r="A17" s="10" t="s">
        <v>61</v>
      </c>
      <c r="B17" s="15"/>
      <c r="C17" s="16">
        <v>-0.11447556896889653</v>
      </c>
      <c r="D17" s="16">
        <v>-2.3467848644344133E-2</v>
      </c>
      <c r="E17" s="16">
        <v>0.24481691641596226</v>
      </c>
      <c r="F17" s="16">
        <v>-0.14939619719435368</v>
      </c>
      <c r="G17" s="16">
        <v>0.25131528151827703</v>
      </c>
      <c r="H17" s="16">
        <v>-6.0986227092454139E-2</v>
      </c>
      <c r="I17" s="16">
        <v>9.9379671309730147E-2</v>
      </c>
      <c r="J17" s="17">
        <v>0.21932367198276945</v>
      </c>
    </row>
    <row r="18" spans="1:10" x14ac:dyDescent="0.25">
      <c r="A18" s="10" t="s">
        <v>46</v>
      </c>
      <c r="B18" s="15"/>
      <c r="C18" s="16">
        <v>6.4792722687392848E-2</v>
      </c>
      <c r="D18" s="16">
        <v>-9.414355528596971E-2</v>
      </c>
      <c r="E18" s="16">
        <v>2.4695853438226684E-2</v>
      </c>
      <c r="F18" s="16">
        <v>7.1455773053947069E-2</v>
      </c>
      <c r="G18" s="16">
        <v>5.102830203418738E-2</v>
      </c>
      <c r="H18" s="16">
        <v>-1.8217342142130329E-2</v>
      </c>
      <c r="I18" s="16">
        <v>-4.5203320671133813E-2</v>
      </c>
      <c r="J18" s="17">
        <v>0.22418101653454753</v>
      </c>
    </row>
    <row r="19" spans="1:10" x14ac:dyDescent="0.25">
      <c r="A19" s="10" t="s">
        <v>36</v>
      </c>
      <c r="B19" s="15"/>
      <c r="C19" s="16">
        <v>-3.56839662767982E-2</v>
      </c>
      <c r="D19" s="16">
        <v>-0.31654439664664946</v>
      </c>
      <c r="E19" s="16">
        <v>-0.33664021555528206</v>
      </c>
      <c r="F19" s="16">
        <v>6.386420711873915E-2</v>
      </c>
      <c r="G19" s="16">
        <v>0.15265948101205645</v>
      </c>
      <c r="H19" s="16">
        <v>5.0806769396856487E-2</v>
      </c>
      <c r="I19" s="16">
        <v>0.16603901339900073</v>
      </c>
      <c r="J19" s="17">
        <v>1.6948854164045964E-2</v>
      </c>
    </row>
    <row r="20" spans="1:10" x14ac:dyDescent="0.25">
      <c r="A20" s="10" t="s">
        <v>156</v>
      </c>
      <c r="B20" s="15"/>
      <c r="C20" s="16">
        <v>0.3246797306719672</v>
      </c>
      <c r="D20" s="16">
        <v>-9.045934552493598E-2</v>
      </c>
      <c r="E20" s="16">
        <v>-0.24698716257554476</v>
      </c>
      <c r="F20" s="16">
        <v>-1.4137606032045122E-2</v>
      </c>
      <c r="G20" s="16">
        <v>0.50421214159378369</v>
      </c>
      <c r="H20" s="16">
        <v>4.4790680359683002</v>
      </c>
      <c r="I20" s="16">
        <v>-0.7634891814954915</v>
      </c>
      <c r="J20" s="17">
        <v>1.131491025188303</v>
      </c>
    </row>
    <row r="21" spans="1:10" x14ac:dyDescent="0.25">
      <c r="A21" s="10" t="s">
        <v>117</v>
      </c>
      <c r="B21" s="15"/>
      <c r="C21" s="16">
        <v>5.9887778120884298E-2</v>
      </c>
      <c r="D21" s="16">
        <v>6.430243201270068E-2</v>
      </c>
      <c r="E21" s="16">
        <v>-0.12933522258431165</v>
      </c>
      <c r="F21" s="16">
        <v>0.21159909675187177</v>
      </c>
      <c r="G21" s="16">
        <v>0.34417102952040785</v>
      </c>
      <c r="H21" s="16">
        <v>-0.17309429768978787</v>
      </c>
      <c r="I21" s="16">
        <v>-0.24323008528293005</v>
      </c>
      <c r="J21" s="17">
        <v>-0.22877295343151077</v>
      </c>
    </row>
    <row r="22" spans="1:10" x14ac:dyDescent="0.25">
      <c r="A22" s="10" t="s">
        <v>82</v>
      </c>
      <c r="B22" s="15"/>
      <c r="C22" s="16">
        <v>-7.6443284940341999E-2</v>
      </c>
      <c r="D22" s="16">
        <v>8.2523203140120335E-2</v>
      </c>
      <c r="E22" s="16">
        <v>0.25356315347570013</v>
      </c>
      <c r="F22" s="16">
        <v>2.1774753194211353E-2</v>
      </c>
      <c r="G22" s="16">
        <v>0.36356070622289305</v>
      </c>
      <c r="H22" s="16">
        <v>-9.9516328449787805E-2</v>
      </c>
      <c r="I22" s="16">
        <v>-0.18288462272602826</v>
      </c>
      <c r="J22" s="17">
        <v>0.4241738620818839</v>
      </c>
    </row>
    <row r="23" spans="1:10" x14ac:dyDescent="0.25">
      <c r="A23" s="10" t="s">
        <v>170</v>
      </c>
      <c r="B23" s="15"/>
      <c r="C23" s="16">
        <v>1.7132382146946634</v>
      </c>
      <c r="D23" s="16">
        <v>-0.46414597920746126</v>
      </c>
      <c r="E23" s="16">
        <v>1.1135967655815771</v>
      </c>
      <c r="F23" s="16">
        <v>-0.41637425412189144</v>
      </c>
      <c r="G23" s="16">
        <v>1.081695172854485</v>
      </c>
      <c r="H23" s="16">
        <v>-0.10007597035770982</v>
      </c>
      <c r="I23" s="16">
        <v>0.22741741407522956</v>
      </c>
      <c r="J23" s="17">
        <v>0.28964834396120942</v>
      </c>
    </row>
    <row r="24" spans="1:10" x14ac:dyDescent="0.25">
      <c r="A24" s="10" t="s">
        <v>65</v>
      </c>
      <c r="B24" s="15"/>
      <c r="C24" s="16">
        <v>-0.1020467110111058</v>
      </c>
      <c r="D24" s="16">
        <v>-0.23938060371618605</v>
      </c>
      <c r="E24" s="16">
        <v>0.71188237980039792</v>
      </c>
      <c r="F24" s="16">
        <v>0.18170240198761708</v>
      </c>
      <c r="G24" s="16">
        <v>3.9031446872776682E-2</v>
      </c>
      <c r="H24" s="16">
        <v>0.19071540454174848</v>
      </c>
      <c r="I24" s="16">
        <v>0.10980069040205132</v>
      </c>
      <c r="J24" s="17">
        <v>0.34944556309136371</v>
      </c>
    </row>
    <row r="25" spans="1:10" x14ac:dyDescent="0.25">
      <c r="A25" s="10" t="s">
        <v>26</v>
      </c>
      <c r="B25" s="15"/>
      <c r="C25" s="16">
        <v>0.12522476717191017</v>
      </c>
      <c r="D25" s="16">
        <v>-0.14613438310728485</v>
      </c>
      <c r="E25" s="16">
        <v>1.39838863567568E-3</v>
      </c>
      <c r="F25" s="16">
        <v>0.23313331275634736</v>
      </c>
      <c r="G25" s="16">
        <v>0.23437673601640216</v>
      </c>
      <c r="H25" s="16">
        <v>-0.18214292472009239</v>
      </c>
      <c r="I25" s="16">
        <v>7.0219748821011382E-2</v>
      </c>
      <c r="J25" s="17">
        <v>0.23388024476633046</v>
      </c>
    </row>
    <row r="26" spans="1:10" x14ac:dyDescent="0.25">
      <c r="A26" s="10" t="s">
        <v>183</v>
      </c>
      <c r="B26" s="15"/>
      <c r="C26" s="16">
        <v>0.35256694538740024</v>
      </c>
      <c r="D26" s="16">
        <v>-0.58466893807949227</v>
      </c>
      <c r="E26" s="16">
        <v>-0.31202070188513065</v>
      </c>
      <c r="F26" s="16">
        <v>-0.16787927759959304</v>
      </c>
      <c r="G26" s="16">
        <v>0.97818656494412859</v>
      </c>
      <c r="H26" s="16">
        <v>7.0473244405531613E-2</v>
      </c>
      <c r="I26" s="16">
        <v>-0.52214269336881602</v>
      </c>
      <c r="J26" s="17">
        <v>0.48881113944342491</v>
      </c>
    </row>
    <row r="27" spans="1:10" x14ac:dyDescent="0.25">
      <c r="A27" s="10" t="s">
        <v>120</v>
      </c>
      <c r="B27" s="15"/>
      <c r="C27" s="16">
        <v>-0.24137475014208354</v>
      </c>
      <c r="D27" s="16">
        <v>-0.20328930550822177</v>
      </c>
      <c r="E27" s="16">
        <v>5.4187153325461361E-2</v>
      </c>
      <c r="F27" s="16">
        <v>0.13083940794842394</v>
      </c>
      <c r="G27" s="16">
        <v>0.22085211294516585</v>
      </c>
      <c r="H27" s="16">
        <v>0.1213729073034048</v>
      </c>
      <c r="I27" s="16">
        <v>-9.9989821278539434E-2</v>
      </c>
      <c r="J27" s="17">
        <v>0.1783737139094464</v>
      </c>
    </row>
    <row r="28" spans="1:10" x14ac:dyDescent="0.25">
      <c r="A28" s="10" t="s">
        <v>204</v>
      </c>
      <c r="B28" s="15"/>
      <c r="C28" s="16">
        <v>0.82691000149251226</v>
      </c>
      <c r="D28" s="16">
        <v>-0.19186080815507706</v>
      </c>
      <c r="E28" s="16">
        <v>-0.22796228537945359</v>
      </c>
      <c r="F28" s="16">
        <v>6.1159217165900115E-2</v>
      </c>
      <c r="G28" s="16">
        <v>0.64202700510258859</v>
      </c>
      <c r="H28" s="16">
        <v>0.10360075453790821</v>
      </c>
      <c r="I28" s="16">
        <v>-0.72202869621194121</v>
      </c>
      <c r="J28" s="17">
        <v>1.8915237706405377</v>
      </c>
    </row>
    <row r="29" spans="1:10" x14ac:dyDescent="0.25">
      <c r="A29" s="10" t="s">
        <v>228</v>
      </c>
      <c r="B29" s="15"/>
      <c r="C29" s="16">
        <v>0.22435842710058554</v>
      </c>
      <c r="D29" s="16">
        <v>-0.60722105233798651</v>
      </c>
      <c r="E29" s="16">
        <v>2.4631635007988639</v>
      </c>
      <c r="F29" s="16">
        <v>-0.37803977855238874</v>
      </c>
      <c r="G29" s="16">
        <v>2.0724623347509312</v>
      </c>
      <c r="H29" s="16">
        <v>-0.47954869791946092</v>
      </c>
      <c r="I29" s="16">
        <v>-0.93298559927429414</v>
      </c>
      <c r="J29" s="17">
        <v>10.216582064297802</v>
      </c>
    </row>
    <row r="30" spans="1:10" x14ac:dyDescent="0.25">
      <c r="A30" s="10" t="s">
        <v>158</v>
      </c>
      <c r="B30" s="15"/>
      <c r="C30" s="16">
        <v>8.2562768393541278E-2</v>
      </c>
      <c r="D30" s="16">
        <v>-8.815399423405082E-2</v>
      </c>
      <c r="E30" s="16">
        <v>-8.300073381506981E-2</v>
      </c>
      <c r="F30" s="16">
        <v>0.42724325417820175</v>
      </c>
      <c r="G30" s="16">
        <v>1.6880322012349368E-2</v>
      </c>
      <c r="H30" s="16">
        <v>4.8391597473104578E-2</v>
      </c>
      <c r="I30" s="16">
        <v>-6.0023552743678238E-2</v>
      </c>
      <c r="J30" s="17">
        <v>0.98850928855009002</v>
      </c>
    </row>
    <row r="31" spans="1:10" x14ac:dyDescent="0.25">
      <c r="A31" s="10" t="s">
        <v>77</v>
      </c>
      <c r="B31" s="15"/>
      <c r="C31" s="16">
        <v>0.16747955549020574</v>
      </c>
      <c r="D31" s="16">
        <v>-9.0924388264682576E-2</v>
      </c>
      <c r="E31" s="16">
        <v>7.3000761376717085E-2</v>
      </c>
      <c r="F31" s="16">
        <v>0.12186225636320236</v>
      </c>
      <c r="G31" s="16">
        <v>0.20927886040091503</v>
      </c>
      <c r="H31" s="16">
        <v>5.232330126137219E-2</v>
      </c>
      <c r="I31" s="16">
        <v>-1.5238157833987123E-2</v>
      </c>
      <c r="J31" s="17">
        <v>0.30643610501665208</v>
      </c>
    </row>
    <row r="32" spans="1:10" x14ac:dyDescent="0.25">
      <c r="A32" s="10" t="s">
        <v>194</v>
      </c>
      <c r="B32" s="15"/>
      <c r="C32" s="16">
        <v>-0.3407677734667407</v>
      </c>
      <c r="D32" s="16">
        <v>-0.24749803806707024</v>
      </c>
      <c r="E32" s="16">
        <v>2.0678136288668365</v>
      </c>
      <c r="F32" s="16">
        <v>-0.32367530394429422</v>
      </c>
      <c r="G32" s="16">
        <v>-5.3428449860254759E-2</v>
      </c>
      <c r="H32" s="16">
        <v>1.9521535154596516E-2</v>
      </c>
      <c r="I32" s="16">
        <v>0.68255380229154516</v>
      </c>
      <c r="J32" s="17">
        <v>-0.34746583940890857</v>
      </c>
    </row>
    <row r="33" spans="1:10" x14ac:dyDescent="0.25">
      <c r="A33" s="10" t="s">
        <v>249</v>
      </c>
      <c r="B33" s="15"/>
      <c r="C33" s="16" t="e">
        <v>#DIV/0!</v>
      </c>
      <c r="D33" s="16" t="e">
        <v>#DIV/0!</v>
      </c>
      <c r="E33" s="16" t="e">
        <v>#DIV/0!</v>
      </c>
      <c r="F33" s="16">
        <v>-1</v>
      </c>
      <c r="G33" s="16" t="e">
        <v>#DIV/0!</v>
      </c>
      <c r="H33" s="16" t="e">
        <v>#DIV/0!</v>
      </c>
      <c r="I33" s="16" t="e">
        <v>#DIV/0!</v>
      </c>
      <c r="J33" s="17" t="e">
        <v>#DIV/0!</v>
      </c>
    </row>
    <row r="34" spans="1:10" x14ac:dyDescent="0.25">
      <c r="A34" s="10" t="s">
        <v>59</v>
      </c>
      <c r="B34" s="15"/>
      <c r="C34" s="16">
        <v>-0.15159705317760713</v>
      </c>
      <c r="D34" s="16">
        <v>-0.41607162436514256</v>
      </c>
      <c r="E34" s="16">
        <v>-0.28408908309099806</v>
      </c>
      <c r="F34" s="16">
        <v>0.1742583543853202</v>
      </c>
      <c r="G34" s="16">
        <v>0.2629055233056215</v>
      </c>
      <c r="H34" s="16">
        <v>-2.5301462070005113E-2</v>
      </c>
      <c r="I34" s="16">
        <v>0.1897516395026963</v>
      </c>
      <c r="J34" s="17">
        <v>0.6359617523854818</v>
      </c>
    </row>
    <row r="35" spans="1:10" x14ac:dyDescent="0.25">
      <c r="A35" s="10" t="s">
        <v>221</v>
      </c>
      <c r="B35" s="15"/>
      <c r="C35" s="16">
        <v>0.5257539586159502</v>
      </c>
      <c r="D35" s="16">
        <v>3.5525564817654981E-2</v>
      </c>
      <c r="E35" s="16">
        <v>1.1388806610900934</v>
      </c>
      <c r="F35" s="16">
        <v>-0.50407651328832903</v>
      </c>
      <c r="G35" s="16">
        <v>-0.12222434306801545</v>
      </c>
      <c r="H35" s="16">
        <v>-0.1756507522309203</v>
      </c>
      <c r="I35" s="16">
        <v>-0.64981021840759312</v>
      </c>
      <c r="J35" s="17">
        <v>2.5659185068422445</v>
      </c>
    </row>
    <row r="36" spans="1:10" x14ac:dyDescent="0.25">
      <c r="A36" s="10" t="s">
        <v>197</v>
      </c>
      <c r="B36" s="15"/>
      <c r="C36" s="16">
        <v>-0.76641189305000701</v>
      </c>
      <c r="D36" s="16">
        <v>2.0515335754456294</v>
      </c>
      <c r="E36" s="16">
        <v>0.62196723119729769</v>
      </c>
      <c r="F36" s="16">
        <v>-5.6871876914804144E-2</v>
      </c>
      <c r="G36" s="16">
        <v>-0.95131892617873892</v>
      </c>
      <c r="H36" s="16">
        <v>5.0507492082389653</v>
      </c>
      <c r="I36" s="16">
        <v>-0.47906393827040411</v>
      </c>
      <c r="J36" s="17">
        <v>-0.82455539185035298</v>
      </c>
    </row>
    <row r="37" spans="1:10" x14ac:dyDescent="0.25">
      <c r="A37" s="10" t="s">
        <v>180</v>
      </c>
      <c r="B37" s="15"/>
      <c r="C37" s="16">
        <v>-1.1604397924040398E-3</v>
      </c>
      <c r="D37" s="16">
        <v>-0.11897913920213884</v>
      </c>
      <c r="E37" s="16">
        <v>0.68002457873893918</v>
      </c>
      <c r="F37" s="16">
        <v>-0.83334881738895306</v>
      </c>
      <c r="G37" s="16">
        <v>0.88612049002298099</v>
      </c>
      <c r="H37" s="16">
        <v>0.7814675442458261</v>
      </c>
      <c r="I37" s="16">
        <v>-0.56207304709569417</v>
      </c>
      <c r="J37" s="17">
        <v>3.2634745732717398</v>
      </c>
    </row>
    <row r="38" spans="1:10" x14ac:dyDescent="0.25">
      <c r="A38" s="10" t="s">
        <v>29</v>
      </c>
      <c r="B38" s="15"/>
      <c r="C38" s="16">
        <v>-8.8113066619884012E-3</v>
      </c>
      <c r="D38" s="16">
        <v>-0.16744249537913794</v>
      </c>
      <c r="E38" s="16">
        <v>0.41146990550160839</v>
      </c>
      <c r="F38" s="16">
        <v>0.17348270406463948</v>
      </c>
      <c r="G38" s="16">
        <v>-3.5208373389037484E-2</v>
      </c>
      <c r="H38" s="16">
        <v>-5.2808966008878605E-2</v>
      </c>
      <c r="I38" s="16">
        <v>-1.2662288687917096E-2</v>
      </c>
      <c r="J38" s="17">
        <v>0.35438387062284077</v>
      </c>
    </row>
    <row r="39" spans="1:10" x14ac:dyDescent="0.25">
      <c r="A39" s="10" t="s">
        <v>135</v>
      </c>
      <c r="B39" s="15"/>
      <c r="C39" s="16">
        <v>0.25645532964805745</v>
      </c>
      <c r="D39" s="16">
        <v>-0.15687719210890452</v>
      </c>
      <c r="E39" s="16">
        <v>0.18941348241093303</v>
      </c>
      <c r="F39" s="16">
        <v>6.7681175730461021E-2</v>
      </c>
      <c r="G39" s="16">
        <v>0.95153050329833155</v>
      </c>
      <c r="H39" s="16">
        <v>-0.40040473055990183</v>
      </c>
      <c r="I39" s="16">
        <v>1.0087937221668306</v>
      </c>
      <c r="J39" s="17">
        <v>0.31754381747837407</v>
      </c>
    </row>
    <row r="40" spans="1:10" x14ac:dyDescent="0.25">
      <c r="A40" s="10" t="s">
        <v>199</v>
      </c>
      <c r="B40" s="15"/>
      <c r="C40" s="16">
        <v>0.65313857397539543</v>
      </c>
      <c r="D40" s="16">
        <v>-3.1220544548258254E-3</v>
      </c>
      <c r="E40" s="16">
        <v>-0.25832555355931153</v>
      </c>
      <c r="F40" s="16">
        <v>6.0054582865492791E-2</v>
      </c>
      <c r="G40" s="16">
        <v>0.27129169992524743</v>
      </c>
      <c r="H40" s="16">
        <v>6.3866539152579019E-2</v>
      </c>
      <c r="I40" s="16">
        <v>8.5791562823543693E-2</v>
      </c>
      <c r="J40" s="17">
        <v>-0.23987175770627125</v>
      </c>
    </row>
    <row r="41" spans="1:10" x14ac:dyDescent="0.25">
      <c r="A41" s="10" t="s">
        <v>166</v>
      </c>
      <c r="B41" s="15"/>
      <c r="C41" s="16">
        <v>-1.0183144963562788E-2</v>
      </c>
      <c r="D41" s="16">
        <v>0.1685159235079926</v>
      </c>
      <c r="E41" s="16">
        <v>4.6411005794903121E-2</v>
      </c>
      <c r="F41" s="16">
        <v>0.21671536191112636</v>
      </c>
      <c r="G41" s="16">
        <v>-0.13129721903417607</v>
      </c>
      <c r="H41" s="16">
        <v>0.52608190575293212</v>
      </c>
      <c r="I41" s="16">
        <v>4.7082469268780194E-2</v>
      </c>
      <c r="J41" s="17">
        <v>-4.672325876881022E-2</v>
      </c>
    </row>
    <row r="42" spans="1:10" x14ac:dyDescent="0.25">
      <c r="A42" s="10" t="s">
        <v>116</v>
      </c>
      <c r="B42" s="15"/>
      <c r="C42" s="16">
        <v>7.8773620455280149E-2</v>
      </c>
      <c r="D42" s="16">
        <v>-0.23415965947232231</v>
      </c>
      <c r="E42" s="16">
        <v>-0.22786422000306994</v>
      </c>
      <c r="F42" s="16">
        <v>0.45625519441137502</v>
      </c>
      <c r="G42" s="16">
        <v>0.54949311572780013</v>
      </c>
      <c r="H42" s="16">
        <v>-5.2757270597779936E-4</v>
      </c>
      <c r="I42" s="16">
        <v>1.4244850446995062E-2</v>
      </c>
      <c r="J42" s="17">
        <v>8.6179777989123449E-3</v>
      </c>
    </row>
    <row r="43" spans="1:10" x14ac:dyDescent="0.25">
      <c r="A43" s="10" t="s">
        <v>40</v>
      </c>
      <c r="B43" s="15"/>
      <c r="C43" s="16">
        <v>1.4208781112770803E-2</v>
      </c>
      <c r="D43" s="16">
        <v>-0.27246305441581498</v>
      </c>
      <c r="E43" s="16">
        <v>8.451566318436235E-2</v>
      </c>
      <c r="F43" s="16">
        <v>0.41211211865857522</v>
      </c>
      <c r="G43" s="16">
        <v>0.21722382403142243</v>
      </c>
      <c r="H43" s="16">
        <v>-0.26347595375649174</v>
      </c>
      <c r="I43" s="16">
        <v>1.9697521372300495E-2</v>
      </c>
      <c r="J43" s="17">
        <v>0.5557132548423751</v>
      </c>
    </row>
    <row r="44" spans="1:10" x14ac:dyDescent="0.25">
      <c r="A44" s="10" t="s">
        <v>178</v>
      </c>
      <c r="B44" s="15"/>
      <c r="C44" s="16">
        <v>-6.4334793292571746E-2</v>
      </c>
      <c r="D44" s="16">
        <v>-0.21272406988946418</v>
      </c>
      <c r="E44" s="16">
        <v>-0.19134658454434361</v>
      </c>
      <c r="F44" s="16">
        <v>4.3338994750493319E-2</v>
      </c>
      <c r="G44" s="16">
        <v>0.1759664041275549</v>
      </c>
      <c r="H44" s="16">
        <v>0.79613522626496258</v>
      </c>
      <c r="I44" s="16">
        <v>-0.41664197764257294</v>
      </c>
      <c r="J44" s="17">
        <v>0.72963516422099817</v>
      </c>
    </row>
    <row r="45" spans="1:10" x14ac:dyDescent="0.25">
      <c r="A45" s="10" t="s">
        <v>118</v>
      </c>
      <c r="B45" s="15"/>
      <c r="C45" s="16">
        <v>-0.69687108097758832</v>
      </c>
      <c r="D45" s="16">
        <v>9.7238920188820008E-2</v>
      </c>
      <c r="E45" s="16">
        <v>-0.59182638328103299</v>
      </c>
      <c r="F45" s="16">
        <v>0.17358456929773625</v>
      </c>
      <c r="G45" s="16">
        <v>3.3352878849349272</v>
      </c>
      <c r="H45" s="16">
        <v>-0.56037907469865644</v>
      </c>
      <c r="I45" s="16">
        <v>-0.82243675458783316</v>
      </c>
      <c r="J45" s="17">
        <v>20.239080622261351</v>
      </c>
    </row>
    <row r="46" spans="1:10" x14ac:dyDescent="0.25">
      <c r="A46" s="10" t="s">
        <v>191</v>
      </c>
      <c r="B46" s="15"/>
      <c r="C46" s="16">
        <v>3.2881235327873122</v>
      </c>
      <c r="D46" s="16">
        <v>-0.807334165135424</v>
      </c>
      <c r="E46" s="16">
        <v>-0.10984103838197795</v>
      </c>
      <c r="F46" s="16">
        <v>0.85950411659833292</v>
      </c>
      <c r="G46" s="16">
        <v>0.46430404315629742</v>
      </c>
      <c r="H46" s="16">
        <v>0.41117240737305821</v>
      </c>
      <c r="I46" s="16">
        <v>-0.26276557827857921</v>
      </c>
      <c r="J46" s="17">
        <v>0.13231552247805678</v>
      </c>
    </row>
    <row r="47" spans="1:10" x14ac:dyDescent="0.25">
      <c r="A47" s="10" t="s">
        <v>237</v>
      </c>
      <c r="B47" s="15"/>
      <c r="C47" s="16" t="e">
        <v>#DIV/0!</v>
      </c>
      <c r="D47" s="16">
        <v>-1</v>
      </c>
      <c r="E47" s="16" t="e">
        <v>#DIV/0!</v>
      </c>
      <c r="F47" s="16">
        <v>-1</v>
      </c>
      <c r="G47" s="16" t="e">
        <v>#DIV/0!</v>
      </c>
      <c r="H47" s="16">
        <v>-1</v>
      </c>
      <c r="I47" s="16" t="e">
        <v>#DIV/0!</v>
      </c>
      <c r="J47" s="17" t="e">
        <v>#DIV/0!</v>
      </c>
    </row>
    <row r="48" spans="1:10" x14ac:dyDescent="0.25">
      <c r="A48" s="10" t="s">
        <v>154</v>
      </c>
      <c r="B48" s="15"/>
      <c r="C48" s="16">
        <v>0.43736654204340164</v>
      </c>
      <c r="D48" s="16">
        <v>-8.303852538901299E-2</v>
      </c>
      <c r="E48" s="16">
        <v>5.0249257557653193E-2</v>
      </c>
      <c r="F48" s="16">
        <v>-3.608133457765722E-2</v>
      </c>
      <c r="G48" s="16">
        <v>0.76819472432836311</v>
      </c>
      <c r="H48" s="16">
        <v>0.26942396703931304</v>
      </c>
      <c r="I48" s="16">
        <v>2.8678770459813308E-2</v>
      </c>
      <c r="J48" s="17">
        <v>0.16518753463485963</v>
      </c>
    </row>
    <row r="49" spans="1:10" x14ac:dyDescent="0.25">
      <c r="A49" s="10" t="s">
        <v>78</v>
      </c>
      <c r="B49" s="15"/>
      <c r="C49" s="16">
        <v>-0.10006706071855702</v>
      </c>
      <c r="D49" s="16">
        <v>-5.6345241876440293E-2</v>
      </c>
      <c r="E49" s="16">
        <v>0.15934027748480167</v>
      </c>
      <c r="F49" s="16">
        <v>0.18701423683512891</v>
      </c>
      <c r="G49" s="16">
        <v>0.50965025656941676</v>
      </c>
      <c r="H49" s="16">
        <v>-0.10446790456003878</v>
      </c>
      <c r="I49" s="16">
        <v>-0.21446754489465128</v>
      </c>
      <c r="J49" s="17">
        <v>1.030991189884932</v>
      </c>
    </row>
    <row r="50" spans="1:10" x14ac:dyDescent="0.25">
      <c r="A50" s="10" t="s">
        <v>30</v>
      </c>
      <c r="B50" s="15"/>
      <c r="C50" s="16">
        <v>-0.20902268479663702</v>
      </c>
      <c r="D50" s="16">
        <v>-0.15822050908750607</v>
      </c>
      <c r="E50" s="16">
        <v>-4.8820127690151441E-2</v>
      </c>
      <c r="F50" s="16">
        <v>0.27711871526201581</v>
      </c>
      <c r="G50" s="16">
        <v>1.3487016039251266E-2</v>
      </c>
      <c r="H50" s="16">
        <v>-0.11452012269272245</v>
      </c>
      <c r="I50" s="16">
        <v>5.1278185964998772E-2</v>
      </c>
      <c r="J50" s="17">
        <v>0.17861913540837418</v>
      </c>
    </row>
    <row r="51" spans="1:10" x14ac:dyDescent="0.25">
      <c r="A51" s="10" t="s">
        <v>245</v>
      </c>
      <c r="B51" s="15"/>
      <c r="C51" s="16">
        <v>-1</v>
      </c>
      <c r="D51" s="16" t="e">
        <v>#DIV/0!</v>
      </c>
      <c r="E51" s="16" t="e">
        <v>#DIV/0!</v>
      </c>
      <c r="F51" s="16" t="e">
        <v>#DIV/0!</v>
      </c>
      <c r="G51" s="16" t="e">
        <v>#DIV/0!</v>
      </c>
      <c r="H51" s="16">
        <v>-1</v>
      </c>
      <c r="I51" s="16" t="e">
        <v>#DIV/0!</v>
      </c>
      <c r="J51" s="17">
        <v>-1</v>
      </c>
    </row>
    <row r="52" spans="1:10" x14ac:dyDescent="0.25">
      <c r="A52" s="10" t="s">
        <v>238</v>
      </c>
      <c r="B52" s="15"/>
      <c r="C52" s="16" t="e">
        <v>#DIV/0!</v>
      </c>
      <c r="D52" s="16">
        <v>-0.77434494812992605</v>
      </c>
      <c r="E52" s="16">
        <v>-0.90088216309259128</v>
      </c>
      <c r="F52" s="16">
        <v>-1</v>
      </c>
      <c r="G52" s="16" t="e">
        <v>#DIV/0!</v>
      </c>
      <c r="H52" s="16">
        <v>-1</v>
      </c>
      <c r="I52" s="16" t="e">
        <v>#DIV/0!</v>
      </c>
      <c r="J52" s="17" t="e">
        <v>#DIV/0!</v>
      </c>
    </row>
    <row r="53" spans="1:10" x14ac:dyDescent="0.25">
      <c r="A53" s="10" t="s">
        <v>92</v>
      </c>
      <c r="B53" s="15"/>
      <c r="C53" s="16">
        <v>0.34089314255273079</v>
      </c>
      <c r="D53" s="16">
        <v>2.4526801549125257E-2</v>
      </c>
      <c r="E53" s="16">
        <v>-1.9614346990704488E-3</v>
      </c>
      <c r="F53" s="16">
        <v>6.9361548695313332E-3</v>
      </c>
      <c r="G53" s="16">
        <v>0.30199418009875556</v>
      </c>
      <c r="H53" s="16">
        <v>3.515353525197764E-2</v>
      </c>
      <c r="I53" s="16">
        <v>-0.15408570748100184</v>
      </c>
      <c r="J53" s="17">
        <v>0.81645354344868004</v>
      </c>
    </row>
    <row r="54" spans="1:10" x14ac:dyDescent="0.25">
      <c r="A54" s="10" t="s">
        <v>172</v>
      </c>
      <c r="B54" s="15"/>
      <c r="C54" s="16">
        <v>0.3457558791034574</v>
      </c>
      <c r="D54" s="16">
        <v>-0.30304907450699747</v>
      </c>
      <c r="E54" s="16">
        <v>2.4398985918000798E-2</v>
      </c>
      <c r="F54" s="16">
        <v>0.26944546075980758</v>
      </c>
      <c r="G54" s="16">
        <v>0.80632500862223766</v>
      </c>
      <c r="H54" s="16">
        <v>0.22179403028007882</v>
      </c>
      <c r="I54" s="16">
        <v>4.0591525469733943E-2</v>
      </c>
      <c r="J54" s="17">
        <v>9.1620703418563237E-2</v>
      </c>
    </row>
    <row r="55" spans="1:10" x14ac:dyDescent="0.25">
      <c r="A55" s="10" t="s">
        <v>142</v>
      </c>
      <c r="B55" s="15"/>
      <c r="C55" s="16">
        <v>5.924151636380199E-2</v>
      </c>
      <c r="D55" s="16">
        <v>0.31426088285901155</v>
      </c>
      <c r="E55" s="16">
        <v>-0.19975713514237317</v>
      </c>
      <c r="F55" s="16">
        <v>-0.42471799082582518</v>
      </c>
      <c r="G55" s="16">
        <v>-7.885391640804601E-2</v>
      </c>
      <c r="H55" s="16">
        <v>7.5386107519775328E-2</v>
      </c>
      <c r="I55" s="16">
        <v>6.6564540130886057E-3</v>
      </c>
      <c r="J55" s="17">
        <v>0.26180256641684085</v>
      </c>
    </row>
    <row r="56" spans="1:10" x14ac:dyDescent="0.25">
      <c r="A56" s="10" t="s">
        <v>165</v>
      </c>
      <c r="B56" s="15"/>
      <c r="C56" s="16">
        <v>0.87559300675267115</v>
      </c>
      <c r="D56" s="16">
        <v>0.10718876357827056</v>
      </c>
      <c r="E56" s="16">
        <v>-0.13678783599234048</v>
      </c>
      <c r="F56" s="16">
        <v>-0.21644914055872869</v>
      </c>
      <c r="G56" s="16">
        <v>0.44004895893390855</v>
      </c>
      <c r="H56" s="16">
        <v>3.2080833222888891E-2</v>
      </c>
      <c r="I56" s="16">
        <v>-0.3262466164782693</v>
      </c>
      <c r="J56" s="17">
        <v>3.9397791993269631</v>
      </c>
    </row>
    <row r="57" spans="1:10" x14ac:dyDescent="0.25">
      <c r="A57" s="10" t="s">
        <v>133</v>
      </c>
      <c r="B57" s="15"/>
      <c r="C57" s="16">
        <v>0.40981597602895053</v>
      </c>
      <c r="D57" s="16">
        <v>-1.8847640902158239E-2</v>
      </c>
      <c r="E57" s="16">
        <v>-2.1318816514380119E-2</v>
      </c>
      <c r="F57" s="16">
        <v>0.1216532732723104</v>
      </c>
      <c r="G57" s="16">
        <v>0.18651859396445131</v>
      </c>
      <c r="H57" s="16">
        <v>-0.10292236815028277</v>
      </c>
      <c r="I57" s="16">
        <v>-0.13834795631645963</v>
      </c>
      <c r="J57" s="17">
        <v>0.87195598723098644</v>
      </c>
    </row>
    <row r="58" spans="1:10" x14ac:dyDescent="0.25">
      <c r="A58" s="10" t="s">
        <v>93</v>
      </c>
      <c r="B58" s="15"/>
      <c r="C58" s="16">
        <v>6.39823173649893E-2</v>
      </c>
      <c r="D58" s="16">
        <v>0.28385067843272571</v>
      </c>
      <c r="E58" s="16">
        <v>-2.3722597091116463E-2</v>
      </c>
      <c r="F58" s="16">
        <v>0.29708860116560837</v>
      </c>
      <c r="G58" s="16">
        <v>0.16041738256278909</v>
      </c>
      <c r="H58" s="16">
        <v>0.27047518105336177</v>
      </c>
      <c r="I58" s="16">
        <v>0.35244334302179908</v>
      </c>
      <c r="J58" s="17">
        <v>0.18516112483571914</v>
      </c>
    </row>
    <row r="59" spans="1:10" x14ac:dyDescent="0.25">
      <c r="A59" s="10" t="s">
        <v>123</v>
      </c>
      <c r="B59" s="15"/>
      <c r="C59" s="16">
        <v>0.26367455357425446</v>
      </c>
      <c r="D59" s="16">
        <v>-0.31051460339601633</v>
      </c>
      <c r="E59" s="16">
        <v>0.25856854617933184</v>
      </c>
      <c r="F59" s="16">
        <v>-6.8632773968114263E-2</v>
      </c>
      <c r="G59" s="16">
        <v>0.27082419538162533</v>
      </c>
      <c r="H59" s="16">
        <v>9.2389226023150653E-2</v>
      </c>
      <c r="I59" s="16">
        <v>0.12921698319898539</v>
      </c>
      <c r="J59" s="17">
        <v>0.44768586803410693</v>
      </c>
    </row>
    <row r="60" spans="1:10" x14ac:dyDescent="0.25">
      <c r="A60" s="10" t="s">
        <v>86</v>
      </c>
      <c r="B60" s="15"/>
      <c r="C60" s="16">
        <v>0.1387511316681268</v>
      </c>
      <c r="D60" s="16">
        <v>-0.142662862544229</v>
      </c>
      <c r="E60" s="16">
        <v>9.6861218713071837E-2</v>
      </c>
      <c r="F60" s="16">
        <v>0.13154746262372793</v>
      </c>
      <c r="G60" s="16">
        <v>0.29811780836945856</v>
      </c>
      <c r="H60" s="16">
        <v>6.5513001212082783E-2</v>
      </c>
      <c r="I60" s="16">
        <v>-0.11621334233576897</v>
      </c>
      <c r="J60" s="17">
        <v>0.150329595672033</v>
      </c>
    </row>
    <row r="61" spans="1:10" x14ac:dyDescent="0.25">
      <c r="A61" s="10" t="s">
        <v>164</v>
      </c>
      <c r="B61" s="15"/>
      <c r="C61" s="16">
        <v>-7.0824954887667657E-2</v>
      </c>
      <c r="D61" s="16">
        <v>-0.15528191871857225</v>
      </c>
      <c r="E61" s="16">
        <v>-0.39825860684190201</v>
      </c>
      <c r="F61" s="16">
        <v>2.2338134211897884</v>
      </c>
      <c r="G61" s="16">
        <v>0.54503235140959783</v>
      </c>
      <c r="H61" s="16">
        <v>0.34675637677945415</v>
      </c>
      <c r="I61" s="16">
        <v>-0.43972158824584934</v>
      </c>
      <c r="J61" s="17">
        <v>0.12278239027050254</v>
      </c>
    </row>
    <row r="62" spans="1:10" x14ac:dyDescent="0.25">
      <c r="A62" s="10" t="s">
        <v>233</v>
      </c>
      <c r="B62" s="15"/>
      <c r="C62" s="16">
        <v>-0.84792640474339542</v>
      </c>
      <c r="D62" s="16">
        <v>-0.18971401988026609</v>
      </c>
      <c r="E62" s="16">
        <v>-8.6430512515292574E-2</v>
      </c>
      <c r="F62" s="16">
        <v>-0.90468251789955922</v>
      </c>
      <c r="G62" s="16">
        <v>-0.46736580163526487</v>
      </c>
      <c r="H62" s="16">
        <v>-0.8238225544505996</v>
      </c>
      <c r="I62" s="16">
        <v>0.36701603737845678</v>
      </c>
      <c r="J62" s="17">
        <v>-0.77608217710200078</v>
      </c>
    </row>
    <row r="63" spans="1:10" x14ac:dyDescent="0.25">
      <c r="A63" s="10" t="s">
        <v>44</v>
      </c>
      <c r="B63" s="15"/>
      <c r="C63" s="16">
        <v>0.15076081141686537</v>
      </c>
      <c r="D63" s="16">
        <v>-6.9559818206392912E-2</v>
      </c>
      <c r="E63" s="16">
        <v>4.3979054529960759E-2</v>
      </c>
      <c r="F63" s="16">
        <v>0.1056251457172685</v>
      </c>
      <c r="G63" s="16">
        <v>0.10813105369390848</v>
      </c>
      <c r="H63" s="16">
        <v>-4.2777138769763169E-2</v>
      </c>
      <c r="I63" s="16">
        <v>1.3576151388059537E-2</v>
      </c>
      <c r="J63" s="17">
        <v>0.34408979986086141</v>
      </c>
    </row>
    <row r="64" spans="1:10" x14ac:dyDescent="0.25">
      <c r="A64" s="10" t="s">
        <v>155</v>
      </c>
      <c r="B64" s="15"/>
      <c r="C64" s="16">
        <v>4.3549279061567248E-2</v>
      </c>
      <c r="D64" s="16">
        <v>-0.21477333343331886</v>
      </c>
      <c r="E64" s="16">
        <v>-0.20083940802386266</v>
      </c>
      <c r="F64" s="16">
        <v>5.0422154632922704E-2</v>
      </c>
      <c r="G64" s="16">
        <v>0.31948436604926544</v>
      </c>
      <c r="H64" s="16">
        <v>0.52473174097157615</v>
      </c>
      <c r="I64" s="16">
        <v>5.2751406518499411E-2</v>
      </c>
      <c r="J64" s="17">
        <v>-0.18139532255645222</v>
      </c>
    </row>
    <row r="65" spans="1:10" x14ac:dyDescent="0.25">
      <c r="A65" s="10" t="s">
        <v>52</v>
      </c>
      <c r="B65" s="15"/>
      <c r="C65" s="16">
        <v>7.9780344541024437E-2</v>
      </c>
      <c r="D65" s="16">
        <v>-0.15731532401248344</v>
      </c>
      <c r="E65" s="16">
        <v>5.3261312829518299E-2</v>
      </c>
      <c r="F65" s="16">
        <v>6.8574644538785243E-2</v>
      </c>
      <c r="G65" s="16">
        <v>6.0688220005463117E-2</v>
      </c>
      <c r="H65" s="16">
        <v>-6.8688748979885653E-2</v>
      </c>
      <c r="I65" s="16">
        <v>5.0200593771763148E-3</v>
      </c>
      <c r="J65" s="17">
        <v>0.12193113232307112</v>
      </c>
    </row>
    <row r="66" spans="1:10" x14ac:dyDescent="0.25">
      <c r="A66" s="10" t="s">
        <v>98</v>
      </c>
      <c r="B66" s="15"/>
      <c r="C66" s="16">
        <v>-0.13856390845572938</v>
      </c>
      <c r="D66" s="16">
        <v>0.62148368497990381</v>
      </c>
      <c r="E66" s="16">
        <v>-0.1693604377220693</v>
      </c>
      <c r="F66" s="16">
        <v>0.26352415160096593</v>
      </c>
      <c r="G66" s="16">
        <v>0.90448083337364182</v>
      </c>
      <c r="H66" s="16">
        <v>0.28520544964799194</v>
      </c>
      <c r="I66" s="16">
        <v>0.25138058996097828</v>
      </c>
      <c r="J66" s="17">
        <v>-0.12172365356008513</v>
      </c>
    </row>
    <row r="67" spans="1:10" x14ac:dyDescent="0.25">
      <c r="A67" s="10" t="s">
        <v>201</v>
      </c>
      <c r="B67" s="15"/>
      <c r="C67" s="16">
        <v>-0.48890389657959665</v>
      </c>
      <c r="D67" s="16">
        <v>0.13597342792514205</v>
      </c>
      <c r="E67" s="16">
        <v>-0.18946565441183152</v>
      </c>
      <c r="F67" s="16">
        <v>0.12835318221365677</v>
      </c>
      <c r="G67" s="16">
        <v>1.9181482918610935</v>
      </c>
      <c r="H67" s="16">
        <v>-3.5247735397354589E-2</v>
      </c>
      <c r="I67" s="16">
        <v>-4.8451146561493547E-2</v>
      </c>
      <c r="J67" s="17">
        <v>0.32910289177493474</v>
      </c>
    </row>
    <row r="68" spans="1:10" x14ac:dyDescent="0.25">
      <c r="A68" s="10" t="s">
        <v>111</v>
      </c>
      <c r="B68" s="15"/>
      <c r="C68" s="16">
        <v>0.43985517823590908</v>
      </c>
      <c r="D68" s="16">
        <v>-0.38677579129164902</v>
      </c>
      <c r="E68" s="16">
        <v>3.509601001072836E-2</v>
      </c>
      <c r="F68" s="16">
        <v>0.77429369615130395</v>
      </c>
      <c r="G68" s="16">
        <v>0.46534858645741772</v>
      </c>
      <c r="H68" s="16">
        <v>0.12955612292744598</v>
      </c>
      <c r="I68" s="16">
        <v>9.443139155873503E-3</v>
      </c>
      <c r="J68" s="17">
        <v>0.69296846531208989</v>
      </c>
    </row>
    <row r="69" spans="1:10" x14ac:dyDescent="0.25">
      <c r="A69" s="10" t="s">
        <v>153</v>
      </c>
      <c r="B69" s="15"/>
      <c r="C69" s="16">
        <v>3.189974623311858E-2</v>
      </c>
      <c r="D69" s="16">
        <v>-0.52119679260332052</v>
      </c>
      <c r="E69" s="16">
        <v>-1.964997732557518E-2</v>
      </c>
      <c r="F69" s="16">
        <v>1.5073477811864718E-2</v>
      </c>
      <c r="G69" s="16">
        <v>0.51756885339917769</v>
      </c>
      <c r="H69" s="16">
        <v>6.2985926523005067E-2</v>
      </c>
      <c r="I69" s="16">
        <v>-0.32696439066361793</v>
      </c>
      <c r="J69" s="17">
        <v>0.19007350797477418</v>
      </c>
    </row>
    <row r="70" spans="1:10" x14ac:dyDescent="0.25">
      <c r="A70" s="10" t="s">
        <v>28</v>
      </c>
      <c r="B70" s="15"/>
      <c r="C70" s="16">
        <v>3.1739146911965506E-2</v>
      </c>
      <c r="D70" s="16">
        <v>-5.6122398483672016E-2</v>
      </c>
      <c r="E70" s="16">
        <v>-0.1283506648280075</v>
      </c>
      <c r="F70" s="16">
        <v>-0.10037314367584245</v>
      </c>
      <c r="G70" s="16">
        <v>0.2617703253015905</v>
      </c>
      <c r="H70" s="16">
        <v>9.1466179263076361E-2</v>
      </c>
      <c r="I70" s="16">
        <v>-0.10619931139412342</v>
      </c>
      <c r="J70" s="17">
        <v>0.24622501857875587</v>
      </c>
    </row>
    <row r="71" spans="1:10" x14ac:dyDescent="0.25">
      <c r="A71" s="10" t="s">
        <v>160</v>
      </c>
      <c r="B71" s="15"/>
      <c r="C71" s="16">
        <v>-0.22568211679744526</v>
      </c>
      <c r="D71" s="16">
        <v>0.76700925400358411</v>
      </c>
      <c r="E71" s="16">
        <v>0.26834654188100648</v>
      </c>
      <c r="F71" s="16">
        <v>3.7076608273981719</v>
      </c>
      <c r="G71" s="16">
        <v>-0.33612016473983714</v>
      </c>
      <c r="H71" s="16">
        <v>-0.15521637693734383</v>
      </c>
      <c r="I71" s="16">
        <v>0.70017741555314084</v>
      </c>
      <c r="J71" s="17">
        <v>0.62562365759810612</v>
      </c>
    </row>
    <row r="72" spans="1:10" x14ac:dyDescent="0.25">
      <c r="A72" s="10" t="s">
        <v>163</v>
      </c>
      <c r="B72" s="15"/>
      <c r="C72" s="16">
        <v>-0.12102077362516782</v>
      </c>
      <c r="D72" s="16">
        <v>-0.28558672253603107</v>
      </c>
      <c r="E72" s="16">
        <v>-0.48366390928408881</v>
      </c>
      <c r="F72" s="16">
        <v>-7.7117758986972887E-2</v>
      </c>
      <c r="G72" s="16">
        <v>0.46160618548838489</v>
      </c>
      <c r="H72" s="16">
        <v>-0.16753302756859537</v>
      </c>
      <c r="I72" s="16">
        <v>0.44163450103494684</v>
      </c>
      <c r="J72" s="17">
        <v>-0.27130498026082289</v>
      </c>
    </row>
    <row r="73" spans="1:10" x14ac:dyDescent="0.25">
      <c r="A73" s="10" t="s">
        <v>167</v>
      </c>
      <c r="B73" s="15"/>
      <c r="C73" s="16">
        <v>3.7685823446672737</v>
      </c>
      <c r="D73" s="16">
        <v>1.2048746503259802</v>
      </c>
      <c r="E73" s="16">
        <v>0.1304054995503558</v>
      </c>
      <c r="F73" s="16">
        <v>-0.12690428461964851</v>
      </c>
      <c r="G73" s="16">
        <v>-0.39547644241183999</v>
      </c>
      <c r="H73" s="16">
        <v>0.68508869137366091</v>
      </c>
      <c r="I73" s="16">
        <v>-0.28851332482568998</v>
      </c>
      <c r="J73" s="17">
        <v>1.0740283222851505</v>
      </c>
    </row>
    <row r="74" spans="1:10" x14ac:dyDescent="0.25">
      <c r="A74" s="10" t="s">
        <v>125</v>
      </c>
      <c r="B74" s="15"/>
      <c r="C74" s="16">
        <v>-0.11088476196645675</v>
      </c>
      <c r="D74" s="16">
        <v>-0.3292821732033902</v>
      </c>
      <c r="E74" s="16">
        <v>0.49224704610490144</v>
      </c>
      <c r="F74" s="16">
        <v>-0.36809090054444338</v>
      </c>
      <c r="G74" s="16">
        <v>-0.15620283032304297</v>
      </c>
      <c r="H74" s="16">
        <v>-5.8508053446556525E-2</v>
      </c>
      <c r="I74" s="16">
        <v>-0.12398960584243145</v>
      </c>
      <c r="J74" s="17">
        <v>0.48386602454272587</v>
      </c>
    </row>
    <row r="75" spans="1:10" x14ac:dyDescent="0.25">
      <c r="A75" s="10" t="s">
        <v>215</v>
      </c>
      <c r="B75" s="15"/>
      <c r="C75" s="16">
        <v>-0.51922626901029456</v>
      </c>
      <c r="D75" s="16">
        <v>0.47843731894081309</v>
      </c>
      <c r="E75" s="16">
        <v>-0.51622384510689678</v>
      </c>
      <c r="F75" s="16">
        <v>1.1626108374384243</v>
      </c>
      <c r="G75" s="16">
        <v>5.6974995085743968E-2</v>
      </c>
      <c r="H75" s="16">
        <v>-0.87583059892518</v>
      </c>
      <c r="I75" s="16">
        <v>1.8267756015093179</v>
      </c>
      <c r="J75" s="17">
        <v>0.23104106168690164</v>
      </c>
    </row>
    <row r="76" spans="1:10" x14ac:dyDescent="0.25">
      <c r="A76" s="10" t="s">
        <v>97</v>
      </c>
      <c r="B76" s="15"/>
      <c r="C76" s="16">
        <v>-9.4468274909220426E-2</v>
      </c>
      <c r="D76" s="16">
        <v>0.17019622338737883</v>
      </c>
      <c r="E76" s="16">
        <v>4.6371008864143248E-2</v>
      </c>
      <c r="F76" s="16">
        <v>-0.15631153945580734</v>
      </c>
      <c r="G76" s="16">
        <v>-5.3417309128346316E-2</v>
      </c>
      <c r="H76" s="16">
        <v>0.15880756067584112</v>
      </c>
      <c r="I76" s="16">
        <v>-0.39256768719207036</v>
      </c>
      <c r="J76" s="17">
        <v>0.30243657311505395</v>
      </c>
    </row>
    <row r="77" spans="1:10" x14ac:dyDescent="0.25">
      <c r="A77" s="10" t="s">
        <v>225</v>
      </c>
      <c r="B77" s="15"/>
      <c r="C77" s="16" t="e">
        <v>#DIV/0!</v>
      </c>
      <c r="D77" s="16" t="e">
        <v>#DIV/0!</v>
      </c>
      <c r="E77" s="16" t="e">
        <v>#DIV/0!</v>
      </c>
      <c r="F77" s="16" t="e">
        <v>#DIV/0!</v>
      </c>
      <c r="G77" s="16" t="e">
        <v>#DIV/0!</v>
      </c>
      <c r="H77" s="16">
        <v>58.606666666666669</v>
      </c>
      <c r="I77" s="16">
        <v>3.1503113000037279</v>
      </c>
      <c r="J77" s="17">
        <v>-0.80620855558290327</v>
      </c>
    </row>
    <row r="78" spans="1:10" x14ac:dyDescent="0.25">
      <c r="A78" s="10" t="s">
        <v>213</v>
      </c>
      <c r="B78" s="15"/>
      <c r="C78" s="16">
        <v>-0.78567113185141979</v>
      </c>
      <c r="D78" s="16">
        <v>1178.2722686625195</v>
      </c>
      <c r="E78" s="16">
        <v>-0.99815277384236378</v>
      </c>
      <c r="F78" s="16">
        <v>0.18128435782108954</v>
      </c>
      <c r="G78" s="16">
        <v>1.5592354763163856</v>
      </c>
      <c r="H78" s="16">
        <v>-0.63719352001086293</v>
      </c>
      <c r="I78" s="16">
        <v>2.0608552029388192</v>
      </c>
      <c r="J78" s="17">
        <v>-0.21514145438983087</v>
      </c>
    </row>
    <row r="79" spans="1:10" x14ac:dyDescent="0.25">
      <c r="A79" s="10" t="s">
        <v>188</v>
      </c>
      <c r="B79" s="15"/>
      <c r="C79" s="16">
        <v>-0.14145543744889605</v>
      </c>
      <c r="D79" s="16">
        <v>0.1646557197591679</v>
      </c>
      <c r="E79" s="16">
        <v>-0.21282567277587558</v>
      </c>
      <c r="F79" s="16">
        <v>0.71767613748305958</v>
      </c>
      <c r="G79" s="16">
        <v>0.61790107665613714</v>
      </c>
      <c r="H79" s="16">
        <v>-0.2005975777220548</v>
      </c>
      <c r="I79" s="16">
        <v>2.0962630997900589</v>
      </c>
      <c r="J79" s="17">
        <v>-0.30127460691258906</v>
      </c>
    </row>
    <row r="80" spans="1:10" x14ac:dyDescent="0.25">
      <c r="A80" s="10" t="s">
        <v>84</v>
      </c>
      <c r="B80" s="15"/>
      <c r="C80" s="16">
        <v>9.7084589708028329E-2</v>
      </c>
      <c r="D80" s="16">
        <v>-0.19282502764466139</v>
      </c>
      <c r="E80" s="16">
        <v>9.7854806859938026E-2</v>
      </c>
      <c r="F80" s="16">
        <v>3.1630594594965672E-2</v>
      </c>
      <c r="G80" s="16">
        <v>0.12633659763700933</v>
      </c>
      <c r="H80" s="16">
        <v>-2.5865457614348695E-2</v>
      </c>
      <c r="I80" s="16">
        <v>0.10591907061743244</v>
      </c>
      <c r="J80" s="17">
        <v>0.26463664554856309</v>
      </c>
    </row>
    <row r="81" spans="1:10" x14ac:dyDescent="0.25">
      <c r="A81" s="10" t="s">
        <v>20</v>
      </c>
      <c r="B81" s="15"/>
      <c r="C81" s="16">
        <v>3.0322844077008877E-2</v>
      </c>
      <c r="D81" s="16">
        <v>-0.11012396557503193</v>
      </c>
      <c r="E81" s="16">
        <v>3.409190028044299E-2</v>
      </c>
      <c r="F81" s="16">
        <v>9.2855693687994012E-2</v>
      </c>
      <c r="G81" s="16">
        <v>0.11023357304164141</v>
      </c>
      <c r="H81" s="16">
        <v>3.7916962988162745E-2</v>
      </c>
      <c r="I81" s="16">
        <v>-9.4447056858036268E-2</v>
      </c>
      <c r="J81" s="17">
        <v>0.12711814274026711</v>
      </c>
    </row>
    <row r="82" spans="1:10" x14ac:dyDescent="0.25">
      <c r="A82" s="10" t="s">
        <v>186</v>
      </c>
      <c r="B82" s="15"/>
      <c r="C82" s="16">
        <v>-0.28510397532985254</v>
      </c>
      <c r="D82" s="16">
        <v>0.41901061942640661</v>
      </c>
      <c r="E82" s="16">
        <v>0.93550682582080102</v>
      </c>
      <c r="F82" s="16">
        <v>4.2209699451555741E-2</v>
      </c>
      <c r="G82" s="16">
        <v>0.7580032674295154</v>
      </c>
      <c r="H82" s="16">
        <v>0.50414596634417108</v>
      </c>
      <c r="I82" s="16">
        <v>-0.3000105728299905</v>
      </c>
      <c r="J82" s="17">
        <v>-0.20085074768413791</v>
      </c>
    </row>
    <row r="83" spans="1:10" x14ac:dyDescent="0.25">
      <c r="A83" s="10" t="s">
        <v>217</v>
      </c>
      <c r="B83" s="15"/>
      <c r="C83" s="16">
        <v>-0.6966264746717965</v>
      </c>
      <c r="D83" s="16">
        <v>-0.37937230929592453</v>
      </c>
      <c r="E83" s="16">
        <v>-0.67937963068256368</v>
      </c>
      <c r="F83" s="16">
        <v>16.826535344992223</v>
      </c>
      <c r="G83" s="16">
        <v>-0.90890822717004693</v>
      </c>
      <c r="H83" s="16">
        <v>0.12606058569532394</v>
      </c>
      <c r="I83" s="16">
        <v>5.8349497180030445</v>
      </c>
      <c r="J83" s="17">
        <v>-0.14393615256324052</v>
      </c>
    </row>
    <row r="84" spans="1:10" x14ac:dyDescent="0.25">
      <c r="A84" s="10" t="s">
        <v>159</v>
      </c>
      <c r="B84" s="15"/>
      <c r="C84" s="16">
        <v>-0.39446046869180457</v>
      </c>
      <c r="D84" s="16">
        <v>0.1502803703522399</v>
      </c>
      <c r="E84" s="16">
        <v>-0.6317584899177946</v>
      </c>
      <c r="F84" s="16">
        <v>0.65587168012403085</v>
      </c>
      <c r="G84" s="16">
        <v>-0.23962183471746235</v>
      </c>
      <c r="H84" s="16">
        <v>1.3648695380244256</v>
      </c>
      <c r="I84" s="16">
        <v>-0.29516601324607367</v>
      </c>
      <c r="J84" s="17">
        <v>-0.20392580038454228</v>
      </c>
    </row>
    <row r="85" spans="1:10" x14ac:dyDescent="0.25">
      <c r="A85" s="10" t="s">
        <v>146</v>
      </c>
      <c r="B85" s="15"/>
      <c r="C85" s="16">
        <v>-0.36755918665777509</v>
      </c>
      <c r="D85" s="16">
        <v>-0.23326233708398242</v>
      </c>
      <c r="E85" s="16">
        <v>0.17167092550940019</v>
      </c>
      <c r="F85" s="16">
        <v>1.0014125272670362</v>
      </c>
      <c r="G85" s="16">
        <v>0.22750401953782212</v>
      </c>
      <c r="H85" s="16">
        <v>0.10369351040818583</v>
      </c>
      <c r="I85" s="16">
        <v>0.16635550588235032</v>
      </c>
      <c r="J85" s="17">
        <v>4.7738852053846551E-2</v>
      </c>
    </row>
    <row r="86" spans="1:10" x14ac:dyDescent="0.25">
      <c r="A86" s="10" t="s">
        <v>43</v>
      </c>
      <c r="B86" s="15"/>
      <c r="C86" s="16">
        <v>0.14357487147066492</v>
      </c>
      <c r="D86" s="16">
        <v>-0.21924975622551954</v>
      </c>
      <c r="E86" s="16">
        <v>4.5848792459300798E-2</v>
      </c>
      <c r="F86" s="16">
        <v>1.6766513408526949E-2</v>
      </c>
      <c r="G86" s="16">
        <v>7.5361554440165957E-2</v>
      </c>
      <c r="H86" s="16">
        <v>9.6895754308541443E-2</v>
      </c>
      <c r="I86" s="16">
        <v>-7.3989681599450643E-2</v>
      </c>
      <c r="J86" s="17">
        <v>4.4347628235313012E-2</v>
      </c>
    </row>
    <row r="87" spans="1:10" x14ac:dyDescent="0.25">
      <c r="A87" s="10" t="s">
        <v>14</v>
      </c>
      <c r="B87" s="15"/>
      <c r="C87" s="16">
        <v>9.7273991077012276E-2</v>
      </c>
      <c r="D87" s="16">
        <v>-0.10967135545120854</v>
      </c>
      <c r="E87" s="16">
        <v>4.6549968716750385E-2</v>
      </c>
      <c r="F87" s="16">
        <v>7.8565217319198979E-2</v>
      </c>
      <c r="G87" s="16">
        <v>6.0957885584089058E-2</v>
      </c>
      <c r="H87" s="16">
        <v>-4.2423814357599295E-2</v>
      </c>
      <c r="I87" s="16">
        <v>-3.8426714287329578E-2</v>
      </c>
      <c r="J87" s="17">
        <v>9.8016931827101667E-2</v>
      </c>
    </row>
    <row r="88" spans="1:10" x14ac:dyDescent="0.25">
      <c r="A88" s="10" t="s">
        <v>88</v>
      </c>
      <c r="B88" s="15"/>
      <c r="C88" s="16">
        <v>1.9677691796211863E-3</v>
      </c>
      <c r="D88" s="16">
        <v>0.25695783551422002</v>
      </c>
      <c r="E88" s="16">
        <v>0.28840831430683761</v>
      </c>
      <c r="F88" s="16">
        <v>-0.2435788699483965</v>
      </c>
      <c r="G88" s="16">
        <v>0.22082883692741662</v>
      </c>
      <c r="H88" s="16">
        <v>0.33702346205630784</v>
      </c>
      <c r="I88" s="16">
        <v>0.27566027173251623</v>
      </c>
      <c r="J88" s="17">
        <v>-0.13292712751776445</v>
      </c>
    </row>
    <row r="89" spans="1:10" x14ac:dyDescent="0.25">
      <c r="A89" s="10" t="s">
        <v>141</v>
      </c>
      <c r="B89" s="15"/>
      <c r="C89" s="16">
        <v>0.31749469171993261</v>
      </c>
      <c r="D89" s="16">
        <v>-0.85811567542806089</v>
      </c>
      <c r="E89" s="16">
        <v>2.1788916057624408</v>
      </c>
      <c r="F89" s="16">
        <v>1.1639022687467495</v>
      </c>
      <c r="G89" s="16">
        <v>0.29550223758878569</v>
      </c>
      <c r="H89" s="16">
        <v>-0.51827707877885287</v>
      </c>
      <c r="I89" s="16">
        <v>9.75196683697995E-2</v>
      </c>
      <c r="J89" s="17">
        <v>-0.22379837578357306</v>
      </c>
    </row>
    <row r="90" spans="1:10" x14ac:dyDescent="0.25">
      <c r="A90" s="10" t="s">
        <v>31</v>
      </c>
      <c r="B90" s="15"/>
      <c r="C90" s="16">
        <v>8.0700237247853079E-2</v>
      </c>
      <c r="D90" s="16">
        <v>-0.10797670299679504</v>
      </c>
      <c r="E90" s="16">
        <v>-1.0832290556868449E-2</v>
      </c>
      <c r="F90" s="16">
        <v>0.17089379072313332</v>
      </c>
      <c r="G90" s="16">
        <v>0.34730466853337028</v>
      </c>
      <c r="H90" s="16">
        <v>-3.3440691056388736E-2</v>
      </c>
      <c r="I90" s="16">
        <v>-0.19840476098913162</v>
      </c>
      <c r="J90" s="17">
        <v>0.56251810574498617</v>
      </c>
    </row>
    <row r="91" spans="1:10" x14ac:dyDescent="0.25">
      <c r="A91" s="10" t="s">
        <v>232</v>
      </c>
      <c r="B91" s="15"/>
      <c r="C91" s="16">
        <v>-0.97165596202178151</v>
      </c>
      <c r="D91" s="16">
        <v>48.955665024630541</v>
      </c>
      <c r="E91" s="16">
        <v>1691.1738158629983</v>
      </c>
      <c r="F91" s="16">
        <v>-0.99925428804768457</v>
      </c>
      <c r="G91" s="16">
        <v>-0.22438134930971598</v>
      </c>
      <c r="H91" s="16">
        <v>0.66331945190757646</v>
      </c>
      <c r="I91" s="16">
        <v>2.0598057625133768</v>
      </c>
      <c r="J91" s="17">
        <v>-0.80394343519661093</v>
      </c>
    </row>
    <row r="92" spans="1:10" x14ac:dyDescent="0.25">
      <c r="A92" s="10" t="s">
        <v>202</v>
      </c>
      <c r="B92" s="15"/>
      <c r="C92" s="16">
        <v>-0.60159368803269009</v>
      </c>
      <c r="D92" s="16">
        <v>1.5546837038885319</v>
      </c>
      <c r="E92" s="16">
        <v>-2.0382303123144742E-2</v>
      </c>
      <c r="F92" s="16">
        <v>0.94105207368556387</v>
      </c>
      <c r="G92" s="16">
        <v>-0.16250968168380875</v>
      </c>
      <c r="H92" s="16">
        <v>0.56730627228848196</v>
      </c>
      <c r="I92" s="16">
        <v>-0.3991831631933252</v>
      </c>
      <c r="J92" s="17">
        <v>0.81931967961935503</v>
      </c>
    </row>
    <row r="93" spans="1:10" x14ac:dyDescent="0.25">
      <c r="A93" s="10" t="s">
        <v>206</v>
      </c>
      <c r="B93" s="15"/>
      <c r="C93" s="16">
        <v>-6.8106012122124665E-2</v>
      </c>
      <c r="D93" s="16">
        <v>-0.20267917378675673</v>
      </c>
      <c r="E93" s="16">
        <v>-0.14533426560198892</v>
      </c>
      <c r="F93" s="16">
        <v>1.6278695230322633</v>
      </c>
      <c r="G93" s="16">
        <v>-0.55116796356844</v>
      </c>
      <c r="H93" s="16">
        <v>0.40763110410422315</v>
      </c>
      <c r="I93" s="16">
        <v>8.9862017170190989E-4</v>
      </c>
      <c r="J93" s="17">
        <v>-0.29527357741172872</v>
      </c>
    </row>
    <row r="94" spans="1:10" x14ac:dyDescent="0.25">
      <c r="A94" s="10" t="s">
        <v>127</v>
      </c>
      <c r="B94" s="15"/>
      <c r="C94" s="16">
        <v>4.7092503013825372E-2</v>
      </c>
      <c r="D94" s="16">
        <v>0.18245002402099592</v>
      </c>
      <c r="E94" s="16">
        <v>0.26275143769619241</v>
      </c>
      <c r="F94" s="16">
        <v>0.24534000981030168</v>
      </c>
      <c r="G94" s="16">
        <v>0.17538913441219922</v>
      </c>
      <c r="H94" s="16">
        <v>0.18222465796177509</v>
      </c>
      <c r="I94" s="16">
        <v>1.5529030527116098E-2</v>
      </c>
      <c r="J94" s="17">
        <v>1.0745433225122147</v>
      </c>
    </row>
    <row r="95" spans="1:10" x14ac:dyDescent="0.25">
      <c r="A95" s="10" t="s">
        <v>113</v>
      </c>
      <c r="B95" s="15"/>
      <c r="C95" s="16">
        <v>-0.49255691486003922</v>
      </c>
      <c r="D95" s="16">
        <v>8.1370619560434069E-3</v>
      </c>
      <c r="E95" s="16">
        <v>4.0255282135396066E-2</v>
      </c>
      <c r="F95" s="16">
        <v>0.37204089148075775</v>
      </c>
      <c r="G95" s="16">
        <v>0.12521375569199572</v>
      </c>
      <c r="H95" s="16">
        <v>0.23579085737257158</v>
      </c>
      <c r="I95" s="16">
        <v>-5.7004612085236502E-3</v>
      </c>
      <c r="J95" s="17">
        <v>0.50645232123277861</v>
      </c>
    </row>
    <row r="96" spans="1:10" x14ac:dyDescent="0.25">
      <c r="A96" s="10" t="s">
        <v>179</v>
      </c>
      <c r="B96" s="15"/>
      <c r="C96" s="16">
        <v>0.24126891898224068</v>
      </c>
      <c r="D96" s="16">
        <v>-0.16477633756538324</v>
      </c>
      <c r="E96" s="16">
        <v>-0.19817050461631475</v>
      </c>
      <c r="F96" s="16">
        <v>-4.2568624396042309E-2</v>
      </c>
      <c r="G96" s="16">
        <v>6.8118683360007357E-2</v>
      </c>
      <c r="H96" s="16">
        <v>-6.2963970633952371E-2</v>
      </c>
      <c r="I96" s="16">
        <v>0.94267623529411759</v>
      </c>
      <c r="J96" s="17">
        <v>0.10566587705450352</v>
      </c>
    </row>
    <row r="97" spans="1:10" x14ac:dyDescent="0.25">
      <c r="A97" s="10" t="s">
        <v>147</v>
      </c>
      <c r="B97" s="15"/>
      <c r="C97" s="16">
        <v>-8.2069062842877696E-2</v>
      </c>
      <c r="D97" s="16">
        <v>8.438418689188959E-2</v>
      </c>
      <c r="E97" s="16">
        <v>-0.20326501173286921</v>
      </c>
      <c r="F97" s="16">
        <v>1.125694990779782</v>
      </c>
      <c r="G97" s="16">
        <v>0.17359170100927332</v>
      </c>
      <c r="H97" s="16">
        <v>0.15871819676268917</v>
      </c>
      <c r="I97" s="16">
        <v>-4.9480802747214642E-2</v>
      </c>
      <c r="J97" s="17">
        <v>1.1485367938668434</v>
      </c>
    </row>
    <row r="98" spans="1:10" x14ac:dyDescent="0.25">
      <c r="A98" s="10" t="s">
        <v>122</v>
      </c>
      <c r="B98" s="15"/>
      <c r="C98" s="16">
        <v>0.27970407700496608</v>
      </c>
      <c r="D98" s="16">
        <v>-0.38376891447742711</v>
      </c>
      <c r="E98" s="16">
        <v>-2.8791026448203492E-2</v>
      </c>
      <c r="F98" s="16">
        <v>2.9191940673064791</v>
      </c>
      <c r="G98" s="16">
        <v>0.16472310637221402</v>
      </c>
      <c r="H98" s="16">
        <v>0.28744851814953948</v>
      </c>
      <c r="I98" s="16">
        <v>0.24402576329196676</v>
      </c>
      <c r="J98" s="17">
        <v>-0.21207130892035483</v>
      </c>
    </row>
    <row r="99" spans="1:10" x14ac:dyDescent="0.25">
      <c r="A99" s="10" t="s">
        <v>148</v>
      </c>
      <c r="B99" s="15"/>
      <c r="C99" s="16">
        <v>-0.15131112372034095</v>
      </c>
      <c r="D99" s="16">
        <v>5.8323201219326166E-2</v>
      </c>
      <c r="E99" s="16">
        <v>-0.19128603926616414</v>
      </c>
      <c r="F99" s="16">
        <v>1.0546905712122363</v>
      </c>
      <c r="G99" s="16">
        <v>0.86523010487625096</v>
      </c>
      <c r="H99" s="16">
        <v>-0.41385245657145447</v>
      </c>
      <c r="I99" s="16">
        <v>1.4745162588618863</v>
      </c>
      <c r="J99" s="17">
        <v>0.56081254689407456</v>
      </c>
    </row>
    <row r="100" spans="1:10" x14ac:dyDescent="0.25">
      <c r="A100" s="10" t="s">
        <v>58</v>
      </c>
      <c r="B100" s="15"/>
      <c r="C100" s="16">
        <v>2.7521975418512448E-2</v>
      </c>
      <c r="D100" s="16">
        <v>-0.21016301522952588</v>
      </c>
      <c r="E100" s="16">
        <v>0.14596188341070121</v>
      </c>
      <c r="F100" s="16">
        <v>0.58886495804395356</v>
      </c>
      <c r="G100" s="16">
        <v>0.28016979519725466</v>
      </c>
      <c r="H100" s="16">
        <v>-0.10675957022634044</v>
      </c>
      <c r="I100" s="16">
        <v>9.9545690690602068E-2</v>
      </c>
      <c r="J100" s="17">
        <v>0.20748705789788083</v>
      </c>
    </row>
    <row r="101" spans="1:10" x14ac:dyDescent="0.25">
      <c r="A101" s="10" t="s">
        <v>49</v>
      </c>
      <c r="B101" s="15"/>
      <c r="C101" s="16">
        <v>9.1097322943676243E-2</v>
      </c>
      <c r="D101" s="16">
        <v>3.4676309848513026E-2</v>
      </c>
      <c r="E101" s="16">
        <v>0.1822182284270871</v>
      </c>
      <c r="F101" s="16">
        <v>0.27279627437792836</v>
      </c>
      <c r="G101" s="16">
        <v>8.8490311531921328E-2</v>
      </c>
      <c r="H101" s="16">
        <v>8.4093856107080714E-2</v>
      </c>
      <c r="I101" s="16">
        <v>-0.11227436601963667</v>
      </c>
      <c r="J101" s="17">
        <v>3.0669235144528198E-2</v>
      </c>
    </row>
    <row r="102" spans="1:10" x14ac:dyDescent="0.25">
      <c r="A102" s="10" t="s">
        <v>161</v>
      </c>
      <c r="B102" s="15"/>
      <c r="C102" s="16">
        <v>0.29901876235184849</v>
      </c>
      <c r="D102" s="16">
        <v>2.5906863230782555</v>
      </c>
      <c r="E102" s="16">
        <v>-0.59592332002519488</v>
      </c>
      <c r="F102" s="16">
        <v>6.3051624705695994</v>
      </c>
      <c r="G102" s="16">
        <v>-0.87973114187620072</v>
      </c>
      <c r="H102" s="16">
        <v>-2.5715465897520006E-2</v>
      </c>
      <c r="I102" s="16">
        <v>-0.19675950930107211</v>
      </c>
      <c r="J102" s="17">
        <v>0.52728716196371284</v>
      </c>
    </row>
    <row r="103" spans="1:10" x14ac:dyDescent="0.25">
      <c r="A103" s="10" t="s">
        <v>55</v>
      </c>
      <c r="B103" s="15"/>
      <c r="C103" s="16">
        <v>4.7680026495198801E-3</v>
      </c>
      <c r="D103" s="16">
        <v>0.12859075189637348</v>
      </c>
      <c r="E103" s="16">
        <v>-9.7206475184738392E-3</v>
      </c>
      <c r="F103" s="16">
        <v>0.16922854661527284</v>
      </c>
      <c r="G103" s="16">
        <v>0.46191794115160123</v>
      </c>
      <c r="H103" s="16">
        <v>-1.3303592907502841E-2</v>
      </c>
      <c r="I103" s="16">
        <v>-0.23725354968765089</v>
      </c>
      <c r="J103" s="17">
        <v>0.2410052458445735</v>
      </c>
    </row>
    <row r="104" spans="1:10" x14ac:dyDescent="0.25">
      <c r="A104" s="10" t="s">
        <v>99</v>
      </c>
      <c r="B104" s="15"/>
      <c r="C104" s="16">
        <v>-8.9942753820811489E-2</v>
      </c>
      <c r="D104" s="16">
        <v>-9.506480650315012E-2</v>
      </c>
      <c r="E104" s="16">
        <v>0.20809849317959445</v>
      </c>
      <c r="F104" s="16">
        <v>-5.2594193030307684E-2</v>
      </c>
      <c r="G104" s="16">
        <v>0.16750605725105935</v>
      </c>
      <c r="H104" s="16">
        <v>1.0721262569482456E-2</v>
      </c>
      <c r="I104" s="16">
        <v>-0.26116353210762427</v>
      </c>
      <c r="J104" s="17">
        <v>0.26868877941378849</v>
      </c>
    </row>
    <row r="105" spans="1:10" x14ac:dyDescent="0.25">
      <c r="A105" s="10" t="s">
        <v>34</v>
      </c>
      <c r="B105" s="15"/>
      <c r="C105" s="16">
        <v>-7.0419123445973217E-2</v>
      </c>
      <c r="D105" s="16">
        <v>-6.5635626564747897E-3</v>
      </c>
      <c r="E105" s="16">
        <v>0.32731019731848865</v>
      </c>
      <c r="F105" s="16">
        <v>-0.29321538423241367</v>
      </c>
      <c r="G105" s="16">
        <v>-0.28356022408791193</v>
      </c>
      <c r="H105" s="16">
        <v>-1.0348912940400077E-2</v>
      </c>
      <c r="I105" s="16">
        <v>-0.17686488336588699</v>
      </c>
      <c r="J105" s="17">
        <v>0.12588259380373279</v>
      </c>
    </row>
    <row r="106" spans="1:10" x14ac:dyDescent="0.25">
      <c r="A106" s="10" t="s">
        <v>18</v>
      </c>
      <c r="B106" s="15"/>
      <c r="C106" s="16">
        <v>1.5771612801327092E-2</v>
      </c>
      <c r="D106" s="16">
        <v>-0.24231746700490989</v>
      </c>
      <c r="E106" s="16">
        <v>-0.14754995491604431</v>
      </c>
      <c r="F106" s="16">
        <v>0.18994070136432398</v>
      </c>
      <c r="G106" s="16">
        <v>-6.6551023231671919E-2</v>
      </c>
      <c r="H106" s="16">
        <v>8.3319322023373832E-2</v>
      </c>
      <c r="I106" s="16">
        <v>-0.1057629288534466</v>
      </c>
      <c r="J106" s="17">
        <v>9.0589932397762404E-2</v>
      </c>
    </row>
    <row r="107" spans="1:10" x14ac:dyDescent="0.25">
      <c r="A107" s="10" t="s">
        <v>64</v>
      </c>
      <c r="B107" s="15"/>
      <c r="C107" s="16">
        <v>0.24178507488792819</v>
      </c>
      <c r="D107" s="16">
        <v>-6.8894045240760968E-3</v>
      </c>
      <c r="E107" s="16">
        <v>6.6676156690097244E-2</v>
      </c>
      <c r="F107" s="16">
        <v>7.3275764829862575E-2</v>
      </c>
      <c r="G107" s="16">
        <v>0.42345236437146883</v>
      </c>
      <c r="H107" s="16">
        <v>-0.1957254349115761</v>
      </c>
      <c r="I107" s="16">
        <v>5.5912964476036615E-2</v>
      </c>
      <c r="J107" s="17">
        <v>0.28253899517734365</v>
      </c>
    </row>
    <row r="108" spans="1:10" x14ac:dyDescent="0.25">
      <c r="A108" s="10" t="s">
        <v>22</v>
      </c>
      <c r="B108" s="15"/>
      <c r="C108" s="16">
        <v>9.0081422847487075E-2</v>
      </c>
      <c r="D108" s="16">
        <v>-8.3848601899684488E-2</v>
      </c>
      <c r="E108" s="16">
        <v>8.8372979644431179E-2</v>
      </c>
      <c r="F108" s="16">
        <v>0.14739884946005044</v>
      </c>
      <c r="G108" s="16">
        <v>0.14780337330545198</v>
      </c>
      <c r="H108" s="16">
        <v>0.10960856584448404</v>
      </c>
      <c r="I108" s="16">
        <v>5.382557355533573E-2</v>
      </c>
      <c r="J108" s="17">
        <v>0.20417406116183337</v>
      </c>
    </row>
    <row r="109" spans="1:10" x14ac:dyDescent="0.25">
      <c r="A109" s="10" t="s">
        <v>17</v>
      </c>
      <c r="B109" s="15"/>
      <c r="C109" s="16">
        <v>1.6334106189225227E-3</v>
      </c>
      <c r="D109" s="16">
        <v>-4.457045107863368E-2</v>
      </c>
      <c r="E109" s="16">
        <v>9.8540115857452842E-2</v>
      </c>
      <c r="F109" s="16">
        <v>0.11839162150155097</v>
      </c>
      <c r="G109" s="16">
        <v>0.14332165323092999</v>
      </c>
      <c r="H109" s="16">
        <v>-2.9304418963054225E-2</v>
      </c>
      <c r="I109" s="16">
        <v>-0.17127595885332486</v>
      </c>
      <c r="J109" s="17">
        <v>0.27725646368698181</v>
      </c>
    </row>
    <row r="110" spans="1:10" x14ac:dyDescent="0.25">
      <c r="A110" s="10" t="s">
        <v>115</v>
      </c>
      <c r="B110" s="15"/>
      <c r="C110" s="16">
        <v>0.29255711722264038</v>
      </c>
      <c r="D110" s="16">
        <v>-0.60708094105464372</v>
      </c>
      <c r="E110" s="16">
        <v>-4.7358875484137294E-2</v>
      </c>
      <c r="F110" s="16">
        <v>2.0019024496924884</v>
      </c>
      <c r="G110" s="16">
        <v>0.46206692744350408</v>
      </c>
      <c r="H110" s="16">
        <v>0.18846148138776023</v>
      </c>
      <c r="I110" s="16">
        <v>-0.16441862564208251</v>
      </c>
      <c r="J110" s="17">
        <v>1.1537557550971367</v>
      </c>
    </row>
    <row r="111" spans="1:10" x14ac:dyDescent="0.25">
      <c r="A111" s="10" t="s">
        <v>87</v>
      </c>
      <c r="B111" s="15"/>
      <c r="C111" s="16">
        <v>-8.7911999152639073E-2</v>
      </c>
      <c r="D111" s="16">
        <v>-0.10389743332997863</v>
      </c>
      <c r="E111" s="16">
        <v>5.3021187927091921E-2</v>
      </c>
      <c r="F111" s="16">
        <v>0.15916473870914433</v>
      </c>
      <c r="G111" s="16">
        <v>0.18593942866665969</v>
      </c>
      <c r="H111" s="16">
        <v>1.8349759871549562E-2</v>
      </c>
      <c r="I111" s="16">
        <v>-0.12251864892379297</v>
      </c>
      <c r="J111" s="17">
        <v>-1.8583100821292393E-2</v>
      </c>
    </row>
    <row r="112" spans="1:10" x14ac:dyDescent="0.25">
      <c r="A112" s="10" t="s">
        <v>71</v>
      </c>
      <c r="B112" s="15"/>
      <c r="C112" s="16">
        <v>0.22938712640966474</v>
      </c>
      <c r="D112" s="16">
        <v>-8.3254400505711562E-2</v>
      </c>
      <c r="E112" s="16">
        <v>-0.13922312199127607</v>
      </c>
      <c r="F112" s="16">
        <v>-5.4975270873865494E-2</v>
      </c>
      <c r="G112" s="16">
        <v>0.25908533790081673</v>
      </c>
      <c r="H112" s="16">
        <v>-0.24991740636495555</v>
      </c>
      <c r="I112" s="16">
        <v>-0.12281545865232894</v>
      </c>
      <c r="J112" s="17">
        <v>0.19881867081006568</v>
      </c>
    </row>
    <row r="113" spans="1:10" x14ac:dyDescent="0.25">
      <c r="A113" s="10" t="s">
        <v>51</v>
      </c>
      <c r="B113" s="15"/>
      <c r="C113" s="16">
        <v>-5.954200527945476E-2</v>
      </c>
      <c r="D113" s="16">
        <v>-0.18828111215796164</v>
      </c>
      <c r="E113" s="16">
        <v>-0.19098068903469137</v>
      </c>
      <c r="F113" s="16">
        <v>0.17722858970214561</v>
      </c>
      <c r="G113" s="16">
        <v>-5.9521054375111439E-2</v>
      </c>
      <c r="H113" s="16">
        <v>0.13896367839472151</v>
      </c>
      <c r="I113" s="16">
        <v>9.4953052202310276E-2</v>
      </c>
      <c r="J113" s="17">
        <v>0.19791769076288371</v>
      </c>
    </row>
    <row r="114" spans="1:10" x14ac:dyDescent="0.25">
      <c r="A114" s="10" t="s">
        <v>104</v>
      </c>
      <c r="B114" s="15"/>
      <c r="C114" s="16">
        <v>-9.733486101908552E-2</v>
      </c>
      <c r="D114" s="16">
        <v>5.5620040699481586E-2</v>
      </c>
      <c r="E114" s="16">
        <v>-3.9672905918030944E-2</v>
      </c>
      <c r="F114" s="16">
        <v>0.164421092224939</v>
      </c>
      <c r="G114" s="16">
        <v>0.37280334986895575</v>
      </c>
      <c r="H114" s="16">
        <v>4.8200659455214373E-2</v>
      </c>
      <c r="I114" s="16">
        <v>-1.0829802268894892E-2</v>
      </c>
      <c r="J114" s="17">
        <v>4.1347190768916728E-2</v>
      </c>
    </row>
    <row r="115" spans="1:10" x14ac:dyDescent="0.25">
      <c r="A115" s="10" t="s">
        <v>219</v>
      </c>
      <c r="B115" s="15"/>
      <c r="C115" s="16">
        <v>2.0113625946500924</v>
      </c>
      <c r="D115" s="16">
        <v>-0.62303518291615612</v>
      </c>
      <c r="E115" s="16">
        <v>-0.79774210220298469</v>
      </c>
      <c r="F115" s="16">
        <v>2.4091671324762443</v>
      </c>
      <c r="G115" s="16">
        <v>-0.8672381889302696</v>
      </c>
      <c r="H115" s="16">
        <v>0.79168136908962605</v>
      </c>
      <c r="I115" s="16">
        <v>3.0928583737475686</v>
      </c>
      <c r="J115" s="17">
        <v>1.0252381868925029</v>
      </c>
    </row>
    <row r="116" spans="1:10" x14ac:dyDescent="0.25">
      <c r="A116" s="10" t="s">
        <v>81</v>
      </c>
      <c r="B116" s="15"/>
      <c r="C116" s="16">
        <v>-2.8605066872210216E-2</v>
      </c>
      <c r="D116" s="16">
        <v>-0.12021516861937487</v>
      </c>
      <c r="E116" s="16">
        <v>8.6280006881876592E-2</v>
      </c>
      <c r="F116" s="16">
        <v>3.7207661832474523E-2</v>
      </c>
      <c r="G116" s="16">
        <v>0.11046711284644498</v>
      </c>
      <c r="H116" s="16">
        <v>0.10954083628022887</v>
      </c>
      <c r="I116" s="16">
        <v>4.7576469596599842E-2</v>
      </c>
      <c r="J116" s="17">
        <v>0.37264283680187432</v>
      </c>
    </row>
    <row r="117" spans="1:10" x14ac:dyDescent="0.25">
      <c r="A117" s="10" t="s">
        <v>75</v>
      </c>
      <c r="B117" s="15"/>
      <c r="C117" s="16">
        <v>0.1870497395180972</v>
      </c>
      <c r="D117" s="16">
        <v>0.23068047673930378</v>
      </c>
      <c r="E117" s="16">
        <v>-0.11842961032586646</v>
      </c>
      <c r="F117" s="16">
        <v>3.5759111931477593E-2</v>
      </c>
      <c r="G117" s="16">
        <v>0.20087189334069799</v>
      </c>
      <c r="H117" s="16">
        <v>1.4445884220203657E-2</v>
      </c>
      <c r="I117" s="16">
        <v>-2.5137462001086444E-3</v>
      </c>
      <c r="J117" s="17">
        <v>0.1163383475759691</v>
      </c>
    </row>
    <row r="118" spans="1:10" x14ac:dyDescent="0.25">
      <c r="A118" s="10" t="s">
        <v>73</v>
      </c>
      <c r="B118" s="15"/>
      <c r="C118" s="16">
        <v>8.1455380515769879E-2</v>
      </c>
      <c r="D118" s="16">
        <v>-0.32147029704631708</v>
      </c>
      <c r="E118" s="16">
        <v>3.3488470171111541E-2</v>
      </c>
      <c r="F118" s="16">
        <v>0.15625196548311832</v>
      </c>
      <c r="G118" s="16">
        <v>3.3935433880650887E-2</v>
      </c>
      <c r="H118" s="16">
        <v>0.12784396199318229</v>
      </c>
      <c r="I118" s="16">
        <v>-5.5462844188842404E-2</v>
      </c>
      <c r="J118" s="17">
        <v>0.58727984618800211</v>
      </c>
    </row>
    <row r="119" spans="1:10" x14ac:dyDescent="0.25">
      <c r="A119" s="10" t="s">
        <v>209</v>
      </c>
      <c r="B119" s="15"/>
      <c r="C119" s="16">
        <v>-0.1872952150476129</v>
      </c>
      <c r="D119" s="16">
        <v>-0.70303846076731369</v>
      </c>
      <c r="E119" s="16">
        <v>0.56294394796903668</v>
      </c>
      <c r="F119" s="16">
        <v>-0.39665991970446957</v>
      </c>
      <c r="G119" s="16">
        <v>5.2255204377412303</v>
      </c>
      <c r="H119" s="16">
        <v>-8.0141642915062136E-2</v>
      </c>
      <c r="I119" s="16">
        <v>-0.75223127310205307</v>
      </c>
      <c r="J119" s="17">
        <v>-0.5185800590870383</v>
      </c>
    </row>
    <row r="120" spans="1:10" x14ac:dyDescent="0.25">
      <c r="A120" s="10" t="s">
        <v>119</v>
      </c>
      <c r="B120" s="15"/>
      <c r="C120" s="16">
        <v>0.14677239478818821</v>
      </c>
      <c r="D120" s="16">
        <v>-0.13336578877924996</v>
      </c>
      <c r="E120" s="16">
        <v>0.15438584259193527</v>
      </c>
      <c r="F120" s="16">
        <v>-0.37535517118799189</v>
      </c>
      <c r="G120" s="16">
        <v>-8.5862148422734229E-3</v>
      </c>
      <c r="H120" s="16">
        <v>-1.0174092512408601E-2</v>
      </c>
      <c r="I120" s="16">
        <v>-0.17271882738518679</v>
      </c>
      <c r="J120" s="17">
        <v>0.40592613932825256</v>
      </c>
    </row>
    <row r="121" spans="1:10" x14ac:dyDescent="0.25">
      <c r="A121" s="10" t="s">
        <v>45</v>
      </c>
      <c r="B121" s="15"/>
      <c r="C121" s="16">
        <v>-0.54884261782704569</v>
      </c>
      <c r="D121" s="16">
        <v>-0.11293597969831903</v>
      </c>
      <c r="E121" s="16">
        <v>4.6170665997497008E-2</v>
      </c>
      <c r="F121" s="16">
        <v>0.19573228789635089</v>
      </c>
      <c r="G121" s="16">
        <v>4.4179978862761305E-3</v>
      </c>
      <c r="H121" s="16">
        <v>0.15342038422660345</v>
      </c>
      <c r="I121" s="16">
        <v>-0.16267184571648588</v>
      </c>
      <c r="J121" s="17">
        <v>0.58705524376569362</v>
      </c>
    </row>
    <row r="122" spans="1:10" x14ac:dyDescent="0.25">
      <c r="A122" s="10" t="s">
        <v>220</v>
      </c>
      <c r="B122" s="15"/>
      <c r="C122" s="16">
        <v>-0.64086053095991735</v>
      </c>
      <c r="D122" s="16">
        <v>0.40439503793269632</v>
      </c>
      <c r="E122" s="16">
        <v>0.38286760716223511</v>
      </c>
      <c r="F122" s="16">
        <v>3.0902072340044948</v>
      </c>
      <c r="G122" s="16">
        <v>1.0574027716352821</v>
      </c>
      <c r="H122" s="16">
        <v>-0.44333775938788111</v>
      </c>
      <c r="I122" s="16">
        <v>-0.74893744653359062</v>
      </c>
      <c r="J122" s="17">
        <v>-0.32683504805640179</v>
      </c>
    </row>
    <row r="123" spans="1:10" x14ac:dyDescent="0.25">
      <c r="A123" s="10" t="s">
        <v>103</v>
      </c>
      <c r="B123" s="15"/>
      <c r="C123" s="16">
        <v>-7.850935869377737E-2</v>
      </c>
      <c r="D123" s="16">
        <v>-0.18271332026431297</v>
      </c>
      <c r="E123" s="16">
        <v>0.12390014130946762</v>
      </c>
      <c r="F123" s="16">
        <v>0.52526962510401598</v>
      </c>
      <c r="G123" s="16">
        <v>-3.0270305005315905E-2</v>
      </c>
      <c r="H123" s="16">
        <v>0.23889472772407294</v>
      </c>
      <c r="I123" s="16">
        <v>-0.20072457848953279</v>
      </c>
      <c r="J123" s="17">
        <v>0.35669322947394838</v>
      </c>
    </row>
    <row r="124" spans="1:10" x14ac:dyDescent="0.25">
      <c r="A124" s="10" t="s">
        <v>35</v>
      </c>
      <c r="B124" s="15"/>
      <c r="C124" s="16">
        <v>-0.30832058261896167</v>
      </c>
      <c r="D124" s="16">
        <v>-0.29967821004598721</v>
      </c>
      <c r="E124" s="16">
        <v>-0.35437593728470601</v>
      </c>
      <c r="F124" s="16">
        <v>-6.5056812417952206E-2</v>
      </c>
      <c r="G124" s="16">
        <v>0.72925062208759883</v>
      </c>
      <c r="H124" s="16">
        <v>0.30688268342473002</v>
      </c>
      <c r="I124" s="16">
        <v>-0.20121833656486723</v>
      </c>
      <c r="J124" s="17">
        <v>0.51733707526819428</v>
      </c>
    </row>
    <row r="125" spans="1:10" x14ac:dyDescent="0.25">
      <c r="A125" s="10" t="s">
        <v>195</v>
      </c>
      <c r="B125" s="15"/>
      <c r="C125" s="16">
        <v>-0.20773304563605954</v>
      </c>
      <c r="D125" s="16">
        <v>-0.55438287774666917</v>
      </c>
      <c r="E125" s="16">
        <v>-0.15461933965232563</v>
      </c>
      <c r="F125" s="16">
        <v>-9.7404633053570194E-2</v>
      </c>
      <c r="G125" s="16">
        <v>0.24082569595502457</v>
      </c>
      <c r="H125" s="16">
        <v>-0.56768943356274837</v>
      </c>
      <c r="I125" s="16">
        <v>-0.32618332703396985</v>
      </c>
      <c r="J125" s="17">
        <v>0.97391147271797518</v>
      </c>
    </row>
    <row r="126" spans="1:10" x14ac:dyDescent="0.25">
      <c r="A126" s="10" t="s">
        <v>94</v>
      </c>
      <c r="B126" s="15"/>
      <c r="C126" s="16">
        <v>-0.11747612079137246</v>
      </c>
      <c r="D126" s="16">
        <v>-0.14909621609551096</v>
      </c>
      <c r="E126" s="16">
        <v>-9.4712852816366183E-2</v>
      </c>
      <c r="F126" s="16">
        <v>0.1358184585733262</v>
      </c>
      <c r="G126" s="16">
        <v>-8.5883052631177334E-2</v>
      </c>
      <c r="H126" s="16">
        <v>-0.12057499198690984</v>
      </c>
      <c r="I126" s="16">
        <v>0.18401996097868342</v>
      </c>
      <c r="J126" s="17">
        <v>9.1893993050905939E-2</v>
      </c>
    </row>
    <row r="127" spans="1:10" x14ac:dyDescent="0.25">
      <c r="A127" s="10" t="s">
        <v>150</v>
      </c>
      <c r="B127" s="15"/>
      <c r="C127" s="16">
        <v>0.15321924947267976</v>
      </c>
      <c r="D127" s="16">
        <v>-0.39989916019438249</v>
      </c>
      <c r="E127" s="16">
        <v>0.52190129756595438</v>
      </c>
      <c r="F127" s="16">
        <v>-0.36644179796834292</v>
      </c>
      <c r="G127" s="16">
        <v>0.7980811629412019</v>
      </c>
      <c r="H127" s="16">
        <v>-3.3331156262708758E-2</v>
      </c>
      <c r="I127" s="16">
        <v>0.38002877051941719</v>
      </c>
      <c r="J127" s="17">
        <v>-0.37222199820909707</v>
      </c>
    </row>
    <row r="128" spans="1:10" x14ac:dyDescent="0.25">
      <c r="A128" s="10" t="s">
        <v>175</v>
      </c>
      <c r="B128" s="15"/>
      <c r="C128" s="16">
        <v>8.5880490408056353E-3</v>
      </c>
      <c r="D128" s="16">
        <v>-8.8772655034436612E-2</v>
      </c>
      <c r="E128" s="16">
        <v>-0.17787693575723787</v>
      </c>
      <c r="F128" s="16">
        <v>-0.93838634440528768</v>
      </c>
      <c r="G128" s="16">
        <v>1.8890840077347275</v>
      </c>
      <c r="H128" s="16">
        <v>16.715244415755169</v>
      </c>
      <c r="I128" s="16">
        <v>-0.80094081769408476</v>
      </c>
      <c r="J128" s="17">
        <v>2.0193665976733093</v>
      </c>
    </row>
    <row r="129" spans="1:10" x14ac:dyDescent="0.25">
      <c r="A129" s="10" t="s">
        <v>151</v>
      </c>
      <c r="B129" s="15"/>
      <c r="C129" s="16">
        <v>-9.0900860166141725E-2</v>
      </c>
      <c r="D129" s="16">
        <v>-7.6560258079776278E-3</v>
      </c>
      <c r="E129" s="16">
        <v>0.1066358460316754</v>
      </c>
      <c r="F129" s="16">
        <v>0.2365069975470824</v>
      </c>
      <c r="G129" s="16">
        <v>0.11012727593827089</v>
      </c>
      <c r="H129" s="16">
        <v>-0.12048446840189966</v>
      </c>
      <c r="I129" s="16">
        <v>2.4614305707547728E-2</v>
      </c>
      <c r="J129" s="17">
        <v>-0.21183795312955861</v>
      </c>
    </row>
    <row r="130" spans="1:10" x14ac:dyDescent="0.25">
      <c r="A130" s="10" t="s">
        <v>190</v>
      </c>
      <c r="B130" s="15"/>
      <c r="C130" s="16">
        <v>-0.46059190822429735</v>
      </c>
      <c r="D130" s="16">
        <v>0.17913952671819822</v>
      </c>
      <c r="E130" s="16">
        <v>9.6717334604299959E-2</v>
      </c>
      <c r="F130" s="16">
        <v>-0.11001338572932938</v>
      </c>
      <c r="G130" s="16">
        <v>0.94553861607235468</v>
      </c>
      <c r="H130" s="16">
        <v>-0.23730972318523663</v>
      </c>
      <c r="I130" s="16">
        <v>-0.43113751996048666</v>
      </c>
      <c r="J130" s="17">
        <v>0.37897181440859146</v>
      </c>
    </row>
    <row r="131" spans="1:10" x14ac:dyDescent="0.25">
      <c r="A131" s="10" t="s">
        <v>90</v>
      </c>
      <c r="B131" s="15"/>
      <c r="C131" s="16">
        <v>0.15262985630744219</v>
      </c>
      <c r="D131" s="16">
        <v>0.12468027068232966</v>
      </c>
      <c r="E131" s="16">
        <v>-9.7740425527565192E-2</v>
      </c>
      <c r="F131" s="16">
        <v>-0.10915980142459643</v>
      </c>
      <c r="G131" s="16">
        <v>0.28082643803718538</v>
      </c>
      <c r="H131" s="16">
        <v>-5.7081980242928029E-2</v>
      </c>
      <c r="I131" s="16">
        <v>7.8123064554094498E-2</v>
      </c>
      <c r="J131" s="17">
        <v>4.540513089520512E-2</v>
      </c>
    </row>
    <row r="132" spans="1:10" x14ac:dyDescent="0.25">
      <c r="A132" s="10" t="s">
        <v>157</v>
      </c>
      <c r="B132" s="15"/>
      <c r="C132" s="16">
        <v>0.32201139211296592</v>
      </c>
      <c r="D132" s="16">
        <v>1.3367819717412739</v>
      </c>
      <c r="E132" s="16">
        <v>0.98377868535046153</v>
      </c>
      <c r="F132" s="16">
        <v>0.1054380902978079</v>
      </c>
      <c r="G132" s="16">
        <v>0.6413798220692849</v>
      </c>
      <c r="H132" s="16">
        <v>-0.57221079163655741</v>
      </c>
      <c r="I132" s="16">
        <v>-0.11829483864307958</v>
      </c>
      <c r="J132" s="17">
        <v>0.79194443222249644</v>
      </c>
    </row>
    <row r="133" spans="1:10" x14ac:dyDescent="0.25">
      <c r="A133" s="10" t="s">
        <v>143</v>
      </c>
      <c r="B133" s="15"/>
      <c r="C133" s="16">
        <v>0.45448191251414305</v>
      </c>
      <c r="D133" s="16">
        <v>-6.7484136020764821E-2</v>
      </c>
      <c r="E133" s="16">
        <v>1.0950989985381241</v>
      </c>
      <c r="F133" s="16">
        <v>-0.18917635644364039</v>
      </c>
      <c r="G133" s="16">
        <v>1.6306595163493417E-2</v>
      </c>
      <c r="H133" s="16">
        <v>-9.8746758348116845E-2</v>
      </c>
      <c r="I133" s="16">
        <v>0.41477167692139927</v>
      </c>
      <c r="J133" s="17">
        <v>6.7265668058155537E-2</v>
      </c>
    </row>
    <row r="134" spans="1:10" x14ac:dyDescent="0.25">
      <c r="A134" s="10" t="s">
        <v>74</v>
      </c>
      <c r="B134" s="15"/>
      <c r="C134" s="16">
        <v>7.9946714264862898E-2</v>
      </c>
      <c r="D134" s="16">
        <v>-0.48165722602721134</v>
      </c>
      <c r="E134" s="16">
        <v>-0.54139095741008991</v>
      </c>
      <c r="F134" s="16">
        <v>1.254148031228044</v>
      </c>
      <c r="G134" s="16">
        <v>3.7216492070560402E-2</v>
      </c>
      <c r="H134" s="16">
        <v>0.65892890977038421</v>
      </c>
      <c r="I134" s="16">
        <v>-0.54733746005990491</v>
      </c>
      <c r="J134" s="17">
        <v>0.46391643369577434</v>
      </c>
    </row>
    <row r="135" spans="1:10" x14ac:dyDescent="0.25">
      <c r="A135" s="10" t="s">
        <v>121</v>
      </c>
      <c r="B135" s="15"/>
      <c r="C135" s="16">
        <v>0.7267260813759101</v>
      </c>
      <c r="D135" s="16">
        <v>-0.6070242526801477</v>
      </c>
      <c r="E135" s="16">
        <v>0.73516919301348582</v>
      </c>
      <c r="F135" s="16">
        <v>9.9443300090510056E-2</v>
      </c>
      <c r="G135" s="16">
        <v>4.0981216118900779E-2</v>
      </c>
      <c r="H135" s="16">
        <v>6.9614576698748321E-2</v>
      </c>
      <c r="I135" s="16">
        <v>0.89330445551004911</v>
      </c>
      <c r="J135" s="17">
        <v>-0.59278333906343939</v>
      </c>
    </row>
    <row r="136" spans="1:10" x14ac:dyDescent="0.25">
      <c r="A136" s="10" t="s">
        <v>91</v>
      </c>
      <c r="B136" s="15"/>
      <c r="C136" s="16">
        <v>-9.677254302110469E-2</v>
      </c>
      <c r="D136" s="16">
        <v>4.0160195567344494E-2</v>
      </c>
      <c r="E136" s="16">
        <v>-0.21075632664051708</v>
      </c>
      <c r="F136" s="16">
        <v>0.1300191721021135</v>
      </c>
      <c r="G136" s="16">
        <v>0.63498918247378555</v>
      </c>
      <c r="H136" s="16">
        <v>0.15841601758977569</v>
      </c>
      <c r="I136" s="16">
        <v>-0.28895623577352808</v>
      </c>
      <c r="J136" s="17">
        <v>2.3147910646002114</v>
      </c>
    </row>
    <row r="137" spans="1:10" x14ac:dyDescent="0.25">
      <c r="A137" s="10" t="s">
        <v>139</v>
      </c>
      <c r="B137" s="15"/>
      <c r="C137" s="16">
        <v>-7.2646989366214249E-2</v>
      </c>
      <c r="D137" s="16">
        <v>-9.043176938273155E-2</v>
      </c>
      <c r="E137" s="16">
        <v>4.5071083583554071E-2</v>
      </c>
      <c r="F137" s="16">
        <v>0.78209663524163453</v>
      </c>
      <c r="G137" s="16">
        <v>7.9086278608529542E-2</v>
      </c>
      <c r="H137" s="16">
        <v>6.2755341486703795E-2</v>
      </c>
      <c r="I137" s="16">
        <v>-6.2395974733797073E-3</v>
      </c>
      <c r="J137" s="17">
        <v>0.10782499055641959</v>
      </c>
    </row>
    <row r="138" spans="1:10" x14ac:dyDescent="0.25">
      <c r="A138" s="10" t="s">
        <v>176</v>
      </c>
      <c r="B138" s="15"/>
      <c r="C138" s="16">
        <v>-0.40150383036290122</v>
      </c>
      <c r="D138" s="16">
        <v>0.39689014026511055</v>
      </c>
      <c r="E138" s="16">
        <v>-0.25218662377762513</v>
      </c>
      <c r="F138" s="16">
        <v>0.52195120800574091</v>
      </c>
      <c r="G138" s="16">
        <v>0.17162219665514405</v>
      </c>
      <c r="H138" s="16">
        <v>-8.3892992303427505E-2</v>
      </c>
      <c r="I138" s="16">
        <v>0.39942205546226756</v>
      </c>
      <c r="J138" s="17">
        <v>0.21179857989080161</v>
      </c>
    </row>
    <row r="139" spans="1:10" x14ac:dyDescent="0.25">
      <c r="A139" s="10" t="s">
        <v>248</v>
      </c>
      <c r="B139" s="15"/>
      <c r="C139" s="16">
        <v>-1</v>
      </c>
      <c r="D139" s="16" t="e">
        <v>#DIV/0!</v>
      </c>
      <c r="E139" s="16" t="e">
        <v>#DIV/0!</v>
      </c>
      <c r="F139" s="16">
        <v>-1</v>
      </c>
      <c r="G139" s="16" t="e">
        <v>#DIV/0!</v>
      </c>
      <c r="H139" s="16" t="e">
        <v>#DIV/0!</v>
      </c>
      <c r="I139" s="16" t="e">
        <v>#DIV/0!</v>
      </c>
      <c r="J139" s="17" t="e">
        <v>#DIV/0!</v>
      </c>
    </row>
    <row r="140" spans="1:10" x14ac:dyDescent="0.25">
      <c r="A140" s="10" t="s">
        <v>69</v>
      </c>
      <c r="B140" s="15"/>
      <c r="C140" s="16">
        <v>0.23907768188402473</v>
      </c>
      <c r="D140" s="16">
        <v>8.3847982217319636E-2</v>
      </c>
      <c r="E140" s="16">
        <v>0.27914524425879295</v>
      </c>
      <c r="F140" s="16">
        <v>3.8990421693187133E-3</v>
      </c>
      <c r="G140" s="16">
        <v>0.36580172446296755</v>
      </c>
      <c r="H140" s="16">
        <v>2.4635061824141918E-2</v>
      </c>
      <c r="I140" s="16">
        <v>-0.19416790377436935</v>
      </c>
      <c r="J140" s="17">
        <v>0.38158446277021374</v>
      </c>
    </row>
    <row r="141" spans="1:10" x14ac:dyDescent="0.25">
      <c r="A141" s="10" t="s">
        <v>226</v>
      </c>
      <c r="B141" s="15"/>
      <c r="C141" s="16">
        <v>0.79176898143600849</v>
      </c>
      <c r="D141" s="16">
        <v>-1</v>
      </c>
      <c r="E141" s="16" t="e">
        <v>#DIV/0!</v>
      </c>
      <c r="F141" s="16">
        <v>0.60713704647757494</v>
      </c>
      <c r="G141" s="16">
        <v>-0.89474927448201391</v>
      </c>
      <c r="H141" s="16">
        <v>-1</v>
      </c>
      <c r="I141" s="16" t="e">
        <v>#DIV/0!</v>
      </c>
      <c r="J141" s="17">
        <v>1.8826846021751578</v>
      </c>
    </row>
    <row r="142" spans="1:10" x14ac:dyDescent="0.25">
      <c r="A142" s="10" t="s">
        <v>89</v>
      </c>
      <c r="B142" s="15"/>
      <c r="C142" s="16">
        <v>7.4804735531801975E-2</v>
      </c>
      <c r="D142" s="16">
        <v>-0.30285815894549145</v>
      </c>
      <c r="E142" s="16">
        <v>0.25126946859199245</v>
      </c>
      <c r="F142" s="16">
        <v>9.7021335494212838E-2</v>
      </c>
      <c r="G142" s="16">
        <v>-5.2622262837794073E-2</v>
      </c>
      <c r="H142" s="16">
        <v>0.18381781947150228</v>
      </c>
      <c r="I142" s="16">
        <v>-2.4166933773930029E-2</v>
      </c>
      <c r="J142" s="17">
        <v>0.20568347523600153</v>
      </c>
    </row>
    <row r="143" spans="1:10" x14ac:dyDescent="0.25">
      <c r="A143" s="10" t="s">
        <v>149</v>
      </c>
      <c r="B143" s="15"/>
      <c r="C143" s="16">
        <v>-0.30266411631189888</v>
      </c>
      <c r="D143" s="16">
        <v>-0.34202494142497503</v>
      </c>
      <c r="E143" s="16">
        <v>5.6157733806663009E-2</v>
      </c>
      <c r="F143" s="16">
        <v>3.5586375108116339E-2</v>
      </c>
      <c r="G143" s="16">
        <v>0.41058493928525042</v>
      </c>
      <c r="H143" s="16">
        <v>0.10745432271902092</v>
      </c>
      <c r="I143" s="16">
        <v>-0.23580711865074203</v>
      </c>
      <c r="J143" s="17">
        <v>0.92635659535820269</v>
      </c>
    </row>
    <row r="144" spans="1:10" x14ac:dyDescent="0.25">
      <c r="A144" s="10" t="s">
        <v>129</v>
      </c>
      <c r="B144" s="15"/>
      <c r="C144" s="16">
        <v>9.0662316670846274E-2</v>
      </c>
      <c r="D144" s="16">
        <v>0.10448895900735836</v>
      </c>
      <c r="E144" s="16">
        <v>0.32794918509664406</v>
      </c>
      <c r="F144" s="16">
        <v>0.16128878141702804</v>
      </c>
      <c r="G144" s="16">
        <v>0.31042099219390895</v>
      </c>
      <c r="H144" s="16">
        <v>0.63648234949769711</v>
      </c>
      <c r="I144" s="16">
        <v>-0.21641298431902903</v>
      </c>
      <c r="J144" s="17">
        <v>1.0809280436790641E-2</v>
      </c>
    </row>
    <row r="145" spans="1:10" x14ac:dyDescent="0.25">
      <c r="A145" s="10" t="s">
        <v>236</v>
      </c>
      <c r="B145" s="15"/>
      <c r="C145" s="16" t="e">
        <v>#DIV/0!</v>
      </c>
      <c r="D145" s="16" t="e">
        <v>#DIV/0!</v>
      </c>
      <c r="E145" s="16" t="e">
        <v>#DIV/0!</v>
      </c>
      <c r="F145" s="16">
        <v>-1</v>
      </c>
      <c r="G145" s="16" t="e">
        <v>#DIV/0!</v>
      </c>
      <c r="H145" s="16">
        <v>-1</v>
      </c>
      <c r="I145" s="16" t="e">
        <v>#DIV/0!</v>
      </c>
      <c r="J145" s="17" t="e">
        <v>#DIV/0!</v>
      </c>
    </row>
    <row r="146" spans="1:10" x14ac:dyDescent="0.25">
      <c r="A146" s="10" t="s">
        <v>33</v>
      </c>
      <c r="B146" s="15"/>
      <c r="C146" s="16">
        <v>0.10455475970960455</v>
      </c>
      <c r="D146" s="16">
        <v>-5.257415927293186E-2</v>
      </c>
      <c r="E146" s="16">
        <v>8.63194539157882E-2</v>
      </c>
      <c r="F146" s="16">
        <v>0.13217577614932505</v>
      </c>
      <c r="G146" s="16">
        <v>0.20725988487611072</v>
      </c>
      <c r="H146" s="16">
        <v>0.15278218341162209</v>
      </c>
      <c r="I146" s="16">
        <v>-0.12364830974623205</v>
      </c>
      <c r="J146" s="17">
        <v>0.2718506141915572</v>
      </c>
    </row>
    <row r="147" spans="1:10" x14ac:dyDescent="0.25">
      <c r="A147" s="10" t="s">
        <v>132</v>
      </c>
      <c r="B147" s="15"/>
      <c r="C147" s="16">
        <v>0.10843287653122174</v>
      </c>
      <c r="D147" s="16">
        <v>-8.81103893508908E-2</v>
      </c>
      <c r="E147" s="16">
        <v>-0.44029811654495171</v>
      </c>
      <c r="F147" s="16">
        <v>3.9910318096559663E-2</v>
      </c>
      <c r="G147" s="16">
        <v>0.84284648770638004</v>
      </c>
      <c r="H147" s="16">
        <v>0.72247648838043754</v>
      </c>
      <c r="I147" s="16">
        <v>-0.12703497503558764</v>
      </c>
      <c r="J147" s="17">
        <v>0.27772827167656078</v>
      </c>
    </row>
    <row r="148" spans="1:10" x14ac:dyDescent="0.25">
      <c r="A148" s="10" t="s">
        <v>168</v>
      </c>
      <c r="B148" s="15"/>
      <c r="C148" s="16">
        <v>0.52577200165668447</v>
      </c>
      <c r="D148" s="16">
        <v>-0.19097690391255184</v>
      </c>
      <c r="E148" s="16">
        <v>-9.4145609871513783E-2</v>
      </c>
      <c r="F148" s="16">
        <v>0.15399601631023596</v>
      </c>
      <c r="G148" s="16">
        <v>0.81686102219589429</v>
      </c>
      <c r="H148" s="16">
        <v>-0.23301125112670523</v>
      </c>
      <c r="I148" s="16">
        <v>0.14933565210126895</v>
      </c>
      <c r="J148" s="17">
        <v>-0.61279306716686333</v>
      </c>
    </row>
    <row r="149" spans="1:10" x14ac:dyDescent="0.25">
      <c r="A149" s="10" t="s">
        <v>193</v>
      </c>
      <c r="B149" s="15"/>
      <c r="C149" s="16">
        <v>2.1764881465506543</v>
      </c>
      <c r="D149" s="16">
        <v>7.7187249971663459</v>
      </c>
      <c r="E149" s="16">
        <v>-0.51125712648521138</v>
      </c>
      <c r="F149" s="16">
        <v>0.35551375478952996</v>
      </c>
      <c r="G149" s="16">
        <v>-0.57429745248650221</v>
      </c>
      <c r="H149" s="16">
        <v>-0.60167912325059192</v>
      </c>
      <c r="I149" s="16">
        <v>-0.5481343308585952</v>
      </c>
      <c r="J149" s="17">
        <v>-0.23271950906612845</v>
      </c>
    </row>
    <row r="150" spans="1:10" x14ac:dyDescent="0.25">
      <c r="A150" s="10" t="s">
        <v>240</v>
      </c>
      <c r="B150" s="15"/>
      <c r="C150" s="16">
        <v>-1</v>
      </c>
      <c r="D150" s="16" t="e">
        <v>#DIV/0!</v>
      </c>
      <c r="E150" s="16">
        <v>-1</v>
      </c>
      <c r="F150" s="16" t="e">
        <v>#DIV/0!</v>
      </c>
      <c r="G150" s="16" t="e">
        <v>#DIV/0!</v>
      </c>
      <c r="H150" s="16" t="e">
        <v>#DIV/0!</v>
      </c>
      <c r="I150" s="16" t="e">
        <v>#DIV/0!</v>
      </c>
      <c r="J150" s="17" t="e">
        <v>#DIV/0!</v>
      </c>
    </row>
    <row r="151" spans="1:10" x14ac:dyDescent="0.25">
      <c r="A151" s="10" t="s">
        <v>136</v>
      </c>
      <c r="B151" s="15"/>
      <c r="C151" s="16">
        <v>5.4757708902602467</v>
      </c>
      <c r="D151" s="16">
        <v>1.1404331471540869</v>
      </c>
      <c r="E151" s="16">
        <v>-0.78455170268473051</v>
      </c>
      <c r="F151" s="16">
        <v>2.9517976930261072</v>
      </c>
      <c r="G151" s="16">
        <v>0.33644683932470343</v>
      </c>
      <c r="H151" s="16">
        <v>4.1781982472722162E-2</v>
      </c>
      <c r="I151" s="16">
        <v>-0.30746294904595084</v>
      </c>
      <c r="J151" s="17">
        <v>1.2168976359628363</v>
      </c>
    </row>
    <row r="152" spans="1:10" x14ac:dyDescent="0.25">
      <c r="A152" s="10" t="s">
        <v>21</v>
      </c>
      <c r="B152" s="15"/>
      <c r="C152" s="16">
        <v>-3.4258112954879093E-2</v>
      </c>
      <c r="D152" s="16">
        <v>-8.2493591998900426E-2</v>
      </c>
      <c r="E152" s="16">
        <v>0.14648093989895752</v>
      </c>
      <c r="F152" s="16">
        <v>9.0169847551295354E-2</v>
      </c>
      <c r="G152" s="16">
        <v>0.21727257943473102</v>
      </c>
      <c r="H152" s="16">
        <v>0.12962374067747326</v>
      </c>
      <c r="I152" s="16">
        <v>-9.8370296214860625E-2</v>
      </c>
      <c r="J152" s="17">
        <v>0.18788174824232312</v>
      </c>
    </row>
    <row r="153" spans="1:10" x14ac:dyDescent="0.25">
      <c r="A153" s="10" t="s">
        <v>182</v>
      </c>
      <c r="B153" s="15"/>
      <c r="C153" s="16">
        <v>-0.12393391088427677</v>
      </c>
      <c r="D153" s="16">
        <v>0.26972616367349089</v>
      </c>
      <c r="E153" s="16">
        <v>-0.18967306516016877</v>
      </c>
      <c r="F153" s="16">
        <v>0.14285663128036238</v>
      </c>
      <c r="G153" s="16">
        <v>0.79108587965432908</v>
      </c>
      <c r="H153" s="16">
        <v>1.0944722366039869E-2</v>
      </c>
      <c r="I153" s="16">
        <v>-0.26731283180758786</v>
      </c>
      <c r="J153" s="17">
        <v>-5.0088899281087156E-3</v>
      </c>
    </row>
    <row r="154" spans="1:10" x14ac:dyDescent="0.25">
      <c r="A154" s="10" t="s">
        <v>126</v>
      </c>
      <c r="B154" s="15"/>
      <c r="C154" s="16">
        <v>0.22846129073276897</v>
      </c>
      <c r="D154" s="16">
        <v>2.2542624336737115E-2</v>
      </c>
      <c r="E154" s="16">
        <v>6.979585193800919E-2</v>
      </c>
      <c r="F154" s="16">
        <v>8.1086127983664547E-2</v>
      </c>
      <c r="G154" s="16">
        <v>6.5278746045521918E-2</v>
      </c>
      <c r="H154" s="16">
        <v>1.2832622360856812E-3</v>
      </c>
      <c r="I154" s="16">
        <v>-7.1116185247833585E-2</v>
      </c>
      <c r="J154" s="17">
        <v>0.11423548936654319</v>
      </c>
    </row>
    <row r="155" spans="1:10" x14ac:dyDescent="0.25">
      <c r="A155" s="10" t="s">
        <v>171</v>
      </c>
      <c r="B155" s="15"/>
      <c r="C155" s="16">
        <v>-0.42061928758285877</v>
      </c>
      <c r="D155" s="16">
        <v>5.2258221652438749E-2</v>
      </c>
      <c r="E155" s="16">
        <v>0.16477834170483024</v>
      </c>
      <c r="F155" s="16">
        <v>1.5133623289174667</v>
      </c>
      <c r="G155" s="16">
        <v>0.31816364906831357</v>
      </c>
      <c r="H155" s="16">
        <v>-0.24271915899232957</v>
      </c>
      <c r="I155" s="16">
        <v>4.9820158797965051E-2</v>
      </c>
      <c r="J155" s="17">
        <v>0.34207913631223219</v>
      </c>
    </row>
    <row r="156" spans="1:10" x14ac:dyDescent="0.25">
      <c r="A156" s="10" t="s">
        <v>145</v>
      </c>
      <c r="B156" s="15"/>
      <c r="C156" s="16">
        <v>-0.23699560156435412</v>
      </c>
      <c r="D156" s="16">
        <v>-0.10014637082205534</v>
      </c>
      <c r="E156" s="16">
        <v>-0.24921544190668921</v>
      </c>
      <c r="F156" s="16">
        <v>0.6037481289297475</v>
      </c>
      <c r="G156" s="16">
        <v>0.56945042889241548</v>
      </c>
      <c r="H156" s="16">
        <v>0.25163034013984314</v>
      </c>
      <c r="I156" s="16">
        <v>-0.22119194486049243</v>
      </c>
      <c r="J156" s="17">
        <v>0.24166353675571914</v>
      </c>
    </row>
    <row r="157" spans="1:10" x14ac:dyDescent="0.25">
      <c r="A157" s="10" t="s">
        <v>68</v>
      </c>
      <c r="B157" s="15"/>
      <c r="C157" s="16">
        <v>7.8156275820970178E-2</v>
      </c>
      <c r="D157" s="16">
        <v>-0.26334619901714307</v>
      </c>
      <c r="E157" s="16">
        <v>-0.33996637245838468</v>
      </c>
      <c r="F157" s="16">
        <v>0.3726526152208563</v>
      </c>
      <c r="G157" s="16">
        <v>8.2807531934977779E-2</v>
      </c>
      <c r="H157" s="16">
        <v>0.61633745053638467</v>
      </c>
      <c r="I157" s="16">
        <v>2.5134674997729072E-2</v>
      </c>
      <c r="J157" s="17">
        <v>0.2701293651198271</v>
      </c>
    </row>
    <row r="158" spans="1:10" x14ac:dyDescent="0.25">
      <c r="A158" s="10" t="s">
        <v>229</v>
      </c>
      <c r="B158" s="15"/>
      <c r="C158" s="16" t="e">
        <v>#DIV/0!</v>
      </c>
      <c r="D158" s="16" t="e">
        <v>#DIV/0!</v>
      </c>
      <c r="E158" s="16" t="e">
        <v>#DIV/0!</v>
      </c>
      <c r="F158" s="16" t="e">
        <v>#DIV/0!</v>
      </c>
      <c r="G158" s="16" t="e">
        <v>#DIV/0!</v>
      </c>
      <c r="H158" s="16">
        <v>-0.52492006258929169</v>
      </c>
      <c r="I158" s="16">
        <v>-0.80465498147935999</v>
      </c>
      <c r="J158" s="17">
        <v>2.4229791809207306</v>
      </c>
    </row>
    <row r="159" spans="1:10" x14ac:dyDescent="0.25">
      <c r="A159" s="10" t="s">
        <v>243</v>
      </c>
      <c r="B159" s="15"/>
      <c r="C159" s="16" t="e">
        <v>#DIV/0!</v>
      </c>
      <c r="D159" s="16" t="e">
        <v>#DIV/0!</v>
      </c>
      <c r="E159" s="16" t="e">
        <v>#DIV/0!</v>
      </c>
      <c r="F159" s="16" t="e">
        <v>#DIV/0!</v>
      </c>
      <c r="G159" s="16" t="e">
        <v>#DIV/0!</v>
      </c>
      <c r="H159" s="16" t="e">
        <v>#DIV/0!</v>
      </c>
      <c r="I159" s="16" t="e">
        <v>#DIV/0!</v>
      </c>
      <c r="J159" s="17">
        <v>-1</v>
      </c>
    </row>
    <row r="160" spans="1:10" x14ac:dyDescent="0.25">
      <c r="A160" s="10" t="s">
        <v>241</v>
      </c>
      <c r="B160" s="15"/>
      <c r="C160" s="16">
        <v>-1.731446830322424E-2</v>
      </c>
      <c r="D160" s="16">
        <v>-0.26085072727788872</v>
      </c>
      <c r="E160" s="16">
        <v>-0.81177804645434548</v>
      </c>
      <c r="F160" s="16">
        <v>-0.46226889348153938</v>
      </c>
      <c r="G160" s="16">
        <v>-0.83317752155396274</v>
      </c>
      <c r="H160" s="16">
        <v>7.0206496047983329</v>
      </c>
      <c r="I160" s="16">
        <v>-0.47520109256199139</v>
      </c>
      <c r="J160" s="17">
        <v>-1</v>
      </c>
    </row>
    <row r="161" spans="1:10" x14ac:dyDescent="0.25">
      <c r="A161" s="10" t="s">
        <v>80</v>
      </c>
      <c r="B161" s="15"/>
      <c r="C161" s="16">
        <v>0.17310141158117373</v>
      </c>
      <c r="D161" s="16">
        <v>-4.9457463232204284E-2</v>
      </c>
      <c r="E161" s="16">
        <v>0.17248667393404796</v>
      </c>
      <c r="F161" s="16">
        <v>-3.9092473101919906E-2</v>
      </c>
      <c r="G161" s="16">
        <v>8.600344910856407E-2</v>
      </c>
      <c r="H161" s="16">
        <v>-1.0526075013450912E-2</v>
      </c>
      <c r="I161" s="16">
        <v>1.7272688027925313E-2</v>
      </c>
      <c r="J161" s="17">
        <v>0.2276342381997066</v>
      </c>
    </row>
    <row r="162" spans="1:10" x14ac:dyDescent="0.25">
      <c r="A162" s="10" t="s">
        <v>235</v>
      </c>
      <c r="B162" s="15"/>
      <c r="C162" s="16" t="e">
        <v>#DIV/0!</v>
      </c>
      <c r="D162" s="16" t="e">
        <v>#DIV/0!</v>
      </c>
      <c r="E162" s="16">
        <v>-0.87033243663466531</v>
      </c>
      <c r="F162" s="16">
        <v>121.63779977160263</v>
      </c>
      <c r="G162" s="16">
        <v>-1</v>
      </c>
      <c r="H162" s="16" t="e">
        <v>#DIV/0!</v>
      </c>
      <c r="I162" s="16">
        <v>-1</v>
      </c>
      <c r="J162" s="17" t="e">
        <v>#DIV/0!</v>
      </c>
    </row>
    <row r="163" spans="1:10" x14ac:dyDescent="0.25">
      <c r="A163" s="10" t="s">
        <v>62</v>
      </c>
      <c r="B163" s="15"/>
      <c r="C163" s="16">
        <v>-0.10071516944829888</v>
      </c>
      <c r="D163" s="16">
        <v>-0.18846040325684546</v>
      </c>
      <c r="E163" s="16">
        <v>0.24852907042154207</v>
      </c>
      <c r="F163" s="16">
        <v>-8.1971405567579907E-3</v>
      </c>
      <c r="G163" s="16">
        <v>-7.5404979735166272E-2</v>
      </c>
      <c r="H163" s="16">
        <v>0.39619050465633077</v>
      </c>
      <c r="I163" s="16">
        <v>5.7146227901291608E-3</v>
      </c>
      <c r="J163" s="17">
        <v>0.17712032391092136</v>
      </c>
    </row>
    <row r="164" spans="1:10" x14ac:dyDescent="0.25">
      <c r="A164" s="10" t="s">
        <v>85</v>
      </c>
      <c r="B164" s="15"/>
      <c r="C164" s="16">
        <v>0.26952683641776987</v>
      </c>
      <c r="D164" s="16">
        <v>-0.33398437637768436</v>
      </c>
      <c r="E164" s="16">
        <v>-0.2474374151503759</v>
      </c>
      <c r="F164" s="16">
        <v>-6.6618987978779173E-2</v>
      </c>
      <c r="G164" s="16">
        <v>0.89718346758296608</v>
      </c>
      <c r="H164" s="16">
        <v>0.44481908871418385</v>
      </c>
      <c r="I164" s="16">
        <v>-0.17209836573508869</v>
      </c>
      <c r="J164" s="17">
        <v>-0.12739043630630095</v>
      </c>
    </row>
    <row r="165" spans="1:10" x14ac:dyDescent="0.25">
      <c r="A165" s="10" t="s">
        <v>72</v>
      </c>
      <c r="B165" s="15"/>
      <c r="C165" s="16">
        <v>0.2263881658882328</v>
      </c>
      <c r="D165" s="16">
        <v>-0.36245064267342592</v>
      </c>
      <c r="E165" s="16">
        <v>0.24133795977442699</v>
      </c>
      <c r="F165" s="16">
        <v>8.621281779264316E-3</v>
      </c>
      <c r="G165" s="16">
        <v>0.34999407352685091</v>
      </c>
      <c r="H165" s="16">
        <v>8.0536634294434362E-2</v>
      </c>
      <c r="I165" s="16">
        <v>0.12723298662484911</v>
      </c>
      <c r="J165" s="17">
        <v>8.3520203473561427E-2</v>
      </c>
    </row>
    <row r="166" spans="1:10" x14ac:dyDescent="0.25">
      <c r="A166" s="10" t="s">
        <v>187</v>
      </c>
      <c r="B166" s="15"/>
      <c r="C166" s="16">
        <v>1.3402423706736133</v>
      </c>
      <c r="D166" s="16">
        <v>4.2551711182695351E-2</v>
      </c>
      <c r="E166" s="16">
        <v>-0.32260715453572164</v>
      </c>
      <c r="F166" s="16">
        <v>0.57683273355222919</v>
      </c>
      <c r="G166" s="16">
        <v>0.53939225168199134</v>
      </c>
      <c r="H166" s="16">
        <v>0.25210583441369472</v>
      </c>
      <c r="I166" s="16">
        <v>-0.14336988266520728</v>
      </c>
      <c r="J166" s="17">
        <v>1.3176082593261482</v>
      </c>
    </row>
    <row r="167" spans="1:10" x14ac:dyDescent="0.25">
      <c r="A167" s="10" t="s">
        <v>100</v>
      </c>
      <c r="B167" s="15"/>
      <c r="C167" s="16">
        <v>-1.2892544573018002E-2</v>
      </c>
      <c r="D167" s="16">
        <v>-0.26231104986716164</v>
      </c>
      <c r="E167" s="16">
        <v>-0.38400017704894018</v>
      </c>
      <c r="F167" s="16">
        <v>0.94098265421864002</v>
      </c>
      <c r="G167" s="16">
        <v>0.22110470972482948</v>
      </c>
      <c r="H167" s="16">
        <v>2.4334712003975377E-2</v>
      </c>
      <c r="I167" s="16">
        <v>-0.32960981412656837</v>
      </c>
      <c r="J167" s="17">
        <v>0.55172257357548637</v>
      </c>
    </row>
    <row r="168" spans="1:10" x14ac:dyDescent="0.25">
      <c r="A168" s="10" t="s">
        <v>196</v>
      </c>
      <c r="B168" s="15"/>
      <c r="C168" s="16">
        <v>-0.17997752377229634</v>
      </c>
      <c r="D168" s="16">
        <v>-0.34674231992207438</v>
      </c>
      <c r="E168" s="16">
        <v>-0.36945549496610253</v>
      </c>
      <c r="F168" s="16">
        <v>2.5361743730251409</v>
      </c>
      <c r="G168" s="16">
        <v>-0.1083806517302429</v>
      </c>
      <c r="H168" s="16">
        <v>2.1883939128483583E-2</v>
      </c>
      <c r="I168" s="16">
        <v>-6.9547226848870478E-2</v>
      </c>
      <c r="J168" s="17">
        <v>-0.41488969738804427</v>
      </c>
    </row>
    <row r="169" spans="1:10" x14ac:dyDescent="0.25">
      <c r="A169" s="10" t="s">
        <v>140</v>
      </c>
      <c r="B169" s="15"/>
      <c r="C169" s="16">
        <v>0.501003550487923</v>
      </c>
      <c r="D169" s="16">
        <v>-0.43044859050508794</v>
      </c>
      <c r="E169" s="16">
        <v>8.0852072698630192E-2</v>
      </c>
      <c r="F169" s="16">
        <v>0.65995103212520989</v>
      </c>
      <c r="G169" s="16">
        <v>0.24144924759421696</v>
      </c>
      <c r="H169" s="16">
        <v>0.175511938216078</v>
      </c>
      <c r="I169" s="16">
        <v>8.7461794843550891E-2</v>
      </c>
      <c r="J169" s="17">
        <v>0.57322093408075281</v>
      </c>
    </row>
    <row r="170" spans="1:10" x14ac:dyDescent="0.25">
      <c r="A170" s="10" t="s">
        <v>79</v>
      </c>
      <c r="B170" s="15"/>
      <c r="C170" s="16">
        <v>4.3811631215194831E-2</v>
      </c>
      <c r="D170" s="16">
        <v>-0.31385543588982789</v>
      </c>
      <c r="E170" s="16">
        <v>-0.55717225206708165</v>
      </c>
      <c r="F170" s="16">
        <v>0.25620850059284478</v>
      </c>
      <c r="G170" s="16">
        <v>0.57227777645076394</v>
      </c>
      <c r="H170" s="16">
        <v>3.9153740616567102E-2</v>
      </c>
      <c r="I170" s="16">
        <v>0.27970834654335758</v>
      </c>
      <c r="J170" s="17">
        <v>1.3276030815984732</v>
      </c>
    </row>
    <row r="171" spans="1:10" x14ac:dyDescent="0.25">
      <c r="A171" s="10" t="s">
        <v>130</v>
      </c>
      <c r="B171" s="15"/>
      <c r="C171" s="16">
        <v>-0.20395547906025946</v>
      </c>
      <c r="D171" s="16">
        <v>-0.24562861805369229</v>
      </c>
      <c r="E171" s="16">
        <v>6.7552293140545075E-2</v>
      </c>
      <c r="F171" s="16">
        <v>0.23732294807622506</v>
      </c>
      <c r="G171" s="16">
        <v>0.31560520801502029</v>
      </c>
      <c r="H171" s="16">
        <v>-0.33283851436835338</v>
      </c>
      <c r="I171" s="16">
        <v>-0.19022663096481773</v>
      </c>
      <c r="J171" s="17">
        <v>3.4525447696734948E-2</v>
      </c>
    </row>
    <row r="172" spans="1:10" x14ac:dyDescent="0.25">
      <c r="A172" s="10" t="s">
        <v>247</v>
      </c>
      <c r="B172" s="15"/>
      <c r="C172" s="16" t="e">
        <v>#DIV/0!</v>
      </c>
      <c r="D172" s="16" t="e">
        <v>#DIV/0!</v>
      </c>
      <c r="E172" s="16" t="e">
        <v>#DIV/0!</v>
      </c>
      <c r="F172" s="16" t="e">
        <v>#DIV/0!</v>
      </c>
      <c r="G172" s="16" t="e">
        <v>#DIV/0!</v>
      </c>
      <c r="H172" s="16" t="e">
        <v>#DIV/0!</v>
      </c>
      <c r="I172" s="16">
        <v>-1</v>
      </c>
      <c r="J172" s="17" t="e">
        <v>#DIV/0!</v>
      </c>
    </row>
    <row r="173" spans="1:10" x14ac:dyDescent="0.25">
      <c r="A173" s="10" t="s">
        <v>27</v>
      </c>
      <c r="B173" s="15"/>
      <c r="C173" s="16">
        <v>0.16217003448146344</v>
      </c>
      <c r="D173" s="16">
        <v>-2.5849664015786613E-2</v>
      </c>
      <c r="E173" s="16">
        <v>0.13741668650219177</v>
      </c>
      <c r="F173" s="16">
        <v>0.1576205307930405</v>
      </c>
      <c r="G173" s="16">
        <v>9.4543045068256643E-2</v>
      </c>
      <c r="H173" s="16">
        <v>-1.1242279980782656E-2</v>
      </c>
      <c r="I173" s="16">
        <v>7.508854252175577E-3</v>
      </c>
      <c r="J173" s="17">
        <v>0.22398742664776705</v>
      </c>
    </row>
    <row r="174" spans="1:10" x14ac:dyDescent="0.25">
      <c r="A174" s="10" t="s">
        <v>47</v>
      </c>
      <c r="B174" s="15"/>
      <c r="C174" s="16">
        <v>-8.3858311536267854E-2</v>
      </c>
      <c r="D174" s="16">
        <v>-7.7041288419489335E-3</v>
      </c>
      <c r="E174" s="16">
        <v>0.16741345311973274</v>
      </c>
      <c r="F174" s="16">
        <v>0.24212841135900828</v>
      </c>
      <c r="G174" s="16">
        <v>0.37036817796538468</v>
      </c>
      <c r="H174" s="16">
        <v>-2.1263841018204847E-6</v>
      </c>
      <c r="I174" s="16">
        <v>-0.19393053866560642</v>
      </c>
      <c r="J174" s="17">
        <v>0.46537488933672544</v>
      </c>
    </row>
    <row r="175" spans="1:10" x14ac:dyDescent="0.25">
      <c r="A175" s="10" t="s">
        <v>56</v>
      </c>
      <c r="B175" s="15"/>
      <c r="C175" s="16">
        <v>0.43677444915629793</v>
      </c>
      <c r="D175" s="16">
        <v>0.18335054490905167</v>
      </c>
      <c r="E175" s="16">
        <v>0.12379431930573824</v>
      </c>
      <c r="F175" s="16">
        <v>0.62589863740579554</v>
      </c>
      <c r="G175" s="16">
        <v>0.57323637464380028</v>
      </c>
      <c r="H175" s="16">
        <v>3.9290033126735353E-2</v>
      </c>
      <c r="I175" s="16">
        <v>-0.19796887028416069</v>
      </c>
      <c r="J175" s="17">
        <v>1.212527549044817E-2</v>
      </c>
    </row>
    <row r="176" spans="1:10" x14ac:dyDescent="0.25">
      <c r="A176" s="10" t="s">
        <v>66</v>
      </c>
      <c r="B176" s="15"/>
      <c r="C176" s="16">
        <v>-0.11633024908837017</v>
      </c>
      <c r="D176" s="16">
        <v>-0.11918724412624715</v>
      </c>
      <c r="E176" s="16">
        <v>-0.18994027451869738</v>
      </c>
      <c r="F176" s="16">
        <v>0.16337300552436843</v>
      </c>
      <c r="G176" s="16">
        <v>0.12551249411800469</v>
      </c>
      <c r="H176" s="16">
        <v>2.7638007468060135E-2</v>
      </c>
      <c r="I176" s="16">
        <v>7.8474289766838311E-3</v>
      </c>
      <c r="J176" s="17">
        <v>0.40333431719704527</v>
      </c>
    </row>
    <row r="177" spans="1:10" x14ac:dyDescent="0.25">
      <c r="A177" s="10" t="s">
        <v>25</v>
      </c>
      <c r="B177" s="15"/>
      <c r="C177" s="16">
        <v>0.12849877486010633</v>
      </c>
      <c r="D177" s="16">
        <v>-6.9028939379287751E-2</v>
      </c>
      <c r="E177" s="16">
        <v>-4.2046613282589768E-2</v>
      </c>
      <c r="F177" s="16">
        <v>0.18326274883859425</v>
      </c>
      <c r="G177" s="16">
        <v>0.24801691946924695</v>
      </c>
      <c r="H177" s="16">
        <v>-1.5532528879066742E-2</v>
      </c>
      <c r="I177" s="16">
        <v>-4.3970223512189398E-2</v>
      </c>
      <c r="J177" s="17">
        <v>0.20455768487204024</v>
      </c>
    </row>
    <row r="178" spans="1:10" x14ac:dyDescent="0.25">
      <c r="A178" s="10" t="s">
        <v>23</v>
      </c>
      <c r="B178" s="15"/>
      <c r="C178" s="16">
        <v>-0.14464336284158197</v>
      </c>
      <c r="D178" s="16">
        <v>-0.40291850635127791</v>
      </c>
      <c r="E178" s="16">
        <v>-0.51335825799865142</v>
      </c>
      <c r="F178" s="16">
        <v>0.60065904165072803</v>
      </c>
      <c r="G178" s="16">
        <v>0.27275176756785025</v>
      </c>
      <c r="H178" s="16">
        <v>0.13676099948362572</v>
      </c>
      <c r="I178" s="16">
        <v>8.538820803023231E-2</v>
      </c>
      <c r="J178" s="17">
        <v>0.1508548696505497</v>
      </c>
    </row>
    <row r="179" spans="1:10" x14ac:dyDescent="0.25">
      <c r="A179" s="10" t="s">
        <v>144</v>
      </c>
      <c r="B179" s="15"/>
      <c r="C179" s="16">
        <v>2.9328484874065115</v>
      </c>
      <c r="D179" s="16">
        <v>-0.18187413422571005</v>
      </c>
      <c r="E179" s="16">
        <v>-1.7610097255564457E-2</v>
      </c>
      <c r="F179" s="16">
        <v>0.38071885685916657</v>
      </c>
      <c r="G179" s="16">
        <v>-0.50901555363512174</v>
      </c>
      <c r="H179" s="16">
        <v>0.57932836147707634</v>
      </c>
      <c r="I179" s="16">
        <v>-0.16817463019559017</v>
      </c>
      <c r="J179" s="17">
        <v>1.6885108126065953</v>
      </c>
    </row>
    <row r="180" spans="1:10" x14ac:dyDescent="0.25">
      <c r="A180" s="10" t="s">
        <v>250</v>
      </c>
      <c r="B180" s="15"/>
      <c r="C180" s="16" t="e">
        <v>#DIV/0!</v>
      </c>
      <c r="D180" s="16">
        <v>-1</v>
      </c>
      <c r="E180" s="16" t="e">
        <v>#DIV/0!</v>
      </c>
      <c r="F180" s="16" t="e">
        <v>#DIV/0!</v>
      </c>
      <c r="G180" s="16" t="e">
        <v>#DIV/0!</v>
      </c>
      <c r="H180" s="16" t="e">
        <v>#DIV/0!</v>
      </c>
      <c r="I180" s="16" t="e">
        <v>#DIV/0!</v>
      </c>
      <c r="J180" s="17" t="e">
        <v>#DIV/0!</v>
      </c>
    </row>
    <row r="181" spans="1:10" x14ac:dyDescent="0.25">
      <c r="A181" s="10" t="s">
        <v>210</v>
      </c>
      <c r="B181" s="15"/>
      <c r="C181" s="16">
        <v>-0.31420811576446189</v>
      </c>
      <c r="D181" s="16">
        <v>-0.32974962967074051</v>
      </c>
      <c r="E181" s="16">
        <v>0.91499513029900337</v>
      </c>
      <c r="F181" s="16">
        <v>0.10663530041592871</v>
      </c>
      <c r="G181" s="16">
        <v>-0.4969387764595119</v>
      </c>
      <c r="H181" s="16">
        <v>0.54935560408995809</v>
      </c>
      <c r="I181" s="16">
        <v>0.16053650227919197</v>
      </c>
      <c r="J181" s="17">
        <v>-5.8954390338724731E-2</v>
      </c>
    </row>
    <row r="182" spans="1:10" x14ac:dyDescent="0.25">
      <c r="A182" s="10" t="s">
        <v>218</v>
      </c>
      <c r="B182" s="15"/>
      <c r="C182" s="16">
        <v>-0.89445489894369123</v>
      </c>
      <c r="D182" s="16">
        <v>-0.68101558844534194</v>
      </c>
      <c r="E182" s="16">
        <v>3.3060294912375507</v>
      </c>
      <c r="F182" s="16">
        <v>1.8286539013195644</v>
      </c>
      <c r="G182" s="16">
        <v>0.28315089591876835</v>
      </c>
      <c r="H182" s="16">
        <v>-0.57553199897255536</v>
      </c>
      <c r="I182" s="16">
        <v>5.165772538431989E-2</v>
      </c>
      <c r="J182" s="17">
        <v>2.7466305189775371</v>
      </c>
    </row>
    <row r="183" spans="1:10" x14ac:dyDescent="0.25">
      <c r="A183" s="10" t="s">
        <v>189</v>
      </c>
      <c r="B183" s="15"/>
      <c r="C183" s="16">
        <v>2.7893524483897498E-2</v>
      </c>
      <c r="D183" s="16">
        <v>-1.4049467238802311E-2</v>
      </c>
      <c r="E183" s="16">
        <v>0.44074211720522638</v>
      </c>
      <c r="F183" s="16">
        <v>0.39908629924039307</v>
      </c>
      <c r="G183" s="16">
        <v>0.82287354514913891</v>
      </c>
      <c r="H183" s="16">
        <v>0.27221448556936778</v>
      </c>
      <c r="I183" s="16">
        <v>9.946816968357966E-2</v>
      </c>
      <c r="J183" s="17">
        <v>0.51073328068656454</v>
      </c>
    </row>
    <row r="184" spans="1:10" x14ac:dyDescent="0.25">
      <c r="A184" s="10" t="s">
        <v>105</v>
      </c>
      <c r="B184" s="15"/>
      <c r="C184" s="16">
        <v>-3.810853608858087E-2</v>
      </c>
      <c r="D184" s="16">
        <v>0.14175921339597713</v>
      </c>
      <c r="E184" s="16">
        <v>-8.8938600854074304E-2</v>
      </c>
      <c r="F184" s="16">
        <v>-0.1321392200617241</v>
      </c>
      <c r="G184" s="16">
        <v>-2.3443186749101799E-2</v>
      </c>
      <c r="H184" s="16">
        <v>0.19028492708227909</v>
      </c>
      <c r="I184" s="16">
        <v>-0.23924246941986693</v>
      </c>
      <c r="J184" s="17">
        <v>-0.90584843286210126</v>
      </c>
    </row>
    <row r="185" spans="1:10" x14ac:dyDescent="0.25">
      <c r="A185" s="10" t="s">
        <v>83</v>
      </c>
      <c r="B185" s="15"/>
      <c r="C185" s="16">
        <v>0.36323617106910755</v>
      </c>
      <c r="D185" s="16">
        <v>-0.21966929697390195</v>
      </c>
      <c r="E185" s="16">
        <v>0.22392696732814349</v>
      </c>
      <c r="F185" s="16">
        <v>0.54459263764009525</v>
      </c>
      <c r="G185" s="16">
        <v>0.57574382319915551</v>
      </c>
      <c r="H185" s="16">
        <v>-0.26679386072081307</v>
      </c>
      <c r="I185" s="16">
        <v>0.25018133552991328</v>
      </c>
      <c r="J185" s="17">
        <v>0.34676251801347363</v>
      </c>
    </row>
    <row r="186" spans="1:10" x14ac:dyDescent="0.25">
      <c r="A186" s="10" t="s">
        <v>48</v>
      </c>
      <c r="B186" s="15"/>
      <c r="C186" s="16">
        <v>0.14096907734042979</v>
      </c>
      <c r="D186" s="16">
        <v>3.5338267051901124E-3</v>
      </c>
      <c r="E186" s="16">
        <v>0.1971209402982303</v>
      </c>
      <c r="F186" s="16">
        <v>0.22874772906381016</v>
      </c>
      <c r="G186" s="16">
        <v>0.20333595412911445</v>
      </c>
      <c r="H186" s="16">
        <v>4.2047662375216649E-2</v>
      </c>
      <c r="I186" s="16">
        <v>6.6985446215817659E-2</v>
      </c>
      <c r="J186" s="17">
        <v>0.32700068131375909</v>
      </c>
    </row>
    <row r="187" spans="1:10" x14ac:dyDescent="0.25">
      <c r="A187" s="10" t="s">
        <v>174</v>
      </c>
      <c r="B187" s="15"/>
      <c r="C187" s="16">
        <v>-8.701687223436276E-2</v>
      </c>
      <c r="D187" s="16">
        <v>-0.17637202846816263</v>
      </c>
      <c r="E187" s="16">
        <v>-0.17698346665391293</v>
      </c>
      <c r="F187" s="16">
        <v>7.33828018056185E-2</v>
      </c>
      <c r="G187" s="16">
        <v>0.96007662431422436</v>
      </c>
      <c r="H187" s="16">
        <v>0.30037520464138312</v>
      </c>
      <c r="I187" s="16">
        <v>1.199465794348456E-2</v>
      </c>
      <c r="J187" s="17">
        <v>-0.37144255560584483</v>
      </c>
    </row>
    <row r="188" spans="1:10" x14ac:dyDescent="0.25">
      <c r="A188" s="10" t="s">
        <v>124</v>
      </c>
      <c r="B188" s="15"/>
      <c r="C188" s="16">
        <v>-2.6846916154100019E-2</v>
      </c>
      <c r="D188" s="16">
        <v>-3.6938091526999096E-2</v>
      </c>
      <c r="E188" s="16">
        <v>-9.8516961452325691E-2</v>
      </c>
      <c r="F188" s="16">
        <v>0.29248386863237402</v>
      </c>
      <c r="G188" s="16">
        <v>5.068199575350691E-2</v>
      </c>
      <c r="H188" s="16">
        <v>0.11075108246471382</v>
      </c>
      <c r="I188" s="16">
        <v>0.26499075443780845</v>
      </c>
      <c r="J188" s="17">
        <v>0.5915213344667789</v>
      </c>
    </row>
    <row r="189" spans="1:10" x14ac:dyDescent="0.25">
      <c r="A189" s="10" t="s">
        <v>67</v>
      </c>
      <c r="B189" s="15"/>
      <c r="C189" s="16">
        <v>5.3670300202442137E-2</v>
      </c>
      <c r="D189" s="16">
        <v>0.14228821485613949</v>
      </c>
      <c r="E189" s="16">
        <v>-4.4755276984600093E-2</v>
      </c>
      <c r="F189" s="16">
        <v>0.64996821757148127</v>
      </c>
      <c r="G189" s="16">
        <v>-0.17817737662581568</v>
      </c>
      <c r="H189" s="16">
        <v>0.29514687246686738</v>
      </c>
      <c r="I189" s="16">
        <v>-0.54216993550748294</v>
      </c>
      <c r="J189" s="17">
        <v>1.3152606287015429</v>
      </c>
    </row>
    <row r="190" spans="1:10" x14ac:dyDescent="0.25">
      <c r="A190" s="10" t="s">
        <v>242</v>
      </c>
      <c r="B190" s="15"/>
      <c r="C190" s="16" t="e">
        <v>#DIV/0!</v>
      </c>
      <c r="D190" s="16" t="e">
        <v>#DIV/0!</v>
      </c>
      <c r="E190" s="16" t="e">
        <v>#DIV/0!</v>
      </c>
      <c r="F190" s="16" t="e">
        <v>#DIV/0!</v>
      </c>
      <c r="G190" s="16" t="e">
        <v>#DIV/0!</v>
      </c>
      <c r="H190" s="16">
        <v>-1</v>
      </c>
      <c r="I190" s="16" t="e">
        <v>#DIV/0!</v>
      </c>
      <c r="J190" s="17">
        <v>-1</v>
      </c>
    </row>
    <row r="191" spans="1:10" x14ac:dyDescent="0.25">
      <c r="A191" s="10" t="s">
        <v>76</v>
      </c>
      <c r="B191" s="15"/>
      <c r="C191" s="16">
        <v>0.14176865604896993</v>
      </c>
      <c r="D191" s="16">
        <v>5.4574425035679594E-2</v>
      </c>
      <c r="E191" s="16">
        <v>-0.27347778674111717</v>
      </c>
      <c r="F191" s="16">
        <v>1.21836301763018E-3</v>
      </c>
      <c r="G191" s="16">
        <v>0.36319053412259655</v>
      </c>
      <c r="H191" s="16">
        <v>8.365942764938851E-2</v>
      </c>
      <c r="I191" s="16">
        <v>-8.1673494477569275E-2</v>
      </c>
      <c r="J191" s="17">
        <v>8.9449292585991075E-2</v>
      </c>
    </row>
    <row r="192" spans="1:10" x14ac:dyDescent="0.25">
      <c r="A192" s="10" t="s">
        <v>39</v>
      </c>
      <c r="B192" s="15"/>
      <c r="C192" s="16">
        <v>8.602318002640362E-2</v>
      </c>
      <c r="D192" s="16">
        <v>8.8124293614589677E-2</v>
      </c>
      <c r="E192" s="16">
        <v>0.14593399893995004</v>
      </c>
      <c r="F192" s="16">
        <v>0.24746377515491222</v>
      </c>
      <c r="G192" s="16">
        <v>0.28072807533163413</v>
      </c>
      <c r="H192" s="16">
        <v>0.22277587702185031</v>
      </c>
      <c r="I192" s="16">
        <v>-0.10951276766103979</v>
      </c>
      <c r="J192" s="17">
        <v>-3.5176552053057426E-2</v>
      </c>
    </row>
    <row r="193" spans="1:10" x14ac:dyDescent="0.25">
      <c r="A193" s="10" t="s">
        <v>227</v>
      </c>
      <c r="B193" s="15"/>
      <c r="C193" s="16">
        <v>1.1408309023237098</v>
      </c>
      <c r="D193" s="16">
        <v>7.1810685085988135</v>
      </c>
      <c r="E193" s="16">
        <v>-0.94643313546934538</v>
      </c>
      <c r="F193" s="16">
        <v>0.96708304294215419</v>
      </c>
      <c r="G193" s="16">
        <v>-0.18829717649623892</v>
      </c>
      <c r="H193" s="16">
        <v>5.2328173790417347</v>
      </c>
      <c r="I193" s="16">
        <v>-3.2451301499741583E-2</v>
      </c>
      <c r="J193" s="17">
        <v>-0.5329495345418912</v>
      </c>
    </row>
    <row r="194" spans="1:10" x14ac:dyDescent="0.25">
      <c r="A194" s="10" t="s">
        <v>95</v>
      </c>
      <c r="B194" s="15"/>
      <c r="C194" s="16">
        <v>4.063567923206296E-2</v>
      </c>
      <c r="D194" s="16">
        <v>0.13849029881581759</v>
      </c>
      <c r="E194" s="16">
        <v>0.65284974436052923</v>
      </c>
      <c r="F194" s="16">
        <v>0.22969960103164297</v>
      </c>
      <c r="G194" s="16">
        <v>0.24721072541310074</v>
      </c>
      <c r="H194" s="16">
        <v>0.39477536250480694</v>
      </c>
      <c r="I194" s="16">
        <v>5.914590898237742E-2</v>
      </c>
      <c r="J194" s="17">
        <v>0.15442912356836405</v>
      </c>
    </row>
    <row r="195" spans="1:10" x14ac:dyDescent="0.25">
      <c r="A195" s="10" t="s">
        <v>234</v>
      </c>
      <c r="B195" s="15"/>
      <c r="C195" s="16">
        <v>5.5395301843899976</v>
      </c>
      <c r="D195" s="16">
        <v>-0.41270760911548859</v>
      </c>
      <c r="E195" s="16">
        <v>-1</v>
      </c>
      <c r="F195" s="16" t="e">
        <v>#DIV/0!</v>
      </c>
      <c r="G195" s="16" t="e">
        <v>#DIV/0!</v>
      </c>
      <c r="H195" s="16">
        <v>-0.96664277180406211</v>
      </c>
      <c r="I195" s="16">
        <v>-1</v>
      </c>
      <c r="J195" s="17" t="e">
        <v>#DIV/0!</v>
      </c>
    </row>
    <row r="196" spans="1:10" x14ac:dyDescent="0.25">
      <c r="A196" s="10" t="s">
        <v>63</v>
      </c>
      <c r="B196" s="15"/>
      <c r="C196" s="16">
        <v>2.6950523332594137E-2</v>
      </c>
      <c r="D196" s="16">
        <v>0.20056776767131557</v>
      </c>
      <c r="E196" s="16">
        <v>-0.1019835758924942</v>
      </c>
      <c r="F196" s="16">
        <v>0.12293292526813707</v>
      </c>
      <c r="G196" s="16">
        <v>0.58089875196285778</v>
      </c>
      <c r="H196" s="16">
        <v>-3.934472308697913E-2</v>
      </c>
      <c r="I196" s="16">
        <v>0.1695372086287118</v>
      </c>
      <c r="J196" s="17">
        <v>-0.22711320840374763</v>
      </c>
    </row>
    <row r="197" spans="1:10" x14ac:dyDescent="0.25">
      <c r="A197" s="10" t="s">
        <v>177</v>
      </c>
      <c r="B197" s="15"/>
      <c r="C197" s="16" t="e">
        <v>#DIV/0!</v>
      </c>
      <c r="D197" s="16" t="e">
        <v>#DIV/0!</v>
      </c>
      <c r="E197" s="16" t="e">
        <v>#DIV/0!</v>
      </c>
      <c r="F197" s="16">
        <v>12.15245316409349</v>
      </c>
      <c r="G197" s="16">
        <v>4.6961529970216659E-2</v>
      </c>
      <c r="H197" s="16">
        <v>0.29443166248739772</v>
      </c>
      <c r="I197" s="16">
        <v>0.78679029692659941</v>
      </c>
      <c r="J197" s="17">
        <v>0.58946860159474102</v>
      </c>
    </row>
    <row r="198" spans="1:10" x14ac:dyDescent="0.25">
      <c r="A198" s="10" t="s">
        <v>19</v>
      </c>
      <c r="B198" s="15"/>
      <c r="C198" s="16">
        <v>9.2901685552430349E-2</v>
      </c>
      <c r="D198" s="16">
        <v>-5.8429880988712891E-3</v>
      </c>
      <c r="E198" s="16">
        <v>5.6625590741581557E-2</v>
      </c>
      <c r="F198" s="16">
        <v>0.259400918330007</v>
      </c>
      <c r="G198" s="16">
        <v>0.23328687365859288</v>
      </c>
      <c r="H198" s="16">
        <v>2.1730984150058791E-3</v>
      </c>
      <c r="I198" s="16">
        <v>-0.17880592630193679</v>
      </c>
      <c r="J198" s="17">
        <v>0.31462568959217252</v>
      </c>
    </row>
    <row r="199" spans="1:10" x14ac:dyDescent="0.25">
      <c r="A199" s="10" t="s">
        <v>137</v>
      </c>
      <c r="B199" s="15"/>
      <c r="C199" s="16">
        <v>0.44537043676836485</v>
      </c>
      <c r="D199" s="16">
        <v>-2.1565206333812804E-2</v>
      </c>
      <c r="E199" s="16">
        <v>-2.7500721738889468E-3</v>
      </c>
      <c r="F199" s="16">
        <v>0.42281594726909794</v>
      </c>
      <c r="G199" s="16">
        <v>0.67849080422792218</v>
      </c>
      <c r="H199" s="16">
        <v>-0.35664085690214808</v>
      </c>
      <c r="I199" s="16">
        <v>-8.167562877380688E-2</v>
      </c>
      <c r="J199" s="17">
        <v>8.559503159745642E-2</v>
      </c>
    </row>
    <row r="200" spans="1:10" x14ac:dyDescent="0.25">
      <c r="A200" s="10" t="s">
        <v>239</v>
      </c>
      <c r="B200" s="15"/>
      <c r="C200" s="16">
        <v>-0.47499265929333456</v>
      </c>
      <c r="D200" s="16">
        <v>-0.83453179929689991</v>
      </c>
      <c r="E200" s="16">
        <v>7.2267825527120522E-2</v>
      </c>
      <c r="F200" s="16">
        <v>-1</v>
      </c>
      <c r="G200" s="16" t="e">
        <v>#DIV/0!</v>
      </c>
      <c r="H200" s="16">
        <v>18.428229665071772</v>
      </c>
      <c r="I200" s="16">
        <v>0.24492057628370875</v>
      </c>
      <c r="J200" s="17">
        <v>-0.9980217606330366</v>
      </c>
    </row>
    <row r="201" spans="1:10" x14ac:dyDescent="0.25">
      <c r="A201" s="10" t="s">
        <v>212</v>
      </c>
      <c r="B201" s="15"/>
      <c r="C201" s="16" t="e">
        <v>#DIV/0!</v>
      </c>
      <c r="D201" s="16">
        <v>-1</v>
      </c>
      <c r="E201" s="16" t="e">
        <v>#DIV/0!</v>
      </c>
      <c r="F201" s="16" t="e">
        <v>#DIV/0!</v>
      </c>
      <c r="G201" s="16" t="e">
        <v>#DIV/0!</v>
      </c>
      <c r="H201" s="16">
        <v>0.15284904131785043</v>
      </c>
      <c r="I201" s="16">
        <v>403.39618958382135</v>
      </c>
      <c r="J201" s="17">
        <v>-0.86733356477628754</v>
      </c>
    </row>
    <row r="202" spans="1:10" x14ac:dyDescent="0.25">
      <c r="A202" s="10" t="s">
        <v>192</v>
      </c>
      <c r="B202" s="15"/>
      <c r="C202" s="16">
        <v>-5.9520546243415122E-2</v>
      </c>
      <c r="D202" s="16">
        <v>-0.56015582672197384</v>
      </c>
      <c r="E202" s="16">
        <v>-5.6742447622656574E-2</v>
      </c>
      <c r="F202" s="16">
        <v>-0.39727189378106509</v>
      </c>
      <c r="G202" s="16">
        <v>2.0446893041397054</v>
      </c>
      <c r="H202" s="16">
        <v>-0.10989277748846336</v>
      </c>
      <c r="I202" s="16">
        <v>-0.59390979904016583</v>
      </c>
      <c r="J202" s="17">
        <v>0.30055981812349708</v>
      </c>
    </row>
    <row r="203" spans="1:10" x14ac:dyDescent="0.25">
      <c r="A203" s="10" t="s">
        <v>200</v>
      </c>
      <c r="B203" s="15"/>
      <c r="C203" s="16">
        <v>-0.21722355005259711</v>
      </c>
      <c r="D203" s="16">
        <v>0.70420125236638997</v>
      </c>
      <c r="E203" s="16">
        <v>0.45321658881738147</v>
      </c>
      <c r="F203" s="16">
        <v>0.24513457027629887</v>
      </c>
      <c r="G203" s="16">
        <v>0.54286733567743772</v>
      </c>
      <c r="H203" s="16">
        <v>1.9293105151912903E-3</v>
      </c>
      <c r="I203" s="16">
        <v>-0.2369501809043624</v>
      </c>
      <c r="J203" s="17">
        <v>-5.346673907897101E-2</v>
      </c>
    </row>
    <row r="204" spans="1:10" x14ac:dyDescent="0.25">
      <c r="A204" s="10" t="s">
        <v>185</v>
      </c>
      <c r="B204" s="15"/>
      <c r="C204" s="16">
        <v>0.50218573423431467</v>
      </c>
      <c r="D204" s="16">
        <v>-9.3145243556232049E-2</v>
      </c>
      <c r="E204" s="16">
        <v>-0.83488069480413507</v>
      </c>
      <c r="F204" s="16">
        <v>-2.1975843543916237E-2</v>
      </c>
      <c r="G204" s="16">
        <v>0.42907058221154798</v>
      </c>
      <c r="H204" s="16">
        <v>-5.244683898618493E-3</v>
      </c>
      <c r="I204" s="16">
        <v>2.5326088639672255</v>
      </c>
      <c r="J204" s="17">
        <v>-0.66981874070439973</v>
      </c>
    </row>
    <row r="205" spans="1:10" x14ac:dyDescent="0.25">
      <c r="A205" s="10" t="s">
        <v>134</v>
      </c>
      <c r="B205" s="15"/>
      <c r="C205" s="16">
        <v>0.15793731234873393</v>
      </c>
      <c r="D205" s="16">
        <v>-8.8174451701068982E-2</v>
      </c>
      <c r="E205" s="16">
        <v>0.15152508024581374</v>
      </c>
      <c r="F205" s="16">
        <v>-5.9558846187851767E-2</v>
      </c>
      <c r="G205" s="16">
        <v>-0.1317804303659656</v>
      </c>
      <c r="H205" s="16">
        <v>-0.14422410988617443</v>
      </c>
      <c r="I205" s="16">
        <v>0.28811205119766486</v>
      </c>
      <c r="J205" s="17">
        <v>2.8348379485534824E-2</v>
      </c>
    </row>
    <row r="206" spans="1:10" x14ac:dyDescent="0.25">
      <c r="A206" s="10" t="s">
        <v>101</v>
      </c>
      <c r="B206" s="15"/>
      <c r="C206" s="16">
        <v>0.10356673254770482</v>
      </c>
      <c r="D206" s="16">
        <v>0.36463968023180204</v>
      </c>
      <c r="E206" s="16">
        <v>3.9151843746928136E-2</v>
      </c>
      <c r="F206" s="16">
        <v>-0.13735028573062785</v>
      </c>
      <c r="G206" s="16">
        <v>-7.7971245644832862E-2</v>
      </c>
      <c r="H206" s="16">
        <v>-0.17824467821714787</v>
      </c>
      <c r="I206" s="16">
        <v>0.2224291160458601</v>
      </c>
      <c r="J206" s="17">
        <v>-0.29914700537407368</v>
      </c>
    </row>
    <row r="207" spans="1:10" x14ac:dyDescent="0.25">
      <c r="A207" s="10" t="s">
        <v>162</v>
      </c>
      <c r="B207" s="15"/>
      <c r="C207" s="16">
        <v>1.2976924978805642</v>
      </c>
      <c r="D207" s="16">
        <v>0.3411356560932402</v>
      </c>
      <c r="E207" s="16">
        <v>-0.49151013600645282</v>
      </c>
      <c r="F207" s="16">
        <v>0.47463048072534686</v>
      </c>
      <c r="G207" s="16">
        <v>0.23107440320855191</v>
      </c>
      <c r="H207" s="16">
        <v>0.16988252604739129</v>
      </c>
      <c r="I207" s="16">
        <v>0.20815200094215169</v>
      </c>
      <c r="J207" s="17">
        <v>0.28290546821956886</v>
      </c>
    </row>
    <row r="208" spans="1:10" x14ac:dyDescent="0.25">
      <c r="A208" s="10" t="s">
        <v>41</v>
      </c>
      <c r="B208" s="15"/>
      <c r="C208" s="16">
        <v>0.13341275269945255</v>
      </c>
      <c r="D208" s="16">
        <v>-0.11358216564055534</v>
      </c>
      <c r="E208" s="16">
        <v>1.8825477055580707E-2</v>
      </c>
      <c r="F208" s="16">
        <v>0.12749525886484964</v>
      </c>
      <c r="G208" s="16">
        <v>4.8315416031983797E-2</v>
      </c>
      <c r="H208" s="16">
        <v>-6.6127647880375756E-2</v>
      </c>
      <c r="I208" s="16">
        <v>-7.1268359441995249E-2</v>
      </c>
      <c r="J208" s="17">
        <v>0.16762243925431528</v>
      </c>
    </row>
    <row r="209" spans="1:10" x14ac:dyDescent="0.25">
      <c r="A209" s="10" t="s">
        <v>53</v>
      </c>
      <c r="B209" s="15"/>
      <c r="C209" s="16">
        <v>1.9190471673605252</v>
      </c>
      <c r="D209" s="16">
        <v>0.76235459561222407</v>
      </c>
      <c r="E209" s="16">
        <v>-0.52070582872261273</v>
      </c>
      <c r="F209" s="16">
        <v>-0.66346364756642207</v>
      </c>
      <c r="G209" s="16">
        <v>0.93447506683143788</v>
      </c>
      <c r="H209" s="16">
        <v>-0.41610761534962348</v>
      </c>
      <c r="I209" s="16">
        <v>5.2042327889922642E-2</v>
      </c>
      <c r="J209" s="17">
        <v>2.5239535289158625E-2</v>
      </c>
    </row>
    <row r="210" spans="1:10" x14ac:dyDescent="0.25">
      <c r="A210" s="10" t="s">
        <v>37</v>
      </c>
      <c r="B210" s="15"/>
      <c r="C210" s="16">
        <v>0.90077571160723613</v>
      </c>
      <c r="D210" s="16">
        <v>-0.19219338725690974</v>
      </c>
      <c r="E210" s="16">
        <v>-5.6870326934057525E-2</v>
      </c>
      <c r="F210" s="16">
        <v>-2.2177803121280078E-3</v>
      </c>
      <c r="G210" s="16">
        <v>6.7354993237617108E-3</v>
      </c>
      <c r="H210" s="16">
        <v>-3.2112518579623855E-2</v>
      </c>
      <c r="I210" s="16">
        <v>-7.8059848780037341E-2</v>
      </c>
      <c r="J210" s="17">
        <v>0.20259777111237803</v>
      </c>
    </row>
    <row r="211" spans="1:10" x14ac:dyDescent="0.25">
      <c r="A211" s="10" t="s">
        <v>108</v>
      </c>
      <c r="B211" s="15"/>
      <c r="C211" s="16">
        <v>0.19182289356148383</v>
      </c>
      <c r="D211" s="16">
        <v>0.22645881561192052</v>
      </c>
      <c r="E211" s="16">
        <v>-0.19293897647072628</v>
      </c>
      <c r="F211" s="16">
        <v>0.46437813749501039</v>
      </c>
      <c r="G211" s="16">
        <v>0.32521955100993316</v>
      </c>
      <c r="H211" s="16">
        <v>-6.322886431579991E-2</v>
      </c>
      <c r="I211" s="16">
        <v>-8.1818530558716365E-2</v>
      </c>
      <c r="J211" s="17">
        <v>-1.291590825578286E-2</v>
      </c>
    </row>
    <row r="212" spans="1:10" x14ac:dyDescent="0.25">
      <c r="A212" s="10" t="s">
        <v>106</v>
      </c>
      <c r="B212" s="15"/>
      <c r="C212" s="16">
        <v>-1.8261552928841504E-2</v>
      </c>
      <c r="D212" s="16">
        <v>-0.4162242104181274</v>
      </c>
      <c r="E212" s="16">
        <v>-9.1371266863788991E-2</v>
      </c>
      <c r="F212" s="16">
        <v>3.7272553632538993E-2</v>
      </c>
      <c r="G212" s="16">
        <v>0.1304731357808448</v>
      </c>
      <c r="H212" s="16">
        <v>-0.17026826982523671</v>
      </c>
      <c r="I212" s="16">
        <v>0.10924605961499813</v>
      </c>
      <c r="J212" s="17">
        <v>0.34739168107600527</v>
      </c>
    </row>
    <row r="213" spans="1:10" x14ac:dyDescent="0.25">
      <c r="A213" s="10" t="s">
        <v>109</v>
      </c>
      <c r="B213" s="15"/>
      <c r="C213" s="16">
        <v>6.2912984968755484E-2</v>
      </c>
      <c r="D213" s="16">
        <v>-0.22280802116277187</v>
      </c>
      <c r="E213" s="16">
        <v>-0.18505836607003046</v>
      </c>
      <c r="F213" s="16">
        <v>0.21668454546323612</v>
      </c>
      <c r="G213" s="16">
        <v>0.93860570558774303</v>
      </c>
      <c r="H213" s="16">
        <v>-1.5687451509363372E-2</v>
      </c>
      <c r="I213" s="16">
        <v>-0.11391443566666835</v>
      </c>
      <c r="J213" s="17">
        <v>0.14327763660755741</v>
      </c>
    </row>
    <row r="214" spans="1:10" x14ac:dyDescent="0.25">
      <c r="A214" s="10" t="s">
        <v>110</v>
      </c>
      <c r="B214" s="15"/>
      <c r="C214" s="16">
        <v>-6.229991730852754E-2</v>
      </c>
      <c r="D214" s="16">
        <v>-0.17241321414638069</v>
      </c>
      <c r="E214" s="16">
        <v>4.1291213910289656E-3</v>
      </c>
      <c r="F214" s="16">
        <v>-3.3068176324218095E-2</v>
      </c>
      <c r="G214" s="16">
        <v>0.64380227645260779</v>
      </c>
      <c r="H214" s="16">
        <v>-7.7178147426782792E-2</v>
      </c>
      <c r="I214" s="16">
        <v>-0.31973305717853318</v>
      </c>
      <c r="J214" s="17">
        <v>0.16375560844919426</v>
      </c>
    </row>
    <row r="215" spans="1:10" x14ac:dyDescent="0.25">
      <c r="A215" s="10" t="s">
        <v>214</v>
      </c>
      <c r="B215" s="15"/>
      <c r="C215" s="16">
        <v>-0.29181160620617302</v>
      </c>
      <c r="D215" s="16">
        <v>-0.40414002806798693</v>
      </c>
      <c r="E215" s="16">
        <v>1.1702976774615632</v>
      </c>
      <c r="F215" s="16">
        <v>0.11628432761583243</v>
      </c>
      <c r="G215" s="16">
        <v>-0.63677239032689281</v>
      </c>
      <c r="H215" s="16">
        <v>-1</v>
      </c>
      <c r="I215" s="16" t="e">
        <v>#DIV/0!</v>
      </c>
      <c r="J215" s="17">
        <v>0.19463670901726099</v>
      </c>
    </row>
    <row r="216" spans="1:10" x14ac:dyDescent="0.25">
      <c r="A216" s="10" t="s">
        <v>128</v>
      </c>
      <c r="B216" s="15"/>
      <c r="C216" s="16">
        <v>-0.37771109506386868</v>
      </c>
      <c r="D216" s="16">
        <v>-3.2317301150988208E-2</v>
      </c>
      <c r="E216" s="16">
        <v>-0.36730558602351671</v>
      </c>
      <c r="F216" s="16">
        <v>0.64738424365913894</v>
      </c>
      <c r="G216" s="16">
        <v>0.32457830068876131</v>
      </c>
      <c r="H216" s="16">
        <v>0.26445467912799081</v>
      </c>
      <c r="I216" s="16">
        <v>0.4237468930535116</v>
      </c>
      <c r="J216" s="17">
        <v>-0.22577511966757738</v>
      </c>
    </row>
    <row r="217" spans="1:10" x14ac:dyDescent="0.25">
      <c r="A217" s="10" t="s">
        <v>231</v>
      </c>
      <c r="B217" s="15"/>
      <c r="C217" s="16" t="e">
        <v>#DIV/0!</v>
      </c>
      <c r="D217" s="16" t="e">
        <v>#DIV/0!</v>
      </c>
      <c r="E217" s="16" t="e">
        <v>#DIV/0!</v>
      </c>
      <c r="F217" s="16" t="e">
        <v>#DIV/0!</v>
      </c>
      <c r="G217" s="16" t="e">
        <v>#DIV/0!</v>
      </c>
      <c r="H217" s="16" t="e">
        <v>#DIV/0!</v>
      </c>
      <c r="I217" s="16" t="e">
        <v>#DIV/0!</v>
      </c>
      <c r="J217" s="17" t="e">
        <v>#DIV/0!</v>
      </c>
    </row>
    <row r="218" spans="1:10" x14ac:dyDescent="0.25">
      <c r="A218" s="10" t="s">
        <v>223</v>
      </c>
      <c r="B218" s="15"/>
      <c r="C218" s="16">
        <v>0.13630731913742652</v>
      </c>
      <c r="D218" s="16">
        <v>-0.28266891392526078</v>
      </c>
      <c r="E218" s="16">
        <v>-0.39691714836223502</v>
      </c>
      <c r="F218" s="16">
        <v>9.1635605253816033E-2</v>
      </c>
      <c r="G218" s="16">
        <v>-0.20538512505538364</v>
      </c>
      <c r="H218" s="16">
        <v>3.4488756113032218E-2</v>
      </c>
      <c r="I218" s="16">
        <v>0.24451356403232044</v>
      </c>
      <c r="J218" s="17">
        <v>-0.21984479860771727</v>
      </c>
    </row>
    <row r="219" spans="1:10" x14ac:dyDescent="0.25">
      <c r="A219" s="10" t="s">
        <v>138</v>
      </c>
      <c r="B219" s="15"/>
      <c r="C219" s="16">
        <v>0.16467661465751854</v>
      </c>
      <c r="D219" s="16">
        <v>-0.29616206140158602</v>
      </c>
      <c r="E219" s="16">
        <v>-9.0988641274065543E-2</v>
      </c>
      <c r="F219" s="16">
        <v>0.84726298492991459</v>
      </c>
      <c r="G219" s="16">
        <v>0.43230325873332126</v>
      </c>
      <c r="H219" s="16">
        <v>-7.9597135540488542E-2</v>
      </c>
      <c r="I219" s="16">
        <v>-3.0138336711992703E-2</v>
      </c>
      <c r="J219" s="17">
        <v>8.8116665647023154E-2</v>
      </c>
    </row>
    <row r="220" spans="1:10" x14ac:dyDescent="0.25">
      <c r="A220" s="10" t="s">
        <v>50</v>
      </c>
      <c r="B220" s="15"/>
      <c r="C220" s="16">
        <v>-7.3779391082967508E-2</v>
      </c>
      <c r="D220" s="16">
        <v>-0.10949557496892466</v>
      </c>
      <c r="E220" s="16">
        <v>0.1047919614374599</v>
      </c>
      <c r="F220" s="16">
        <v>2.4024800610082651E-3</v>
      </c>
      <c r="G220" s="16">
        <v>2.0718544306587226E-2</v>
      </c>
      <c r="H220" s="16">
        <v>-7.5866090824833796E-2</v>
      </c>
      <c r="I220" s="16">
        <v>4.6639029757439464E-2</v>
      </c>
      <c r="J220" s="17">
        <v>0.34184914493702262</v>
      </c>
    </row>
    <row r="221" spans="1:10" x14ac:dyDescent="0.25">
      <c r="A221" s="10" t="s">
        <v>54</v>
      </c>
      <c r="B221" s="15"/>
      <c r="C221" s="16">
        <v>5.0883649670263112E-2</v>
      </c>
      <c r="D221" s="16">
        <v>-0.1468114327433406</v>
      </c>
      <c r="E221" s="16">
        <v>-0.11001745993624554</v>
      </c>
      <c r="F221" s="16">
        <v>0.19825506924769823</v>
      </c>
      <c r="G221" s="16">
        <v>0.10704665417211369</v>
      </c>
      <c r="H221" s="16">
        <v>3.8898304185309505E-2</v>
      </c>
      <c r="I221" s="16">
        <v>-0.3376416105256772</v>
      </c>
      <c r="J221" s="17">
        <v>0.28920836687347923</v>
      </c>
    </row>
    <row r="222" spans="1:10" x14ac:dyDescent="0.25">
      <c r="A222" s="10" t="s">
        <v>60</v>
      </c>
      <c r="B222" s="15"/>
      <c r="C222" s="16">
        <v>0.15480949816243517</v>
      </c>
      <c r="D222" s="16">
        <v>-0.16876848914946796</v>
      </c>
      <c r="E222" s="16">
        <v>-0.30432687212872406</v>
      </c>
      <c r="F222" s="16">
        <v>-0.18360851297132483</v>
      </c>
      <c r="G222" s="16">
        <v>-0.54981077290041624</v>
      </c>
      <c r="H222" s="16">
        <v>0.479920989439727</v>
      </c>
      <c r="I222" s="16">
        <v>5.6749221758871919E-2</v>
      </c>
      <c r="J222" s="17">
        <v>0.16562648430319546</v>
      </c>
    </row>
    <row r="223" spans="1:10" x14ac:dyDescent="0.25">
      <c r="A223" s="10" t="s">
        <v>211</v>
      </c>
      <c r="B223" s="15"/>
      <c r="C223" s="16" t="e">
        <v>#DIV/0!</v>
      </c>
      <c r="D223" s="16">
        <v>-0.20097670502385648</v>
      </c>
      <c r="E223" s="16">
        <v>1.0505388279263206</v>
      </c>
      <c r="F223" s="16">
        <v>-0.49482332143371044</v>
      </c>
      <c r="G223" s="16">
        <v>12.405034790510939</v>
      </c>
      <c r="H223" s="16">
        <v>-0.22791362655353103</v>
      </c>
      <c r="I223" s="16">
        <v>0.32603205764137433</v>
      </c>
      <c r="J223" s="17">
        <v>-0.13388697489538928</v>
      </c>
    </row>
    <row r="224" spans="1:10" x14ac:dyDescent="0.25">
      <c r="A224" s="10" t="s">
        <v>207</v>
      </c>
      <c r="B224" s="15"/>
      <c r="C224" s="16">
        <v>3.2130308279080873</v>
      </c>
      <c r="D224" s="16">
        <v>-0.5377660942597966</v>
      </c>
      <c r="E224" s="16">
        <v>-0.24243758598631232</v>
      </c>
      <c r="F224" s="16">
        <v>-0.13809307611559196</v>
      </c>
      <c r="G224" s="16">
        <v>1.3684851534977358</v>
      </c>
      <c r="H224" s="16">
        <v>0.65062676452381041</v>
      </c>
      <c r="I224" s="16">
        <v>-0.76048770105610775</v>
      </c>
      <c r="J224" s="17">
        <v>2.4080943081856789</v>
      </c>
    </row>
    <row r="225" spans="1:10" x14ac:dyDescent="0.25">
      <c r="A225" s="10" t="s">
        <v>24</v>
      </c>
      <c r="B225" s="15"/>
      <c r="C225" s="16">
        <v>-5.7944114208995694E-2</v>
      </c>
      <c r="D225" s="16">
        <v>-9.231998914435702E-4</v>
      </c>
      <c r="E225" s="16">
        <v>0.1230099861634192</v>
      </c>
      <c r="F225" s="16">
        <v>0.67206773879140058</v>
      </c>
      <c r="G225" s="16">
        <v>-0.64885996050575689</v>
      </c>
      <c r="H225" s="16">
        <v>0.11469450963955635</v>
      </c>
      <c r="I225" s="16">
        <v>-0.22033132481521459</v>
      </c>
      <c r="J225" s="17">
        <v>0.73067952326785379</v>
      </c>
    </row>
    <row r="226" spans="1:10" x14ac:dyDescent="0.25">
      <c r="A226" s="10" t="s">
        <v>152</v>
      </c>
      <c r="B226" s="15"/>
      <c r="C226" s="16">
        <v>0.1220546219234519</v>
      </c>
      <c r="D226" s="16">
        <v>-0.16479737683307336</v>
      </c>
      <c r="E226" s="16">
        <v>-2.0054390212999023E-2</v>
      </c>
      <c r="F226" s="16">
        <v>0.10892251483970386</v>
      </c>
      <c r="G226" s="16">
        <v>0.30832500195811302</v>
      </c>
      <c r="H226" s="16">
        <v>6.1803507327385369E-2</v>
      </c>
      <c r="I226" s="16">
        <v>0.60345892734133755</v>
      </c>
      <c r="J226" s="17">
        <v>-1.0650307417623291E-2</v>
      </c>
    </row>
    <row r="227" spans="1:10" x14ac:dyDescent="0.25">
      <c r="A227" s="10" t="s">
        <v>32</v>
      </c>
      <c r="B227" s="15"/>
      <c r="C227" s="16">
        <v>-0.22271019318454033</v>
      </c>
      <c r="D227" s="16">
        <v>-0.36356086357998835</v>
      </c>
      <c r="E227" s="16">
        <v>0.12657577292742975</v>
      </c>
      <c r="F227" s="16">
        <v>0.10165859681819005</v>
      </c>
      <c r="G227" s="16">
        <v>0.14887074893576466</v>
      </c>
      <c r="H227" s="16">
        <v>0.28043551843444803</v>
      </c>
      <c r="I227" s="16">
        <v>-3.066463133675747E-2</v>
      </c>
      <c r="J227" s="17">
        <v>0.26576121096700073</v>
      </c>
    </row>
    <row r="228" spans="1:10" x14ac:dyDescent="0.25">
      <c r="A228" s="10" t="s">
        <v>16</v>
      </c>
      <c r="B228" s="15"/>
      <c r="C228" s="16">
        <v>0.11940156168021172</v>
      </c>
      <c r="D228" s="16">
        <v>5.9352266187584019E-2</v>
      </c>
      <c r="E228" s="16">
        <v>0.10522397803562303</v>
      </c>
      <c r="F228" s="16">
        <v>-0.16963636386533754</v>
      </c>
      <c r="G228" s="16">
        <v>0.15518575815232058</v>
      </c>
      <c r="H228" s="16">
        <v>-1.702223485750461E-2</v>
      </c>
      <c r="I228" s="16">
        <v>-3.8154892556727226E-3</v>
      </c>
      <c r="J228" s="17">
        <v>0.101157088062428</v>
      </c>
    </row>
    <row r="229" spans="1:10" x14ac:dyDescent="0.25">
      <c r="A229" s="10" t="s">
        <v>131</v>
      </c>
      <c r="B229" s="15"/>
      <c r="C229" s="16">
        <v>1.8989730828709226</v>
      </c>
      <c r="D229" s="16">
        <v>-0.47409903804259212</v>
      </c>
      <c r="E229" s="16">
        <v>-0.37537184929894879</v>
      </c>
      <c r="F229" s="16">
        <v>7.1190707015149499E-2</v>
      </c>
      <c r="G229" s="16">
        <v>0.1162201704578554</v>
      </c>
      <c r="H229" s="16">
        <v>-6.3306924443102666E-2</v>
      </c>
      <c r="I229" s="16">
        <v>6.4043735218244746E-2</v>
      </c>
      <c r="J229" s="17">
        <v>0.98904901660339006</v>
      </c>
    </row>
    <row r="230" spans="1:10" x14ac:dyDescent="0.25">
      <c r="A230" s="10" t="s">
        <v>15</v>
      </c>
      <c r="B230" s="15"/>
      <c r="C230" s="16">
        <v>4.1290948609084228E-2</v>
      </c>
      <c r="D230" s="16">
        <v>1.425102516678617E-2</v>
      </c>
      <c r="E230" s="16">
        <v>3.4564001158114602E-2</v>
      </c>
      <c r="F230" s="16">
        <v>0.27501969972163381</v>
      </c>
      <c r="G230" s="16">
        <v>-2.0176560466881596E-2</v>
      </c>
      <c r="H230" s="16">
        <v>-1.1253287769494642E-2</v>
      </c>
      <c r="I230" s="16">
        <v>0.13514147079083808</v>
      </c>
      <c r="J230" s="17">
        <v>0.29703319470720779</v>
      </c>
    </row>
    <row r="231" spans="1:10" x14ac:dyDescent="0.25">
      <c r="A231" s="10" t="s">
        <v>208</v>
      </c>
      <c r="B231" s="15"/>
      <c r="C231" s="16">
        <v>1.3098863502877951</v>
      </c>
      <c r="D231" s="16">
        <v>0.24112197059992072</v>
      </c>
      <c r="E231" s="16">
        <v>-1.9652332466042578E-2</v>
      </c>
      <c r="F231" s="16">
        <v>-0.40355368403454422</v>
      </c>
      <c r="G231" s="16">
        <v>0.95612452261658631</v>
      </c>
      <c r="H231" s="16">
        <v>0.62362808359342492</v>
      </c>
      <c r="I231" s="16">
        <v>-0.94093831273597783</v>
      </c>
      <c r="J231" s="17">
        <v>20.741302825122578</v>
      </c>
    </row>
    <row r="232" spans="1:10" x14ac:dyDescent="0.25">
      <c r="A232" s="10" t="s">
        <v>203</v>
      </c>
      <c r="B232" s="15"/>
      <c r="C232" s="16">
        <v>-0.61682080105135417</v>
      </c>
      <c r="D232" s="16">
        <v>2.5830164479074342E-2</v>
      </c>
      <c r="E232" s="16">
        <v>1.6229286522779583E-2</v>
      </c>
      <c r="F232" s="16">
        <v>-3.6243705996173374E-2</v>
      </c>
      <c r="G232" s="16">
        <v>4.8201435207576449</v>
      </c>
      <c r="H232" s="16">
        <v>2.6966053823401808</v>
      </c>
      <c r="I232" s="16">
        <v>-0.95699764849065305</v>
      </c>
      <c r="J232" s="17">
        <v>3.3796797782519103</v>
      </c>
    </row>
    <row r="233" spans="1:10" x14ac:dyDescent="0.25">
      <c r="A233" s="10" t="s">
        <v>38</v>
      </c>
      <c r="B233" s="15"/>
      <c r="C233" s="16">
        <v>4.1429887675393184E-2</v>
      </c>
      <c r="D233" s="16">
        <v>-0.20326928814887979</v>
      </c>
      <c r="E233" s="16">
        <v>7.9643002249057973E-2</v>
      </c>
      <c r="F233" s="16">
        <v>0.29904670232751712</v>
      </c>
      <c r="G233" s="16">
        <v>0.41813650877612812</v>
      </c>
      <c r="H233" s="16">
        <v>0.19550996681525618</v>
      </c>
      <c r="I233" s="16">
        <v>-6.3303636443776165E-2</v>
      </c>
      <c r="J233" s="17">
        <v>0.4675760890504877</v>
      </c>
    </row>
    <row r="234" spans="1:10" x14ac:dyDescent="0.25">
      <c r="A234" s="10" t="s">
        <v>230</v>
      </c>
      <c r="B234" s="15"/>
      <c r="C234" s="16">
        <v>-0.86332900892400832</v>
      </c>
      <c r="D234" s="16">
        <v>0.27129776115825294</v>
      </c>
      <c r="E234" s="16">
        <v>-0.29055735726676224</v>
      </c>
      <c r="F234" s="16">
        <v>-8.3027693616116394E-2</v>
      </c>
      <c r="G234" s="16">
        <v>0.76830328676598436</v>
      </c>
      <c r="H234" s="16">
        <v>4.2705458121619406</v>
      </c>
      <c r="I234" s="16">
        <v>2.7550473323464657</v>
      </c>
      <c r="J234" s="17">
        <v>-0.89307288535087748</v>
      </c>
    </row>
    <row r="235" spans="1:10" x14ac:dyDescent="0.25">
      <c r="A235" s="10" t="s">
        <v>184</v>
      </c>
      <c r="B235" s="15"/>
      <c r="C235" s="16">
        <v>-0.78387692179382218</v>
      </c>
      <c r="D235" s="16">
        <v>0.22021327016032394</v>
      </c>
      <c r="E235" s="16">
        <v>-0.72472580257534425</v>
      </c>
      <c r="F235" s="16">
        <v>2.5153103209320458</v>
      </c>
      <c r="G235" s="16">
        <v>0.44468610076290327</v>
      </c>
      <c r="H235" s="16">
        <v>0.19346416200719882</v>
      </c>
      <c r="I235" s="16">
        <v>0.15729694763287341</v>
      </c>
      <c r="J235" s="17">
        <v>1.1266986442043967</v>
      </c>
    </row>
    <row r="236" spans="1:10" x14ac:dyDescent="0.25">
      <c r="A236" s="10" t="s">
        <v>246</v>
      </c>
      <c r="B236" s="15"/>
      <c r="C236" s="16">
        <v>-1</v>
      </c>
      <c r="D236" s="16" t="e">
        <v>#DIV/0!</v>
      </c>
      <c r="E236" s="16">
        <v>-0.9652159394479074</v>
      </c>
      <c r="F236" s="16">
        <v>-1</v>
      </c>
      <c r="G236" s="16" t="e">
        <v>#DIV/0!</v>
      </c>
      <c r="H236" s="16">
        <v>726.25060827250604</v>
      </c>
      <c r="I236" s="16">
        <v>-0.9906088992974238</v>
      </c>
      <c r="J236" s="17">
        <v>-1</v>
      </c>
    </row>
    <row r="237" spans="1:10" x14ac:dyDescent="0.25">
      <c r="A237" s="10" t="s">
        <v>102</v>
      </c>
      <c r="B237" s="15"/>
      <c r="C237" s="16">
        <v>-0.31595763131842652</v>
      </c>
      <c r="D237" s="16">
        <v>-0.5454383071379858</v>
      </c>
      <c r="E237" s="16">
        <v>-0.2003170374352935</v>
      </c>
      <c r="F237" s="16">
        <v>1.006117032507799</v>
      </c>
      <c r="G237" s="16">
        <v>2.491557105564727</v>
      </c>
      <c r="H237" s="16">
        <v>-1.3431543162543382E-2</v>
      </c>
      <c r="I237" s="16">
        <v>0.78482766130592041</v>
      </c>
      <c r="J237" s="17">
        <v>0.10281103768898901</v>
      </c>
    </row>
    <row r="238" spans="1:10" x14ac:dyDescent="0.25">
      <c r="A238" s="10" t="s">
        <v>96</v>
      </c>
      <c r="B238" s="15"/>
      <c r="C238" s="16">
        <v>0.55597193201804584</v>
      </c>
      <c r="D238" s="16">
        <v>-7.9610314136508334E-2</v>
      </c>
      <c r="E238" s="16">
        <v>0.49839407199265162</v>
      </c>
      <c r="F238" s="16">
        <v>2.2727557480644776E-2</v>
      </c>
      <c r="G238" s="16">
        <v>0.29543105283804288</v>
      </c>
      <c r="H238" s="16">
        <v>9.4259584764561755E-2</v>
      </c>
      <c r="I238" s="16">
        <v>-0.30474642900976118</v>
      </c>
      <c r="J238" s="17">
        <v>0.24611884216465185</v>
      </c>
    </row>
    <row r="239" spans="1:10" x14ac:dyDescent="0.25">
      <c r="A239" s="10" t="s">
        <v>57</v>
      </c>
      <c r="B239" s="15"/>
      <c r="C239" s="16">
        <v>6.4841020955449316E-2</v>
      </c>
      <c r="D239" s="16">
        <v>-0.3855235495540445</v>
      </c>
      <c r="E239" s="16">
        <v>0.35995293336527751</v>
      </c>
      <c r="F239" s="16">
        <v>6.0547452146410101E-2</v>
      </c>
      <c r="G239" s="16">
        <v>0.28021234258156874</v>
      </c>
      <c r="H239" s="16">
        <v>0.30947419275865157</v>
      </c>
      <c r="I239" s="16">
        <v>-0.13935842310711721</v>
      </c>
      <c r="J239" s="17">
        <v>0.2357344020152457</v>
      </c>
    </row>
    <row r="240" spans="1:10" x14ac:dyDescent="0.25">
      <c r="A240" s="10" t="s">
        <v>169</v>
      </c>
      <c r="B240" s="15"/>
      <c r="C240" s="16">
        <v>4.9224376345444508E-3</v>
      </c>
      <c r="D240" s="16">
        <v>0.33214270671929791</v>
      </c>
      <c r="E240" s="16">
        <v>-0.46610475966375786</v>
      </c>
      <c r="F240" s="16">
        <v>0.1517166698156574</v>
      </c>
      <c r="G240" s="16">
        <v>-5.4054971694391191E-2</v>
      </c>
      <c r="H240" s="16">
        <v>0.1573759611915124</v>
      </c>
      <c r="I240" s="16">
        <v>3.9269911009632091E-2</v>
      </c>
      <c r="J240" s="17">
        <v>-9.5517350840501739E-2</v>
      </c>
    </row>
    <row r="241" spans="1:10" x14ac:dyDescent="0.25">
      <c r="A241" s="10" t="s">
        <v>173</v>
      </c>
      <c r="B241" s="15"/>
      <c r="C241" s="16">
        <v>-0.36700767813034868</v>
      </c>
      <c r="D241" s="16">
        <v>-0.10642335250405247</v>
      </c>
      <c r="E241" s="16">
        <v>3.5711955073938144E-2</v>
      </c>
      <c r="F241" s="16">
        <v>0.15714835337103583</v>
      </c>
      <c r="G241" s="16">
        <v>1.1951144467068104</v>
      </c>
      <c r="H241" s="16">
        <v>-0.48834744358871113</v>
      </c>
      <c r="I241" s="16">
        <v>1.5481292500911925</v>
      </c>
      <c r="J241" s="17">
        <v>-0.16199576237558225</v>
      </c>
    </row>
    <row r="242" spans="1:10" x14ac:dyDescent="0.25">
      <c r="A242" s="9" t="s">
        <v>252</v>
      </c>
      <c r="B242" s="18"/>
      <c r="C242" s="19">
        <v>3.1111708168555484E-2</v>
      </c>
      <c r="D242" s="19">
        <v>-9.3226995666418302E-2</v>
      </c>
      <c r="E242" s="19">
        <v>-1.1492185794200516E-2</v>
      </c>
      <c r="F242" s="19">
        <v>0.10216366244075026</v>
      </c>
      <c r="G242" s="19">
        <v>7.7048945580720521E-2</v>
      </c>
      <c r="H242" s="19">
        <v>2.0680652112521233E-2</v>
      </c>
      <c r="I242" s="19">
        <v>-6.1907857641210144E-2</v>
      </c>
      <c r="J242" s="20">
        <v>0.19721896583612583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242"/>
  <sheetViews>
    <sheetView workbookViewId="0">
      <selection activeCell="F6" sqref="F6"/>
    </sheetView>
  </sheetViews>
  <sheetFormatPr defaultRowHeight="13.2" x14ac:dyDescent="0.25"/>
  <cols>
    <col min="1" max="1" width="32" bestFit="1" customWidth="1"/>
    <col min="2" max="10" width="8.21875" bestFit="1" customWidth="1"/>
    <col min="11" max="11" width="12" bestFit="1" customWidth="1"/>
    <col min="12" max="12" width="4" bestFit="1" customWidth="1"/>
  </cols>
  <sheetData>
    <row r="3" spans="1:15" x14ac:dyDescent="0.25">
      <c r="A3" s="7" t="s">
        <v>253</v>
      </c>
      <c r="B3" s="7" t="s">
        <v>0</v>
      </c>
      <c r="C3" s="5"/>
      <c r="D3" s="5"/>
      <c r="E3" s="5"/>
      <c r="F3" s="5"/>
      <c r="G3" s="5"/>
      <c r="H3" s="5"/>
      <c r="I3" s="5"/>
      <c r="J3" s="6"/>
    </row>
    <row r="4" spans="1:15" x14ac:dyDescent="0.25">
      <c r="A4" s="7" t="s">
        <v>1</v>
      </c>
      <c r="B4" s="4">
        <v>2013</v>
      </c>
      <c r="C4" s="8">
        <v>2014</v>
      </c>
      <c r="D4" s="8">
        <v>2015</v>
      </c>
      <c r="E4" s="8">
        <v>2016</v>
      </c>
      <c r="F4" s="8">
        <v>2017</v>
      </c>
      <c r="G4" s="8">
        <v>2018</v>
      </c>
      <c r="H4" s="8">
        <v>2019</v>
      </c>
      <c r="I4" s="8">
        <v>2020</v>
      </c>
      <c r="J4" s="11">
        <v>2021</v>
      </c>
      <c r="N4">
        <v>2021</v>
      </c>
    </row>
    <row r="5" spans="1:15" x14ac:dyDescent="0.25">
      <c r="A5" s="4" t="s">
        <v>14</v>
      </c>
      <c r="B5" s="12">
        <v>9.1853246127396981E-2</v>
      </c>
      <c r="C5" s="13">
        <v>9.7747098760624485E-2</v>
      </c>
      <c r="D5" s="13">
        <v>9.597445174504593E-2</v>
      </c>
      <c r="E5" s="13">
        <v>0.10160977791772301</v>
      </c>
      <c r="F5" s="13">
        <v>9.9434209216161584E-2</v>
      </c>
      <c r="G5" s="13">
        <v>9.7948666861953929E-2</v>
      </c>
      <c r="H5" s="13">
        <v>9.1892905590306176E-2</v>
      </c>
      <c r="I5" s="13">
        <v>9.4193053296420665E-2</v>
      </c>
      <c r="J5" s="14">
        <v>8.6388179882976618E-2</v>
      </c>
      <c r="L5" s="21">
        <v>1</v>
      </c>
      <c r="M5" s="22" t="s">
        <v>14</v>
      </c>
      <c r="N5" s="16">
        <v>8.6388179882976618E-2</v>
      </c>
      <c r="O5" s="16">
        <f>SUM($N$5:N5)</f>
        <v>8.6388179882976618E-2</v>
      </c>
    </row>
    <row r="6" spans="1:15" x14ac:dyDescent="0.25">
      <c r="A6" s="10" t="s">
        <v>15</v>
      </c>
      <c r="B6" s="15">
        <v>4.1160288677245645E-2</v>
      </c>
      <c r="C6" s="16">
        <v>4.156662726474112E-2</v>
      </c>
      <c r="D6" s="16">
        <v>4.6493437844428824E-2</v>
      </c>
      <c r="E6" s="16">
        <v>4.8659642738963983E-2</v>
      </c>
      <c r="F6" s="16">
        <v>5.6291098307671768E-2</v>
      </c>
      <c r="G6" s="16">
        <v>5.1209685302817262E-2</v>
      </c>
      <c r="H6" s="16">
        <v>4.9607492679245482E-2</v>
      </c>
      <c r="I6" s="16">
        <v>6.0027709069784656E-2</v>
      </c>
      <c r="J6" s="17">
        <v>6.5032323649636153E-2</v>
      </c>
      <c r="L6" s="21">
        <v>2</v>
      </c>
      <c r="M6" s="10" t="s">
        <v>15</v>
      </c>
      <c r="N6" s="16">
        <v>6.5032323649636153E-2</v>
      </c>
      <c r="O6" s="16">
        <f>SUM($N$5:N6)</f>
        <v>0.15142050353261277</v>
      </c>
    </row>
    <row r="7" spans="1:15" x14ac:dyDescent="0.25">
      <c r="A7" s="10" t="s">
        <v>16</v>
      </c>
      <c r="B7" s="15">
        <v>5.6518955691096065E-2</v>
      </c>
      <c r="C7" s="16">
        <v>6.1358441344364335E-2</v>
      </c>
      <c r="D7" s="16">
        <v>7.168299406493818E-2</v>
      </c>
      <c r="E7" s="16">
        <v>8.0146826074012967E-2</v>
      </c>
      <c r="F7" s="16">
        <v>6.0382148487904269E-2</v>
      </c>
      <c r="G7" s="16">
        <v>6.4762700215315341E-2</v>
      </c>
      <c r="H7" s="16">
        <v>6.2370433093333573E-2</v>
      </c>
      <c r="I7" s="16">
        <v>6.6232789478190349E-2</v>
      </c>
      <c r="J7" s="17">
        <v>6.091843487053384E-2</v>
      </c>
      <c r="L7" s="21">
        <v>3</v>
      </c>
      <c r="M7" s="10" t="s">
        <v>16</v>
      </c>
      <c r="N7" s="16">
        <v>6.091843487053384E-2</v>
      </c>
      <c r="O7" s="16">
        <f>SUM($N$5:N7)</f>
        <v>0.2123389384031466</v>
      </c>
    </row>
    <row r="8" spans="1:15" x14ac:dyDescent="0.25">
      <c r="A8" s="10" t="s">
        <v>17</v>
      </c>
      <c r="B8" s="15">
        <v>4.6285934921741115E-2</v>
      </c>
      <c r="C8" s="16">
        <v>4.4962673289488379E-2</v>
      </c>
      <c r="D8" s="16">
        <v>4.737532596798736E-2</v>
      </c>
      <c r="E8" s="16">
        <v>5.2648745239784564E-2</v>
      </c>
      <c r="F8" s="16">
        <v>5.3423931095995532E-2</v>
      </c>
      <c r="G8" s="16">
        <v>5.6711199127385564E-2</v>
      </c>
      <c r="H8" s="16">
        <v>5.3933921716183129E-2</v>
      </c>
      <c r="I8" s="16">
        <v>4.7645999301451136E-2</v>
      </c>
      <c r="J8" s="17">
        <v>5.0831270062701141E-2</v>
      </c>
      <c r="L8" s="21">
        <v>4</v>
      </c>
      <c r="M8" s="10" t="s">
        <v>17</v>
      </c>
      <c r="N8" s="16">
        <v>5.0831270062701141E-2</v>
      </c>
      <c r="O8" s="16">
        <f>SUM($N$5:N8)</f>
        <v>0.26317020846584777</v>
      </c>
    </row>
    <row r="9" spans="1:15" x14ac:dyDescent="0.25">
      <c r="A9" s="10" t="s">
        <v>18</v>
      </c>
      <c r="B9" s="15">
        <v>8.0194557981653619E-2</v>
      </c>
      <c r="C9" s="16">
        <v>7.9001484372241956E-2</v>
      </c>
      <c r="D9" s="16">
        <v>6.6012160158565841E-2</v>
      </c>
      <c r="E9" s="16">
        <v>5.6926276246454993E-2</v>
      </c>
      <c r="F9" s="16">
        <v>6.1459922324745848E-2</v>
      </c>
      <c r="G9" s="16">
        <v>5.3265640193689137E-2</v>
      </c>
      <c r="H9" s="16">
        <v>5.6534526349978229E-2</v>
      </c>
      <c r="I9" s="16">
        <v>5.3891581625173046E-2</v>
      </c>
      <c r="J9" s="17">
        <v>4.9091785244446955E-2</v>
      </c>
      <c r="L9" s="21">
        <v>5</v>
      </c>
      <c r="M9" s="10" t="s">
        <v>18</v>
      </c>
      <c r="N9" s="16">
        <v>4.9091785244446955E-2</v>
      </c>
      <c r="O9" s="16">
        <f>SUM($N$5:N9)</f>
        <v>0.31226199371029473</v>
      </c>
    </row>
    <row r="10" spans="1:15" x14ac:dyDescent="0.25">
      <c r="A10" s="10" t="s">
        <v>19</v>
      </c>
      <c r="B10" s="15">
        <v>2.8203832839346632E-2</v>
      </c>
      <c r="C10" s="16">
        <v>2.9893964160207294E-2</v>
      </c>
      <c r="D10" s="16">
        <v>3.2774789215557688E-2</v>
      </c>
      <c r="E10" s="16">
        <v>3.5033290095074179E-2</v>
      </c>
      <c r="F10" s="16">
        <v>4.0031221515824375E-2</v>
      </c>
      <c r="G10" s="16">
        <v>4.5838195408442146E-2</v>
      </c>
      <c r="H10" s="16">
        <v>4.5007031556003982E-2</v>
      </c>
      <c r="I10" s="16">
        <v>3.9398589882225422E-2</v>
      </c>
      <c r="J10" s="17">
        <v>4.3262260180373185E-2</v>
      </c>
      <c r="L10" s="21">
        <v>6</v>
      </c>
      <c r="M10" s="10" t="s">
        <v>19</v>
      </c>
      <c r="N10" s="16">
        <v>4.3262260180373185E-2</v>
      </c>
      <c r="O10" s="16">
        <f>SUM($N$5:N10)</f>
        <v>0.35552425389066789</v>
      </c>
    </row>
    <row r="11" spans="1:15" x14ac:dyDescent="0.25">
      <c r="A11" s="10" t="s">
        <v>20</v>
      </c>
      <c r="B11" s="15">
        <v>4.1210141478828143E-2</v>
      </c>
      <c r="C11" s="16">
        <v>4.1178613177323402E-2</v>
      </c>
      <c r="D11" s="16">
        <v>4.0411283554131726E-2</v>
      </c>
      <c r="E11" s="16">
        <v>4.2274810985524242E-2</v>
      </c>
      <c r="F11" s="16">
        <v>4.1917792665023143E-2</v>
      </c>
      <c r="G11" s="16">
        <v>4.3209309024869635E-2</v>
      </c>
      <c r="H11" s="16">
        <v>4.3938987873521129E-2</v>
      </c>
      <c r="I11" s="16">
        <v>4.2414895073631345E-2</v>
      </c>
      <c r="J11" s="17">
        <v>3.993137356166674E-2</v>
      </c>
      <c r="L11" s="21">
        <v>7</v>
      </c>
      <c r="M11" s="10" t="s">
        <v>20</v>
      </c>
      <c r="N11" s="16">
        <v>3.993137356166674E-2</v>
      </c>
      <c r="O11" s="16">
        <f>SUM($N$5:N11)</f>
        <v>0.39545562745233465</v>
      </c>
    </row>
    <row r="12" spans="1:15" x14ac:dyDescent="0.25">
      <c r="A12" s="10" t="s">
        <v>21</v>
      </c>
      <c r="B12" s="15">
        <v>2.3431133747182926E-2</v>
      </c>
      <c r="C12" s="16">
        <v>2.1945660340530235E-2</v>
      </c>
      <c r="D12" s="16">
        <v>2.2205429466937196E-2</v>
      </c>
      <c r="E12" s="16">
        <v>2.575407222912857E-2</v>
      </c>
      <c r="F12" s="16">
        <v>2.5473814781444455E-2</v>
      </c>
      <c r="G12" s="16">
        <v>2.8790312969790195E-2</v>
      </c>
      <c r="H12" s="16">
        <v>3.1863267874136486E-2</v>
      </c>
      <c r="I12" s="16">
        <v>3.0624783512999902E-2</v>
      </c>
      <c r="J12" s="17">
        <v>3.0385938092417814E-2</v>
      </c>
      <c r="L12" s="21">
        <v>8</v>
      </c>
      <c r="M12" s="10" t="s">
        <v>21</v>
      </c>
      <c r="N12" s="16">
        <v>3.0385938092417814E-2</v>
      </c>
      <c r="O12" s="16">
        <f>SUM($N$5:N12)</f>
        <v>0.42584156554475244</v>
      </c>
    </row>
    <row r="13" spans="1:15" x14ac:dyDescent="0.25">
      <c r="A13" s="10" t="s">
        <v>22</v>
      </c>
      <c r="B13" s="15">
        <v>1.740322898954445E-2</v>
      </c>
      <c r="C13" s="16">
        <v>1.8398527015815899E-2</v>
      </c>
      <c r="D13" s="16">
        <v>1.8588815688127029E-2</v>
      </c>
      <c r="E13" s="16">
        <v>2.0466772672710416E-2</v>
      </c>
      <c r="F13" s="16">
        <v>2.1306773410424199E-2</v>
      </c>
      <c r="G13" s="16">
        <v>2.2706476335254838E-2</v>
      </c>
      <c r="H13" s="16">
        <v>2.4684802822113525E-2</v>
      </c>
      <c r="I13" s="16">
        <v>2.7730193354678846E-2</v>
      </c>
      <c r="J13" s="17">
        <v>2.7891288479034312E-2</v>
      </c>
      <c r="L13" s="21">
        <v>9</v>
      </c>
      <c r="M13" s="10" t="s">
        <v>22</v>
      </c>
      <c r="N13" s="16">
        <v>2.7891288479034312E-2</v>
      </c>
      <c r="O13" s="16">
        <f>SUM($N$5:N13)</f>
        <v>0.45373285402378677</v>
      </c>
    </row>
    <row r="14" spans="1:15" x14ac:dyDescent="0.25">
      <c r="A14" s="10" t="s">
        <v>23</v>
      </c>
      <c r="B14" s="15">
        <v>4.4673355370278028E-2</v>
      </c>
      <c r="C14" s="16">
        <v>3.7058691815239797E-2</v>
      </c>
      <c r="D14" s="16">
        <v>2.440198258656032E-2</v>
      </c>
      <c r="E14" s="16">
        <v>1.201307985992107E-2</v>
      </c>
      <c r="F14" s="16">
        <v>1.7446451512720434E-2</v>
      </c>
      <c r="G14" s="16">
        <v>2.061652081060187E-2</v>
      </c>
      <c r="H14" s="16">
        <v>2.2961204127881451E-2</v>
      </c>
      <c r="I14" s="16">
        <v>2.6566494992605782E-2</v>
      </c>
      <c r="J14" s="17">
        <v>2.5537667715140648E-2</v>
      </c>
      <c r="L14" s="21">
        <v>10</v>
      </c>
      <c r="M14" s="10" t="s">
        <v>23</v>
      </c>
      <c r="N14" s="16">
        <v>2.5537667715140648E-2</v>
      </c>
      <c r="O14" s="16">
        <f>SUM($N$5:N14)</f>
        <v>0.47927052173892742</v>
      </c>
    </row>
    <row r="15" spans="1:15" x14ac:dyDescent="0.25">
      <c r="A15" s="10" t="s">
        <v>24</v>
      </c>
      <c r="B15" s="15">
        <v>3.2471736555843622E-2</v>
      </c>
      <c r="C15" s="16">
        <v>2.9667193478601091E-2</v>
      </c>
      <c r="D15" s="16">
        <v>3.2687127414633949E-2</v>
      </c>
      <c r="E15" s="16">
        <v>3.713472971897791E-2</v>
      </c>
      <c r="F15" s="16">
        <v>5.6336264447639707E-2</v>
      </c>
      <c r="G15" s="16">
        <v>1.8366777298534347E-2</v>
      </c>
      <c r="H15" s="16">
        <v>2.0058522488963247E-2</v>
      </c>
      <c r="I15" s="16">
        <v>1.6671072007714127E-2</v>
      </c>
      <c r="J15" s="17">
        <v>2.4099420221366609E-2</v>
      </c>
      <c r="L15" s="21">
        <v>11</v>
      </c>
      <c r="M15" s="10" t="s">
        <v>24</v>
      </c>
      <c r="N15" s="16">
        <v>2.4099420221366609E-2</v>
      </c>
      <c r="O15" s="16">
        <f>SUM($N$5:N15)</f>
        <v>0.50336994196029405</v>
      </c>
    </row>
    <row r="16" spans="1:15" x14ac:dyDescent="0.25">
      <c r="A16" s="10" t="s">
        <v>25</v>
      </c>
      <c r="B16" s="15">
        <v>1.7239176636677313E-2</v>
      </c>
      <c r="C16" s="16">
        <v>1.8867392892513945E-2</v>
      </c>
      <c r="D16" s="16">
        <v>1.9370886305995077E-2</v>
      </c>
      <c r="E16" s="16">
        <v>1.8772139050266114E-2</v>
      </c>
      <c r="F16" s="16">
        <v>2.0153425131988766E-2</v>
      </c>
      <c r="G16" s="16">
        <v>2.3352527898736701E-2</v>
      </c>
      <c r="H16" s="16">
        <v>2.2523993216847941E-2</v>
      </c>
      <c r="I16" s="16">
        <v>2.2954683477649462E-2</v>
      </c>
      <c r="J16" s="17">
        <v>2.3095391215672275E-2</v>
      </c>
      <c r="L16" s="21">
        <v>12</v>
      </c>
      <c r="M16" s="10" t="s">
        <v>25</v>
      </c>
      <c r="N16" s="16">
        <v>2.3095391215672275E-2</v>
      </c>
      <c r="O16" s="16">
        <f>SUM($N$5:N16)</f>
        <v>0.52646533317596633</v>
      </c>
    </row>
    <row r="17" spans="1:15" x14ac:dyDescent="0.25">
      <c r="A17" s="10" t="s">
        <v>26</v>
      </c>
      <c r="B17" s="15">
        <v>1.755901818634473E-2</v>
      </c>
      <c r="C17" s="16">
        <v>1.9161689266035644E-2</v>
      </c>
      <c r="D17" s="16">
        <v>1.8043664233117162E-2</v>
      </c>
      <c r="E17" s="16">
        <v>1.8278961509923787E-2</v>
      </c>
      <c r="F17" s="16">
        <v>2.0451042915497861E-2</v>
      </c>
      <c r="G17" s="16">
        <v>2.3438388483405889E-2</v>
      </c>
      <c r="H17" s="16">
        <v>1.8780851596077248E-2</v>
      </c>
      <c r="I17" s="16">
        <v>2.142608105346545E-2</v>
      </c>
      <c r="J17" s="17">
        <v>2.2082191219022076E-2</v>
      </c>
      <c r="L17" s="21">
        <v>13</v>
      </c>
      <c r="M17" s="10" t="s">
        <v>26</v>
      </c>
      <c r="N17" s="16">
        <v>2.2082191219022076E-2</v>
      </c>
      <c r="O17" s="16">
        <f>SUM($N$5:N17)</f>
        <v>0.54854752439498844</v>
      </c>
    </row>
    <row r="18" spans="1:15" x14ac:dyDescent="0.25">
      <c r="A18" s="10" t="s">
        <v>27</v>
      </c>
      <c r="B18" s="15">
        <v>1.3238728192400576E-2</v>
      </c>
      <c r="C18" s="16">
        <v>1.4921422264887921E-2</v>
      </c>
      <c r="D18" s="16">
        <v>1.603015136449246E-2</v>
      </c>
      <c r="E18" s="16">
        <v>1.8444934260614394E-2</v>
      </c>
      <c r="F18" s="16">
        <v>1.937301629227231E-2</v>
      </c>
      <c r="G18" s="16">
        <v>1.9687684883501408E-2</v>
      </c>
      <c r="H18" s="16">
        <v>1.9071930458932289E-2</v>
      </c>
      <c r="I18" s="16">
        <v>2.0483210483716929E-2</v>
      </c>
      <c r="J18" s="17">
        <v>2.094119188292325E-2</v>
      </c>
      <c r="L18" s="21">
        <v>14</v>
      </c>
      <c r="M18" s="10" t="s">
        <v>27</v>
      </c>
      <c r="N18" s="16">
        <v>2.094119188292325E-2</v>
      </c>
      <c r="O18" s="16">
        <f>SUM($N$5:N18)</f>
        <v>0.56948871627791164</v>
      </c>
    </row>
    <row r="19" spans="1:15" x14ac:dyDescent="0.25">
      <c r="A19" s="10" t="s">
        <v>28</v>
      </c>
      <c r="B19" s="15">
        <v>2.0661218009304958E-2</v>
      </c>
      <c r="C19" s="16">
        <v>2.0673790506118232E-2</v>
      </c>
      <c r="D19" s="16">
        <v>2.1519749379291526E-2</v>
      </c>
      <c r="E19" s="16">
        <v>1.8975748061837942E-2</v>
      </c>
      <c r="F19" s="16">
        <v>1.5488709306081113E-2</v>
      </c>
      <c r="G19" s="16">
        <v>1.8145130599518382E-2</v>
      </c>
      <c r="H19" s="16">
        <v>1.9403518942673711E-2</v>
      </c>
      <c r="I19" s="16">
        <v>1.8487393518435254E-2</v>
      </c>
      <c r="J19" s="17">
        <v>1.924414245717718E-2</v>
      </c>
      <c r="L19" s="21">
        <v>15</v>
      </c>
      <c r="M19" s="10" t="s">
        <v>28</v>
      </c>
      <c r="N19" s="16">
        <v>1.924414245717718E-2</v>
      </c>
      <c r="O19" s="16">
        <f>SUM($N$5:N19)</f>
        <v>0.58873285873508885</v>
      </c>
    </row>
    <row r="20" spans="1:15" x14ac:dyDescent="0.25">
      <c r="A20" s="10" t="s">
        <v>29</v>
      </c>
      <c r="B20" s="15">
        <v>1.3228542734861922E-2</v>
      </c>
      <c r="C20" s="16">
        <v>1.2716354478626892E-2</v>
      </c>
      <c r="D20" s="16">
        <v>1.1675575146153304E-2</v>
      </c>
      <c r="E20" s="16">
        <v>1.6671312772027297E-2</v>
      </c>
      <c r="F20" s="16">
        <v>1.7750083638851267E-2</v>
      </c>
      <c r="G20" s="16">
        <v>1.5900049980713236E-2</v>
      </c>
      <c r="H20" s="16">
        <v>1.4755236861374348E-2</v>
      </c>
      <c r="I20" s="16">
        <v>1.5529819657102605E-2</v>
      </c>
      <c r="J20" s="17">
        <v>1.756849653861926E-2</v>
      </c>
      <c r="L20" s="21">
        <v>16</v>
      </c>
      <c r="M20" s="10" t="s">
        <v>29</v>
      </c>
      <c r="N20" s="16">
        <v>1.756849653861926E-2</v>
      </c>
      <c r="O20" s="16">
        <f>SUM($N$5:N20)</f>
        <v>0.6063013552737081</v>
      </c>
    </row>
    <row r="21" spans="1:15" x14ac:dyDescent="0.25">
      <c r="A21" s="10" t="s">
        <v>30</v>
      </c>
      <c r="B21" s="15">
        <v>2.3257542452807797E-2</v>
      </c>
      <c r="C21" s="16">
        <v>1.7841120745515703E-2</v>
      </c>
      <c r="D21" s="16">
        <v>1.6562347430607503E-2</v>
      </c>
      <c r="E21" s="16">
        <v>1.5936921577958091E-2</v>
      </c>
      <c r="F21" s="16">
        <v>1.8466713705477006E-2</v>
      </c>
      <c r="G21" s="16">
        <v>1.7376902550444363E-2</v>
      </c>
      <c r="H21" s="16">
        <v>1.5075133937830068E-2</v>
      </c>
      <c r="I21" s="16">
        <v>1.6894032839345513E-2</v>
      </c>
      <c r="J21" s="17">
        <v>1.6631569451260743E-2</v>
      </c>
      <c r="L21" s="21">
        <v>17</v>
      </c>
      <c r="M21" s="10" t="s">
        <v>30</v>
      </c>
      <c r="N21" s="16">
        <v>1.6631569451260743E-2</v>
      </c>
      <c r="O21" s="16">
        <f>SUM($N$5:N21)</f>
        <v>0.62293292472496886</v>
      </c>
    </row>
    <row r="22" spans="1:15" x14ac:dyDescent="0.25">
      <c r="A22" s="10" t="s">
        <v>31</v>
      </c>
      <c r="B22" s="15">
        <v>9.562984442153857E-3</v>
      </c>
      <c r="C22" s="16">
        <v>1.002289031688872E-2</v>
      </c>
      <c r="D22" s="16">
        <v>9.8598564615886009E-3</v>
      </c>
      <c r="E22" s="16">
        <v>9.866438576799301E-3</v>
      </c>
      <c r="F22" s="16">
        <v>1.0481702545466135E-2</v>
      </c>
      <c r="G22" s="16">
        <v>1.3111796665907643E-2</v>
      </c>
      <c r="H22" s="16">
        <v>1.2416546838796855E-2</v>
      </c>
      <c r="I22" s="16">
        <v>1.0609879756490158E-2</v>
      </c>
      <c r="J22" s="17">
        <v>1.3847198960563637E-2</v>
      </c>
      <c r="L22" s="21">
        <v>18</v>
      </c>
      <c r="M22" s="10" t="s">
        <v>31</v>
      </c>
      <c r="N22" s="16">
        <v>1.3847198960563637E-2</v>
      </c>
      <c r="O22" s="16">
        <f>SUM($N$5:N22)</f>
        <v>0.6367801236855325</v>
      </c>
    </row>
    <row r="23" spans="1:15" x14ac:dyDescent="0.25">
      <c r="A23" s="10" t="s">
        <v>32</v>
      </c>
      <c r="B23" s="15">
        <v>1.4785729690757247E-2</v>
      </c>
      <c r="C23" s="16">
        <v>1.11460250949605E-2</v>
      </c>
      <c r="D23" s="16">
        <v>7.8230897391634302E-3</v>
      </c>
      <c r="E23" s="16">
        <v>8.9157649974265403E-3</v>
      </c>
      <c r="F23" s="16">
        <v>8.9116793552007269E-3</v>
      </c>
      <c r="G23" s="16">
        <v>9.5059447178276139E-3</v>
      </c>
      <c r="H23" s="16">
        <v>1.192512979234858E-2</v>
      </c>
      <c r="I23" s="16">
        <v>1.2322297098190715E-2</v>
      </c>
      <c r="J23" s="17">
        <v>1.3027763627189276E-2</v>
      </c>
      <c r="L23" s="21">
        <v>19</v>
      </c>
      <c r="M23" s="10" t="s">
        <v>32</v>
      </c>
      <c r="N23" s="16">
        <v>1.3027763627189276E-2</v>
      </c>
      <c r="O23" s="16">
        <f>SUM($N$5:N23)</f>
        <v>0.64980788731272177</v>
      </c>
    </row>
    <row r="24" spans="1:15" x14ac:dyDescent="0.25">
      <c r="A24" s="10" t="s">
        <v>33</v>
      </c>
      <c r="B24" s="15">
        <v>8.1155135355681068E-3</v>
      </c>
      <c r="C24" s="16">
        <v>8.693557673902513E-3</v>
      </c>
      <c r="D24" s="16">
        <v>9.083310981627235E-3</v>
      </c>
      <c r="E24" s="16">
        <v>9.982093498407358E-3</v>
      </c>
      <c r="F24" s="16">
        <v>1.0253907690194807E-2</v>
      </c>
      <c r="G24" s="16">
        <v>1.1493564399638589E-2</v>
      </c>
      <c r="H24" s="16">
        <v>1.2981118272766877E-2</v>
      </c>
      <c r="I24" s="16">
        <v>1.2126767111724047E-2</v>
      </c>
      <c r="J24" s="17">
        <v>1.2882719568706992E-2</v>
      </c>
      <c r="L24" s="21">
        <v>20</v>
      </c>
      <c r="M24" s="10" t="s">
        <v>33</v>
      </c>
      <c r="N24" s="16">
        <v>1.2882719568706992E-2</v>
      </c>
      <c r="O24" s="16">
        <f>SUM($N$5:N24)</f>
        <v>0.66269060688142878</v>
      </c>
    </row>
    <row r="25" spans="1:15" x14ac:dyDescent="0.25">
      <c r="A25" s="10" t="s">
        <v>34</v>
      </c>
      <c r="B25" s="15">
        <v>2.7595802582760627E-2</v>
      </c>
      <c r="C25" s="16">
        <v>2.4878517187684857E-2</v>
      </c>
      <c r="D25" s="16">
        <v>2.725624314266762E-2</v>
      </c>
      <c r="E25" s="16">
        <v>3.6598081415189498E-2</v>
      </c>
      <c r="F25" s="16">
        <v>2.3469255785100878E-2</v>
      </c>
      <c r="G25" s="16">
        <v>1.5611461693075845E-2</v>
      </c>
      <c r="H25" s="16">
        <v>1.5136859901444076E-2</v>
      </c>
      <c r="I25" s="16">
        <v>1.3281937219002921E-2</v>
      </c>
      <c r="J25" s="17">
        <v>1.249053210281019E-2</v>
      </c>
      <c r="L25" s="21">
        <v>21</v>
      </c>
      <c r="M25" s="10" t="s">
        <v>34</v>
      </c>
      <c r="N25" s="16">
        <v>1.249053210281019E-2</v>
      </c>
      <c r="O25" s="16">
        <f>SUM($N$5:N25)</f>
        <v>0.67518113898423893</v>
      </c>
    </row>
    <row r="26" spans="1:15" x14ac:dyDescent="0.25">
      <c r="A26" s="10" t="s">
        <v>35</v>
      </c>
      <c r="B26" s="15">
        <v>1.9394637104821966E-2</v>
      </c>
      <c r="C26" s="16">
        <v>1.301010471193971E-2</v>
      </c>
      <c r="D26" s="16">
        <v>1.0048005152128375E-2</v>
      </c>
      <c r="E26" s="16">
        <v>6.5626531376622339E-3</v>
      </c>
      <c r="F26" s="16">
        <v>5.5669661889720468E-3</v>
      </c>
      <c r="G26" s="16">
        <v>8.9380151059245058E-3</v>
      </c>
      <c r="H26" s="16">
        <v>1.1444262357619049E-2</v>
      </c>
      <c r="I26" s="16">
        <v>9.744743090823911E-3</v>
      </c>
      <c r="J26" s="17">
        <v>1.2350338912601722E-2</v>
      </c>
      <c r="L26" s="21">
        <v>22</v>
      </c>
      <c r="M26" s="10" t="s">
        <v>35</v>
      </c>
      <c r="N26" s="16">
        <v>1.2350338912601722E-2</v>
      </c>
      <c r="O26" s="16">
        <f>SUM($N$5:N26)</f>
        <v>0.68753147789684066</v>
      </c>
    </row>
    <row r="27" spans="1:15" x14ac:dyDescent="0.25">
      <c r="A27" s="10" t="s">
        <v>36</v>
      </c>
      <c r="B27" s="15">
        <v>1.965865153079098E-2</v>
      </c>
      <c r="C27" s="16">
        <v>1.8385159165916473E-2</v>
      </c>
      <c r="D27" s="16">
        <v>1.3857315988055461E-2</v>
      </c>
      <c r="E27" s="16">
        <v>9.299254912015326E-3</v>
      </c>
      <c r="F27" s="16">
        <v>8.9761119794657153E-3</v>
      </c>
      <c r="G27" s="16">
        <v>9.6062492036316019E-3</v>
      </c>
      <c r="H27" s="16">
        <v>9.8897844989976735E-3</v>
      </c>
      <c r="I27" s="16">
        <v>1.2292901772893659E-2</v>
      </c>
      <c r="J27" s="17">
        <v>1.0441909733333221E-2</v>
      </c>
      <c r="L27" s="21">
        <v>23</v>
      </c>
      <c r="M27" s="10" t="s">
        <v>36</v>
      </c>
      <c r="N27" s="16">
        <v>1.0441909733333221E-2</v>
      </c>
      <c r="O27" s="16">
        <f>SUM($N$5:N27)</f>
        <v>0.69797338763017391</v>
      </c>
    </row>
    <row r="28" spans="1:15" x14ac:dyDescent="0.25">
      <c r="A28" s="10" t="s">
        <v>37</v>
      </c>
      <c r="B28" s="15">
        <v>7.6122413925413307E-3</v>
      </c>
      <c r="C28" s="16">
        <v>1.4032585834500616E-2</v>
      </c>
      <c r="D28" s="16">
        <v>1.250105106440122E-2</v>
      </c>
      <c r="E28" s="16">
        <v>1.1927181590184948E-2</v>
      </c>
      <c r="F28" s="16">
        <v>1.0797606677869238E-2</v>
      </c>
      <c r="G28" s="16">
        <v>1.0092701910111643E-2</v>
      </c>
      <c r="H28" s="16">
        <v>9.5706720924770457E-3</v>
      </c>
      <c r="I28" s="16">
        <v>9.4058850701259026E-3</v>
      </c>
      <c r="J28" s="17">
        <v>9.4481433584480239E-3</v>
      </c>
      <c r="L28" s="21">
        <v>24</v>
      </c>
      <c r="M28" s="10" t="s">
        <v>37</v>
      </c>
      <c r="N28" s="16">
        <v>9.4481433584480239E-3</v>
      </c>
      <c r="O28" s="16">
        <f>SUM($N$5:N28)</f>
        <v>0.70742153098862193</v>
      </c>
    </row>
    <row r="29" spans="1:15" x14ac:dyDescent="0.25">
      <c r="A29" s="10" t="s">
        <v>38</v>
      </c>
      <c r="B29" s="15">
        <v>3.86722054524172E-3</v>
      </c>
      <c r="C29" s="16">
        <v>3.9059192385668198E-3</v>
      </c>
      <c r="D29" s="16">
        <v>3.4319127284379372E-3</v>
      </c>
      <c r="E29" s="16">
        <v>3.7483169160017274E-3</v>
      </c>
      <c r="F29" s="16">
        <v>4.4178908223371513E-3</v>
      </c>
      <c r="G29" s="16">
        <v>5.8169800849350124E-3</v>
      </c>
      <c r="H29" s="16">
        <v>6.8133530834667139E-3</v>
      </c>
      <c r="I29" s="16">
        <v>6.8032155571205403E-3</v>
      </c>
      <c r="J29" s="17">
        <v>8.3395241515519317E-3</v>
      </c>
      <c r="L29" s="21">
        <v>25</v>
      </c>
      <c r="M29" s="10" t="s">
        <v>38</v>
      </c>
      <c r="N29" s="16">
        <v>8.3395241515519317E-3</v>
      </c>
      <c r="O29" s="16">
        <f>SUM($N$5:N29)</f>
        <v>0.71576105514017385</v>
      </c>
    </row>
    <row r="30" spans="1:15" x14ac:dyDescent="0.25">
      <c r="A30" s="10" t="s">
        <v>39</v>
      </c>
      <c r="B30" s="15">
        <v>4.3148883277372863E-3</v>
      </c>
      <c r="C30" s="16">
        <v>4.5446761064049804E-3</v>
      </c>
      <c r="D30" s="16">
        <v>5.4535947302747486E-3</v>
      </c>
      <c r="E30" s="16">
        <v>6.3221145326833933E-3</v>
      </c>
      <c r="F30" s="16">
        <v>7.1555696587183807E-3</v>
      </c>
      <c r="G30" s="16">
        <v>8.5087488312526275E-3</v>
      </c>
      <c r="H30" s="16">
        <v>1.0193484899473328E-2</v>
      </c>
      <c r="I30" s="16">
        <v>9.6762010320189471E-3</v>
      </c>
      <c r="J30" s="17">
        <v>7.7979266192297891E-3</v>
      </c>
      <c r="L30" s="21">
        <v>26</v>
      </c>
      <c r="M30" s="10" t="s">
        <v>39</v>
      </c>
      <c r="N30" s="16">
        <v>7.7979266192297891E-3</v>
      </c>
      <c r="O30" s="16">
        <f>SUM($N$5:N30)</f>
        <v>0.7235589817594037</v>
      </c>
    </row>
    <row r="31" spans="1:15" x14ac:dyDescent="0.25">
      <c r="A31" s="10" t="s">
        <v>40</v>
      </c>
      <c r="B31" s="15">
        <v>6.0269294411418525E-3</v>
      </c>
      <c r="C31" s="16">
        <v>5.9281304963651254E-3</v>
      </c>
      <c r="D31" s="16">
        <v>4.7563546044466377E-3</v>
      </c>
      <c r="E31" s="16">
        <v>5.2183108661875638E-3</v>
      </c>
      <c r="F31" s="16">
        <v>6.6857947364666612E-3</v>
      </c>
      <c r="G31" s="16">
        <v>7.5559320393032096E-3</v>
      </c>
      <c r="H31" s="16">
        <v>5.4523671309045793E-3</v>
      </c>
      <c r="I31" s="16">
        <v>5.9266728692721222E-3</v>
      </c>
      <c r="J31" s="17">
        <v>7.7013510501832329E-3</v>
      </c>
      <c r="L31" s="21">
        <v>27</v>
      </c>
      <c r="M31" s="10" t="s">
        <v>40</v>
      </c>
      <c r="N31" s="16">
        <v>7.7013510501832329E-3</v>
      </c>
      <c r="O31" s="16">
        <f>SUM($N$5:N31)</f>
        <v>0.73126033280958691</v>
      </c>
    </row>
    <row r="32" spans="1:15" x14ac:dyDescent="0.25">
      <c r="A32" s="10" t="s">
        <v>41</v>
      </c>
      <c r="B32" s="15">
        <v>7.8501880506396428E-3</v>
      </c>
      <c r="C32" s="16">
        <v>8.6290391013864372E-3</v>
      </c>
      <c r="D32" s="16">
        <v>8.4353351018377487E-3</v>
      </c>
      <c r="E32" s="16">
        <v>8.6940479232916808E-3</v>
      </c>
      <c r="F32" s="16">
        <v>8.8938677148432312E-3</v>
      </c>
      <c r="G32" s="16">
        <v>8.6565969651381507E-3</v>
      </c>
      <c r="H32" s="16">
        <v>7.9203583926600752E-3</v>
      </c>
      <c r="I32" s="16">
        <v>7.8413272126195525E-3</v>
      </c>
      <c r="J32" s="17">
        <v>7.647481261371286E-3</v>
      </c>
      <c r="L32" s="21">
        <v>28</v>
      </c>
      <c r="M32" s="10" t="s">
        <v>41</v>
      </c>
      <c r="N32" s="16">
        <v>7.647481261371286E-3</v>
      </c>
      <c r="O32" s="16">
        <f>SUM($N$5:N32)</f>
        <v>0.73890781407095818</v>
      </c>
    </row>
    <row r="33" spans="1:15" x14ac:dyDescent="0.25">
      <c r="A33" s="10" t="s">
        <v>42</v>
      </c>
      <c r="B33" s="15">
        <v>1.3141450269316051E-2</v>
      </c>
      <c r="C33" s="16">
        <v>1.3400262982993577E-2</v>
      </c>
      <c r="D33" s="16">
        <v>1.2798831502617104E-2</v>
      </c>
      <c r="E33" s="16">
        <v>1.2263240005078883E-2</v>
      </c>
      <c r="F33" s="16">
        <v>1.1113697886300289E-2</v>
      </c>
      <c r="G33" s="16">
        <v>1.1971229608635328E-2</v>
      </c>
      <c r="H33" s="16">
        <v>1.1150844974412053E-2</v>
      </c>
      <c r="I33" s="16">
        <v>8.5450825988060489E-3</v>
      </c>
      <c r="J33" s="17">
        <v>7.5256599506284584E-3</v>
      </c>
      <c r="L33" s="21">
        <v>29</v>
      </c>
      <c r="M33" s="10" t="s">
        <v>42</v>
      </c>
      <c r="N33" s="16">
        <v>7.5256599506284584E-3</v>
      </c>
      <c r="O33" s="16">
        <f>SUM($N$5:N33)</f>
        <v>0.74643347402158666</v>
      </c>
    </row>
    <row r="34" spans="1:15" x14ac:dyDescent="0.25">
      <c r="A34" s="10" t="s">
        <v>43</v>
      </c>
      <c r="B34" s="15">
        <v>8.7257539604619853E-3</v>
      </c>
      <c r="C34" s="16">
        <v>9.6774703310698595E-3</v>
      </c>
      <c r="D34" s="16">
        <v>8.3325013911899892E-3</v>
      </c>
      <c r="E34" s="16">
        <v>8.8158499031624205E-3</v>
      </c>
      <c r="F34" s="16">
        <v>8.1327857869322746E-3</v>
      </c>
      <c r="G34" s="16">
        <v>8.1200443133518894E-3</v>
      </c>
      <c r="H34" s="16">
        <v>8.7263750064021026E-3</v>
      </c>
      <c r="I34" s="16">
        <v>8.613986764501003E-3</v>
      </c>
      <c r="J34" s="17">
        <v>7.5140779622333209E-3</v>
      </c>
      <c r="L34" s="21">
        <v>30</v>
      </c>
      <c r="M34" s="10" t="s">
        <v>43</v>
      </c>
      <c r="N34" s="16">
        <v>7.5140779622333209E-3</v>
      </c>
      <c r="O34" s="16">
        <f>SUM($N$5:N34)</f>
        <v>0.75394755198382002</v>
      </c>
    </row>
    <row r="35" spans="1:15" x14ac:dyDescent="0.25">
      <c r="A35" s="10" t="s">
        <v>44</v>
      </c>
      <c r="B35" s="15">
        <v>5.2557681232250813E-3</v>
      </c>
      <c r="C35" s="16">
        <v>5.8656418525631793E-3</v>
      </c>
      <c r="D35" s="16">
        <v>6.0187377056356807E-3</v>
      </c>
      <c r="E35" s="16">
        <v>6.3564860177070907E-3</v>
      </c>
      <c r="F35" s="16">
        <v>6.3764493596294601E-3</v>
      </c>
      <c r="G35" s="16">
        <v>6.5604646629148734E-3</v>
      </c>
      <c r="H35" s="16">
        <v>6.1525872393463762E-3</v>
      </c>
      <c r="I35" s="16">
        <v>6.6476579576240325E-3</v>
      </c>
      <c r="J35" s="17">
        <v>7.4631704882541679E-3</v>
      </c>
      <c r="L35" s="21">
        <v>31</v>
      </c>
      <c r="M35" s="10" t="s">
        <v>44</v>
      </c>
      <c r="N35" s="16">
        <v>7.4631704882541679E-3</v>
      </c>
      <c r="O35" s="16">
        <f>SUM($N$5:N35)</f>
        <v>0.7614107224720742</v>
      </c>
    </row>
    <row r="36" spans="1:15" x14ac:dyDescent="0.25">
      <c r="A36" s="10" t="s">
        <v>45</v>
      </c>
      <c r="B36" s="15">
        <v>1.1867758549278672E-2</v>
      </c>
      <c r="C36" s="16">
        <v>5.1926739236269146E-3</v>
      </c>
      <c r="D36" s="16">
        <v>5.0798095937951669E-3</v>
      </c>
      <c r="E36" s="16">
        <v>5.3761312854677746E-3</v>
      </c>
      <c r="F36" s="16">
        <v>5.8325401036791198E-3</v>
      </c>
      <c r="G36" s="16">
        <v>5.4392219383958699E-3</v>
      </c>
      <c r="H36" s="16">
        <v>6.1465938881995318E-3</v>
      </c>
      <c r="I36" s="16">
        <v>5.4863652333717022E-3</v>
      </c>
      <c r="J36" s="17">
        <v>7.2728255743554453E-3</v>
      </c>
      <c r="L36" s="21">
        <v>32</v>
      </c>
      <c r="M36" s="10" t="s">
        <v>45</v>
      </c>
      <c r="N36" s="16">
        <v>7.2728255743554453E-3</v>
      </c>
      <c r="O36" s="16">
        <f>SUM($N$5:N36)</f>
        <v>0.76868354804642969</v>
      </c>
    </row>
    <row r="37" spans="1:15" x14ac:dyDescent="0.25">
      <c r="A37" s="10" t="s">
        <v>46</v>
      </c>
      <c r="B37" s="15">
        <v>6.7085940341566749E-3</v>
      </c>
      <c r="C37" s="16">
        <v>6.9277286354568089E-3</v>
      </c>
      <c r="D37" s="16">
        <v>6.9207261372658353E-3</v>
      </c>
      <c r="E37" s="16">
        <v>7.1740852967718009E-3</v>
      </c>
      <c r="F37" s="16">
        <v>6.9742048023841516E-3</v>
      </c>
      <c r="G37" s="16">
        <v>6.8057135764951447E-3</v>
      </c>
      <c r="H37" s="16">
        <v>6.5463488015781333E-3</v>
      </c>
      <c r="I37" s="16">
        <v>6.662919147535847E-3</v>
      </c>
      <c r="J37" s="17">
        <v>6.8129718688689769E-3</v>
      </c>
      <c r="L37" s="21">
        <v>33</v>
      </c>
      <c r="M37" s="10" t="s">
        <v>46</v>
      </c>
      <c r="N37" s="16">
        <v>6.8129718688689769E-3</v>
      </c>
      <c r="O37" s="16">
        <f>SUM($N$5:N37)</f>
        <v>0.77549651991529867</v>
      </c>
    </row>
    <row r="38" spans="1:15" x14ac:dyDescent="0.25">
      <c r="A38" s="10" t="s">
        <v>47</v>
      </c>
      <c r="B38" s="15">
        <v>3.9320279685791E-3</v>
      </c>
      <c r="C38" s="16">
        <v>3.4936027917081996E-3</v>
      </c>
      <c r="D38" s="16">
        <v>3.8231041386439083E-3</v>
      </c>
      <c r="E38" s="16">
        <v>4.5150307766827985E-3</v>
      </c>
      <c r="F38" s="16">
        <v>5.0883985718223768E-3</v>
      </c>
      <c r="G38" s="16">
        <v>6.4741528305106164E-3</v>
      </c>
      <c r="H38" s="16">
        <v>6.3429624638963438E-3</v>
      </c>
      <c r="I38" s="16">
        <v>5.4502837255209604E-3</v>
      </c>
      <c r="J38" s="17">
        <v>6.6710511101544358E-3</v>
      </c>
      <c r="L38" s="21">
        <v>34</v>
      </c>
      <c r="M38" s="10" t="s">
        <v>47</v>
      </c>
      <c r="N38" s="16">
        <v>6.6710511101544358E-3</v>
      </c>
      <c r="O38" s="16">
        <f>SUM($N$5:N38)</f>
        <v>0.78216757102545309</v>
      </c>
    </row>
    <row r="39" spans="1:15" x14ac:dyDescent="0.25">
      <c r="A39" s="10" t="s">
        <v>48</v>
      </c>
      <c r="B39" s="15">
        <v>2.7976392555968395E-3</v>
      </c>
      <c r="C39" s="16">
        <v>3.0957071429819263E-3</v>
      </c>
      <c r="D39" s="16">
        <v>3.4260468945460322E-3</v>
      </c>
      <c r="E39" s="16">
        <v>4.1490744139437838E-3</v>
      </c>
      <c r="F39" s="16">
        <v>4.6255977561084297E-3</v>
      </c>
      <c r="G39" s="16">
        <v>5.1679620616155806E-3</v>
      </c>
      <c r="H39" s="16">
        <v>5.2761485920246902E-3</v>
      </c>
      <c r="I39" s="16">
        <v>6.0010882786067435E-3</v>
      </c>
      <c r="J39" s="17">
        <v>6.6516221857323889E-3</v>
      </c>
      <c r="L39" s="21">
        <v>35</v>
      </c>
      <c r="M39" s="10" t="s">
        <v>48</v>
      </c>
      <c r="N39" s="16">
        <v>6.6516221857323889E-3</v>
      </c>
      <c r="O39" s="16">
        <f>SUM($N$5:N39)</f>
        <v>0.78881919321118543</v>
      </c>
    </row>
    <row r="40" spans="1:15" x14ac:dyDescent="0.25">
      <c r="A40" s="10" t="s">
        <v>49</v>
      </c>
      <c r="B40" s="15">
        <v>4.3967380560744774E-3</v>
      </c>
      <c r="C40" s="16">
        <v>4.6525212396126116E-3</v>
      </c>
      <c r="D40" s="16">
        <v>5.3087746157949103E-3</v>
      </c>
      <c r="E40" s="16">
        <v>6.3490951019402947E-3</v>
      </c>
      <c r="F40" s="16">
        <v>7.3320368533336417E-3</v>
      </c>
      <c r="G40" s="16">
        <v>7.4099242299017053E-3</v>
      </c>
      <c r="H40" s="16">
        <v>7.8702905901363706E-3</v>
      </c>
      <c r="I40" s="16">
        <v>7.4477318253309988E-3</v>
      </c>
      <c r="J40" s="17">
        <v>6.4116492329492252E-3</v>
      </c>
      <c r="L40" s="21">
        <v>36</v>
      </c>
      <c r="M40" s="10" t="s">
        <v>49</v>
      </c>
      <c r="N40" s="16">
        <v>6.4116492329492252E-3</v>
      </c>
      <c r="O40" s="16">
        <f>SUM($N$5:N40)</f>
        <v>0.79523084244413467</v>
      </c>
    </row>
    <row r="41" spans="1:15" x14ac:dyDescent="0.25">
      <c r="A41" s="10" t="s">
        <v>50</v>
      </c>
      <c r="B41" s="15">
        <v>6.3732581209316966E-3</v>
      </c>
      <c r="C41" s="16">
        <v>5.7249306460108685E-3</v>
      </c>
      <c r="D41" s="16">
        <v>5.6222186246219809E-3</v>
      </c>
      <c r="E41" s="16">
        <v>6.2835941736249902E-3</v>
      </c>
      <c r="F41" s="16">
        <v>5.7148412690272259E-3</v>
      </c>
      <c r="G41" s="16">
        <v>5.4159511366677262E-3</v>
      </c>
      <c r="H41" s="16">
        <v>4.9036533468831403E-3</v>
      </c>
      <c r="I41" s="16">
        <v>5.471056359499525E-3</v>
      </c>
      <c r="J41" s="17">
        <v>6.1319879716151869E-3</v>
      </c>
      <c r="L41" s="23">
        <v>37</v>
      </c>
      <c r="M41" s="24" t="s">
        <v>50</v>
      </c>
      <c r="N41" s="25">
        <v>6.1319879716151869E-3</v>
      </c>
      <c r="O41" s="25">
        <f>SUM($N$5:N41)</f>
        <v>0.80136283041574985</v>
      </c>
    </row>
    <row r="42" spans="1:15" x14ac:dyDescent="0.25">
      <c r="A42" s="10" t="s">
        <v>51</v>
      </c>
      <c r="B42" s="15">
        <v>7.1575914536585478E-3</v>
      </c>
      <c r="C42" s="16">
        <v>6.5283073135624292E-3</v>
      </c>
      <c r="D42" s="16">
        <v>5.8439657187969174E-3</v>
      </c>
      <c r="E42" s="16">
        <v>4.7828464794934435E-3</v>
      </c>
      <c r="F42" s="16">
        <v>5.1085912262314502E-3</v>
      </c>
      <c r="G42" s="16">
        <v>4.4608209402073372E-3</v>
      </c>
      <c r="H42" s="16">
        <v>4.9777695072431372E-3</v>
      </c>
      <c r="I42" s="16">
        <v>5.810115732779321E-3</v>
      </c>
      <c r="J42" s="17">
        <v>5.8135066519058032E-3</v>
      </c>
      <c r="L42" s="21">
        <v>38</v>
      </c>
      <c r="M42" s="10" t="s">
        <v>51</v>
      </c>
      <c r="N42" s="16">
        <v>5.8135066519058032E-3</v>
      </c>
      <c r="O42" s="16">
        <f>SUM($N$5:N42)</f>
        <v>0.80717633706765568</v>
      </c>
    </row>
    <row r="43" spans="1:15" x14ac:dyDescent="0.25">
      <c r="A43" s="10" t="s">
        <v>52</v>
      </c>
      <c r="B43" s="15">
        <v>6.3596389696898396E-3</v>
      </c>
      <c r="C43" s="16">
        <v>6.6598149390091812E-3</v>
      </c>
      <c r="D43" s="16">
        <v>6.1891167549041831E-3</v>
      </c>
      <c r="E43" s="16">
        <v>6.5945429513503007E-3</v>
      </c>
      <c r="F43" s="16">
        <v>6.3935707828815464E-3</v>
      </c>
      <c r="G43" s="16">
        <v>6.2964503526040634E-3</v>
      </c>
      <c r="H43" s="16">
        <v>5.7451417764537776E-3</v>
      </c>
      <c r="I43" s="16">
        <v>6.1550272820572356E-3</v>
      </c>
      <c r="J43" s="17">
        <v>5.7679646957606665E-3</v>
      </c>
      <c r="L43" s="21">
        <v>39</v>
      </c>
      <c r="M43" s="10" t="s">
        <v>52</v>
      </c>
      <c r="N43" s="16">
        <v>5.7679646957606665E-3</v>
      </c>
      <c r="O43" s="16">
        <f>SUM($N$5:N43)</f>
        <v>0.81294430176341637</v>
      </c>
    </row>
    <row r="44" spans="1:15" x14ac:dyDescent="0.25">
      <c r="A44" s="10" t="s">
        <v>53</v>
      </c>
      <c r="B44" s="15">
        <v>6.8703348011581412E-3</v>
      </c>
      <c r="C44" s="16">
        <v>1.9449717408175093E-2</v>
      </c>
      <c r="D44" s="16">
        <v>3.7801410820393802E-2</v>
      </c>
      <c r="E44" s="16">
        <v>1.8328631915604347E-2</v>
      </c>
      <c r="F44" s="16">
        <v>5.596492735312565E-3</v>
      </c>
      <c r="G44" s="16">
        <v>1.0051795419871237E-2</v>
      </c>
      <c r="H44" s="16">
        <v>5.7502479209131947E-3</v>
      </c>
      <c r="I44" s="16">
        <v>6.4487313511128056E-3</v>
      </c>
      <c r="J44" s="17">
        <v>5.5223768769835004E-3</v>
      </c>
      <c r="L44" s="21">
        <v>40</v>
      </c>
      <c r="M44" s="10" t="s">
        <v>53</v>
      </c>
      <c r="N44" s="16">
        <v>5.5223768769835004E-3</v>
      </c>
      <c r="O44" s="16">
        <f>SUM($N$5:N44)</f>
        <v>0.8184666786403999</v>
      </c>
    </row>
    <row r="45" spans="1:15" x14ac:dyDescent="0.25">
      <c r="A45" s="10" t="s">
        <v>54</v>
      </c>
      <c r="B45" s="15">
        <v>7.310366579100008E-3</v>
      </c>
      <c r="C45" s="16">
        <v>7.450545513363817E-3</v>
      </c>
      <c r="D45" s="16">
        <v>7.0102663196277845E-3</v>
      </c>
      <c r="E45" s="16">
        <v>6.3115481091855176E-3</v>
      </c>
      <c r="F45" s="16">
        <v>6.8618162386920754E-3</v>
      </c>
      <c r="G45" s="16">
        <v>7.0529298967858508E-3</v>
      </c>
      <c r="H45" s="16">
        <v>7.1788143472135899E-3</v>
      </c>
      <c r="I45" s="16">
        <v>5.0687429247615861E-3</v>
      </c>
      <c r="J45" s="17">
        <v>5.4582043674605858E-3</v>
      </c>
      <c r="L45" s="21">
        <v>41</v>
      </c>
      <c r="M45" s="10" t="s">
        <v>54</v>
      </c>
      <c r="N45" s="16">
        <v>5.4582043674605858E-3</v>
      </c>
      <c r="O45" s="16">
        <f>SUM($N$5:N45)</f>
        <v>0.82392488300786049</v>
      </c>
    </row>
    <row r="46" spans="1:15" x14ac:dyDescent="0.25">
      <c r="A46" s="10" t="s">
        <v>55</v>
      </c>
      <c r="B46" s="15">
        <v>3.814074537146351E-3</v>
      </c>
      <c r="C46" s="16">
        <v>3.7166293664260019E-3</v>
      </c>
      <c r="D46" s="16">
        <v>4.6258032728462E-3</v>
      </c>
      <c r="E46" s="16">
        <v>4.634093331291932E-3</v>
      </c>
      <c r="F46" s="16">
        <v>4.9160704487635652E-3</v>
      </c>
      <c r="G46" s="16">
        <v>6.6727622904246466E-3</v>
      </c>
      <c r="H46" s="16">
        <v>6.4505882067199928E-3</v>
      </c>
      <c r="I46" s="16">
        <v>5.2448613893416162E-3</v>
      </c>
      <c r="J46" s="17">
        <v>5.4366834168508623E-3</v>
      </c>
      <c r="L46" s="21">
        <v>42</v>
      </c>
      <c r="M46" s="10" t="s">
        <v>55</v>
      </c>
      <c r="N46" s="16">
        <v>5.4366834168508623E-3</v>
      </c>
      <c r="O46" s="16">
        <f>SUM($N$5:N46)</f>
        <v>0.82936156642471137</v>
      </c>
    </row>
    <row r="47" spans="1:15" x14ac:dyDescent="0.25">
      <c r="A47" s="10" t="s">
        <v>56</v>
      </c>
      <c r="B47" s="15">
        <v>1.5765545325886546E-3</v>
      </c>
      <c r="C47" s="16">
        <v>2.1968068563087686E-3</v>
      </c>
      <c r="D47" s="16">
        <v>2.8668614725506207E-3</v>
      </c>
      <c r="E47" s="16">
        <v>3.2592181779335185E-3</v>
      </c>
      <c r="F47" s="16">
        <v>4.8079596298568573E-3</v>
      </c>
      <c r="G47" s="16">
        <v>7.0229463652010547E-3</v>
      </c>
      <c r="H47" s="16">
        <v>7.1509910033373016E-3</v>
      </c>
      <c r="I47" s="16">
        <v>6.1138102900779295E-3</v>
      </c>
      <c r="J47" s="17">
        <v>5.1685966399804438E-3</v>
      </c>
      <c r="L47" s="21">
        <v>43</v>
      </c>
      <c r="M47" s="10" t="s">
        <v>56</v>
      </c>
      <c r="N47" s="16">
        <v>5.1685966399804438E-3</v>
      </c>
      <c r="O47" s="16">
        <f>SUM($N$5:N47)</f>
        <v>0.83453016306469185</v>
      </c>
    </row>
    <row r="48" spans="1:15" x14ac:dyDescent="0.25">
      <c r="A48" s="10" t="s">
        <v>57</v>
      </c>
      <c r="B48" s="15">
        <v>3.795122334617354E-3</v>
      </c>
      <c r="C48" s="16">
        <v>3.9192668548228317E-3</v>
      </c>
      <c r="D48" s="16">
        <v>2.6558986359237246E-3</v>
      </c>
      <c r="E48" s="16">
        <v>3.6538883039050414E-3</v>
      </c>
      <c r="F48" s="16">
        <v>3.5159224198632816E-3</v>
      </c>
      <c r="G48" s="16">
        <v>4.1791297377310214E-3</v>
      </c>
      <c r="H48" s="16">
        <v>5.3615815372051482E-3</v>
      </c>
      <c r="I48" s="16">
        <v>4.9189197739331943E-3</v>
      </c>
      <c r="J48" s="17">
        <v>5.077165129235282E-3</v>
      </c>
      <c r="L48" s="21">
        <v>44</v>
      </c>
      <c r="M48" s="10" t="s">
        <v>57</v>
      </c>
      <c r="N48" s="16">
        <v>5.077165129235282E-3</v>
      </c>
      <c r="O48" s="16">
        <f>SUM($N$5:N48)</f>
        <v>0.83960732819392714</v>
      </c>
    </row>
    <row r="49" spans="1:15" x14ac:dyDescent="0.25">
      <c r="A49" s="10" t="s">
        <v>58</v>
      </c>
      <c r="B49" s="15">
        <v>2.7262634213611344E-3</v>
      </c>
      <c r="C49" s="16">
        <v>2.7167721538181762E-3</v>
      </c>
      <c r="D49" s="16">
        <v>2.3664214925070044E-3</v>
      </c>
      <c r="E49" s="16">
        <v>2.7433559872014411E-3</v>
      </c>
      <c r="F49" s="16">
        <v>3.9547867018694845E-3</v>
      </c>
      <c r="G49" s="16">
        <v>4.7006206198468882E-3</v>
      </c>
      <c r="H49" s="16">
        <v>4.113710173681318E-3</v>
      </c>
      <c r="I49" s="16">
        <v>4.8217142964740861E-3</v>
      </c>
      <c r="J49" s="17">
        <v>4.8630683074816711E-3</v>
      </c>
      <c r="L49" s="21">
        <v>45</v>
      </c>
      <c r="M49" s="10" t="s">
        <v>58</v>
      </c>
      <c r="N49" s="16">
        <v>4.8630683074816711E-3</v>
      </c>
      <c r="O49" s="16">
        <f>SUM($N$5:N49)</f>
        <v>0.84447039650140876</v>
      </c>
    </row>
    <row r="50" spans="1:15" x14ac:dyDescent="0.25">
      <c r="A50" s="10" t="s">
        <v>59</v>
      </c>
      <c r="B50" s="15">
        <v>5.9781415765540217E-3</v>
      </c>
      <c r="C50" s="16">
        <v>4.9188394330993285E-3</v>
      </c>
      <c r="D50" s="16">
        <v>3.167551202397438E-3</v>
      </c>
      <c r="E50" s="16">
        <v>2.2940481127976674E-3</v>
      </c>
      <c r="F50" s="16">
        <v>2.4441063098098199E-3</v>
      </c>
      <c r="G50" s="16">
        <v>2.865863590387414E-3</v>
      </c>
      <c r="H50" s="16">
        <v>2.7367551698721485E-3</v>
      </c>
      <c r="I50" s="16">
        <v>3.4709372387297234E-3</v>
      </c>
      <c r="J50" s="17">
        <v>4.7429256715179257E-3</v>
      </c>
      <c r="L50" s="21">
        <v>46</v>
      </c>
      <c r="M50" s="10" t="s">
        <v>59</v>
      </c>
      <c r="N50" s="16">
        <v>4.7429256715179257E-3</v>
      </c>
      <c r="O50" s="16">
        <f>SUM($N$5:N50)</f>
        <v>0.84921332217292667</v>
      </c>
    </row>
    <row r="51" spans="1:15" x14ac:dyDescent="0.25">
      <c r="A51" s="10" t="s">
        <v>60</v>
      </c>
      <c r="B51" s="15">
        <v>1.2696537512086603E-2</v>
      </c>
      <c r="C51" s="16">
        <v>1.4219683470354365E-2</v>
      </c>
      <c r="D51" s="16">
        <v>1.3035069326491259E-2</v>
      </c>
      <c r="E51" s="16">
        <v>9.1735718423882721E-3</v>
      </c>
      <c r="F51" s="16">
        <v>6.7950216587496582E-3</v>
      </c>
      <c r="G51" s="16">
        <v>2.8402103369852627E-3</v>
      </c>
      <c r="H51" s="16">
        <v>4.1181214549610122E-3</v>
      </c>
      <c r="I51" s="16">
        <v>4.6390129989748192E-3</v>
      </c>
      <c r="J51" s="17">
        <v>4.5165976875879161E-3</v>
      </c>
      <c r="L51" s="21">
        <v>47</v>
      </c>
      <c r="M51" s="10" t="s">
        <v>60</v>
      </c>
      <c r="N51" s="16">
        <v>4.5165976875879161E-3</v>
      </c>
      <c r="O51" s="16">
        <f>SUM($N$5:N51)</f>
        <v>0.85372991986051461</v>
      </c>
    </row>
    <row r="52" spans="1:15" x14ac:dyDescent="0.25">
      <c r="A52" s="10" t="s">
        <v>61</v>
      </c>
      <c r="B52" s="15">
        <v>3.8055508858991435E-3</v>
      </c>
      <c r="C52" s="16">
        <v>3.2682281233924978E-3</v>
      </c>
      <c r="D52" s="16">
        <v>3.5196568768642352E-3</v>
      </c>
      <c r="E52" s="16">
        <v>4.4322648312299685E-3</v>
      </c>
      <c r="F52" s="16">
        <v>3.4206365614858126E-3</v>
      </c>
      <c r="G52" s="16">
        <v>3.9740949744855765E-3</v>
      </c>
      <c r="H52" s="16">
        <v>3.6561189909507831E-3</v>
      </c>
      <c r="I52" s="16">
        <v>4.284720778530325E-3</v>
      </c>
      <c r="J52" s="17">
        <v>4.3638311972862493E-3</v>
      </c>
      <c r="L52" s="21">
        <v>48</v>
      </c>
      <c r="M52" s="10" t="s">
        <v>61</v>
      </c>
      <c r="N52" s="16">
        <v>4.3638311972862493E-3</v>
      </c>
      <c r="O52" s="16">
        <f>SUM($N$5:N52)</f>
        <v>0.85809375105780084</v>
      </c>
    </row>
    <row r="53" spans="1:15" x14ac:dyDescent="0.25">
      <c r="A53" s="10" t="s">
        <v>62</v>
      </c>
      <c r="B53" s="15">
        <v>3.8706653733876751E-3</v>
      </c>
      <c r="C53" s="16">
        <v>3.3758036368453899E-3</v>
      </c>
      <c r="D53" s="16">
        <v>3.0212614502600973E-3</v>
      </c>
      <c r="E53" s="16">
        <v>3.8159867790466965E-3</v>
      </c>
      <c r="F53" s="16">
        <v>3.4338880222877766E-3</v>
      </c>
      <c r="G53" s="16">
        <v>2.9478286744363991E-3</v>
      </c>
      <c r="H53" s="16">
        <v>4.0323390044509581E-3</v>
      </c>
      <c r="I53" s="16">
        <v>4.3230106273209438E-3</v>
      </c>
      <c r="J53" s="17">
        <v>4.2504369001108207E-3</v>
      </c>
      <c r="L53" s="21">
        <v>49</v>
      </c>
      <c r="M53" s="10" t="s">
        <v>62</v>
      </c>
      <c r="N53" s="16">
        <v>4.2504369001108207E-3</v>
      </c>
      <c r="O53" s="16">
        <f>SUM($N$5:N53)</f>
        <v>0.86234418795791168</v>
      </c>
    </row>
    <row r="54" spans="1:15" x14ac:dyDescent="0.25">
      <c r="A54" s="10" t="s">
        <v>63</v>
      </c>
      <c r="B54" s="15">
        <v>3.0954696653932752E-3</v>
      </c>
      <c r="C54" s="16">
        <v>3.0829774966691982E-3</v>
      </c>
      <c r="D54" s="16">
        <v>4.0818632593471044E-3</v>
      </c>
      <c r="E54" s="16">
        <v>3.7081955197286391E-3</v>
      </c>
      <c r="F54" s="16">
        <v>3.7780730615031778E-3</v>
      </c>
      <c r="G54" s="16">
        <v>5.5454777726322308E-3</v>
      </c>
      <c r="H54" s="16">
        <v>5.2193528644410223E-3</v>
      </c>
      <c r="I54" s="16">
        <v>6.5070658886213703E-3</v>
      </c>
      <c r="J54" s="17">
        <v>4.2007564371064126E-3</v>
      </c>
      <c r="L54" s="21">
        <v>50</v>
      </c>
      <c r="M54" s="10" t="s">
        <v>63</v>
      </c>
      <c r="N54" s="16">
        <v>4.2007564371064126E-3</v>
      </c>
      <c r="O54" s="16">
        <f>SUM($N$5:N54)</f>
        <v>0.86654494439501806</v>
      </c>
    </row>
    <row r="55" spans="1:15" x14ac:dyDescent="0.25">
      <c r="A55" s="10" t="s">
        <v>64</v>
      </c>
      <c r="B55" s="15">
        <v>2.3753628947907443E-3</v>
      </c>
      <c r="C55" s="16">
        <v>2.8606892607522848E-3</v>
      </c>
      <c r="D55" s="16">
        <v>3.1330672634053715E-3</v>
      </c>
      <c r="E55" s="16">
        <v>3.3808211722290249E-3</v>
      </c>
      <c r="F55" s="16">
        <v>3.2922092725699544E-3</v>
      </c>
      <c r="G55" s="16">
        <v>4.3510585960590924E-3</v>
      </c>
      <c r="H55" s="16">
        <v>3.4285412903407235E-3</v>
      </c>
      <c r="I55" s="16">
        <v>3.859153098339826E-3</v>
      </c>
      <c r="J55" s="17">
        <v>4.134176352212731E-3</v>
      </c>
      <c r="L55" s="21">
        <v>51</v>
      </c>
      <c r="M55" s="10" t="s">
        <v>64</v>
      </c>
      <c r="N55" s="16">
        <v>4.134176352212731E-3</v>
      </c>
      <c r="O55" s="16">
        <f>SUM($N$5:N55)</f>
        <v>0.87067912074723075</v>
      </c>
    </row>
    <row r="56" spans="1:15" x14ac:dyDescent="0.25">
      <c r="A56" s="10" t="s">
        <v>65</v>
      </c>
      <c r="B56" s="15">
        <v>1.9675583123016887E-3</v>
      </c>
      <c r="C56" s="16">
        <v>1.7134665854457787E-3</v>
      </c>
      <c r="D56" s="16">
        <v>1.4372901636304147E-3</v>
      </c>
      <c r="E56" s="16">
        <v>2.4890766369471381E-3</v>
      </c>
      <c r="F56" s="16">
        <v>2.6687033340384806E-3</v>
      </c>
      <c r="G56" s="16">
        <v>2.5745038773007092E-3</v>
      </c>
      <c r="H56" s="16">
        <v>3.0033893749329826E-3</v>
      </c>
      <c r="I56" s="16">
        <v>3.5531302857582004E-3</v>
      </c>
      <c r="J56" s="17">
        <v>4.0049114122188527E-3</v>
      </c>
      <c r="L56" s="21">
        <v>52</v>
      </c>
      <c r="M56" s="10" t="s">
        <v>65</v>
      </c>
      <c r="N56" s="16">
        <v>4.0049114122188527E-3</v>
      </c>
      <c r="O56" s="16">
        <f>SUM($N$5:N56)</f>
        <v>0.87468403215944956</v>
      </c>
    </row>
    <row r="57" spans="1:15" x14ac:dyDescent="0.25">
      <c r="A57" s="10" t="s">
        <v>66</v>
      </c>
      <c r="B57" s="15">
        <v>4.1573638422775505E-3</v>
      </c>
      <c r="C57" s="16">
        <v>3.5628891048862716E-3</v>
      </c>
      <c r="D57" s="16">
        <v>3.4608861935119511E-3</v>
      </c>
      <c r="E57" s="16">
        <v>2.8361177115132545E-3</v>
      </c>
      <c r="F57" s="16">
        <v>2.9936232689411861E-3</v>
      </c>
      <c r="G57" s="16">
        <v>3.128326159828331E-3</v>
      </c>
      <c r="H57" s="16">
        <v>3.1496500447446437E-3</v>
      </c>
      <c r="I57" s="16">
        <v>3.3838538416816775E-3</v>
      </c>
      <c r="J57" s="17">
        <v>3.9664241512366331E-3</v>
      </c>
      <c r="L57" s="21">
        <v>53</v>
      </c>
      <c r="M57" s="10" t="s">
        <v>66</v>
      </c>
      <c r="N57" s="16">
        <v>3.9664241512366331E-3</v>
      </c>
      <c r="O57" s="16">
        <f>SUM($N$5:N57)</f>
        <v>0.87865045631068617</v>
      </c>
    </row>
    <row r="58" spans="1:15" x14ac:dyDescent="0.25">
      <c r="A58" s="10" t="s">
        <v>67</v>
      </c>
      <c r="B58" s="15">
        <v>2.3010753666197676E-3</v>
      </c>
      <c r="C58" s="16">
        <v>2.3514181374597975E-3</v>
      </c>
      <c r="D58" s="16">
        <v>2.9621495278119043E-3</v>
      </c>
      <c r="E58" s="16">
        <v>2.8624737858023489E-3</v>
      </c>
      <c r="F58" s="16">
        <v>4.285199132537441E-3</v>
      </c>
      <c r="G58" s="16">
        <v>3.2697433178246987E-3</v>
      </c>
      <c r="H58" s="16">
        <v>4.1489939317310067E-3</v>
      </c>
      <c r="I58" s="16">
        <v>2.0248908114368987E-3</v>
      </c>
      <c r="J58" s="17">
        <v>3.9158667770228762E-3</v>
      </c>
      <c r="L58" s="21">
        <v>54</v>
      </c>
      <c r="M58" s="10" t="s">
        <v>67</v>
      </c>
      <c r="N58" s="16">
        <v>3.9158667770228762E-3</v>
      </c>
      <c r="O58" s="16">
        <f>SUM($N$5:N58)</f>
        <v>0.88256632308770899</v>
      </c>
    </row>
    <row r="59" spans="1:15" x14ac:dyDescent="0.25">
      <c r="A59" s="10" t="s">
        <v>68</v>
      </c>
      <c r="B59" s="15">
        <v>2.930216433769926E-3</v>
      </c>
      <c r="C59" s="16">
        <v>3.0639078312806331E-3</v>
      </c>
      <c r="D59" s="16">
        <v>2.489089704906682E-3</v>
      </c>
      <c r="E59" s="16">
        <v>1.6619827214274412E-3</v>
      </c>
      <c r="F59" s="16">
        <v>2.0698604089044643E-3</v>
      </c>
      <c r="G59" s="16">
        <v>2.0809271946386149E-3</v>
      </c>
      <c r="H59" s="16">
        <v>3.2953309632866587E-3</v>
      </c>
      <c r="I59" s="16">
        <v>3.6010940541134884E-3</v>
      </c>
      <c r="J59" s="17">
        <v>3.8203999729436414E-3</v>
      </c>
      <c r="L59" s="21">
        <v>55</v>
      </c>
      <c r="M59" s="10" t="s">
        <v>68</v>
      </c>
      <c r="N59" s="16">
        <v>3.8203999729436414E-3</v>
      </c>
      <c r="O59" s="16">
        <f>SUM($N$5:N59)</f>
        <v>0.88638672306065258</v>
      </c>
    </row>
    <row r="60" spans="1:15" x14ac:dyDescent="0.25">
      <c r="A60" s="10" t="s">
        <v>69</v>
      </c>
      <c r="B60" s="15">
        <v>1.7149559160663469E-3</v>
      </c>
      <c r="C60" s="16">
        <v>2.0608471266290928E-3</v>
      </c>
      <c r="D60" s="16">
        <v>2.4632901389657989E-3</v>
      </c>
      <c r="E60" s="16">
        <v>3.1875376412873646E-3</v>
      </c>
      <c r="F60" s="16">
        <v>2.9033491975961941E-3</v>
      </c>
      <c r="G60" s="16">
        <v>3.6817262177969092E-3</v>
      </c>
      <c r="H60" s="16">
        <v>3.6959902815675424E-3</v>
      </c>
      <c r="I60" s="16">
        <v>3.1748987777855302E-3</v>
      </c>
      <c r="J60" s="17">
        <v>3.6638166846891022E-3</v>
      </c>
      <c r="L60" s="21">
        <v>56</v>
      </c>
      <c r="M60" s="10" t="s">
        <v>69</v>
      </c>
      <c r="N60" s="16">
        <v>3.6638166846891022E-3</v>
      </c>
      <c r="O60" s="16">
        <f>SUM($N$5:N60)</f>
        <v>0.89005053974534165</v>
      </c>
    </row>
    <row r="61" spans="1:15" x14ac:dyDescent="0.25">
      <c r="A61" s="10" t="s">
        <v>70</v>
      </c>
      <c r="B61" s="15">
        <v>1.9910656165983303E-3</v>
      </c>
      <c r="C61" s="16">
        <v>1.9694277540299853E-3</v>
      </c>
      <c r="D61" s="16">
        <v>1.9452194811312648E-3</v>
      </c>
      <c r="E61" s="16">
        <v>2.0929782745551006E-3</v>
      </c>
      <c r="F61" s="16">
        <v>2.4529448359941141E-3</v>
      </c>
      <c r="G61" s="16">
        <v>2.426845218132417E-3</v>
      </c>
      <c r="H61" s="16">
        <v>2.6942932198017757E-3</v>
      </c>
      <c r="I61" s="16">
        <v>2.8020785887631888E-3</v>
      </c>
      <c r="J61" s="17">
        <v>3.4747576019527014E-3</v>
      </c>
      <c r="L61" s="21">
        <v>57</v>
      </c>
      <c r="M61" s="10" t="s">
        <v>70</v>
      </c>
      <c r="N61" s="16">
        <v>3.4747576019527014E-3</v>
      </c>
      <c r="O61" s="16">
        <f>SUM($N$5:N61)</f>
        <v>0.89352529734729436</v>
      </c>
    </row>
    <row r="62" spans="1:15" x14ac:dyDescent="0.25">
      <c r="A62" s="10" t="s">
        <v>71</v>
      </c>
      <c r="B62" s="15">
        <v>4.7728836712519207E-3</v>
      </c>
      <c r="C62" s="16">
        <v>5.6906751177427375E-3</v>
      </c>
      <c r="D62" s="16">
        <v>5.7532605706280089E-3</v>
      </c>
      <c r="E62" s="16">
        <v>5.0098477737727251E-3</v>
      </c>
      <c r="F62" s="16">
        <v>4.2955780495324116E-3</v>
      </c>
      <c r="G62" s="16">
        <v>5.0215910448328854E-3</v>
      </c>
      <c r="H62" s="16">
        <v>3.6902904226576122E-3</v>
      </c>
      <c r="I62" s="16">
        <v>3.4506905725690943E-3</v>
      </c>
      <c r="J62" s="17">
        <v>3.4553013305256481E-3</v>
      </c>
      <c r="L62" s="21">
        <v>58</v>
      </c>
      <c r="M62" s="10" t="s">
        <v>71</v>
      </c>
      <c r="N62" s="16">
        <v>3.4553013305256481E-3</v>
      </c>
      <c r="O62" s="16">
        <f>SUM($N$5:N62)</f>
        <v>0.89698059867781998</v>
      </c>
    </row>
    <row r="63" spans="1:15" x14ac:dyDescent="0.25">
      <c r="A63" s="10" t="s">
        <v>72</v>
      </c>
      <c r="B63" s="15">
        <v>2.3858269487200792E-3</v>
      </c>
      <c r="C63" s="16">
        <v>2.8376653204380381E-3</v>
      </c>
      <c r="D63" s="16">
        <v>1.9951539058915687E-3</v>
      </c>
      <c r="E63" s="16">
        <v>2.5054534151207003E-3</v>
      </c>
      <c r="F63" s="16">
        <v>2.2928116042231837E-3</v>
      </c>
      <c r="G63" s="16">
        <v>2.8738546099648086E-3</v>
      </c>
      <c r="H63" s="16">
        <v>3.0423866478470145E-3</v>
      </c>
      <c r="I63" s="16">
        <v>3.6558014214860455E-3</v>
      </c>
      <c r="J63" s="17">
        <v>3.3086133891147289E-3</v>
      </c>
      <c r="L63" s="21">
        <v>59</v>
      </c>
      <c r="M63" s="10" t="s">
        <v>72</v>
      </c>
      <c r="N63" s="16">
        <v>3.3086133891147289E-3</v>
      </c>
      <c r="O63" s="16">
        <f>SUM($N$5:N63)</f>
        <v>0.90028921206693469</v>
      </c>
    </row>
    <row r="64" spans="1:15" x14ac:dyDescent="0.25">
      <c r="A64" s="10" t="s">
        <v>73</v>
      </c>
      <c r="B64" s="15">
        <v>2.6771028625752875E-3</v>
      </c>
      <c r="C64" s="16">
        <v>2.8078114834604729E-3</v>
      </c>
      <c r="D64" s="16">
        <v>2.101058900868535E-3</v>
      </c>
      <c r="E64" s="16">
        <v>2.1966646272215981E-3</v>
      </c>
      <c r="F64" s="16">
        <v>2.3044651890514974E-3</v>
      </c>
      <c r="G64" s="16">
        <v>2.2122190684845202E-3</v>
      </c>
      <c r="H64" s="16">
        <v>2.4444843877783153E-3</v>
      </c>
      <c r="I64" s="16">
        <v>2.4612788305115414E-3</v>
      </c>
      <c r="J64" s="17">
        <v>3.2631777435898858E-3</v>
      </c>
      <c r="L64" s="21">
        <v>60</v>
      </c>
      <c r="M64" s="10" t="s">
        <v>73</v>
      </c>
      <c r="N64" s="16">
        <v>3.2631777435898858E-3</v>
      </c>
      <c r="O64" s="16">
        <f>SUM($N$5:N64)</f>
        <v>0.90355238981052455</v>
      </c>
    </row>
    <row r="65" spans="1:15" x14ac:dyDescent="0.25">
      <c r="A65" s="10" t="s">
        <v>74</v>
      </c>
      <c r="B65" s="15">
        <v>5.941522698026413E-3</v>
      </c>
      <c r="C65" s="16">
        <v>6.2229221767451989E-3</v>
      </c>
      <c r="D65" s="16">
        <v>3.5572372885995861E-3</v>
      </c>
      <c r="E65" s="16">
        <v>1.650347284811795E-3</v>
      </c>
      <c r="F65" s="16">
        <v>3.3752946224545311E-3</v>
      </c>
      <c r="G65" s="16">
        <v>3.2504662507415604E-3</v>
      </c>
      <c r="H65" s="16">
        <v>5.2830358079460011E-3</v>
      </c>
      <c r="I65" s="16">
        <v>2.5492510803961769E-3</v>
      </c>
      <c r="J65" s="17">
        <v>3.1171328359322773E-3</v>
      </c>
      <c r="L65" s="21">
        <v>61</v>
      </c>
      <c r="M65" s="10" t="s">
        <v>74</v>
      </c>
      <c r="N65" s="16">
        <v>3.1171328359322773E-3</v>
      </c>
      <c r="O65" s="16">
        <f>SUM($N$5:N65)</f>
        <v>0.90666952264645684</v>
      </c>
    </row>
    <row r="66" spans="1:15" x14ac:dyDescent="0.25">
      <c r="A66" s="10" t="s">
        <v>75</v>
      </c>
      <c r="B66" s="15">
        <v>2.1247368497581995E-3</v>
      </c>
      <c r="C66" s="16">
        <v>2.446067001343442E-3</v>
      </c>
      <c r="D66" s="16">
        <v>3.3198241334522504E-3</v>
      </c>
      <c r="E66" s="16">
        <v>2.9606833784399261E-3</v>
      </c>
      <c r="F66" s="16">
        <v>2.7823043811590689E-3</v>
      </c>
      <c r="G66" s="16">
        <v>3.1021720449771343E-3</v>
      </c>
      <c r="H66" s="16">
        <v>3.0832226090076785E-3</v>
      </c>
      <c r="I66" s="16">
        <v>3.2784329289413535E-3</v>
      </c>
      <c r="J66" s="17">
        <v>3.0569515710745852E-3</v>
      </c>
      <c r="L66" s="21">
        <v>62</v>
      </c>
      <c r="M66" s="10" t="s">
        <v>75</v>
      </c>
      <c r="N66" s="16">
        <v>3.0569515710745852E-3</v>
      </c>
      <c r="O66" s="16">
        <f>SUM($N$5:N66)</f>
        <v>0.90972647421753139</v>
      </c>
    </row>
    <row r="67" spans="1:15" x14ac:dyDescent="0.25">
      <c r="A67" s="10" t="s">
        <v>76</v>
      </c>
      <c r="B67" s="15">
        <v>2.8661872262373783E-3</v>
      </c>
      <c r="C67" s="16">
        <v>3.1737809893540828E-3</v>
      </c>
      <c r="D67" s="16">
        <v>3.6910982638891721E-3</v>
      </c>
      <c r="E67" s="16">
        <v>2.7128413569409374E-3</v>
      </c>
      <c r="F67" s="16">
        <v>2.4643768208688749E-3</v>
      </c>
      <c r="G67" s="16">
        <v>3.1190923759813602E-3</v>
      </c>
      <c r="H67" s="16">
        <v>3.3115488688316122E-3</v>
      </c>
      <c r="I67" s="16">
        <v>3.2417744092112614E-3</v>
      </c>
      <c r="J67" s="17">
        <v>2.9499606484867536E-3</v>
      </c>
      <c r="L67" s="21">
        <v>63</v>
      </c>
      <c r="M67" s="10" t="s">
        <v>76</v>
      </c>
      <c r="N67" s="16">
        <v>2.9499606484867536E-3</v>
      </c>
      <c r="O67" s="16">
        <f>SUM($N$5:N67)</f>
        <v>0.91267643486601813</v>
      </c>
    </row>
    <row r="68" spans="1:15" x14ac:dyDescent="0.25">
      <c r="A68" s="10" t="s">
        <v>77</v>
      </c>
      <c r="B68" s="15">
        <v>1.7268963797648482E-3</v>
      </c>
      <c r="C68" s="16">
        <v>1.9552839928532132E-3</v>
      </c>
      <c r="D68" s="16">
        <v>1.9602491289709874E-3</v>
      </c>
      <c r="E68" s="16">
        <v>2.1278019026726839E-3</v>
      </c>
      <c r="F68" s="16">
        <v>2.1658313778373339E-3</v>
      </c>
      <c r="G68" s="16">
        <v>2.4317317343452E-3</v>
      </c>
      <c r="H68" s="16">
        <v>2.5071191083830585E-3</v>
      </c>
      <c r="I68" s="16">
        <v>2.6318472570220426E-3</v>
      </c>
      <c r="J68" s="17">
        <v>2.871939367466781E-3</v>
      </c>
      <c r="L68" s="21">
        <v>64</v>
      </c>
      <c r="M68" s="10" t="s">
        <v>77</v>
      </c>
      <c r="N68" s="16">
        <v>2.871939367466781E-3</v>
      </c>
      <c r="O68" s="16">
        <f>SUM($N$5:N68)</f>
        <v>0.9155483742334849</v>
      </c>
    </row>
    <row r="69" spans="1:15" x14ac:dyDescent="0.25">
      <c r="A69" s="10" t="s">
        <v>78</v>
      </c>
      <c r="B69" s="15">
        <v>1.3991932199353689E-3</v>
      </c>
      <c r="C69" s="16">
        <v>1.2211868578969384E-3</v>
      </c>
      <c r="D69" s="16">
        <v>1.2708569658614038E-3</v>
      </c>
      <c r="E69" s="16">
        <v>1.4904845933150226E-3</v>
      </c>
      <c r="F69" s="16">
        <v>1.6052302324415077E-3</v>
      </c>
      <c r="G69" s="16">
        <v>2.2499778141017524E-3</v>
      </c>
      <c r="H69" s="16">
        <v>1.9741016373589861E-3</v>
      </c>
      <c r="I69" s="16">
        <v>1.6530581973780061E-3</v>
      </c>
      <c r="J69" s="17">
        <v>2.8042878797004856E-3</v>
      </c>
      <c r="L69" s="21">
        <v>65</v>
      </c>
      <c r="M69" s="10" t="s">
        <v>78</v>
      </c>
      <c r="N69" s="16">
        <v>2.8042878797004856E-3</v>
      </c>
      <c r="O69" s="16">
        <f>SUM($N$5:N69)</f>
        <v>0.91835266211318534</v>
      </c>
    </row>
    <row r="70" spans="1:15" x14ac:dyDescent="0.25">
      <c r="A70" s="10" t="s">
        <v>79</v>
      </c>
      <c r="B70" s="15">
        <v>1.7211634731751845E-3</v>
      </c>
      <c r="C70" s="16">
        <v>1.7423625765185422E-3</v>
      </c>
      <c r="D70" s="16">
        <v>1.3184254547430141E-3</v>
      </c>
      <c r="E70" s="16">
        <v>5.9062292331027834E-4</v>
      </c>
      <c r="F70" s="16">
        <v>6.7317183662571778E-4</v>
      </c>
      <c r="G70" s="16">
        <v>9.826973256897699E-4</v>
      </c>
      <c r="H70" s="16">
        <v>1.00048296180679E-3</v>
      </c>
      <c r="I70" s="16">
        <v>1.3648194446861546E-3</v>
      </c>
      <c r="J70" s="17">
        <v>2.653447728384752E-3</v>
      </c>
      <c r="L70" s="21">
        <v>66</v>
      </c>
      <c r="M70" s="10" t="s">
        <v>79</v>
      </c>
      <c r="N70" s="16">
        <v>2.653447728384752E-3</v>
      </c>
      <c r="O70" s="16">
        <f>SUM($N$5:N70)</f>
        <v>0.92100610984157005</v>
      </c>
    </row>
    <row r="71" spans="1:15" x14ac:dyDescent="0.25">
      <c r="A71" s="10" t="s">
        <v>80</v>
      </c>
      <c r="B71" s="15">
        <v>1.8753912780272925E-3</v>
      </c>
      <c r="C71" s="16">
        <v>2.1336428808751353E-3</v>
      </c>
      <c r="D71" s="16">
        <v>2.2366328803911976E-3</v>
      </c>
      <c r="E71" s="16">
        <v>2.6529099811399537E-3</v>
      </c>
      <c r="F71" s="16">
        <v>2.3129062007136028E-3</v>
      </c>
      <c r="G71" s="16">
        <v>2.332135528051827E-3</v>
      </c>
      <c r="H71" s="16">
        <v>2.2608318182244019E-3</v>
      </c>
      <c r="I71" s="16">
        <v>2.4516594447974481E-3</v>
      </c>
      <c r="J71" s="17">
        <v>2.5139436984587503E-3</v>
      </c>
      <c r="L71" s="21">
        <v>67</v>
      </c>
      <c r="M71" s="10" t="s">
        <v>80</v>
      </c>
      <c r="N71" s="16">
        <v>2.5139436984587503E-3</v>
      </c>
      <c r="O71" s="16">
        <f>SUM($N$5:N71)</f>
        <v>0.92352005354002875</v>
      </c>
    </row>
    <row r="72" spans="1:15" x14ac:dyDescent="0.25">
      <c r="A72" s="10" t="s">
        <v>81</v>
      </c>
      <c r="B72" s="15">
        <v>1.8147043106659503E-3</v>
      </c>
      <c r="C72" s="16">
        <v>1.7096058152972686E-3</v>
      </c>
      <c r="D72" s="16">
        <v>1.6587230285313214E-3</v>
      </c>
      <c r="E72" s="16">
        <v>1.8227854519246144E-3</v>
      </c>
      <c r="F72" s="16">
        <v>1.7153596158543418E-3</v>
      </c>
      <c r="G72" s="16">
        <v>1.7685829858773089E-3</v>
      </c>
      <c r="H72" s="16">
        <v>1.9225553468852912E-3</v>
      </c>
      <c r="I72" s="16">
        <v>2.1469359479229714E-3</v>
      </c>
      <c r="J72" s="17">
        <v>2.4615181801190141E-3</v>
      </c>
      <c r="L72" s="21">
        <v>68</v>
      </c>
      <c r="M72" s="10" t="s">
        <v>81</v>
      </c>
      <c r="N72" s="16">
        <v>2.4615181801190141E-3</v>
      </c>
      <c r="O72" s="16">
        <f>SUM($N$5:N72)</f>
        <v>0.92598157172014772</v>
      </c>
    </row>
    <row r="73" spans="1:15" x14ac:dyDescent="0.25">
      <c r="A73" s="10" t="s">
        <v>82</v>
      </c>
      <c r="B73" s="15">
        <v>1.6824571962660247E-3</v>
      </c>
      <c r="C73" s="16">
        <v>1.5069605253264428E-3</v>
      </c>
      <c r="D73" s="16">
        <v>1.7990387087902023E-3</v>
      </c>
      <c r="E73" s="16">
        <v>2.2814272225331962E-3</v>
      </c>
      <c r="F73" s="16">
        <v>2.1150259409497872E-3</v>
      </c>
      <c r="G73" s="16">
        <v>2.6776557161627052E-3</v>
      </c>
      <c r="H73" s="16">
        <v>2.3623307108321611E-3</v>
      </c>
      <c r="I73" s="16">
        <v>2.0576835290122652E-3</v>
      </c>
      <c r="J73" s="17">
        <v>2.4477553246987252E-3</v>
      </c>
      <c r="L73" s="21">
        <v>69</v>
      </c>
      <c r="M73" s="10" t="s">
        <v>82</v>
      </c>
      <c r="N73" s="16">
        <v>2.4477553246987252E-3</v>
      </c>
      <c r="O73" s="16">
        <f>SUM($N$5:N73)</f>
        <v>0.92842932704484649</v>
      </c>
    </row>
    <row r="74" spans="1:15" x14ac:dyDescent="0.25">
      <c r="A74" s="10" t="s">
        <v>83</v>
      </c>
      <c r="B74" s="15">
        <v>7.700988641876935E-4</v>
      </c>
      <c r="C74" s="16">
        <v>1.0181502340077058E-3</v>
      </c>
      <c r="D74" s="16">
        <v>8.7617726166574605E-4</v>
      </c>
      <c r="E74" s="16">
        <v>1.0848442099307203E-3</v>
      </c>
      <c r="F74" s="16">
        <v>1.520320835051623E-3</v>
      </c>
      <c r="G74" s="16">
        <v>2.2242593291077447E-3</v>
      </c>
      <c r="H74" s="16">
        <v>1.5977971092872422E-3</v>
      </c>
      <c r="I74" s="16">
        <v>2.1293602555627917E-3</v>
      </c>
      <c r="J74" s="17">
        <v>2.3953367440489519E-3</v>
      </c>
      <c r="L74" s="21">
        <v>70</v>
      </c>
      <c r="M74" s="10" t="s">
        <v>83</v>
      </c>
      <c r="N74" s="16">
        <v>2.3953367440489519E-3</v>
      </c>
      <c r="O74" s="16">
        <f>SUM($N$5:N74)</f>
        <v>0.93082466378889539</v>
      </c>
    </row>
    <row r="75" spans="1:15" x14ac:dyDescent="0.25">
      <c r="A75" s="10" t="s">
        <v>84</v>
      </c>
      <c r="B75" s="15">
        <v>1.884729849107243E-3</v>
      </c>
      <c r="C75" s="16">
        <v>2.0053191684642245E-3</v>
      </c>
      <c r="D75" s="16">
        <v>1.7850591455998816E-3</v>
      </c>
      <c r="E75" s="16">
        <v>1.982519243007342E-3</v>
      </c>
      <c r="F75" s="16">
        <v>1.8556477364989996E-3</v>
      </c>
      <c r="G75" s="16">
        <v>1.9405654371762785E-3</v>
      </c>
      <c r="H75" s="16">
        <v>1.8520698126300215E-3</v>
      </c>
      <c r="I75" s="16">
        <v>2.1834095324071165E-3</v>
      </c>
      <c r="J75" s="17">
        <v>2.3063614808287673E-3</v>
      </c>
      <c r="L75" s="21">
        <v>71</v>
      </c>
      <c r="M75" s="10" t="s">
        <v>84</v>
      </c>
      <c r="N75" s="16">
        <v>2.3063614808287673E-3</v>
      </c>
      <c r="O75" s="16">
        <f>SUM($N$5:N75)</f>
        <v>0.93313102526972413</v>
      </c>
    </row>
    <row r="76" spans="1:15" x14ac:dyDescent="0.25">
      <c r="A76" s="10" t="s">
        <v>85</v>
      </c>
      <c r="B76" s="15">
        <v>2.4134741602078193E-3</v>
      </c>
      <c r="C76" s="16">
        <v>2.9715211175584872E-3</v>
      </c>
      <c r="D76" s="16">
        <v>2.1825522823896693E-3</v>
      </c>
      <c r="E76" s="16">
        <v>1.6616026333835935E-3</v>
      </c>
      <c r="F76" s="16">
        <v>1.4071488657956706E-3</v>
      </c>
      <c r="G76" s="16">
        <v>2.4786427539523464E-3</v>
      </c>
      <c r="H76" s="16">
        <v>3.5086296165224543E-3</v>
      </c>
      <c r="I76" s="16">
        <v>3.0964977344818405E-3</v>
      </c>
      <c r="J76" s="17">
        <v>2.2569251023998381E-3</v>
      </c>
      <c r="L76" s="21">
        <v>72</v>
      </c>
      <c r="M76" s="10" t="s">
        <v>85</v>
      </c>
      <c r="N76" s="16">
        <v>2.2569251023998381E-3</v>
      </c>
      <c r="O76" s="16">
        <f>SUM($N$5:N76)</f>
        <v>0.93538795037212397</v>
      </c>
    </row>
    <row r="77" spans="1:15" x14ac:dyDescent="0.25">
      <c r="A77" s="10" t="s">
        <v>86</v>
      </c>
      <c r="B77" s="15">
        <v>1.6325335008567114E-3</v>
      </c>
      <c r="C77" s="16">
        <v>1.8029563206965454E-3</v>
      </c>
      <c r="D77" s="16">
        <v>1.7046619204105918E-3</v>
      </c>
      <c r="E77" s="16">
        <v>1.8915151955754335E-3</v>
      </c>
      <c r="F77" s="16">
        <v>1.9419431913839439E-3</v>
      </c>
      <c r="G77" s="16">
        <v>2.3405352652920712E-3</v>
      </c>
      <c r="H77" s="16">
        <v>2.4433408723898739E-3</v>
      </c>
      <c r="I77" s="16">
        <v>2.30189761286579E-3</v>
      </c>
      <c r="J77" s="17">
        <v>2.2117432364906001E-3</v>
      </c>
      <c r="L77" s="21">
        <v>73</v>
      </c>
      <c r="M77" s="10" t="s">
        <v>86</v>
      </c>
      <c r="N77" s="16">
        <v>2.2117432364906001E-3</v>
      </c>
      <c r="O77" s="16">
        <f>SUM($N$5:N77)</f>
        <v>0.93759969360861461</v>
      </c>
    </row>
    <row r="78" spans="1:15" x14ac:dyDescent="0.25">
      <c r="A78" s="10" t="s">
        <v>87</v>
      </c>
      <c r="B78" s="15">
        <v>2.5845299103624099E-3</v>
      </c>
      <c r="C78" s="16">
        <v>2.2861913994359469E-3</v>
      </c>
      <c r="D78" s="16">
        <v>2.2592886765956505E-3</v>
      </c>
      <c r="E78" s="16">
        <v>2.4067375208464202E-3</v>
      </c>
      <c r="F78" s="16">
        <v>2.5312078092970224E-3</v>
      </c>
      <c r="G78" s="16">
        <v>2.7871148804437698E-3</v>
      </c>
      <c r="H78" s="16">
        <v>2.7807500449429914E-3</v>
      </c>
      <c r="I78" s="16">
        <v>2.6010838341598186E-3</v>
      </c>
      <c r="J78" s="17">
        <v>2.1322311990289761E-3</v>
      </c>
      <c r="L78" s="21">
        <v>74</v>
      </c>
      <c r="M78" s="10" t="s">
        <v>87</v>
      </c>
      <c r="N78" s="16">
        <v>2.1322311990289761E-3</v>
      </c>
      <c r="O78" s="16">
        <f>SUM($N$5:N78)</f>
        <v>0.93973192480764356</v>
      </c>
    </row>
    <row r="79" spans="1:15" x14ac:dyDescent="0.25">
      <c r="A79" s="10" t="s">
        <v>88</v>
      </c>
      <c r="B79" s="15">
        <v>1.1570691022205727E-3</v>
      </c>
      <c r="C79" s="16">
        <v>1.1243650304367375E-3</v>
      </c>
      <c r="D79" s="16">
        <v>1.558581285758842E-3</v>
      </c>
      <c r="E79" s="16">
        <v>2.031434712236544E-3</v>
      </c>
      <c r="F79" s="16">
        <v>1.3941850861360851E-3</v>
      </c>
      <c r="G79" s="16">
        <v>1.5803008434787092E-3</v>
      </c>
      <c r="H79" s="16">
        <v>2.0700885242267513E-3</v>
      </c>
      <c r="I79" s="16">
        <v>2.815000328950061E-3</v>
      </c>
      <c r="J79" s="17">
        <v>2.038733507330073E-3</v>
      </c>
      <c r="L79" s="21">
        <v>75</v>
      </c>
      <c r="M79" s="10" t="s">
        <v>88</v>
      </c>
      <c r="N79" s="16">
        <v>2.038733507330073E-3</v>
      </c>
      <c r="O79" s="16">
        <f>SUM($N$5:N79)</f>
        <v>0.94177065831497364</v>
      </c>
    </row>
    <row r="80" spans="1:15" x14ac:dyDescent="0.25">
      <c r="A80" s="10" t="s">
        <v>89</v>
      </c>
      <c r="B80" s="15">
        <v>1.8432536597237489E-3</v>
      </c>
      <c r="C80" s="16">
        <v>1.9213609413632554E-3</v>
      </c>
      <c r="D80" s="16">
        <v>1.4771735567675165E-3</v>
      </c>
      <c r="E80" s="16">
        <v>1.8698306121936467E-3</v>
      </c>
      <c r="F80" s="16">
        <v>1.8611066080641231E-3</v>
      </c>
      <c r="G80" s="16">
        <v>1.6370388497198292E-3</v>
      </c>
      <c r="H80" s="16">
        <v>1.8986896219247834E-3</v>
      </c>
      <c r="I80" s="16">
        <v>1.9750768948087419E-3</v>
      </c>
      <c r="J80" s="17">
        <v>1.9890409710710236E-3</v>
      </c>
      <c r="L80" s="21">
        <v>76</v>
      </c>
      <c r="M80" s="10" t="s">
        <v>89</v>
      </c>
      <c r="N80" s="16">
        <v>1.9890409710710236E-3</v>
      </c>
      <c r="O80" s="16">
        <f>SUM($N$5:N80)</f>
        <v>0.94375969928604464</v>
      </c>
    </row>
    <row r="81" spans="1:15" x14ac:dyDescent="0.25">
      <c r="A81" s="10" t="s">
        <v>90</v>
      </c>
      <c r="B81" s="15">
        <v>1.7432514828113837E-3</v>
      </c>
      <c r="C81" s="16">
        <v>1.9486964314560542E-3</v>
      </c>
      <c r="D81" s="16">
        <v>2.4169890584892421E-3</v>
      </c>
      <c r="E81" s="16">
        <v>2.2061044820056619E-3</v>
      </c>
      <c r="F81" s="16">
        <v>1.7831168108698747E-3</v>
      </c>
      <c r="G81" s="16">
        <v>2.1204822332742544E-3</v>
      </c>
      <c r="H81" s="16">
        <v>1.9589289795889971E-3</v>
      </c>
      <c r="I81" s="16">
        <v>2.2513422928880649E-3</v>
      </c>
      <c r="J81" s="17">
        <v>1.9658599233289397E-3</v>
      </c>
      <c r="L81" s="21">
        <v>77</v>
      </c>
      <c r="M81" s="10" t="s">
        <v>90</v>
      </c>
      <c r="N81" s="16">
        <v>1.9658599233289397E-3</v>
      </c>
      <c r="O81" s="16">
        <f>SUM($N$5:N81)</f>
        <v>0.94572555920937362</v>
      </c>
    </row>
    <row r="82" spans="1:15" x14ac:dyDescent="0.25">
      <c r="A82" s="10" t="s">
        <v>91</v>
      </c>
      <c r="B82" s="15">
        <v>6.570739346863872E-4</v>
      </c>
      <c r="C82" s="16">
        <v>5.7557994383367539E-4</v>
      </c>
      <c r="D82" s="16">
        <v>6.6024831361480437E-4</v>
      </c>
      <c r="E82" s="16">
        <v>5.2715496719205892E-4</v>
      </c>
      <c r="F82" s="16">
        <v>5.404780069383846E-4</v>
      </c>
      <c r="G82" s="16">
        <v>8.204601084612663E-4</v>
      </c>
      <c r="H82" s="16">
        <v>9.3117678822249132E-4</v>
      </c>
      <c r="I82" s="16">
        <v>7.0580214753019623E-4</v>
      </c>
      <c r="J82" s="17">
        <v>1.9541844213725687E-3</v>
      </c>
      <c r="L82" s="21">
        <v>78</v>
      </c>
      <c r="M82" s="10" t="s">
        <v>91</v>
      </c>
      <c r="N82" s="16">
        <v>1.9541844213725687E-3</v>
      </c>
      <c r="O82" s="16">
        <f>SUM($N$5:N82)</f>
        <v>0.94767974363074614</v>
      </c>
    </row>
    <row r="83" spans="1:15" x14ac:dyDescent="0.25">
      <c r="A83" s="10" t="s">
        <v>92</v>
      </c>
      <c r="B83" s="15">
        <v>8.5170070564565979E-4</v>
      </c>
      <c r="C83" s="16">
        <v>1.1075809019141681E-3</v>
      </c>
      <c r="D83" s="16">
        <v>1.2514116691519524E-3</v>
      </c>
      <c r="E83" s="16">
        <v>1.2634772218616302E-3</v>
      </c>
      <c r="F83" s="16">
        <v>1.1543121397499169E-3</v>
      </c>
      <c r="G83" s="16">
        <v>1.3953940479106077E-3</v>
      </c>
      <c r="H83" s="16">
        <v>1.4151802317156053E-3</v>
      </c>
      <c r="I83" s="16">
        <v>1.2761232403977626E-3</v>
      </c>
      <c r="J83" s="17">
        <v>1.9361692790080772E-3</v>
      </c>
      <c r="L83" s="21">
        <v>79</v>
      </c>
      <c r="M83" s="10" t="s">
        <v>92</v>
      </c>
      <c r="N83" s="16">
        <v>1.9361692790080772E-3</v>
      </c>
      <c r="O83" s="16">
        <f>SUM($N$5:N83)</f>
        <v>0.94961591290975422</v>
      </c>
    </row>
    <row r="84" spans="1:15" x14ac:dyDescent="0.25">
      <c r="A84" s="10" t="s">
        <v>93</v>
      </c>
      <c r="B84" s="15">
        <v>5.5284567321623118E-4</v>
      </c>
      <c r="C84" s="16">
        <v>5.7046973269132687E-4</v>
      </c>
      <c r="D84" s="16">
        <v>8.0769713019782704E-4</v>
      </c>
      <c r="E84" s="16">
        <v>7.9770381708113222E-4</v>
      </c>
      <c r="F84" s="16">
        <v>9.3878301698941628E-4</v>
      </c>
      <c r="G84" s="16">
        <v>1.0114490486612822E-3</v>
      </c>
      <c r="H84" s="16">
        <v>1.2589842969635623E-3</v>
      </c>
      <c r="I84" s="16">
        <v>1.8150721603061037E-3</v>
      </c>
      <c r="J84" s="17">
        <v>1.7967915849579253E-3</v>
      </c>
      <c r="L84" s="21">
        <v>80</v>
      </c>
      <c r="M84" s="10" t="s">
        <v>93</v>
      </c>
      <c r="N84" s="16">
        <v>1.7967915849579253E-3</v>
      </c>
      <c r="O84" s="16">
        <f>SUM($N$5:N84)</f>
        <v>0.95141270449471216</v>
      </c>
    </row>
    <row r="85" spans="1:15" x14ac:dyDescent="0.25">
      <c r="A85" s="10" t="s">
        <v>94</v>
      </c>
      <c r="B85" s="15">
        <v>2.5772325092907437E-3</v>
      </c>
      <c r="C85" s="16">
        <v>2.2058417276259322E-3</v>
      </c>
      <c r="D85" s="16">
        <v>2.0699326774849922E-3</v>
      </c>
      <c r="E85" s="16">
        <v>1.895668826824713E-3</v>
      </c>
      <c r="F85" s="16">
        <v>1.9535534678047856E-3</v>
      </c>
      <c r="G85" s="16">
        <v>1.6580270932335744E-3</v>
      </c>
      <c r="H85" s="16">
        <v>1.4285667968085601E-3</v>
      </c>
      <c r="I85" s="16">
        <v>1.8030761869080752E-3</v>
      </c>
      <c r="J85" s="17">
        <v>1.6444511101802433E-3</v>
      </c>
      <c r="L85" s="21">
        <v>81</v>
      </c>
      <c r="M85" s="10" t="s">
        <v>94</v>
      </c>
      <c r="N85" s="16">
        <v>1.6444511101802433E-3</v>
      </c>
      <c r="O85" s="16">
        <f>SUM($N$5:N85)</f>
        <v>0.95305715560489235</v>
      </c>
    </row>
    <row r="86" spans="1:15" x14ac:dyDescent="0.25">
      <c r="A86" s="10" t="s">
        <v>95</v>
      </c>
      <c r="B86" s="15">
        <v>3.7923483473580749E-4</v>
      </c>
      <c r="C86" s="16">
        <v>3.8273767692418019E-4</v>
      </c>
      <c r="D86" s="16">
        <v>4.8054268277398073E-4</v>
      </c>
      <c r="E86" s="16">
        <v>8.0349880796383596E-4</v>
      </c>
      <c r="F86" s="16">
        <v>8.9647499482468712E-4</v>
      </c>
      <c r="G86" s="16">
        <v>1.038108094527824E-3</v>
      </c>
      <c r="H86" s="16">
        <v>1.4185902229726978E-3</v>
      </c>
      <c r="I86" s="16">
        <v>1.6016486689740081E-3</v>
      </c>
      <c r="J86" s="17">
        <v>1.5444040914410213E-3</v>
      </c>
      <c r="L86" s="21">
        <v>82</v>
      </c>
      <c r="M86" s="10" t="s">
        <v>95</v>
      </c>
      <c r="N86" s="16">
        <v>1.5444040914410213E-3</v>
      </c>
      <c r="O86" s="16">
        <f>SUM($N$5:N86)</f>
        <v>0.95460155969633342</v>
      </c>
    </row>
    <row r="87" spans="1:15" x14ac:dyDescent="0.25">
      <c r="A87" s="10" t="s">
        <v>96</v>
      </c>
      <c r="B87" s="15">
        <v>6.9952379331302472E-4</v>
      </c>
      <c r="C87" s="16">
        <v>1.0555979333288033E-3</v>
      </c>
      <c r="D87" s="16">
        <v>1.0714494648731651E-3</v>
      </c>
      <c r="E87" s="16">
        <v>1.6241181946503121E-3</v>
      </c>
      <c r="F87" s="16">
        <v>1.5070633254195868E-3</v>
      </c>
      <c r="G87" s="16">
        <v>1.8126350138054897E-3</v>
      </c>
      <c r="H87" s="16">
        <v>1.9433044345763084E-3</v>
      </c>
      <c r="I87" s="16">
        <v>1.4402522808293575E-3</v>
      </c>
      <c r="J87" s="17">
        <v>1.499078744846528E-3</v>
      </c>
      <c r="L87" s="21">
        <v>83</v>
      </c>
      <c r="M87" s="10" t="s">
        <v>96</v>
      </c>
      <c r="N87" s="16">
        <v>1.499078744846528E-3</v>
      </c>
      <c r="O87" s="16">
        <f>SUM($N$5:N87)</f>
        <v>0.95610063844117998</v>
      </c>
    </row>
    <row r="88" spans="1:15" x14ac:dyDescent="0.25">
      <c r="A88" s="10" t="s">
        <v>97</v>
      </c>
      <c r="B88" s="15">
        <v>2.2987679360439144E-3</v>
      </c>
      <c r="C88" s="16">
        <v>2.0187990090875167E-3</v>
      </c>
      <c r="D88" s="16">
        <v>2.6052727252821079E-3</v>
      </c>
      <c r="E88" s="16">
        <v>2.757774709257004E-3</v>
      </c>
      <c r="F88" s="16">
        <v>2.1110319440474459E-3</v>
      </c>
      <c r="G88" s="16">
        <v>1.8553161453911729E-3</v>
      </c>
      <c r="H88" s="16">
        <v>2.1063928000138437E-3</v>
      </c>
      <c r="I88" s="16">
        <v>1.3639289707481803E-3</v>
      </c>
      <c r="J88" s="17">
        <v>1.4837978893802112E-3</v>
      </c>
      <c r="L88" s="21">
        <v>84</v>
      </c>
      <c r="M88" s="10" t="s">
        <v>97</v>
      </c>
      <c r="N88" s="16">
        <v>1.4837978893802112E-3</v>
      </c>
      <c r="O88" s="16">
        <f>SUM($N$5:N88)</f>
        <v>0.95758443633056023</v>
      </c>
    </row>
    <row r="89" spans="1:15" x14ac:dyDescent="0.25">
      <c r="A89" s="10" t="s">
        <v>98</v>
      </c>
      <c r="B89" s="15">
        <v>4.4128535023165452E-4</v>
      </c>
      <c r="C89" s="16">
        <v>3.6866919883442914E-4</v>
      </c>
      <c r="D89" s="16">
        <v>6.5925108953147102E-4</v>
      </c>
      <c r="E89" s="16">
        <v>5.539663203164765E-4</v>
      </c>
      <c r="F89" s="16">
        <v>6.3506886385942033E-4</v>
      </c>
      <c r="G89" s="16">
        <v>1.1229540533466828E-3</v>
      </c>
      <c r="H89" s="16">
        <v>1.413984546565457E-3</v>
      </c>
      <c r="I89" s="16">
        <v>1.8862036426695037E-3</v>
      </c>
      <c r="J89" s="17">
        <v>1.3837134986986043E-3</v>
      </c>
      <c r="L89" s="21">
        <v>85</v>
      </c>
      <c r="M89" s="10" t="s">
        <v>98</v>
      </c>
      <c r="N89" s="16">
        <v>1.3837134986986043E-3</v>
      </c>
      <c r="O89" s="16">
        <f>SUM($N$5:N89)</f>
        <v>0.95896814982925882</v>
      </c>
    </row>
    <row r="90" spans="1:15" x14ac:dyDescent="0.25">
      <c r="A90" s="10" t="s">
        <v>99</v>
      </c>
      <c r="B90" s="15">
        <v>1.6110929856949703E-3</v>
      </c>
      <c r="C90" s="16">
        <v>1.4219476263191595E-3</v>
      </c>
      <c r="D90" s="16">
        <v>1.4190656804027885E-3</v>
      </c>
      <c r="E90" s="16">
        <v>1.7343020313854256E-3</v>
      </c>
      <c r="F90" s="16">
        <v>1.4907838749966178E-3</v>
      </c>
      <c r="G90" s="16">
        <v>1.6159889587676252E-3</v>
      </c>
      <c r="H90" s="16">
        <v>1.6002207912175635E-3</v>
      </c>
      <c r="I90" s="16">
        <v>1.2603255307717261E-3</v>
      </c>
      <c r="J90" s="17">
        <v>1.3355625870678702E-3</v>
      </c>
      <c r="L90" s="21">
        <v>86</v>
      </c>
      <c r="M90" s="10" t="s">
        <v>99</v>
      </c>
      <c r="N90" s="16">
        <v>1.3355625870678702E-3</v>
      </c>
      <c r="O90" s="16">
        <f>SUM($N$5:N90)</f>
        <v>0.96030371241632673</v>
      </c>
    </row>
    <row r="91" spans="1:15" x14ac:dyDescent="0.25">
      <c r="A91" s="10" t="s">
        <v>100</v>
      </c>
      <c r="B91" s="15">
        <v>1.4548504535879393E-3</v>
      </c>
      <c r="C91" s="16">
        <v>1.3927625085537517E-3</v>
      </c>
      <c r="D91" s="16">
        <v>1.1330570140588661E-3</v>
      </c>
      <c r="E91" s="16">
        <v>7.0607729147238458E-4</v>
      </c>
      <c r="F91" s="16">
        <v>1.2434485203863734E-3</v>
      </c>
      <c r="G91" s="16">
        <v>1.4097602999142203E-3</v>
      </c>
      <c r="H91" s="16">
        <v>1.4148072737721249E-3</v>
      </c>
      <c r="I91" s="16">
        <v>1.01106583075548E-3</v>
      </c>
      <c r="J91" s="17">
        <v>1.3104483955935586E-3</v>
      </c>
      <c r="L91" s="21">
        <v>87</v>
      </c>
      <c r="M91" s="10" t="s">
        <v>100</v>
      </c>
      <c r="N91" s="16">
        <v>1.3104483955935586E-3</v>
      </c>
      <c r="O91" s="16">
        <f>SUM($N$5:N91)</f>
        <v>0.9616141608119203</v>
      </c>
    </row>
    <row r="92" spans="1:15" x14ac:dyDescent="0.25">
      <c r="A92" s="10" t="s">
        <v>101</v>
      </c>
      <c r="B92" s="15">
        <v>1.8595331686976193E-3</v>
      </c>
      <c r="C92" s="16">
        <v>1.9902004087303531E-3</v>
      </c>
      <c r="D92" s="16">
        <v>2.9951337726060812E-3</v>
      </c>
      <c r="E92" s="16">
        <v>3.1485828815353452E-3</v>
      </c>
      <c r="F92" s="16">
        <v>2.4643564433026429E-3</v>
      </c>
      <c r="G92" s="16">
        <v>2.1096603928991756E-3</v>
      </c>
      <c r="H92" s="16">
        <v>1.6984985964329648E-3</v>
      </c>
      <c r="I92" s="16">
        <v>2.2133157758063471E-3</v>
      </c>
      <c r="J92" s="17">
        <v>1.2956769261029328E-3</v>
      </c>
      <c r="L92" s="21">
        <v>88</v>
      </c>
      <c r="M92" s="10" t="s">
        <v>101</v>
      </c>
      <c r="N92" s="16">
        <v>1.2956769261029328E-3</v>
      </c>
      <c r="O92" s="16">
        <f>SUM($N$5:N92)</f>
        <v>0.96290983773802319</v>
      </c>
    </row>
    <row r="93" spans="1:15" x14ac:dyDescent="0.25">
      <c r="A93" s="10" t="s">
        <v>102</v>
      </c>
      <c r="B93" s="15">
        <v>4.7652134087798154E-4</v>
      </c>
      <c r="C93" s="16">
        <v>3.161255799533694E-4</v>
      </c>
      <c r="D93" s="16">
        <v>1.5847249321918069E-4</v>
      </c>
      <c r="E93" s="16">
        <v>1.2820106330099892E-4</v>
      </c>
      <c r="F93" s="16">
        <v>2.3334677547271271E-4</v>
      </c>
      <c r="G93" s="16">
        <v>7.5645920763895791E-4</v>
      </c>
      <c r="H93" s="16">
        <v>7.3117756430106102E-4</v>
      </c>
      <c r="I93" s="16">
        <v>1.3911489960990334E-3</v>
      </c>
      <c r="J93" s="17">
        <v>1.2814485167268613E-3</v>
      </c>
      <c r="L93" s="21">
        <v>89</v>
      </c>
      <c r="M93" s="10" t="s">
        <v>102</v>
      </c>
      <c r="N93" s="16">
        <v>1.2814485167268613E-3</v>
      </c>
      <c r="O93" s="16">
        <f>SUM($N$5:N93)</f>
        <v>0.96419128625475004</v>
      </c>
    </row>
    <row r="94" spans="1:15" x14ac:dyDescent="0.25">
      <c r="A94" s="10" t="s">
        <v>103</v>
      </c>
      <c r="B94" s="15">
        <v>8.876758424642778E-4</v>
      </c>
      <c r="C94" s="16">
        <v>7.9330394065386077E-4</v>
      </c>
      <c r="D94" s="16">
        <v>7.1501548963153112E-4</v>
      </c>
      <c r="E94" s="16">
        <v>8.1294856579457609E-4</v>
      </c>
      <c r="F94" s="16">
        <v>1.1250287016652558E-3</v>
      </c>
      <c r="G94" s="16">
        <v>1.0129286549163145E-3</v>
      </c>
      <c r="H94" s="16">
        <v>1.2294854100929069E-3</v>
      </c>
      <c r="I94" s="16">
        <v>1.0475489826852508E-3</v>
      </c>
      <c r="J94" s="17">
        <v>1.1870866173247167E-3</v>
      </c>
      <c r="L94" s="21">
        <v>90</v>
      </c>
      <c r="M94" s="10" t="s">
        <v>103</v>
      </c>
      <c r="N94" s="16">
        <v>1.1870866173247167E-3</v>
      </c>
      <c r="O94" s="16">
        <f>SUM($N$5:N94)</f>
        <v>0.96537837287207473</v>
      </c>
    </row>
    <row r="95" spans="1:15" x14ac:dyDescent="0.25">
      <c r="A95" s="10" t="s">
        <v>104</v>
      </c>
      <c r="B95" s="15">
        <v>9.309418780381614E-4</v>
      </c>
      <c r="C95" s="16">
        <v>8.1497356015387443E-4</v>
      </c>
      <c r="D95" s="16">
        <v>9.4875169268068349E-4</v>
      </c>
      <c r="E95" s="16">
        <v>9.2170435371763664E-4</v>
      </c>
      <c r="F95" s="16">
        <v>9.7376825859749982E-4</v>
      </c>
      <c r="G95" s="16">
        <v>1.2411620965637165E-3</v>
      </c>
      <c r="H95" s="16">
        <v>1.2746268143872699E-3</v>
      </c>
      <c r="I95" s="16">
        <v>1.344028801744936E-3</v>
      </c>
      <c r="J95" s="17">
        <v>1.1690431382634632E-3</v>
      </c>
      <c r="L95" s="21">
        <v>91</v>
      </c>
      <c r="M95" s="10" t="s">
        <v>104</v>
      </c>
      <c r="N95" s="16">
        <v>1.1690431382634632E-3</v>
      </c>
      <c r="O95" s="16">
        <f>SUM($N$5:N95)</f>
        <v>0.96654741601033822</v>
      </c>
    </row>
    <row r="96" spans="1:15" x14ac:dyDescent="0.25">
      <c r="A96" s="10" t="s">
        <v>105</v>
      </c>
      <c r="B96" s="15">
        <v>2.0202123148857765E-2</v>
      </c>
      <c r="C96" s="16">
        <v>1.884592101498762E-2</v>
      </c>
      <c r="D96" s="16">
        <v>2.3729758000028824E-2</v>
      </c>
      <c r="E96" s="16">
        <v>2.1870607610998131E-2</v>
      </c>
      <c r="F96" s="16">
        <v>1.722125599475131E-2</v>
      </c>
      <c r="G96" s="16">
        <v>1.5614457396218546E-2</v>
      </c>
      <c r="H96" s="16">
        <v>1.8209077682446787E-2</v>
      </c>
      <c r="I96" s="16">
        <v>1.4766878802553517E-2</v>
      </c>
      <c r="J96" s="17">
        <v>1.1612953191272252E-3</v>
      </c>
      <c r="L96" s="21">
        <v>92</v>
      </c>
      <c r="M96" s="10" t="s">
        <v>105</v>
      </c>
      <c r="N96" s="16">
        <v>1.1612953191272252E-3</v>
      </c>
      <c r="O96" s="16">
        <f>SUM($N$5:N96)</f>
        <v>0.96770871132946545</v>
      </c>
    </row>
    <row r="97" spans="1:15" x14ac:dyDescent="0.25">
      <c r="A97" s="10" t="s">
        <v>106</v>
      </c>
      <c r="B97" s="15">
        <v>1.9136785890163941E-3</v>
      </c>
      <c r="C97" s="16">
        <v>1.8220449164632749E-3</v>
      </c>
      <c r="D97" s="16">
        <v>1.1730231322266917E-3</v>
      </c>
      <c r="E97" s="16">
        <v>1.07823378556794E-3</v>
      </c>
      <c r="F97" s="16">
        <v>1.0147515748180095E-3</v>
      </c>
      <c r="G97" s="16">
        <v>1.0650856672112972E-3</v>
      </c>
      <c r="H97" s="16">
        <v>8.6582945567792305E-4</v>
      </c>
      <c r="I97" s="16">
        <v>1.023799122327587E-3</v>
      </c>
      <c r="J97" s="17">
        <v>1.1522189840633757E-3</v>
      </c>
      <c r="L97" s="21">
        <v>93</v>
      </c>
      <c r="M97" s="10" t="s">
        <v>106</v>
      </c>
      <c r="N97" s="16">
        <v>1.1522189840633757E-3</v>
      </c>
      <c r="O97" s="16">
        <f>SUM($N$5:N97)</f>
        <v>0.96886093031352882</v>
      </c>
    </row>
    <row r="98" spans="1:15" x14ac:dyDescent="0.25">
      <c r="A98" s="10" t="s">
        <v>107</v>
      </c>
      <c r="B98" s="15">
        <v>1.5412304510368097E-3</v>
      </c>
      <c r="C98" s="16">
        <v>1.2017401584727098E-3</v>
      </c>
      <c r="D98" s="16">
        <v>1.0998971391894537E-3</v>
      </c>
      <c r="E98" s="16">
        <v>1.0019866311447743E-3</v>
      </c>
      <c r="F98" s="16">
        <v>1.0752888801803826E-3</v>
      </c>
      <c r="G98" s="16">
        <v>8.6249912344364145E-4</v>
      </c>
      <c r="H98" s="16">
        <v>8.6529978937030722E-4</v>
      </c>
      <c r="I98" s="16">
        <v>1.2248351590145783E-3</v>
      </c>
      <c r="J98" s="17">
        <v>1.1495889299251922E-3</v>
      </c>
      <c r="L98" s="21">
        <v>94</v>
      </c>
      <c r="M98" s="10" t="s">
        <v>107</v>
      </c>
      <c r="N98" s="16">
        <v>1.1495889299251922E-3</v>
      </c>
      <c r="O98" s="16">
        <f>SUM($N$5:N98)</f>
        <v>0.97001051924345405</v>
      </c>
    </row>
    <row r="99" spans="1:15" x14ac:dyDescent="0.25">
      <c r="A99" s="10" t="s">
        <v>108</v>
      </c>
      <c r="B99" s="15">
        <v>7.4188867595333368E-4</v>
      </c>
      <c r="C99" s="16">
        <v>8.5752096641953789E-4</v>
      </c>
      <c r="D99" s="16">
        <v>1.15984280940326E-3</v>
      </c>
      <c r="E99" s="16">
        <v>9.4694640895897091E-4</v>
      </c>
      <c r="F99" s="16">
        <v>1.2581503690550779E-3</v>
      </c>
      <c r="G99" s="16">
        <v>1.5480498579228149E-3</v>
      </c>
      <c r="H99" s="16">
        <v>1.4207856497531134E-3</v>
      </c>
      <c r="I99" s="16">
        <v>1.390629978384851E-3</v>
      </c>
      <c r="J99" s="17">
        <v>1.1465477647254216E-3</v>
      </c>
      <c r="L99" s="21">
        <v>95</v>
      </c>
      <c r="M99" s="10" t="s">
        <v>108</v>
      </c>
      <c r="N99" s="16">
        <v>1.1465477647254216E-3</v>
      </c>
      <c r="O99" s="16">
        <f>SUM($N$5:N99)</f>
        <v>0.9711570670081795</v>
      </c>
    </row>
    <row r="100" spans="1:15" x14ac:dyDescent="0.25">
      <c r="A100" s="10" t="s">
        <v>109</v>
      </c>
      <c r="B100" s="15">
        <v>8.9584420714337409E-4</v>
      </c>
      <c r="C100" s="16">
        <v>9.2347359916320078E-4</v>
      </c>
      <c r="D100" s="16">
        <v>7.9150600040752122E-4</v>
      </c>
      <c r="E100" s="16">
        <v>6.5253019143376252E-4</v>
      </c>
      <c r="F100" s="16">
        <v>7.2033167706461677E-4</v>
      </c>
      <c r="G100" s="16">
        <v>1.2965419118628125E-3</v>
      </c>
      <c r="H100" s="16">
        <v>1.2503445331791369E-3</v>
      </c>
      <c r="I100" s="16">
        <v>1.181027098795793E-3</v>
      </c>
      <c r="J100" s="17">
        <v>1.1278153026399302E-3</v>
      </c>
      <c r="L100" s="21">
        <v>96</v>
      </c>
      <c r="M100" s="10" t="s">
        <v>109</v>
      </c>
      <c r="N100" s="16">
        <v>1.1278153026399302E-3</v>
      </c>
      <c r="O100" s="16">
        <f>SUM($N$5:N100)</f>
        <v>0.97228488231081944</v>
      </c>
    </row>
    <row r="101" spans="1:15" x14ac:dyDescent="0.25">
      <c r="A101" s="10" t="s">
        <v>110</v>
      </c>
      <c r="B101" s="15">
        <v>1.4655928500079819E-3</v>
      </c>
      <c r="C101" s="16">
        <v>1.3328202228306588E-3</v>
      </c>
      <c r="D101" s="16">
        <v>1.2164283663735444E-3</v>
      </c>
      <c r="E101" s="16">
        <v>1.2356514831834151E-3</v>
      </c>
      <c r="F101" s="16">
        <v>1.0840411299864038E-3</v>
      </c>
      <c r="G101" s="16">
        <v>1.6544738143530896E-3</v>
      </c>
      <c r="H101" s="16">
        <v>1.4958494483413411E-3</v>
      </c>
      <c r="I101" s="16">
        <v>1.0847302575050794E-3</v>
      </c>
      <c r="J101" s="17">
        <v>1.0544110616761359E-3</v>
      </c>
      <c r="L101" s="21">
        <v>97</v>
      </c>
      <c r="M101" s="10" t="s">
        <v>110</v>
      </c>
      <c r="N101" s="16">
        <v>1.0544110616761359E-3</v>
      </c>
      <c r="O101" s="16">
        <f>SUM($N$5:N101)</f>
        <v>0.97333929337249558</v>
      </c>
    </row>
    <row r="102" spans="1:15" x14ac:dyDescent="0.25">
      <c r="A102" s="10" t="s">
        <v>111</v>
      </c>
      <c r="B102" s="15">
        <v>2.8565184365672103E-4</v>
      </c>
      <c r="C102" s="16">
        <v>3.9888722337592681E-4</v>
      </c>
      <c r="D102" s="16">
        <v>2.6975582725727944E-4</v>
      </c>
      <c r="E102" s="16">
        <v>2.82469370963436E-4</v>
      </c>
      <c r="F102" s="16">
        <v>4.5472704402753898E-4</v>
      </c>
      <c r="G102" s="16">
        <v>6.1866606334259227E-4</v>
      </c>
      <c r="H102" s="16">
        <v>6.8465884843578429E-4</v>
      </c>
      <c r="I102" s="16">
        <v>7.3673378766190634E-4</v>
      </c>
      <c r="J102" s="17">
        <v>1.0418036344508306E-3</v>
      </c>
      <c r="L102" s="21">
        <v>98</v>
      </c>
      <c r="M102" s="10" t="s">
        <v>111</v>
      </c>
      <c r="N102" s="16">
        <v>1.0418036344508306E-3</v>
      </c>
      <c r="O102" s="16">
        <f>SUM($N$5:N102)</f>
        <v>0.97438109700694642</v>
      </c>
    </row>
    <row r="103" spans="1:15" x14ac:dyDescent="0.25">
      <c r="A103" s="10" t="s">
        <v>112</v>
      </c>
      <c r="B103" s="15">
        <v>1.9870411348123602E-3</v>
      </c>
      <c r="C103" s="16">
        <v>9.4108918689067025E-4</v>
      </c>
      <c r="D103" s="16">
        <v>8.401065453129431E-4</v>
      </c>
      <c r="E103" s="16">
        <v>8.7307585843237657E-4</v>
      </c>
      <c r="F103" s="16">
        <v>1.0194942588233832E-3</v>
      </c>
      <c r="G103" s="16">
        <v>1.0901816553141451E-3</v>
      </c>
      <c r="H103" s="16">
        <v>9.8581561634499448E-4</v>
      </c>
      <c r="I103" s="16">
        <v>9.0660901353564359E-4</v>
      </c>
      <c r="J103" s="17">
        <v>1.0204585781622929E-3</v>
      </c>
      <c r="L103" s="21">
        <v>99</v>
      </c>
      <c r="M103" s="10" t="s">
        <v>112</v>
      </c>
      <c r="N103" s="16">
        <v>1.0204585781622929E-3</v>
      </c>
      <c r="O103" s="16">
        <f>SUM($N$5:N103)</f>
        <v>0.97540155558510866</v>
      </c>
    </row>
    <row r="104" spans="1:15" x14ac:dyDescent="0.25">
      <c r="A104" s="10" t="s">
        <v>113</v>
      </c>
      <c r="B104" s="15">
        <v>8.3404151040724782E-4</v>
      </c>
      <c r="C104" s="16">
        <v>4.1045853113973321E-4</v>
      </c>
      <c r="D104" s="16">
        <v>4.5634183600571385E-4</v>
      </c>
      <c r="E104" s="16">
        <v>4.8023090818529151E-4</v>
      </c>
      <c r="F104" s="16">
        <v>5.9782087346631424E-4</v>
      </c>
      <c r="G104" s="16">
        <v>6.24554968485122E-4</v>
      </c>
      <c r="H104" s="16">
        <v>7.56181003708731E-4</v>
      </c>
      <c r="I104" s="16">
        <v>8.0148888289366014E-4</v>
      </c>
      <c r="J104" s="17">
        <v>1.0085079025073593E-3</v>
      </c>
      <c r="L104" s="21">
        <v>100</v>
      </c>
      <c r="M104" s="10" t="s">
        <v>113</v>
      </c>
      <c r="N104" s="16">
        <v>1.0085079025073593E-3</v>
      </c>
      <c r="O104" s="16">
        <f>SUM($N$5:N104)</f>
        <v>0.97641006348761605</v>
      </c>
    </row>
    <row r="105" spans="1:15" x14ac:dyDescent="0.25">
      <c r="A105" s="10" t="s">
        <v>114</v>
      </c>
      <c r="B105" s="15">
        <v>1.7714523758296315E-3</v>
      </c>
      <c r="C105" s="16">
        <v>1.8424243153794331E-3</v>
      </c>
      <c r="D105" s="16">
        <v>1.5657618118023458E-3</v>
      </c>
      <c r="E105" s="16">
        <v>8.8681020491922224E-4</v>
      </c>
      <c r="F105" s="16">
        <v>1.1494347096957537E-3</v>
      </c>
      <c r="G105" s="16">
        <v>1.3177416260714196E-3</v>
      </c>
      <c r="H105" s="16">
        <v>1.1885057913034939E-3</v>
      </c>
      <c r="I105" s="16">
        <v>1.0807670890537436E-3</v>
      </c>
      <c r="J105" s="17">
        <v>8.8995402216435378E-4</v>
      </c>
      <c r="L105" s="21">
        <v>101</v>
      </c>
      <c r="M105" s="10" t="s">
        <v>114</v>
      </c>
      <c r="N105" s="16">
        <v>8.8995402216435378E-4</v>
      </c>
      <c r="O105" s="16">
        <f>SUM($N$5:N105)</f>
        <v>0.97730001750978046</v>
      </c>
    </row>
    <row r="106" spans="1:15" x14ac:dyDescent="0.25">
      <c r="A106" s="10" t="s">
        <v>115</v>
      </c>
      <c r="B106" s="15">
        <v>2.2404109530073103E-4</v>
      </c>
      <c r="C106" s="16">
        <v>2.8084824368416268E-4</v>
      </c>
      <c r="D106" s="16">
        <v>1.2169597803139026E-4</v>
      </c>
      <c r="E106" s="16">
        <v>1.172804015252277E-4</v>
      </c>
      <c r="F106" s="16">
        <v>3.1943016871001752E-4</v>
      </c>
      <c r="G106" s="16">
        <v>4.3361844158976858E-4</v>
      </c>
      <c r="H106" s="16">
        <v>5.0489721185781496E-4</v>
      </c>
      <c r="I106" s="16">
        <v>4.4972416582962611E-4</v>
      </c>
      <c r="J106" s="17">
        <v>8.0903831128782558E-4</v>
      </c>
      <c r="L106" s="21">
        <v>102</v>
      </c>
      <c r="M106" s="10" t="s">
        <v>115</v>
      </c>
      <c r="N106" s="16">
        <v>8.0903831128782558E-4</v>
      </c>
      <c r="O106" s="16">
        <f>SUM($N$5:N106)</f>
        <v>0.97810905582106833</v>
      </c>
    </row>
    <row r="107" spans="1:15" x14ac:dyDescent="0.25">
      <c r="A107" s="10" t="s">
        <v>116</v>
      </c>
      <c r="B107" s="15">
        <v>6.7419660831690602E-4</v>
      </c>
      <c r="C107" s="16">
        <v>7.0536054463441974E-4</v>
      </c>
      <c r="D107" s="16">
        <v>5.9573185032633252E-4</v>
      </c>
      <c r="E107" s="16">
        <v>4.6533357684208632E-4</v>
      </c>
      <c r="F107" s="16">
        <v>6.1483104687888536E-4</v>
      </c>
      <c r="G107" s="16">
        <v>8.8452477334805576E-4</v>
      </c>
      <c r="H107" s="16">
        <v>8.6614566504236658E-4</v>
      </c>
      <c r="I107" s="16">
        <v>9.3645788173569045E-4</v>
      </c>
      <c r="J107" s="17">
        <v>7.8893525906554283E-4</v>
      </c>
      <c r="L107" s="21">
        <v>103</v>
      </c>
      <c r="M107" s="10" t="s">
        <v>116</v>
      </c>
      <c r="N107" s="16">
        <v>7.8893525906554283E-4</v>
      </c>
      <c r="O107" s="16">
        <f>SUM($N$5:N107)</f>
        <v>0.97889799108013387</v>
      </c>
    </row>
    <row r="108" spans="1:15" x14ac:dyDescent="0.25">
      <c r="A108" s="10" t="s">
        <v>117</v>
      </c>
      <c r="B108" s="15">
        <v>1.2475369511732457E-3</v>
      </c>
      <c r="C108" s="16">
        <v>1.2823529757520374E-3</v>
      </c>
      <c r="D108" s="16">
        <v>1.5051301530471383E-3</v>
      </c>
      <c r="E108" s="16">
        <v>1.3256989887705628E-3</v>
      </c>
      <c r="F108" s="16">
        <v>1.4573295710024643E-3</v>
      </c>
      <c r="G108" s="16">
        <v>1.8187661738517575E-3</v>
      </c>
      <c r="H108" s="16">
        <v>1.4734756823441262E-3</v>
      </c>
      <c r="I108" s="16">
        <v>1.1886700848611927E-3</v>
      </c>
      <c r="J108" s="17">
        <v>7.6572001033376109E-4</v>
      </c>
      <c r="L108" s="21">
        <v>104</v>
      </c>
      <c r="M108" s="10" t="s">
        <v>117</v>
      </c>
      <c r="N108" s="16">
        <v>7.6572001033376109E-4</v>
      </c>
      <c r="O108" s="16">
        <f>SUM($N$5:N108)</f>
        <v>0.97966371109046768</v>
      </c>
    </row>
    <row r="109" spans="1:15" x14ac:dyDescent="0.25">
      <c r="A109" s="10" t="s">
        <v>118</v>
      </c>
      <c r="B109" s="15">
        <v>8.2544099558750598E-4</v>
      </c>
      <c r="C109" s="16">
        <v>2.426653045707841E-4</v>
      </c>
      <c r="D109" s="16">
        <v>2.9363668247956186E-4</v>
      </c>
      <c r="E109" s="16">
        <v>1.2124815299041113E-4</v>
      </c>
      <c r="F109" s="16">
        <v>1.2910511047904114E-4</v>
      </c>
      <c r="G109" s="16">
        <v>5.1966795347558746E-4</v>
      </c>
      <c r="H109" s="16">
        <v>2.2382799760488445E-4</v>
      </c>
      <c r="I109" s="16">
        <v>4.2366441284644453E-5</v>
      </c>
      <c r="J109" s="17">
        <v>7.5159539549595855E-4</v>
      </c>
      <c r="L109" s="21">
        <v>105</v>
      </c>
      <c r="M109" s="10" t="s">
        <v>118</v>
      </c>
      <c r="N109" s="16">
        <v>7.5159539549595855E-4</v>
      </c>
      <c r="O109" s="16">
        <f>SUM($N$5:N109)</f>
        <v>0.98041530648596364</v>
      </c>
    </row>
    <row r="110" spans="1:15" x14ac:dyDescent="0.25">
      <c r="A110" s="10" t="s">
        <v>119</v>
      </c>
      <c r="B110" s="15">
        <v>1.114623739481275E-3</v>
      </c>
      <c r="C110" s="16">
        <v>1.2396520424378277E-3</v>
      </c>
      <c r="D110" s="16">
        <v>1.1847781802633796E-3</v>
      </c>
      <c r="E110" s="16">
        <v>1.383591650215462E-3</v>
      </c>
      <c r="F110" s="16">
        <v>7.8414249983588193E-4</v>
      </c>
      <c r="G110" s="16">
        <v>7.2179605862403209E-4</v>
      </c>
      <c r="H110" s="16">
        <v>6.9997646890806065E-4</v>
      </c>
      <c r="I110" s="16">
        <v>6.1729261748741772E-4</v>
      </c>
      <c r="J110" s="17">
        <v>7.2490317252350475E-4</v>
      </c>
      <c r="L110" s="21">
        <v>106</v>
      </c>
      <c r="M110" s="10" t="s">
        <v>119</v>
      </c>
      <c r="N110" s="16">
        <v>7.2490317252350475E-4</v>
      </c>
      <c r="O110" s="16">
        <f>SUM($N$5:N110)</f>
        <v>0.98114020965848714</v>
      </c>
    </row>
    <row r="111" spans="1:15" x14ac:dyDescent="0.25">
      <c r="A111" s="10" t="s">
        <v>120</v>
      </c>
      <c r="B111" s="15">
        <v>8.222827152362883E-4</v>
      </c>
      <c r="C111" s="16">
        <v>6.0498239459230556E-4</v>
      </c>
      <c r="D111" s="16">
        <v>5.3155083074530869E-4</v>
      </c>
      <c r="E111" s="16">
        <v>5.66868616573748E-4</v>
      </c>
      <c r="F111" s="16">
        <v>5.8161722491487057E-4</v>
      </c>
      <c r="G111" s="16">
        <v>6.5927237650260223E-4</v>
      </c>
      <c r="H111" s="16">
        <v>7.2431095858770881E-4</v>
      </c>
      <c r="I111" s="16">
        <v>6.9490746788401347E-4</v>
      </c>
      <c r="J111" s="17">
        <v>6.8396902915918156E-4</v>
      </c>
      <c r="L111" s="21">
        <v>107</v>
      </c>
      <c r="M111" s="10" t="s">
        <v>120</v>
      </c>
      <c r="N111" s="16">
        <v>6.8396902915918156E-4</v>
      </c>
      <c r="O111" s="16">
        <f>SUM($N$5:N111)</f>
        <v>0.98182417868764627</v>
      </c>
    </row>
    <row r="112" spans="1:15" x14ac:dyDescent="0.25">
      <c r="A112" s="10" t="s">
        <v>121</v>
      </c>
      <c r="B112" s="15">
        <v>7.5426749486013083E-4</v>
      </c>
      <c r="C112" s="16">
        <v>1.2631156696129311E-3</v>
      </c>
      <c r="D112" s="16">
        <v>5.4740692747283449E-4</v>
      </c>
      <c r="E112" s="16">
        <v>9.6088632071782501E-4</v>
      </c>
      <c r="F112" s="16">
        <v>9.5851465935861007E-4</v>
      </c>
      <c r="G112" s="16">
        <v>9.2641635262818143E-4</v>
      </c>
      <c r="H112" s="16">
        <v>9.7083101635392962E-4</v>
      </c>
      <c r="I112" s="16">
        <v>1.9593796875736315E-3</v>
      </c>
      <c r="J112" s="17">
        <v>6.6645457234584956E-4</v>
      </c>
      <c r="L112" s="21">
        <v>108</v>
      </c>
      <c r="M112" s="10" t="s">
        <v>121</v>
      </c>
      <c r="N112" s="16">
        <v>6.6645457234584956E-4</v>
      </c>
      <c r="O112" s="16">
        <f>SUM($N$5:N112)</f>
        <v>0.98249063325999209</v>
      </c>
    </row>
    <row r="113" spans="1:15" x14ac:dyDescent="0.25">
      <c r="A113" s="10" t="s">
        <v>122</v>
      </c>
      <c r="B113" s="15">
        <v>1.8181507736800284E-4</v>
      </c>
      <c r="C113" s="16">
        <v>2.256491648049177E-4</v>
      </c>
      <c r="D113" s="16">
        <v>1.5334822398819695E-4</v>
      </c>
      <c r="E113" s="16">
        <v>1.5066463721910553E-4</v>
      </c>
      <c r="F113" s="16">
        <v>5.3574979149137426E-4</v>
      </c>
      <c r="G113" s="16">
        <v>5.7936100670675887E-4</v>
      </c>
      <c r="H113" s="16">
        <v>7.3078437218775983E-4</v>
      </c>
      <c r="I113" s="16">
        <v>9.6911011761253172E-4</v>
      </c>
      <c r="J113" s="17">
        <v>6.3780284832791608E-4</v>
      </c>
      <c r="L113" s="21">
        <v>109</v>
      </c>
      <c r="M113" s="10" t="s">
        <v>122</v>
      </c>
      <c r="N113" s="16">
        <v>6.3780284832791608E-4</v>
      </c>
      <c r="O113" s="16">
        <f>SUM($N$5:N113)</f>
        <v>0.98312843610832001</v>
      </c>
    </row>
    <row r="114" spans="1:15" x14ac:dyDescent="0.25">
      <c r="A114" s="10" t="s">
        <v>123</v>
      </c>
      <c r="B114" s="15">
        <v>3.3751050457311399E-4</v>
      </c>
      <c r="C114" s="16">
        <v>4.1363455851994922E-4</v>
      </c>
      <c r="D114" s="16">
        <v>3.1451640737787556E-4</v>
      </c>
      <c r="E114" s="16">
        <v>4.0044241623031669E-4</v>
      </c>
      <c r="F114" s="16">
        <v>3.383879863758303E-4</v>
      </c>
      <c r="G114" s="16">
        <v>3.9926842905083537E-4</v>
      </c>
      <c r="H114" s="16">
        <v>4.273192886370484E-4</v>
      </c>
      <c r="I114" s="16">
        <v>5.1438038566675238E-4</v>
      </c>
      <c r="J114" s="17">
        <v>6.2199249792507848E-4</v>
      </c>
      <c r="L114" s="21">
        <v>110</v>
      </c>
      <c r="M114" s="10" t="s">
        <v>123</v>
      </c>
      <c r="N114" s="16">
        <v>6.2199249792507848E-4</v>
      </c>
      <c r="O114" s="16">
        <f>SUM($N$5:N114)</f>
        <v>0.98375042860624506</v>
      </c>
    </row>
    <row r="115" spans="1:15" x14ac:dyDescent="0.25">
      <c r="A115" s="10" t="s">
        <v>124</v>
      </c>
      <c r="B115" s="15">
        <v>2.9421479985839821E-4</v>
      </c>
      <c r="C115" s="16">
        <v>2.7767703298011673E-4</v>
      </c>
      <c r="D115" s="16">
        <v>2.9491413180908244E-4</v>
      </c>
      <c r="E115" s="16">
        <v>2.6895092161461763E-4</v>
      </c>
      <c r="F115" s="16">
        <v>3.1539302146008677E-4</v>
      </c>
      <c r="G115" s="16">
        <v>3.0767196847840666E-4</v>
      </c>
      <c r="H115" s="16">
        <v>3.3482262186916117E-4</v>
      </c>
      <c r="I115" s="16">
        <v>4.5149884741185905E-4</v>
      </c>
      <c r="J115" s="17">
        <v>6.0019935253973562E-4</v>
      </c>
      <c r="L115" s="21">
        <v>111</v>
      </c>
      <c r="M115" s="10" t="s">
        <v>124</v>
      </c>
      <c r="N115" s="16">
        <v>6.0019935253973562E-4</v>
      </c>
      <c r="O115" s="16">
        <f>SUM($N$5:N115)</f>
        <v>0.98435062795878481</v>
      </c>
    </row>
    <row r="116" spans="1:15" x14ac:dyDescent="0.25">
      <c r="A116" s="10" t="s">
        <v>125</v>
      </c>
      <c r="B116" s="15">
        <v>1.2526006145882626E-3</v>
      </c>
      <c r="C116" s="16">
        <v>1.0801024610405728E-3</v>
      </c>
      <c r="D116" s="16">
        <v>7.9892538918185083E-4</v>
      </c>
      <c r="E116" s="16">
        <v>1.2060542516021226E-3</v>
      </c>
      <c r="F116" s="16">
        <v>6.9147321944612952E-4</v>
      </c>
      <c r="G116" s="16">
        <v>5.4172389088730526E-4</v>
      </c>
      <c r="H116" s="16">
        <v>4.9969466891566794E-4</v>
      </c>
      <c r="I116" s="16">
        <v>4.6662550948841595E-4</v>
      </c>
      <c r="J116" s="17">
        <v>5.7834845544000191E-4</v>
      </c>
      <c r="L116" s="21">
        <v>112</v>
      </c>
      <c r="M116" s="10" t="s">
        <v>125</v>
      </c>
      <c r="N116" s="16">
        <v>5.7834845544000191E-4</v>
      </c>
      <c r="O116" s="16">
        <f>SUM($N$5:N116)</f>
        <v>0.98492897641422483</v>
      </c>
    </row>
    <row r="117" spans="1:15" x14ac:dyDescent="0.25">
      <c r="A117" s="10" t="s">
        <v>126</v>
      </c>
      <c r="B117" s="15">
        <v>4.5121087612403509E-4</v>
      </c>
      <c r="C117" s="16">
        <v>5.3757036302160314E-4</v>
      </c>
      <c r="D117" s="16">
        <v>6.0620310391104701E-4</v>
      </c>
      <c r="E117" s="16">
        <v>6.5605304953205833E-4</v>
      </c>
      <c r="F117" s="16">
        <v>6.4350683590842458E-4</v>
      </c>
      <c r="G117" s="16">
        <v>6.3647446853832093E-4</v>
      </c>
      <c r="H117" s="16">
        <v>6.2437867404365474E-4</v>
      </c>
      <c r="I117" s="16">
        <v>6.182497629041516E-4</v>
      </c>
      <c r="J117" s="17">
        <v>5.7539668747157928E-4</v>
      </c>
      <c r="L117" s="21">
        <v>113</v>
      </c>
      <c r="M117" s="10" t="s">
        <v>126</v>
      </c>
      <c r="N117" s="16">
        <v>5.7539668747157928E-4</v>
      </c>
      <c r="O117" s="16">
        <f>SUM($N$5:N117)</f>
        <v>0.98550437310169636</v>
      </c>
    </row>
    <row r="118" spans="1:15" x14ac:dyDescent="0.25">
      <c r="A118" s="10" t="s">
        <v>127</v>
      </c>
      <c r="B118" s="15">
        <v>1.2277178412437156E-4</v>
      </c>
      <c r="C118" s="16">
        <v>1.2467457572234907E-4</v>
      </c>
      <c r="D118" s="16">
        <v>1.6257812523437899E-4</v>
      </c>
      <c r="E118" s="16">
        <v>2.0768248710568385E-4</v>
      </c>
      <c r="F118" s="16">
        <v>2.346614385352446E-4</v>
      </c>
      <c r="G118" s="16">
        <v>2.5608725234965761E-4</v>
      </c>
      <c r="H118" s="16">
        <v>2.9661840232871278E-4</v>
      </c>
      <c r="I118" s="16">
        <v>3.2110342358903493E-4</v>
      </c>
      <c r="J118" s="17">
        <v>5.5640862887367979E-4</v>
      </c>
      <c r="L118" s="21">
        <v>114</v>
      </c>
      <c r="M118" s="10" t="s">
        <v>127</v>
      </c>
      <c r="N118" s="16">
        <v>5.5640862887367979E-4</v>
      </c>
      <c r="O118" s="16">
        <f>SUM($N$5:N118)</f>
        <v>0.98606078173056999</v>
      </c>
    </row>
    <row r="119" spans="1:15" x14ac:dyDescent="0.25">
      <c r="A119" s="10" t="s">
        <v>128</v>
      </c>
      <c r="B119" s="15">
        <v>5.8622127063556674E-4</v>
      </c>
      <c r="C119" s="16">
        <v>3.5379192153876771E-4</v>
      </c>
      <c r="D119" s="16">
        <v>3.7755680840677796E-4</v>
      </c>
      <c r="E119" s="16">
        <v>2.4165523044416241E-4</v>
      </c>
      <c r="F119" s="16">
        <v>3.6119773550684657E-4</v>
      </c>
      <c r="G119" s="16">
        <v>4.4420885854201019E-4</v>
      </c>
      <c r="H119" s="16">
        <v>5.5030137833123928E-4</v>
      </c>
      <c r="I119" s="16">
        <v>8.3519501151786365E-4</v>
      </c>
      <c r="J119" s="17">
        <v>5.4010901622749958E-4</v>
      </c>
      <c r="L119" s="21">
        <v>115</v>
      </c>
      <c r="M119" s="10" t="s">
        <v>128</v>
      </c>
      <c r="N119" s="16">
        <v>5.4010901622749958E-4</v>
      </c>
      <c r="O119" s="16">
        <f>SUM($N$5:N119)</f>
        <v>0.98660089074679747</v>
      </c>
    </row>
    <row r="120" spans="1:15" x14ac:dyDescent="0.25">
      <c r="A120" s="10" t="s">
        <v>129</v>
      </c>
      <c r="B120" s="15">
        <v>2.0443368840782978E-4</v>
      </c>
      <c r="C120" s="16">
        <v>2.1624050860646519E-4</v>
      </c>
      <c r="D120" s="16">
        <v>2.6339034477708629E-4</v>
      </c>
      <c r="E120" s="16">
        <v>3.5383533512081748E-4</v>
      </c>
      <c r="F120" s="16">
        <v>3.7281668698348073E-4</v>
      </c>
      <c r="G120" s="16">
        <v>4.5359759634686368E-4</v>
      </c>
      <c r="H120" s="16">
        <v>7.2726416304635781E-4</v>
      </c>
      <c r="I120" s="16">
        <v>6.0748270814878658E-4</v>
      </c>
      <c r="J120" s="17">
        <v>5.1289628432575152E-4</v>
      </c>
      <c r="L120" s="21">
        <v>116</v>
      </c>
      <c r="M120" s="10" t="s">
        <v>129</v>
      </c>
      <c r="N120" s="16">
        <v>5.1289628432575152E-4</v>
      </c>
      <c r="O120" s="16">
        <f>SUM($N$5:N120)</f>
        <v>0.98711378703112318</v>
      </c>
    </row>
    <row r="121" spans="1:15" x14ac:dyDescent="0.25">
      <c r="A121" s="10" t="s">
        <v>130</v>
      </c>
      <c r="B121" s="15">
        <v>1.1018129376362542E-3</v>
      </c>
      <c r="C121" s="16">
        <v>8.506276722080264E-4</v>
      </c>
      <c r="D121" s="16">
        <v>7.0766241334780234E-4</v>
      </c>
      <c r="E121" s="16">
        <v>7.6424952972757837E-4</v>
      </c>
      <c r="F121" s="16">
        <v>8.5797011225565648E-4</v>
      </c>
      <c r="G121" s="16">
        <v>1.0480024632456945E-3</v>
      </c>
      <c r="H121" s="16">
        <v>6.8502021555665136E-4</v>
      </c>
      <c r="I121" s="16">
        <v>5.9131838202345504E-4</v>
      </c>
      <c r="J121" s="17">
        <v>5.1096243156062513E-4</v>
      </c>
      <c r="L121" s="21">
        <v>117</v>
      </c>
      <c r="M121" s="10" t="s">
        <v>130</v>
      </c>
      <c r="N121" s="16">
        <v>5.1096243156062513E-4</v>
      </c>
      <c r="O121" s="16">
        <f>SUM($N$5:N121)</f>
        <v>0.98762474946268386</v>
      </c>
    </row>
    <row r="122" spans="1:15" x14ac:dyDescent="0.25">
      <c r="A122" s="10" t="s">
        <v>131</v>
      </c>
      <c r="B122" s="15">
        <v>2.8139057227818156E-4</v>
      </c>
      <c r="C122" s="16">
        <v>7.9113028040095129E-4</v>
      </c>
      <c r="D122" s="16">
        <v>4.5883167397806236E-4</v>
      </c>
      <c r="E122" s="16">
        <v>2.8993112232526781E-4</v>
      </c>
      <c r="F122" s="16">
        <v>2.8178349050406566E-4</v>
      </c>
      <c r="G122" s="16">
        <v>2.9203168258343996E-4</v>
      </c>
      <c r="H122" s="16">
        <v>2.6800160692081197E-4</v>
      </c>
      <c r="I122" s="16">
        <v>3.0398445738547296E-4</v>
      </c>
      <c r="J122" s="17">
        <v>5.0503709286213612E-4</v>
      </c>
      <c r="L122" s="21">
        <v>118</v>
      </c>
      <c r="M122" s="10" t="s">
        <v>131</v>
      </c>
      <c r="N122" s="16">
        <v>5.0503709286213612E-4</v>
      </c>
      <c r="O122" s="16">
        <f>SUM($N$5:N122)</f>
        <v>0.98812978655554595</v>
      </c>
    </row>
    <row r="123" spans="1:15" x14ac:dyDescent="0.25">
      <c r="A123" s="10" t="s">
        <v>132</v>
      </c>
      <c r="B123" s="15">
        <v>2.9134709254540348E-4</v>
      </c>
      <c r="C123" s="16">
        <v>3.1319467454472833E-4</v>
      </c>
      <c r="D123" s="16">
        <v>3.1496192372628383E-4</v>
      </c>
      <c r="E123" s="16">
        <v>1.7833423205446228E-4</v>
      </c>
      <c r="F123" s="16">
        <v>1.6826140645262926E-4</v>
      </c>
      <c r="G123" s="16">
        <v>2.8789772569767043E-4</v>
      </c>
      <c r="H123" s="16">
        <v>4.8584938153385264E-4</v>
      </c>
      <c r="I123" s="16">
        <v>4.5211925175408639E-4</v>
      </c>
      <c r="J123" s="17">
        <v>4.8252288563771528E-4</v>
      </c>
      <c r="L123" s="21">
        <v>119</v>
      </c>
      <c r="M123" s="10" t="s">
        <v>132</v>
      </c>
      <c r="N123" s="16">
        <v>4.8252288563771528E-4</v>
      </c>
      <c r="O123" s="16">
        <f>SUM($N$5:N123)</f>
        <v>0.98861230944118372</v>
      </c>
    </row>
    <row r="124" spans="1:15" x14ac:dyDescent="0.25">
      <c r="A124" s="10" t="s">
        <v>133</v>
      </c>
      <c r="B124" s="15">
        <v>2.1576768415201744E-4</v>
      </c>
      <c r="C124" s="16">
        <v>2.9501432853340905E-4</v>
      </c>
      <c r="D124" s="16">
        <v>3.1921330148216047E-4</v>
      </c>
      <c r="E124" s="16">
        <v>3.1604004256649397E-4</v>
      </c>
      <c r="F124" s="16">
        <v>3.2162859320258587E-4</v>
      </c>
      <c r="G124" s="16">
        <v>3.5431844369870923E-4</v>
      </c>
      <c r="H124" s="16">
        <v>3.1141096849053931E-4</v>
      </c>
      <c r="I124" s="16">
        <v>2.860357584390863E-4</v>
      </c>
      <c r="J124" s="17">
        <v>4.4724178771946981E-4</v>
      </c>
      <c r="L124" s="21">
        <v>120</v>
      </c>
      <c r="M124" s="10" t="s">
        <v>133</v>
      </c>
      <c r="N124" s="16">
        <v>4.4724178771946981E-4</v>
      </c>
      <c r="O124" s="16">
        <f>SUM($N$5:N124)</f>
        <v>0.98905955122890321</v>
      </c>
    </row>
    <row r="125" spans="1:15" x14ac:dyDescent="0.25">
      <c r="A125" s="10" t="s">
        <v>134</v>
      </c>
      <c r="B125" s="15">
        <v>4.9272165783077867E-4</v>
      </c>
      <c r="C125" s="16">
        <v>5.5332587893698734E-4</v>
      </c>
      <c r="D125" s="16">
        <v>5.5640901365442341E-4</v>
      </c>
      <c r="E125" s="16">
        <v>6.4816779886831672E-4</v>
      </c>
      <c r="F125" s="16">
        <v>5.5306094131403005E-4</v>
      </c>
      <c r="G125" s="16">
        <v>4.4582777265536415E-4</v>
      </c>
      <c r="H125" s="16">
        <v>3.7379826706027174E-4</v>
      </c>
      <c r="I125" s="16">
        <v>5.1326946552014002E-4</v>
      </c>
      <c r="J125" s="17">
        <v>4.4087158503909802E-4</v>
      </c>
      <c r="L125" s="21">
        <v>121</v>
      </c>
      <c r="M125" s="10" t="s">
        <v>134</v>
      </c>
      <c r="N125" s="16">
        <v>4.4087158503909802E-4</v>
      </c>
      <c r="O125" s="16">
        <f>SUM($N$5:N125)</f>
        <v>0.98950042281394235</v>
      </c>
    </row>
    <row r="126" spans="1:15" x14ac:dyDescent="0.25">
      <c r="A126" s="10" t="s">
        <v>135</v>
      </c>
      <c r="B126" s="15">
        <v>1.2848224224074845E-4</v>
      </c>
      <c r="C126" s="16">
        <v>1.565613082943792E-4</v>
      </c>
      <c r="D126" s="16">
        <v>1.4557161409240677E-4</v>
      </c>
      <c r="E126" s="16">
        <v>1.7515778628107294E-4</v>
      </c>
      <c r="F126" s="16">
        <v>1.6967776889031136E-4</v>
      </c>
      <c r="G126" s="16">
        <v>3.0744316967183769E-4</v>
      </c>
      <c r="H126" s="16">
        <v>1.8060641178547712E-4</v>
      </c>
      <c r="I126" s="16">
        <v>3.8674348690896963E-4</v>
      </c>
      <c r="J126" s="17">
        <v>4.2561261111585862E-4</v>
      </c>
      <c r="L126" s="21">
        <v>122</v>
      </c>
      <c r="M126" s="10" t="s">
        <v>135</v>
      </c>
      <c r="N126" s="16">
        <v>4.2561261111585862E-4</v>
      </c>
      <c r="O126" s="16">
        <f>SUM($N$5:N126)</f>
        <v>0.98992603542505819</v>
      </c>
    </row>
    <row r="127" spans="1:15" x14ac:dyDescent="0.25">
      <c r="A127" s="10" t="s">
        <v>136</v>
      </c>
      <c r="B127" s="15">
        <v>2.113563702743708E-5</v>
      </c>
      <c r="C127" s="16">
        <v>1.3273978166001936E-4</v>
      </c>
      <c r="D127" s="16">
        <v>3.1333159153752212E-4</v>
      </c>
      <c r="E127" s="16">
        <v>6.8291577387357165E-5</v>
      </c>
      <c r="F127" s="16">
        <v>2.4485882375656684E-4</v>
      </c>
      <c r="G127" s="16">
        <v>3.0383094698986727E-4</v>
      </c>
      <c r="H127" s="16">
        <v>3.1011228207035148E-4</v>
      </c>
      <c r="I127" s="16">
        <v>2.2893726062944798E-4</v>
      </c>
      <c r="J127" s="17">
        <v>4.2392451703166656E-4</v>
      </c>
      <c r="L127" s="21">
        <v>123</v>
      </c>
      <c r="M127" s="10" t="s">
        <v>136</v>
      </c>
      <c r="N127" s="16">
        <v>4.2392451703166656E-4</v>
      </c>
      <c r="O127" s="16">
        <f>SUM($N$5:N127)</f>
        <v>0.99034995994208985</v>
      </c>
    </row>
    <row r="128" spans="1:15" x14ac:dyDescent="0.25">
      <c r="A128" s="10" t="s">
        <v>137</v>
      </c>
      <c r="B128" s="15">
        <v>2.411101526880178E-4</v>
      </c>
      <c r="C128" s="16">
        <v>3.3797840131110149E-4</v>
      </c>
      <c r="D128" s="16">
        <v>3.6468865501073294E-4</v>
      </c>
      <c r="E128" s="16">
        <v>3.6791386943223339E-4</v>
      </c>
      <c r="F128" s="16">
        <v>4.7495098821387886E-4</v>
      </c>
      <c r="G128" s="16">
        <v>7.4017143737708894E-4</v>
      </c>
      <c r="H128" s="16">
        <v>4.6654755403743343E-4</v>
      </c>
      <c r="I128" s="16">
        <v>4.5671631800608264E-4</v>
      </c>
      <c r="J128" s="17">
        <v>4.1413390517967542E-4</v>
      </c>
      <c r="L128" s="21">
        <v>124</v>
      </c>
      <c r="M128" s="10" t="s">
        <v>137</v>
      </c>
      <c r="N128" s="16">
        <v>4.1413390517967542E-4</v>
      </c>
      <c r="O128" s="16">
        <f>SUM($N$5:N128)</f>
        <v>0.99076409384726949</v>
      </c>
    </row>
    <row r="129" spans="1:15" x14ac:dyDescent="0.25">
      <c r="A129" s="10" t="s">
        <v>138</v>
      </c>
      <c r="B129" s="15">
        <v>2.6744427401652012E-4</v>
      </c>
      <c r="C129" s="16">
        <v>3.0208762950074069E-4</v>
      </c>
      <c r="D129" s="16">
        <v>2.3448066209265343E-4</v>
      </c>
      <c r="E129" s="16">
        <v>2.1562357138779723E-4</v>
      </c>
      <c r="F129" s="16">
        <v>3.6139228290379537E-4</v>
      </c>
      <c r="G129" s="16">
        <v>4.805940775561408E-4</v>
      </c>
      <c r="H129" s="16">
        <v>4.3337763355210974E-4</v>
      </c>
      <c r="I129" s="16">
        <v>4.4805444319339824E-4</v>
      </c>
      <c r="J129" s="17">
        <v>4.0722334064883782E-4</v>
      </c>
      <c r="L129" s="21">
        <v>125</v>
      </c>
      <c r="M129" s="10" t="s">
        <v>138</v>
      </c>
      <c r="N129" s="16">
        <v>4.0722334064883782E-4</v>
      </c>
      <c r="O129" s="16">
        <f>SUM($N$5:N129)</f>
        <v>0.99117131718791829</v>
      </c>
    </row>
    <row r="130" spans="1:15" x14ac:dyDescent="0.25">
      <c r="A130" s="10" t="s">
        <v>139</v>
      </c>
      <c r="B130" s="15">
        <v>2.5800780901499306E-4</v>
      </c>
      <c r="C130" s="16">
        <v>2.3204500207068561E-4</v>
      </c>
      <c r="D130" s="16">
        <v>2.3276030599535727E-4</v>
      </c>
      <c r="E130" s="16">
        <v>2.4607905138033099E-4</v>
      </c>
      <c r="F130" s="16">
        <v>3.9788705109112225E-4</v>
      </c>
      <c r="G130" s="16">
        <v>3.9863968952399162E-4</v>
      </c>
      <c r="H130" s="16">
        <v>4.1507248961109808E-4</v>
      </c>
      <c r="I130" s="16">
        <v>4.3970371963300168E-4</v>
      </c>
      <c r="J130" s="17">
        <v>4.0687191144675574E-4</v>
      </c>
      <c r="L130" s="21">
        <v>126</v>
      </c>
      <c r="M130" s="10" t="s">
        <v>139</v>
      </c>
      <c r="N130" s="16">
        <v>4.0687191144675574E-4</v>
      </c>
      <c r="O130" s="16">
        <f>SUM($N$5:N130)</f>
        <v>0.99157818909936501</v>
      </c>
    </row>
    <row r="131" spans="1:15" x14ac:dyDescent="0.25">
      <c r="A131" s="10" t="s">
        <v>140</v>
      </c>
      <c r="B131" s="15">
        <v>1.3309123272964605E-4</v>
      </c>
      <c r="C131" s="16">
        <v>1.9374274512006296E-4</v>
      </c>
      <c r="D131" s="16">
        <v>1.2169137483712664E-4</v>
      </c>
      <c r="E131" s="16">
        <v>1.3305951944136141E-4</v>
      </c>
      <c r="F131" s="16">
        <v>2.0039881022900798E-4</v>
      </c>
      <c r="G131" s="16">
        <v>2.3098760107270611E-4</v>
      </c>
      <c r="H131" s="16">
        <v>2.6602706936677123E-4</v>
      </c>
      <c r="I131" s="16">
        <v>3.0838577711901692E-4</v>
      </c>
      <c r="J131" s="17">
        <v>4.0523828487595701E-4</v>
      </c>
      <c r="L131" s="21">
        <v>127</v>
      </c>
      <c r="M131" s="10" t="s">
        <v>140</v>
      </c>
      <c r="N131" s="16">
        <v>4.0523828487595701E-4</v>
      </c>
      <c r="O131" s="16">
        <f>SUM($N$5:N131)</f>
        <v>0.99198342738424095</v>
      </c>
    </row>
    <row r="132" spans="1:15" x14ac:dyDescent="0.25">
      <c r="A132" s="10" t="s">
        <v>141</v>
      </c>
      <c r="B132" s="15">
        <v>7.3477641750397185E-4</v>
      </c>
      <c r="C132" s="16">
        <v>9.388546575442656E-4</v>
      </c>
      <c r="D132" s="16">
        <v>1.4690419578027361E-4</v>
      </c>
      <c r="E132" s="16">
        <v>4.724216724501986E-4</v>
      </c>
      <c r="F132" s="16">
        <v>9.2751590680850769E-4</v>
      </c>
      <c r="G132" s="16">
        <v>1.1156400436581257E-3</v>
      </c>
      <c r="H132" s="16">
        <v>5.2654018644318677E-4</v>
      </c>
      <c r="I132" s="16">
        <v>6.1602499873352021E-4</v>
      </c>
      <c r="J132" s="17">
        <v>3.993919393357913E-4</v>
      </c>
      <c r="L132" s="21">
        <v>128</v>
      </c>
      <c r="M132" s="10" t="s">
        <v>141</v>
      </c>
      <c r="N132" s="16">
        <v>3.993919393357913E-4</v>
      </c>
      <c r="O132" s="16">
        <f>SUM($N$5:N132)</f>
        <v>0.99238281932357675</v>
      </c>
    </row>
    <row r="133" spans="1:15" x14ac:dyDescent="0.25">
      <c r="A133" s="10" t="s">
        <v>142</v>
      </c>
      <c r="B133" s="15">
        <v>5.8861600564628696E-4</v>
      </c>
      <c r="C133" s="16">
        <v>6.0467406725911812E-4</v>
      </c>
      <c r="D133" s="16">
        <v>8.7640398388565783E-4</v>
      </c>
      <c r="E133" s="16">
        <v>7.0948962138531332E-4</v>
      </c>
      <c r="F133" s="16">
        <v>3.7032305526649417E-4</v>
      </c>
      <c r="G133" s="16">
        <v>3.1671878369335642E-4</v>
      </c>
      <c r="H133" s="16">
        <v>3.3369397104712496E-4</v>
      </c>
      <c r="I133" s="16">
        <v>3.5808336351182056E-4</v>
      </c>
      <c r="J133" s="17">
        <v>3.7740005793746826E-4</v>
      </c>
      <c r="L133" s="21">
        <v>129</v>
      </c>
      <c r="M133" s="10" t="s">
        <v>142</v>
      </c>
      <c r="N133" s="16">
        <v>3.7740005793746826E-4</v>
      </c>
      <c r="O133" s="16">
        <f>SUM($N$5:N133)</f>
        <v>0.99276021938151426</v>
      </c>
    </row>
    <row r="134" spans="1:15" x14ac:dyDescent="0.25">
      <c r="A134" s="10" t="s">
        <v>143</v>
      </c>
      <c r="B134" s="15">
        <v>1.4425562948406742E-4</v>
      </c>
      <c r="C134" s="16">
        <v>2.0348639453972647E-4</v>
      </c>
      <c r="D134" s="16">
        <v>2.0926327769504942E-4</v>
      </c>
      <c r="E134" s="16">
        <v>4.4352434773816193E-4</v>
      </c>
      <c r="F134" s="16">
        <v>3.2628550540546119E-4</v>
      </c>
      <c r="G134" s="16">
        <v>3.0788397538519411E-4</v>
      </c>
      <c r="H134" s="16">
        <v>2.7185920522179632E-4</v>
      </c>
      <c r="I134" s="16">
        <v>4.1000098635412662E-4</v>
      </c>
      <c r="J134" s="17">
        <v>3.6549703027811471E-4</v>
      </c>
      <c r="L134" s="21">
        <v>130</v>
      </c>
      <c r="M134" s="10" t="s">
        <v>143</v>
      </c>
      <c r="N134" s="16">
        <v>3.6549703027811471E-4</v>
      </c>
      <c r="O134" s="16">
        <f>SUM($N$5:N134)</f>
        <v>0.99312571641179237</v>
      </c>
    </row>
    <row r="135" spans="1:15" x14ac:dyDescent="0.25">
      <c r="A135" s="10" t="s">
        <v>144</v>
      </c>
      <c r="B135" s="15">
        <v>6.044871629575369E-5</v>
      </c>
      <c r="C135" s="16">
        <v>2.3056245076654458E-4</v>
      </c>
      <c r="D135" s="16">
        <v>2.0802240885749716E-4</v>
      </c>
      <c r="E135" s="16">
        <v>2.0673495046710262E-4</v>
      </c>
      <c r="F135" s="16">
        <v>2.589840821368207E-4</v>
      </c>
      <c r="G135" s="16">
        <v>1.1806070346849722E-4</v>
      </c>
      <c r="H135" s="16">
        <v>1.8267870266553996E-4</v>
      </c>
      <c r="I135" s="16">
        <v>1.6198491868620092E-4</v>
      </c>
      <c r="J135" s="17">
        <v>3.6375819110324878E-4</v>
      </c>
      <c r="L135" s="21">
        <v>131</v>
      </c>
      <c r="M135" s="10" t="s">
        <v>144</v>
      </c>
      <c r="N135" s="16">
        <v>3.6375819110324878E-4</v>
      </c>
      <c r="O135" s="16">
        <f>SUM($N$5:N135)</f>
        <v>0.99348947460289561</v>
      </c>
    </row>
    <row r="136" spans="1:15" x14ac:dyDescent="0.25">
      <c r="A136" s="10" t="s">
        <v>145</v>
      </c>
      <c r="B136" s="15">
        <v>2.8827614759246496E-4</v>
      </c>
      <c r="C136" s="16">
        <v>2.133192425559948E-4</v>
      </c>
      <c r="D136" s="16">
        <v>2.1169145273416826E-4</v>
      </c>
      <c r="E136" s="16">
        <v>1.6078241518085215E-4</v>
      </c>
      <c r="F136" s="16">
        <v>2.3395300198890301E-4</v>
      </c>
      <c r="G136" s="16">
        <v>3.4091082008736199E-4</v>
      </c>
      <c r="H136" s="16">
        <v>4.1804880382533048E-4</v>
      </c>
      <c r="I136" s="16">
        <v>3.4706588101457463E-4</v>
      </c>
      <c r="J136" s="17">
        <v>3.5995006895570919E-4</v>
      </c>
      <c r="L136" s="21">
        <v>132</v>
      </c>
      <c r="M136" s="10" t="s">
        <v>145</v>
      </c>
      <c r="N136" s="16">
        <v>3.5995006895570919E-4</v>
      </c>
      <c r="O136" s="16">
        <f>SUM($N$5:N136)</f>
        <v>0.99384942467185133</v>
      </c>
    </row>
    <row r="137" spans="1:15" x14ac:dyDescent="0.25">
      <c r="A137" s="10" t="s">
        <v>146</v>
      </c>
      <c r="B137" s="15">
        <v>2.1530045865890429E-4</v>
      </c>
      <c r="C137" s="16">
        <v>1.320563001161584E-4</v>
      </c>
      <c r="D137" s="16">
        <v>1.1166249815609965E-4</v>
      </c>
      <c r="E137" s="16">
        <v>1.3235272466142675E-4</v>
      </c>
      <c r="F137" s="16">
        <v>2.4033853608337801E-4</v>
      </c>
      <c r="G137" s="16">
        <v>2.7391189630023374E-4</v>
      </c>
      <c r="H137" s="16">
        <v>2.9618939258274521E-4</v>
      </c>
      <c r="I137" s="16">
        <v>3.6826033736322012E-4</v>
      </c>
      <c r="J137" s="17">
        <v>3.2228078082310966E-4</v>
      </c>
      <c r="L137" s="21">
        <v>133</v>
      </c>
      <c r="M137" s="10" t="s">
        <v>146</v>
      </c>
      <c r="N137" s="16">
        <v>3.2228078082310966E-4</v>
      </c>
      <c r="O137" s="16">
        <f>SUM($N$5:N137)</f>
        <v>0.99417170545267441</v>
      </c>
    </row>
    <row r="138" spans="1:15" x14ac:dyDescent="0.25">
      <c r="A138" s="10" t="s">
        <v>147</v>
      </c>
      <c r="B138" s="15">
        <v>8.5964270301647431E-5</v>
      </c>
      <c r="C138" s="16">
        <v>7.652833594545911E-5</v>
      </c>
      <c r="D138" s="16">
        <v>9.1518072275867271E-5</v>
      </c>
      <c r="E138" s="16">
        <v>7.3763352391428922E-5</v>
      </c>
      <c r="F138" s="16">
        <v>1.4226416096349342E-4</v>
      </c>
      <c r="G138" s="16">
        <v>1.5501620362088763E-4</v>
      </c>
      <c r="H138" s="16">
        <v>1.7598070028743053E-4</v>
      </c>
      <c r="I138" s="16">
        <v>1.7831194444139687E-4</v>
      </c>
      <c r="J138" s="17">
        <v>3.1999975305329503E-4</v>
      </c>
      <c r="L138" s="21">
        <v>134</v>
      </c>
      <c r="M138" s="10" t="s">
        <v>147</v>
      </c>
      <c r="N138" s="16">
        <v>3.1999975305329503E-4</v>
      </c>
      <c r="O138" s="16">
        <f>SUM($N$5:N138)</f>
        <v>0.99449170520572772</v>
      </c>
    </row>
    <row r="139" spans="1:15" x14ac:dyDescent="0.25">
      <c r="A139" s="10" t="s">
        <v>148</v>
      </c>
      <c r="B139" s="15">
        <v>6.2197994224487773E-5</v>
      </c>
      <c r="C139" s="16">
        <v>5.1194012643875657E-5</v>
      </c>
      <c r="D139" s="16">
        <v>5.975013711876847E-5</v>
      </c>
      <c r="E139" s="16">
        <v>4.8882537243806792E-5</v>
      </c>
      <c r="F139" s="16">
        <v>9.1128470112468552E-5</v>
      </c>
      <c r="G139" s="16">
        <v>1.5781600879191709E-4</v>
      </c>
      <c r="H139" s="16">
        <v>9.0629195013762479E-5</v>
      </c>
      <c r="I139" s="16">
        <v>2.3906331421263131E-4</v>
      </c>
      <c r="J139" s="17">
        <v>3.1166647954375089E-4</v>
      </c>
      <c r="L139" s="21">
        <v>135</v>
      </c>
      <c r="M139" s="10" t="s">
        <v>148</v>
      </c>
      <c r="N139" s="16">
        <v>3.1166647954375089E-4</v>
      </c>
      <c r="O139" s="16">
        <f>SUM($N$5:N139)</f>
        <v>0.99480337168527144</v>
      </c>
    </row>
    <row r="140" spans="1:15" x14ac:dyDescent="0.25">
      <c r="A140" s="10" t="s">
        <v>149</v>
      </c>
      <c r="B140" s="15">
        <v>3.2898722488684313E-4</v>
      </c>
      <c r="C140" s="16">
        <v>2.2249247619934937E-4</v>
      </c>
      <c r="D140" s="16">
        <v>1.614455871095981E-4</v>
      </c>
      <c r="E140" s="16">
        <v>1.7249434244660417E-4</v>
      </c>
      <c r="F140" s="16">
        <v>1.6207465089654031E-4</v>
      </c>
      <c r="G140" s="16">
        <v>2.1226524804897115E-4</v>
      </c>
      <c r="H140" s="16">
        <v>2.3031108312704986E-4</v>
      </c>
      <c r="I140" s="16">
        <v>1.876170604936307E-4</v>
      </c>
      <c r="J140" s="17">
        <v>3.0188075214061957E-4</v>
      </c>
      <c r="L140" s="21">
        <v>136</v>
      </c>
      <c r="M140" s="10" t="s">
        <v>149</v>
      </c>
      <c r="N140" s="16">
        <v>3.0188075214061957E-4</v>
      </c>
      <c r="O140" s="16">
        <f>SUM($N$5:N140)</f>
        <v>0.9951052524374121</v>
      </c>
    </row>
    <row r="141" spans="1:15" x14ac:dyDescent="0.25">
      <c r="A141" s="10" t="s">
        <v>150</v>
      </c>
      <c r="B141" s="15">
        <v>3.7766230834488008E-4</v>
      </c>
      <c r="C141" s="16">
        <v>4.2238628495178224E-4</v>
      </c>
      <c r="D141" s="16">
        <v>2.7953452860920389E-4</v>
      </c>
      <c r="E141" s="16">
        <v>4.3036985210545331E-4</v>
      </c>
      <c r="F141" s="16">
        <v>2.4739007372529752E-4</v>
      </c>
      <c r="G141" s="16">
        <v>4.1300577219752232E-4</v>
      </c>
      <c r="H141" s="16">
        <v>3.9115056353884259E-4</v>
      </c>
      <c r="I141" s="16">
        <v>5.7542218606712354E-4</v>
      </c>
      <c r="J141" s="17">
        <v>3.0173042731835388E-4</v>
      </c>
      <c r="L141" s="21">
        <v>137</v>
      </c>
      <c r="M141" s="10" t="s">
        <v>150</v>
      </c>
      <c r="N141" s="16">
        <v>3.0173042731835388E-4</v>
      </c>
      <c r="O141" s="16">
        <f>SUM($N$5:N141)</f>
        <v>0.99540698286473051</v>
      </c>
    </row>
    <row r="142" spans="1:15" x14ac:dyDescent="0.25">
      <c r="A142" s="10" t="s">
        <v>151</v>
      </c>
      <c r="B142" s="15">
        <v>3.7037830204499859E-4</v>
      </c>
      <c r="C142" s="16">
        <v>3.2655103529014647E-4</v>
      </c>
      <c r="D142" s="16">
        <v>3.5736722485965415E-4</v>
      </c>
      <c r="E142" s="16">
        <v>4.0007309557213124E-4</v>
      </c>
      <c r="F142" s="16">
        <v>4.4883822526843332E-4</v>
      </c>
      <c r="G142" s="16">
        <v>4.6262294615177329E-4</v>
      </c>
      <c r="H142" s="16">
        <v>3.9863993264888575E-4</v>
      </c>
      <c r="I142" s="16">
        <v>4.3540731168614983E-4</v>
      </c>
      <c r="J142" s="17">
        <v>2.866405626653638E-4</v>
      </c>
      <c r="L142" s="21">
        <v>138</v>
      </c>
      <c r="M142" s="10" t="s">
        <v>151</v>
      </c>
      <c r="N142" s="16">
        <v>2.866405626653638E-4</v>
      </c>
      <c r="O142" s="16">
        <f>SUM($N$5:N142)</f>
        <v>0.99569362342739587</v>
      </c>
    </row>
    <row r="143" spans="1:15" x14ac:dyDescent="0.25">
      <c r="A143" s="10" t="s">
        <v>152</v>
      </c>
      <c r="B143" s="15">
        <v>1.4696796859118896E-4</v>
      </c>
      <c r="C143" s="16">
        <v>1.5993038108872597E-4</v>
      </c>
      <c r="D143" s="16">
        <v>1.4730728988514435E-4</v>
      </c>
      <c r="E143" s="16">
        <v>1.4603135143503794E-4</v>
      </c>
      <c r="F143" s="16">
        <v>1.4692686666894014E-4</v>
      </c>
      <c r="G143" s="16">
        <v>1.7847665504068199E-4</v>
      </c>
      <c r="H143" s="16">
        <v>1.8566741507838877E-4</v>
      </c>
      <c r="I143" s="16">
        <v>3.1735696397078197E-4</v>
      </c>
      <c r="J143" s="17">
        <v>2.6225529640193352E-4</v>
      </c>
      <c r="L143" s="21">
        <v>139</v>
      </c>
      <c r="M143" s="10" t="s">
        <v>152</v>
      </c>
      <c r="N143" s="16">
        <v>2.6225529640193352E-4</v>
      </c>
      <c r="O143" s="16">
        <f>SUM($N$5:N143)</f>
        <v>0.99595587872379776</v>
      </c>
    </row>
    <row r="144" spans="1:15" x14ac:dyDescent="0.25">
      <c r="A144" s="10" t="s">
        <v>153</v>
      </c>
      <c r="B144" s="15">
        <v>4.9818797564071284E-4</v>
      </c>
      <c r="C144" s="16">
        <v>4.9856872108759547E-4</v>
      </c>
      <c r="D144" s="16">
        <v>2.6325916367552421E-4</v>
      </c>
      <c r="E144" s="16">
        <v>2.610865825940945E-4</v>
      </c>
      <c r="F144" s="16">
        <v>2.4045618126885862E-4</v>
      </c>
      <c r="G144" s="16">
        <v>3.3880429742603389E-4</v>
      </c>
      <c r="H144" s="16">
        <v>3.5284709204979188E-4</v>
      </c>
      <c r="I144" s="16">
        <v>2.5315067345428664E-4</v>
      </c>
      <c r="J144" s="17">
        <v>2.5163977401035983E-4</v>
      </c>
      <c r="L144" s="21">
        <v>140</v>
      </c>
      <c r="M144" s="10" t="s">
        <v>153</v>
      </c>
      <c r="N144" s="16">
        <v>2.5163977401035983E-4</v>
      </c>
      <c r="O144" s="16">
        <f>SUM($N$5:N144)</f>
        <v>0.99620751849780809</v>
      </c>
    </row>
    <row r="145" spans="1:15" x14ac:dyDescent="0.25">
      <c r="A145" s="10" t="s">
        <v>154</v>
      </c>
      <c r="B145" s="15">
        <v>8.3386838778126048E-5</v>
      </c>
      <c r="C145" s="16">
        <v>1.1624099615679334E-4</v>
      </c>
      <c r="D145" s="16">
        <v>1.1754707599011377E-4</v>
      </c>
      <c r="E145" s="16">
        <v>1.2488897660953437E-4</v>
      </c>
      <c r="F145" s="16">
        <v>1.0922408328436073E-4</v>
      </c>
      <c r="G145" s="16">
        <v>1.7931352945977524E-4</v>
      </c>
      <c r="H145" s="16">
        <v>2.2301284093073504E-4</v>
      </c>
      <c r="I145" s="16">
        <v>2.4454801894890736E-4</v>
      </c>
      <c r="J145" s="17">
        <v>2.3800516983951556E-4</v>
      </c>
      <c r="L145" s="21">
        <v>141</v>
      </c>
      <c r="M145" s="10" t="s">
        <v>154</v>
      </c>
      <c r="N145" s="16">
        <v>2.3800516983951556E-4</v>
      </c>
      <c r="O145" s="16">
        <f>SUM($N$5:N145)</f>
        <v>0.9964455236676476</v>
      </c>
    </row>
    <row r="146" spans="1:15" x14ac:dyDescent="0.25">
      <c r="A146" s="10" t="s">
        <v>155</v>
      </c>
      <c r="B146" s="15">
        <v>2.4373506969930817E-4</v>
      </c>
      <c r="C146" s="16">
        <v>2.466750733715415E-4</v>
      </c>
      <c r="D146" s="16">
        <v>2.1361007072655483E-4</v>
      </c>
      <c r="E146" s="16">
        <v>1.7269337492395172E-4</v>
      </c>
      <c r="F146" s="16">
        <v>1.6458621633082572E-4</v>
      </c>
      <c r="G146" s="16">
        <v>2.0163330571632866E-4</v>
      </c>
      <c r="H146" s="16">
        <v>3.0120753305787129E-4</v>
      </c>
      <c r="I146" s="16">
        <v>3.380229294782454E-4</v>
      </c>
      <c r="J146" s="17">
        <v>2.3112493123662861E-4</v>
      </c>
      <c r="L146" s="21">
        <v>142</v>
      </c>
      <c r="M146" s="10" t="s">
        <v>155</v>
      </c>
      <c r="N146" s="16">
        <v>2.3112493123662861E-4</v>
      </c>
      <c r="O146" s="16">
        <f>SUM($N$5:N146)</f>
        <v>0.99667664859888427</v>
      </c>
    </row>
    <row r="147" spans="1:15" x14ac:dyDescent="0.25">
      <c r="A147" s="10" t="s">
        <v>156</v>
      </c>
      <c r="B147" s="15">
        <v>7.4382629192843152E-5</v>
      </c>
      <c r="C147" s="16">
        <v>9.556012256020382E-5</v>
      </c>
      <c r="D147" s="16">
        <v>9.5851790911003683E-5</v>
      </c>
      <c r="E147" s="16">
        <v>7.3016751116024745E-5</v>
      </c>
      <c r="F147" s="16">
        <v>6.5311960018348195E-5</v>
      </c>
      <c r="G147" s="16">
        <v>9.1215021985761925E-5</v>
      </c>
      <c r="H147" s="16">
        <v>4.896470902313511E-4</v>
      </c>
      <c r="I147" s="16">
        <v>1.2344931682060225E-4</v>
      </c>
      <c r="J147" s="17">
        <v>2.1978528437776039E-4</v>
      </c>
      <c r="L147" s="21">
        <v>143</v>
      </c>
      <c r="M147" s="10" t="s">
        <v>156</v>
      </c>
      <c r="N147" s="16">
        <v>2.1978528437776039E-4</v>
      </c>
      <c r="O147" s="16">
        <f>SUM($N$5:N147)</f>
        <v>0.99689643388326199</v>
      </c>
    </row>
    <row r="148" spans="1:15" x14ac:dyDescent="0.25">
      <c r="A148" s="10" t="s">
        <v>157</v>
      </c>
      <c r="B148" s="15">
        <v>3.6712152708202214E-5</v>
      </c>
      <c r="C148" s="16">
        <v>4.706947241966569E-5</v>
      </c>
      <c r="D148" s="16">
        <v>1.2129948073441391E-4</v>
      </c>
      <c r="E148" s="16">
        <v>2.4342885404334471E-4</v>
      </c>
      <c r="F148" s="16">
        <v>2.441520589974311E-4</v>
      </c>
      <c r="G148" s="16">
        <v>3.7207804232051837E-4</v>
      </c>
      <c r="H148" s="16">
        <v>1.5594590809992826E-4</v>
      </c>
      <c r="I148" s="16">
        <v>1.4657228843050054E-4</v>
      </c>
      <c r="J148" s="17">
        <v>2.193829229791006E-4</v>
      </c>
      <c r="L148" s="21">
        <v>144</v>
      </c>
      <c r="M148" s="10" t="s">
        <v>157</v>
      </c>
      <c r="N148" s="16">
        <v>2.193829229791006E-4</v>
      </c>
      <c r="O148" s="16">
        <f>SUM($N$5:N148)</f>
        <v>0.99711581680624106</v>
      </c>
    </row>
    <row r="149" spans="1:15" x14ac:dyDescent="0.25">
      <c r="A149" s="10" t="s">
        <v>158</v>
      </c>
      <c r="B149" s="15">
        <v>1.047001500530304E-4</v>
      </c>
      <c r="C149" s="16">
        <v>1.0992454396037114E-4</v>
      </c>
      <c r="D149" s="16">
        <v>1.105395240781054E-4</v>
      </c>
      <c r="E149" s="16">
        <v>1.0254310690046882E-4</v>
      </c>
      <c r="F149" s="16">
        <v>1.3278786315824124E-4</v>
      </c>
      <c r="G149" s="16">
        <v>1.2536975742999252E-4</v>
      </c>
      <c r="H149" s="16">
        <v>1.2877348071094397E-4</v>
      </c>
      <c r="I149" s="16">
        <v>1.2903214240249779E-4</v>
      </c>
      <c r="J149" s="17">
        <v>2.1431469180718392E-4</v>
      </c>
      <c r="L149" s="21">
        <v>145</v>
      </c>
      <c r="M149" s="10" t="s">
        <v>158</v>
      </c>
      <c r="N149" s="16">
        <v>2.1431469180718392E-4</v>
      </c>
      <c r="O149" s="16">
        <f>SUM($N$5:N149)</f>
        <v>0.99733013149804828</v>
      </c>
    </row>
    <row r="150" spans="1:15" x14ac:dyDescent="0.25">
      <c r="A150" s="10" t="s">
        <v>159</v>
      </c>
      <c r="B150" s="15">
        <v>5.9331452374299283E-4</v>
      </c>
      <c r="C150" s="16">
        <v>3.484349908738952E-4</v>
      </c>
      <c r="D150" s="16">
        <v>4.4200470065897416E-4</v>
      </c>
      <c r="E150" s="16">
        <v>1.6465674433222796E-4</v>
      </c>
      <c r="F150" s="16">
        <v>2.4737745325170013E-4</v>
      </c>
      <c r="G150" s="16">
        <v>1.7464425809764379E-4</v>
      </c>
      <c r="H150" s="16">
        <v>4.0464261285954364E-4</v>
      </c>
      <c r="I150" s="16">
        <v>3.0402756099755891E-4</v>
      </c>
      <c r="J150" s="17">
        <v>2.0215892346237696E-4</v>
      </c>
      <c r="L150" s="21">
        <v>146</v>
      </c>
      <c r="M150" s="10" t="s">
        <v>159</v>
      </c>
      <c r="N150" s="16">
        <v>2.0215892346237696E-4</v>
      </c>
      <c r="O150" s="16">
        <f>SUM($N$5:N150)</f>
        <v>0.9975322904215107</v>
      </c>
    </row>
    <row r="151" spans="1:15" x14ac:dyDescent="0.25">
      <c r="A151" s="10" t="s">
        <v>160</v>
      </c>
      <c r="B151" s="15">
        <v>2.0063987165164802E-5</v>
      </c>
      <c r="C151" s="16">
        <v>1.5067139619555156E-5</v>
      </c>
      <c r="D151" s="16">
        <v>2.9361014291205899E-5</v>
      </c>
      <c r="E151" s="16">
        <v>3.7672884733126402E-5</v>
      </c>
      <c r="F151" s="16">
        <v>1.6091182258765475E-4</v>
      </c>
      <c r="G151" s="16">
        <v>9.9184085095878861E-5</v>
      </c>
      <c r="H151" s="16">
        <v>8.2091387334551257E-5</v>
      </c>
      <c r="I151" s="16">
        <v>1.487806116856357E-4</v>
      </c>
      <c r="J151" s="17">
        <v>2.0201925382895444E-4</v>
      </c>
      <c r="L151" s="21">
        <v>147</v>
      </c>
      <c r="M151" s="10" t="s">
        <v>160</v>
      </c>
      <c r="N151" s="16">
        <v>2.0201925382895444E-4</v>
      </c>
      <c r="O151" s="16">
        <f>SUM($N$5:N151)</f>
        <v>0.9977343096753396</v>
      </c>
    </row>
    <row r="152" spans="1:15" x14ac:dyDescent="0.25">
      <c r="A152" s="10" t="s">
        <v>161</v>
      </c>
      <c r="B152" s="15">
        <v>8.9974731854922099E-5</v>
      </c>
      <c r="C152" s="16">
        <v>1.1335228170836965E-4</v>
      </c>
      <c r="D152" s="16">
        <v>4.4885818796412425E-4</v>
      </c>
      <c r="E152" s="16">
        <v>1.8348173253215165E-4</v>
      </c>
      <c r="F152" s="16">
        <v>1.216120538360625E-3</v>
      </c>
      <c r="G152" s="16">
        <v>1.3579831175701266E-4</v>
      </c>
      <c r="H152" s="16">
        <v>1.2962545594280434E-4</v>
      </c>
      <c r="I152" s="16">
        <v>1.1099167143300485E-4</v>
      </c>
      <c r="J152" s="17">
        <v>1.4159160496270162E-4</v>
      </c>
      <c r="L152" s="21">
        <v>148</v>
      </c>
      <c r="M152" s="10" t="s">
        <v>161</v>
      </c>
      <c r="N152" s="16">
        <v>1.4159160496270162E-4</v>
      </c>
      <c r="O152" s="16">
        <f>SUM($N$5:N152)</f>
        <v>0.99787590128030235</v>
      </c>
    </row>
    <row r="153" spans="1:15" x14ac:dyDescent="0.25">
      <c r="A153" s="10" t="s">
        <v>162</v>
      </c>
      <c r="B153" s="15">
        <v>3.3988468607132706E-5</v>
      </c>
      <c r="C153" s="16">
        <v>7.5738689333446795E-5</v>
      </c>
      <c r="D153" s="16">
        <v>1.120190569474505E-4</v>
      </c>
      <c r="E153" s="16">
        <v>5.7622766571307833E-5</v>
      </c>
      <c r="F153" s="16">
        <v>7.7095889535679579E-5</v>
      </c>
      <c r="G153" s="16">
        <v>8.8121135617281923E-5</v>
      </c>
      <c r="H153" s="16">
        <v>1.0100257756502039E-4</v>
      </c>
      <c r="I153" s="16">
        <v>1.300794033714687E-4</v>
      </c>
      <c r="J153" s="17">
        <v>1.393893537022688E-4</v>
      </c>
      <c r="L153" s="21">
        <v>149</v>
      </c>
      <c r="M153" s="10" t="s">
        <v>162</v>
      </c>
      <c r="N153" s="16">
        <v>1.393893537022688E-4</v>
      </c>
      <c r="O153" s="16">
        <f>SUM($N$5:N153)</f>
        <v>0.99801529063400463</v>
      </c>
    </row>
    <row r="154" spans="1:15" x14ac:dyDescent="0.25">
      <c r="A154" s="10" t="s">
        <v>163</v>
      </c>
      <c r="B154" s="15">
        <v>4.5804586341672426E-4</v>
      </c>
      <c r="C154" s="16">
        <v>3.9046477261453944E-4</v>
      </c>
      <c r="D154" s="16">
        <v>3.0763290989544698E-4</v>
      </c>
      <c r="E154" s="16">
        <v>1.6068863775102704E-4</v>
      </c>
      <c r="F154" s="16">
        <v>1.3455051655812542E-4</v>
      </c>
      <c r="G154" s="16">
        <v>1.8259139296216377E-4</v>
      </c>
      <c r="H154" s="16">
        <v>1.4892151014780726E-4</v>
      </c>
      <c r="I154" s="16">
        <v>2.2885852815638741E-4</v>
      </c>
      <c r="J154" s="17">
        <v>1.3929621435284278E-4</v>
      </c>
      <c r="L154" s="21">
        <v>150</v>
      </c>
      <c r="M154" s="10" t="s">
        <v>163</v>
      </c>
      <c r="N154" s="16">
        <v>1.3929621435284278E-4</v>
      </c>
      <c r="O154" s="16">
        <f>SUM($N$5:N154)</f>
        <v>0.99815458684835745</v>
      </c>
    </row>
    <row r="155" spans="1:15" x14ac:dyDescent="0.25">
      <c r="A155" s="10" t="s">
        <v>164</v>
      </c>
      <c r="B155" s="15">
        <v>8.6917509885929372E-5</v>
      </c>
      <c r="C155" s="16">
        <v>7.8324763970295206E-5</v>
      </c>
      <c r="D155" s="16">
        <v>7.2964616305966698E-5</v>
      </c>
      <c r="E155" s="16">
        <v>4.4416269893095282E-5</v>
      </c>
      <c r="F155" s="16">
        <v>1.3031996480577211E-4</v>
      </c>
      <c r="G155" s="16">
        <v>1.8694467181425584E-4</v>
      </c>
      <c r="H155" s="16">
        <v>2.4666768038533954E-4</v>
      </c>
      <c r="I155" s="16">
        <v>1.4732302932404321E-4</v>
      </c>
      <c r="J155" s="17">
        <v>1.3816328318088302E-4</v>
      </c>
      <c r="L155" s="21">
        <v>151</v>
      </c>
      <c r="M155" s="10" t="s">
        <v>164</v>
      </c>
      <c r="N155" s="16">
        <v>1.3816328318088302E-4</v>
      </c>
      <c r="O155" s="16">
        <f>SUM($N$5:N155)</f>
        <v>0.99829275013153829</v>
      </c>
    </row>
    <row r="156" spans="1:15" x14ac:dyDescent="0.25">
      <c r="A156" s="10" t="s">
        <v>165</v>
      </c>
      <c r="B156" s="15">
        <v>2.4325320470527097E-5</v>
      </c>
      <c r="C156" s="16">
        <v>4.4247777035308389E-5</v>
      </c>
      <c r="D156" s="16">
        <v>5.4027459256812548E-5</v>
      </c>
      <c r="E156" s="16">
        <v>4.7179353921828812E-5</v>
      </c>
      <c r="F156" s="16">
        <v>3.3540774907665007E-5</v>
      </c>
      <c r="G156" s="16">
        <v>4.4845091010768402E-5</v>
      </c>
      <c r="H156" s="16">
        <v>4.5345974571533026E-5</v>
      </c>
      <c r="I156" s="16">
        <v>3.2568233350552454E-5</v>
      </c>
      <c r="J156" s="17">
        <v>1.3437799287745897E-4</v>
      </c>
      <c r="L156" s="21">
        <v>152</v>
      </c>
      <c r="M156" s="10" t="s">
        <v>165</v>
      </c>
      <c r="N156" s="16">
        <v>1.3437799287745897E-4</v>
      </c>
      <c r="O156" s="16">
        <f>SUM($N$5:N156)</f>
        <v>0.9984271281244157</v>
      </c>
    </row>
    <row r="157" spans="1:15" x14ac:dyDescent="0.25">
      <c r="A157" s="10" t="s">
        <v>166</v>
      </c>
      <c r="B157" s="15">
        <v>7.5792535746940608E-5</v>
      </c>
      <c r="C157" s="16">
        <v>7.2757130749222262E-5</v>
      </c>
      <c r="D157" s="16">
        <v>9.3758708544374613E-5</v>
      </c>
      <c r="E157" s="16">
        <v>9.9250752599032519E-5</v>
      </c>
      <c r="F157" s="16">
        <v>1.0956622821429235E-4</v>
      </c>
      <c r="G157" s="16">
        <v>8.83715522309645E-5</v>
      </c>
      <c r="H157" s="16">
        <v>1.3212969851426917E-4</v>
      </c>
      <c r="I157" s="16">
        <v>1.4748091870398142E-4</v>
      </c>
      <c r="J157" s="17">
        <v>1.1743059004893618E-4</v>
      </c>
      <c r="L157" s="21">
        <v>153</v>
      </c>
      <c r="M157" s="10" t="s">
        <v>166</v>
      </c>
      <c r="N157" s="16">
        <v>1.1743059004893618E-4</v>
      </c>
      <c r="O157" s="16">
        <f>SUM($N$5:N157)</f>
        <v>0.99854455871446468</v>
      </c>
    </row>
    <row r="158" spans="1:15" x14ac:dyDescent="0.25">
      <c r="A158" s="10" t="s">
        <v>167</v>
      </c>
      <c r="B158" s="15">
        <v>8.1626116772527473E-6</v>
      </c>
      <c r="C158" s="16">
        <v>3.7749630444657376E-5</v>
      </c>
      <c r="D158" s="16">
        <v>9.1790561506371497E-5</v>
      </c>
      <c r="E158" s="16">
        <v>1.0496685412343681E-4</v>
      </c>
      <c r="F158" s="16">
        <v>8.3151090636735399E-5</v>
      </c>
      <c r="G158" s="16">
        <v>4.6670853107749996E-5</v>
      </c>
      <c r="H158" s="16">
        <v>7.7051060609269697E-5</v>
      </c>
      <c r="I158" s="16">
        <v>5.8438612217451409E-5</v>
      </c>
      <c r="J158" s="17">
        <v>1.0123740127135895E-4</v>
      </c>
      <c r="L158" s="21">
        <v>154</v>
      </c>
      <c r="M158" s="10" t="s">
        <v>167</v>
      </c>
      <c r="N158" s="16">
        <v>1.0123740127135895E-4</v>
      </c>
      <c r="O158" s="16">
        <f>SUM($N$5:N158)</f>
        <v>0.99864579611573601</v>
      </c>
    </row>
    <row r="159" spans="1:15" x14ac:dyDescent="0.25">
      <c r="A159" s="10" t="s">
        <v>168</v>
      </c>
      <c r="B159" s="15">
        <v>1.5599409407908199E-4</v>
      </c>
      <c r="C159" s="16">
        <v>2.3082990842225449E-4</v>
      </c>
      <c r="D159" s="16">
        <v>2.0594650071061718E-4</v>
      </c>
      <c r="E159" s="16">
        <v>1.8872642089349452E-4</v>
      </c>
      <c r="F159" s="16">
        <v>1.9760181296603888E-4</v>
      </c>
      <c r="G159" s="16">
        <v>3.3333214183656852E-4</v>
      </c>
      <c r="H159" s="16">
        <v>2.5048187393122132E-4</v>
      </c>
      <c r="I159" s="16">
        <v>3.0688642929084509E-4</v>
      </c>
      <c r="J159" s="17">
        <v>9.925381772651147E-5</v>
      </c>
      <c r="L159" s="21">
        <v>155</v>
      </c>
      <c r="M159" s="10" t="s">
        <v>168</v>
      </c>
      <c r="N159" s="16">
        <v>9.925381772651147E-5</v>
      </c>
      <c r="O159" s="16">
        <f>SUM($N$5:N159)</f>
        <v>0.99874504993346247</v>
      </c>
    </row>
    <row r="160" spans="1:15" x14ac:dyDescent="0.25">
      <c r="A160" s="10" t="s">
        <v>169</v>
      </c>
      <c r="B160" s="15">
        <v>1.3826242587987691E-4</v>
      </c>
      <c r="C160" s="16">
        <v>1.3475068990852584E-4</v>
      </c>
      <c r="D160" s="16">
        <v>1.9796260798364009E-4</v>
      </c>
      <c r="E160" s="16">
        <v>1.0692003912172486E-4</v>
      </c>
      <c r="F160" s="16">
        <v>1.1172713780196194E-4</v>
      </c>
      <c r="G160" s="16">
        <v>9.812713801376695E-5</v>
      </c>
      <c r="H160" s="16">
        <v>1.1126887772644446E-4</v>
      </c>
      <c r="I160" s="16">
        <v>1.2326976363125278E-4</v>
      </c>
      <c r="J160" s="17">
        <v>9.3128630227298008E-5</v>
      </c>
      <c r="L160" s="21">
        <v>156</v>
      </c>
      <c r="M160" s="10" t="s">
        <v>169</v>
      </c>
      <c r="N160" s="16">
        <v>9.3128630227298008E-5</v>
      </c>
      <c r="O160" s="16">
        <f>SUM($N$5:N160)</f>
        <v>0.99883817856368973</v>
      </c>
    </row>
    <row r="161" spans="1:15" x14ac:dyDescent="0.25">
      <c r="A161" s="10" t="s">
        <v>170</v>
      </c>
      <c r="B161" s="15">
        <v>1.916121794151366E-5</v>
      </c>
      <c r="C161" s="16">
        <v>5.0420287488879201E-5</v>
      </c>
      <c r="D161" s="16">
        <v>2.9795675049113357E-5</v>
      </c>
      <c r="E161" s="16">
        <v>6.3708188753897475E-5</v>
      </c>
      <c r="F161" s="16">
        <v>3.3735225036994486E-5</v>
      </c>
      <c r="G161" s="16">
        <v>6.5202658990401476E-5</v>
      </c>
      <c r="H161" s="16">
        <v>5.7488539143549388E-5</v>
      </c>
      <c r="I161" s="16">
        <v>7.5219086557011327E-5</v>
      </c>
      <c r="J161" s="17">
        <v>8.1026255998856804E-5</v>
      </c>
      <c r="L161" s="21">
        <v>157</v>
      </c>
      <c r="M161" s="10" t="s">
        <v>170</v>
      </c>
      <c r="N161" s="16">
        <v>8.1026255998856804E-5</v>
      </c>
      <c r="O161" s="16">
        <f>SUM($N$5:N161)</f>
        <v>0.99891920481968854</v>
      </c>
    </row>
    <row r="162" spans="1:15" x14ac:dyDescent="0.25">
      <c r="A162" s="10" t="s">
        <v>171</v>
      </c>
      <c r="B162" s="15">
        <v>4.0285540938414245E-5</v>
      </c>
      <c r="C162" s="16">
        <v>2.2636408086632708E-5</v>
      </c>
      <c r="D162" s="16">
        <v>2.6268257219837135E-5</v>
      </c>
      <c r="E162" s="16">
        <v>3.0952407906436477E-5</v>
      </c>
      <c r="F162" s="16">
        <v>7.0583542782609804E-5</v>
      </c>
      <c r="G162" s="16">
        <v>8.6384802380850881E-5</v>
      </c>
      <c r="H162" s="16">
        <v>6.409208958929148E-5</v>
      </c>
      <c r="I162" s="16">
        <v>7.1725542334400013E-5</v>
      </c>
      <c r="J162" s="17">
        <v>8.0404133792225764E-5</v>
      </c>
      <c r="L162" s="21">
        <v>158</v>
      </c>
      <c r="M162" s="10" t="s">
        <v>171</v>
      </c>
      <c r="N162" s="16">
        <v>8.0404133792225764E-5</v>
      </c>
      <c r="O162" s="16">
        <f>SUM($N$5:N162)</f>
        <v>0.99899960895348072</v>
      </c>
    </row>
    <row r="163" spans="1:15" x14ac:dyDescent="0.25">
      <c r="A163" s="10" t="s">
        <v>172</v>
      </c>
      <c r="B163" s="15">
        <v>3.1444768624023104E-5</v>
      </c>
      <c r="C163" s="16">
        <v>4.1040152980116761E-5</v>
      </c>
      <c r="D163" s="16">
        <v>3.1543696675099052E-5</v>
      </c>
      <c r="E163" s="16">
        <v>3.2688998935266993E-5</v>
      </c>
      <c r="F163" s="16">
        <v>3.7650398692388071E-5</v>
      </c>
      <c r="G163" s="16">
        <v>6.3143701149059414E-5</v>
      </c>
      <c r="H163" s="16">
        <v>7.5585440905570506E-5</v>
      </c>
      <c r="I163" s="16">
        <v>8.3844183000466498E-5</v>
      </c>
      <c r="J163" s="17">
        <v>7.6448877470465981E-5</v>
      </c>
      <c r="L163" s="21">
        <v>159</v>
      </c>
      <c r="M163" s="10" t="s">
        <v>172</v>
      </c>
      <c r="N163" s="16">
        <v>7.6448877470465981E-5</v>
      </c>
      <c r="O163" s="16">
        <f>SUM($N$5:N163)</f>
        <v>0.99907605783095121</v>
      </c>
    </row>
    <row r="164" spans="1:15" x14ac:dyDescent="0.25">
      <c r="A164" s="10" t="s">
        <v>173</v>
      </c>
      <c r="B164" s="15">
        <v>4.8988947174337632E-5</v>
      </c>
      <c r="C164" s="16">
        <v>3.0073974693694914E-5</v>
      </c>
      <c r="D164" s="16">
        <v>2.9636305178074908E-5</v>
      </c>
      <c r="E164" s="16">
        <v>3.1051525477128347E-5</v>
      </c>
      <c r="F164" s="16">
        <v>3.2600622575369485E-5</v>
      </c>
      <c r="G164" s="16">
        <v>6.6442753489020945E-5</v>
      </c>
      <c r="H164" s="16">
        <v>3.33067983676396E-5</v>
      </c>
      <c r="I164" s="16">
        <v>9.0470885870624868E-5</v>
      </c>
      <c r="J164" s="17">
        <v>6.3325914393838785E-5</v>
      </c>
      <c r="L164" s="21">
        <v>160</v>
      </c>
      <c r="M164" s="10" t="s">
        <v>173</v>
      </c>
      <c r="N164" s="16">
        <v>6.3325914393838785E-5</v>
      </c>
      <c r="O164" s="16">
        <f>SUM($N$5:N164)</f>
        <v>0.99913938374534506</v>
      </c>
    </row>
    <row r="165" spans="1:15" x14ac:dyDescent="0.25">
      <c r="A165" s="10" t="s">
        <v>174</v>
      </c>
      <c r="B165" s="15">
        <v>6.4743682058611182E-5</v>
      </c>
      <c r="C165" s="16">
        <v>5.7326368113814631E-5</v>
      </c>
      <c r="D165" s="16">
        <v>5.2069922747169668E-5</v>
      </c>
      <c r="E165" s="16">
        <v>4.335262371740057E-5</v>
      </c>
      <c r="F165" s="16">
        <v>4.2220554258120166E-5</v>
      </c>
      <c r="G165" s="16">
        <v>7.6835432416037336E-5</v>
      </c>
      <c r="H165" s="16">
        <v>9.7890452753187846E-5</v>
      </c>
      <c r="I165" s="16">
        <v>1.0560222261408321E-4</v>
      </c>
      <c r="J165" s="17">
        <v>5.544270936460961E-5</v>
      </c>
      <c r="L165" s="21">
        <v>161</v>
      </c>
      <c r="M165" s="10" t="s">
        <v>174</v>
      </c>
      <c r="N165" s="16">
        <v>5.544270936460961E-5</v>
      </c>
      <c r="O165" s="16">
        <f>SUM($N$5:N165)</f>
        <v>0.99919482645470969</v>
      </c>
    </row>
    <row r="166" spans="1:15" x14ac:dyDescent="0.25">
      <c r="A166" s="10" t="s">
        <v>175</v>
      </c>
      <c r="B166" s="15">
        <v>4.6434756787435585E-5</v>
      </c>
      <c r="C166" s="16">
        <v>4.5420433484465976E-5</v>
      </c>
      <c r="D166" s="16">
        <v>4.564355225997558E-5</v>
      </c>
      <c r="E166" s="16">
        <v>3.7960870422703053E-5</v>
      </c>
      <c r="F166" s="16">
        <v>2.1221058868157537E-6</v>
      </c>
      <c r="G166" s="16">
        <v>5.6923524278773146E-6</v>
      </c>
      <c r="H166" s="16">
        <v>9.8798203288904006E-5</v>
      </c>
      <c r="I166" s="16">
        <v>2.0964560592663972E-5</v>
      </c>
      <c r="J166" s="17">
        <v>5.2872277999856003E-5</v>
      </c>
      <c r="L166" s="21">
        <v>162</v>
      </c>
      <c r="M166" s="10" t="s">
        <v>175</v>
      </c>
      <c r="N166" s="16">
        <v>5.2872277999856003E-5</v>
      </c>
      <c r="O166" s="16">
        <f>SUM($N$5:N166)</f>
        <v>0.99924769873270958</v>
      </c>
    </row>
    <row r="167" spans="1:15" x14ac:dyDescent="0.25">
      <c r="A167" s="10" t="s">
        <v>176</v>
      </c>
      <c r="B167" s="15">
        <v>3.7792800537836033E-5</v>
      </c>
      <c r="C167" s="16">
        <v>2.1936368467708505E-5</v>
      </c>
      <c r="D167" s="16">
        <v>3.3793128687465543E-5</v>
      </c>
      <c r="E167" s="16">
        <v>2.5564748496393363E-5</v>
      </c>
      <c r="F167" s="16">
        <v>3.5301744361890939E-5</v>
      </c>
      <c r="G167" s="16">
        <v>3.8401511319187505E-5</v>
      </c>
      <c r="H167" s="16">
        <v>3.4467091693013344E-5</v>
      </c>
      <c r="I167" s="16">
        <v>5.1417132843220473E-5</v>
      </c>
      <c r="J167" s="17">
        <v>5.2043285597264597E-5</v>
      </c>
      <c r="L167" s="21">
        <v>163</v>
      </c>
      <c r="M167" s="10" t="s">
        <v>176</v>
      </c>
      <c r="N167" s="16">
        <v>5.2043285597264597E-5</v>
      </c>
      <c r="O167" s="16">
        <f>SUM($N$5:N167)</f>
        <v>0.99929974201830685</v>
      </c>
    </row>
    <row r="168" spans="1:15" x14ac:dyDescent="0.25">
      <c r="A168" s="10" t="s">
        <v>177</v>
      </c>
      <c r="B168" s="15">
        <v>0</v>
      </c>
      <c r="C168" s="16">
        <v>0</v>
      </c>
      <c r="D168" s="16">
        <v>0</v>
      </c>
      <c r="E168" s="16">
        <v>1.3175742291037826E-6</v>
      </c>
      <c r="F168" s="16">
        <v>1.5723012769381396E-5</v>
      </c>
      <c r="G168" s="16">
        <v>1.5283789629353558E-5</v>
      </c>
      <c r="H168" s="16">
        <v>1.9382968784687788E-5</v>
      </c>
      <c r="I168" s="16">
        <v>3.6918868612445088E-5</v>
      </c>
      <c r="J168" s="17">
        <v>4.901474512216784E-5</v>
      </c>
      <c r="L168" s="21">
        <v>164</v>
      </c>
      <c r="M168" s="10" t="s">
        <v>177</v>
      </c>
      <c r="N168" s="16">
        <v>4.901474512216784E-5</v>
      </c>
      <c r="O168" s="16">
        <f>SUM($N$5:N168)</f>
        <v>0.99934875676342905</v>
      </c>
    </row>
    <row r="169" spans="1:15" x14ac:dyDescent="0.25">
      <c r="A169" s="10" t="s">
        <v>178</v>
      </c>
      <c r="B169" s="15">
        <v>4.4218117126578079E-5</v>
      </c>
      <c r="C169" s="16">
        <v>4.0124996519474751E-5</v>
      </c>
      <c r="D169" s="16">
        <v>3.4837212626072441E-5</v>
      </c>
      <c r="E169" s="16">
        <v>2.8498743834070866E-5</v>
      </c>
      <c r="F169" s="16">
        <v>2.6977709170383522E-5</v>
      </c>
      <c r="G169" s="16">
        <v>2.9455374126557949E-5</v>
      </c>
      <c r="H169" s="16">
        <v>5.1833876699851336E-5</v>
      </c>
      <c r="I169" s="16">
        <v>3.2233195906227995E-5</v>
      </c>
      <c r="J169" s="17">
        <v>4.6567646091122399E-5</v>
      </c>
      <c r="L169" s="21">
        <v>165</v>
      </c>
      <c r="M169" s="10" t="s">
        <v>178</v>
      </c>
      <c r="N169" s="16">
        <v>4.6567646091122399E-5</v>
      </c>
      <c r="O169" s="16">
        <f>SUM($N$5:N169)</f>
        <v>0.99939532440952017</v>
      </c>
    </row>
    <row r="170" spans="1:15" x14ac:dyDescent="0.25">
      <c r="A170" s="10" t="s">
        <v>179</v>
      </c>
      <c r="B170" s="15">
        <v>3.3039508166310389E-5</v>
      </c>
      <c r="C170" s="16">
        <v>3.977349326984557E-5</v>
      </c>
      <c r="D170" s="16">
        <v>3.663514744913842E-5</v>
      </c>
      <c r="E170" s="16">
        <v>2.9716651067701008E-5</v>
      </c>
      <c r="F170" s="16">
        <v>2.5814364127270698E-5</v>
      </c>
      <c r="G170" s="16">
        <v>2.5600326462906986E-5</v>
      </c>
      <c r="H170" s="16">
        <v>2.3502383639415161E-5</v>
      </c>
      <c r="I170" s="16">
        <v>4.8670615718252737E-5</v>
      </c>
      <c r="J170" s="17">
        <v>4.4948702409940397E-5</v>
      </c>
      <c r="L170" s="21">
        <v>166</v>
      </c>
      <c r="M170" s="10" t="s">
        <v>179</v>
      </c>
      <c r="N170" s="16">
        <v>4.4948702409940397E-5</v>
      </c>
      <c r="O170" s="16">
        <f>SUM($N$5:N170)</f>
        <v>0.99944027311193007</v>
      </c>
    </row>
    <row r="171" spans="1:15" x14ac:dyDescent="0.25">
      <c r="A171" s="10" t="s">
        <v>180</v>
      </c>
      <c r="B171" s="15">
        <v>3.4265640680888894E-5</v>
      </c>
      <c r="C171" s="16">
        <v>3.3193180910264361E-5</v>
      </c>
      <c r="D171" s="16">
        <v>3.225050225185361E-5</v>
      </c>
      <c r="E171" s="16">
        <v>5.4811540871147208E-5</v>
      </c>
      <c r="F171" s="16">
        <v>8.287705735718231E-6</v>
      </c>
      <c r="G171" s="16">
        <v>1.4513371623042558E-5</v>
      </c>
      <c r="H171" s="16">
        <v>2.5331234064754651E-5</v>
      </c>
      <c r="I171" s="16">
        <v>1.1825309739180135E-5</v>
      </c>
      <c r="J171" s="17">
        <v>4.211168452284458E-5</v>
      </c>
      <c r="L171" s="21">
        <v>167</v>
      </c>
      <c r="M171" s="10" t="s">
        <v>180</v>
      </c>
      <c r="N171" s="16">
        <v>4.211168452284458E-5</v>
      </c>
      <c r="O171" s="16">
        <f>SUM($N$5:N171)</f>
        <v>0.99948238479645291</v>
      </c>
    </row>
    <row r="172" spans="1:15" x14ac:dyDescent="0.25">
      <c r="A172" s="10" t="s">
        <v>181</v>
      </c>
      <c r="B172" s="15">
        <v>6.6745150780759798E-5</v>
      </c>
      <c r="C172" s="16">
        <v>9.5005802409999234E-5</v>
      </c>
      <c r="D172" s="16">
        <v>5.2544912785467494E-5</v>
      </c>
      <c r="E172" s="16">
        <v>3.1835145922279864E-5</v>
      </c>
      <c r="F172" s="16">
        <v>3.5913235487973122E-5</v>
      </c>
      <c r="G172" s="16">
        <v>4.8645998202922202E-5</v>
      </c>
      <c r="H172" s="16">
        <v>7.4975971563060573E-5</v>
      </c>
      <c r="I172" s="16">
        <v>4.0732158872139222E-5</v>
      </c>
      <c r="J172" s="17">
        <v>3.9990558443271601E-5</v>
      </c>
      <c r="L172" s="21">
        <v>168</v>
      </c>
      <c r="M172" s="10" t="s">
        <v>181</v>
      </c>
      <c r="N172" s="16">
        <v>3.9990558443271601E-5</v>
      </c>
      <c r="O172" s="16">
        <f>SUM($N$5:N172)</f>
        <v>0.99952237535489619</v>
      </c>
    </row>
    <row r="173" spans="1:15" x14ac:dyDescent="0.25">
      <c r="A173" s="10" t="s">
        <v>182</v>
      </c>
      <c r="B173" s="15">
        <v>3.6451577022972467E-5</v>
      </c>
      <c r="C173" s="16">
        <v>3.0970447015228547E-5</v>
      </c>
      <c r="D173" s="16">
        <v>4.3366958089803068E-5</v>
      </c>
      <c r="E173" s="16">
        <v>3.5549960978782289E-5</v>
      </c>
      <c r="F173" s="16">
        <v>3.6862500580346936E-5</v>
      </c>
      <c r="G173" s="16">
        <v>6.1300746404435979E-5</v>
      </c>
      <c r="H173" s="16">
        <v>6.0716019184256762E-5</v>
      </c>
      <c r="I173" s="16">
        <v>4.7421618998077973E-5</v>
      </c>
      <c r="J173" s="17">
        <v>3.9411411508462857E-5</v>
      </c>
      <c r="L173" s="21">
        <v>169</v>
      </c>
      <c r="M173" s="10" t="s">
        <v>182</v>
      </c>
      <c r="N173" s="16">
        <v>3.9411411508462857E-5</v>
      </c>
      <c r="O173" s="16">
        <f>SUM($N$5:N173)</f>
        <v>0.99956178676640461</v>
      </c>
    </row>
    <row r="174" spans="1:15" x14ac:dyDescent="0.25">
      <c r="A174" s="10" t="s">
        <v>183</v>
      </c>
      <c r="B174" s="15">
        <v>9.6769293317648403E-5</v>
      </c>
      <c r="C174" s="16">
        <v>1.2693769882841154E-4</v>
      </c>
      <c r="D174" s="16">
        <v>5.8141529357610661E-5</v>
      </c>
      <c r="E174" s="16">
        <v>4.0465202180431461E-5</v>
      </c>
      <c r="F174" s="16">
        <v>3.0550756133524111E-5</v>
      </c>
      <c r="G174" s="16">
        <v>5.6111744577807083E-5</v>
      </c>
      <c r="H174" s="16">
        <v>5.8849083837476205E-5</v>
      </c>
      <c r="I174" s="16">
        <v>2.9977294799185698E-5</v>
      </c>
      <c r="J174" s="17">
        <v>3.7278502680783708E-5</v>
      </c>
      <c r="L174" s="21">
        <v>170</v>
      </c>
      <c r="M174" s="10" t="s">
        <v>183</v>
      </c>
      <c r="N174" s="16">
        <v>3.7278502680783708E-5</v>
      </c>
      <c r="O174" s="16">
        <f>SUM($N$5:N174)</f>
        <v>0.99959906526908537</v>
      </c>
    </row>
    <row r="175" spans="1:15" x14ac:dyDescent="0.25">
      <c r="A175" s="10" t="s">
        <v>184</v>
      </c>
      <c r="B175" s="15">
        <v>3.7422701073696331E-5</v>
      </c>
      <c r="C175" s="16">
        <v>7.843873061244264E-6</v>
      </c>
      <c r="D175" s="16">
        <v>1.0555230419345725E-5</v>
      </c>
      <c r="E175" s="16">
        <v>2.9393622797530939E-6</v>
      </c>
      <c r="F175" s="16">
        <v>9.3749875005789928E-6</v>
      </c>
      <c r="G175" s="16">
        <v>1.2575021954652069E-5</v>
      </c>
      <c r="H175" s="16">
        <v>1.4703754801532649E-5</v>
      </c>
      <c r="I175" s="16">
        <v>1.8139593950513701E-5</v>
      </c>
      <c r="J175" s="17">
        <v>3.2222551564770485E-5</v>
      </c>
      <c r="L175" s="21">
        <v>171</v>
      </c>
      <c r="M175" s="10" t="s">
        <v>184</v>
      </c>
      <c r="N175" s="16">
        <v>3.2222551564770485E-5</v>
      </c>
      <c r="O175" s="16">
        <f>SUM($N$5:N175)</f>
        <v>0.99963128782065014</v>
      </c>
    </row>
    <row r="176" spans="1:15" x14ac:dyDescent="0.25">
      <c r="A176" s="10" t="s">
        <v>185</v>
      </c>
      <c r="B176" s="15">
        <v>9.8464571056848684E-5</v>
      </c>
      <c r="C176" s="16">
        <v>1.4344912660512623E-4</v>
      </c>
      <c r="D176" s="16">
        <v>1.4346205957594505E-4</v>
      </c>
      <c r="E176" s="16">
        <v>2.3963751483522519E-5</v>
      </c>
      <c r="F176" s="16">
        <v>2.1264652999259322E-5</v>
      </c>
      <c r="G176" s="16">
        <v>2.8214771637692993E-5</v>
      </c>
      <c r="H176" s="16">
        <v>2.7498115126500374E-5</v>
      </c>
      <c r="I176" s="16">
        <v>1.0355068638994476E-4</v>
      </c>
      <c r="J176" s="17">
        <v>2.8558264618934959E-5</v>
      </c>
      <c r="L176" s="21">
        <v>172</v>
      </c>
      <c r="M176" s="10" t="s">
        <v>185</v>
      </c>
      <c r="N176" s="16">
        <v>2.8558264618934959E-5</v>
      </c>
      <c r="O176" s="16">
        <f>SUM($N$5:N176)</f>
        <v>0.99965984608526903</v>
      </c>
    </row>
    <row r="177" spans="1:15" x14ac:dyDescent="0.25">
      <c r="A177" s="10" t="s">
        <v>186</v>
      </c>
      <c r="B177" s="15">
        <v>1.079182021736725E-5</v>
      </c>
      <c r="C177" s="16">
        <v>7.4822439811629034E-6</v>
      </c>
      <c r="D177" s="16">
        <v>1.1708976354244852E-5</v>
      </c>
      <c r="E177" s="16">
        <v>2.2926276688286307E-5</v>
      </c>
      <c r="F177" s="16">
        <v>2.1679165037911567E-5</v>
      </c>
      <c r="G177" s="16">
        <v>3.5385618386398485E-5</v>
      </c>
      <c r="H177" s="16">
        <v>5.2146707251023512E-5</v>
      </c>
      <c r="I177" s="16">
        <v>3.8911043051339451E-5</v>
      </c>
      <c r="J177" s="17">
        <v>2.5973303003591575E-5</v>
      </c>
      <c r="L177" s="21">
        <v>173</v>
      </c>
      <c r="M177" s="10" t="s">
        <v>186</v>
      </c>
      <c r="N177" s="16">
        <v>2.5973303003591575E-5</v>
      </c>
      <c r="O177" s="16">
        <f>SUM($N$5:N177)</f>
        <v>0.99968581938827261</v>
      </c>
    </row>
    <row r="178" spans="1:15" x14ac:dyDescent="0.25">
      <c r="A178" s="10" t="s">
        <v>187</v>
      </c>
      <c r="B178" s="15">
        <v>2.6623579683913899E-6</v>
      </c>
      <c r="C178" s="16">
        <v>6.0425683019317859E-6</v>
      </c>
      <c r="D178" s="16">
        <v>6.947372598225014E-6</v>
      </c>
      <c r="E178" s="16">
        <v>4.7608126361583078E-6</v>
      </c>
      <c r="F178" s="16">
        <v>6.8111528794001205E-6</v>
      </c>
      <c r="G178" s="16">
        <v>9.7349670231715745E-6</v>
      </c>
      <c r="H178" s="16">
        <v>1.1942235783846612E-5</v>
      </c>
      <c r="I178" s="16">
        <v>1.090519617298277E-5</v>
      </c>
      <c r="J178" s="17">
        <v>2.1110568276393515E-5</v>
      </c>
      <c r="L178" s="21">
        <v>174</v>
      </c>
      <c r="M178" s="10" t="s">
        <v>187</v>
      </c>
      <c r="N178" s="16">
        <v>2.1110568276393515E-5</v>
      </c>
      <c r="O178" s="16">
        <f>SUM($N$5:N178)</f>
        <v>0.99970692995654897</v>
      </c>
    </row>
    <row r="179" spans="1:15" x14ac:dyDescent="0.25">
      <c r="A179" s="10" t="s">
        <v>188</v>
      </c>
      <c r="B179" s="15">
        <v>6.5890758791126778E-6</v>
      </c>
      <c r="C179" s="16">
        <v>5.4863262859236918E-6</v>
      </c>
      <c r="D179" s="16">
        <v>7.0466161418888887E-6</v>
      </c>
      <c r="E179" s="16">
        <v>5.6114026019658935E-6</v>
      </c>
      <c r="F179" s="16">
        <v>8.7451371113637261E-6</v>
      </c>
      <c r="G179" s="16">
        <v>1.3136605171041894E-5</v>
      </c>
      <c r="H179" s="16">
        <v>1.028865784073095E-5</v>
      </c>
      <c r="I179" s="16">
        <v>3.3958702114825802E-5</v>
      </c>
      <c r="J179" s="17">
        <v>1.9819104241594341E-5</v>
      </c>
      <c r="L179" s="21">
        <v>175</v>
      </c>
      <c r="M179" s="10" t="s">
        <v>188</v>
      </c>
      <c r="N179" s="16">
        <v>1.9819104241594341E-5</v>
      </c>
      <c r="O179" s="16">
        <f>SUM($N$5:N179)</f>
        <v>0.99972674906079062</v>
      </c>
    </row>
    <row r="180" spans="1:15" x14ac:dyDescent="0.25">
      <c r="A180" s="10" t="s">
        <v>189</v>
      </c>
      <c r="B180" s="15">
        <v>3.12392334989512E-6</v>
      </c>
      <c r="C180" s="16">
        <v>3.1141733304965322E-6</v>
      </c>
      <c r="D180" s="16">
        <v>3.3860964537319083E-6</v>
      </c>
      <c r="E180" s="16">
        <v>4.9352081022549761E-6</v>
      </c>
      <c r="F180" s="16">
        <v>6.2647520282735711E-6</v>
      </c>
      <c r="G180" s="16">
        <v>1.0602907867944643E-5</v>
      </c>
      <c r="H180" s="16">
        <v>1.3215860368115934E-5</v>
      </c>
      <c r="I180" s="16">
        <v>1.5489328983387614E-5</v>
      </c>
      <c r="J180" s="17">
        <v>1.9545501247855827E-5</v>
      </c>
      <c r="L180" s="21">
        <v>176</v>
      </c>
      <c r="M180" s="10" t="s">
        <v>189</v>
      </c>
      <c r="N180" s="16">
        <v>1.9545501247855827E-5</v>
      </c>
      <c r="O180" s="16">
        <f>SUM($N$5:N180)</f>
        <v>0.99974629456203845</v>
      </c>
    </row>
    <row r="181" spans="1:15" x14ac:dyDescent="0.25">
      <c r="A181" s="10" t="s">
        <v>190</v>
      </c>
      <c r="B181" s="15">
        <v>3.364528873289017E-5</v>
      </c>
      <c r="C181" s="16">
        <v>1.7600945512379052E-5</v>
      </c>
      <c r="D181" s="16">
        <v>2.288772433902819E-5</v>
      </c>
      <c r="E181" s="16">
        <v>2.5393187258134365E-5</v>
      </c>
      <c r="F181" s="16">
        <v>2.0504755803109265E-5</v>
      </c>
      <c r="G181" s="16">
        <v>3.7038979882732714E-5</v>
      </c>
      <c r="H181" s="16">
        <v>2.7676893611365942E-5</v>
      </c>
      <c r="I181" s="16">
        <v>1.6783368742395554E-5</v>
      </c>
      <c r="J181" s="17">
        <v>1.9331294530926715E-5</v>
      </c>
      <c r="L181" s="21">
        <v>177</v>
      </c>
      <c r="M181" s="10" t="s">
        <v>190</v>
      </c>
      <c r="N181" s="16">
        <v>1.9331294530926715E-5</v>
      </c>
      <c r="O181" s="16">
        <f>SUM($N$5:N181)</f>
        <v>0.99976562585656936</v>
      </c>
    </row>
    <row r="182" spans="1:15" x14ac:dyDescent="0.25">
      <c r="A182" s="10" t="s">
        <v>191</v>
      </c>
      <c r="B182" s="15">
        <v>8.9030645055058894E-6</v>
      </c>
      <c r="C182" s="16">
        <v>3.7025513450713708E-5</v>
      </c>
      <c r="D182" s="16">
        <v>7.8669649693795526E-6</v>
      </c>
      <c r="E182" s="16">
        <v>7.0842630352442715E-6</v>
      </c>
      <c r="F182" s="16">
        <v>1.1952141706368663E-5</v>
      </c>
      <c r="G182" s="16">
        <v>1.6249558106735983E-5</v>
      </c>
      <c r="H182" s="16">
        <v>2.2466310089027804E-5</v>
      </c>
      <c r="I182" s="16">
        <v>1.7655981090569404E-5</v>
      </c>
      <c r="J182" s="17">
        <v>1.6698817863671642E-5</v>
      </c>
      <c r="L182" s="21">
        <v>178</v>
      </c>
      <c r="M182" s="10" t="s">
        <v>191</v>
      </c>
      <c r="N182" s="16">
        <v>1.6698817863671642E-5</v>
      </c>
      <c r="O182" s="16">
        <f>SUM($N$5:N182)</f>
        <v>0.99978232467443306</v>
      </c>
    </row>
    <row r="183" spans="1:15" x14ac:dyDescent="0.25">
      <c r="A183" s="10" t="s">
        <v>192</v>
      </c>
      <c r="B183" s="15">
        <v>6.1313338596523162E-5</v>
      </c>
      <c r="C183" s="16">
        <v>5.5924042695308371E-5</v>
      </c>
      <c r="D183" s="16">
        <v>2.7126815871366564E-5</v>
      </c>
      <c r="E183" s="16">
        <v>2.5885049743561226E-5</v>
      </c>
      <c r="F183" s="16">
        <v>1.4155472134482834E-5</v>
      </c>
      <c r="G183" s="16">
        <v>4.0015836587323812E-5</v>
      </c>
      <c r="H183" s="16">
        <v>3.489669867602399E-5</v>
      </c>
      <c r="I183" s="16">
        <v>1.5106413046535609E-5</v>
      </c>
      <c r="J183" s="17">
        <v>1.6410359645931312E-5</v>
      </c>
      <c r="L183" s="21">
        <v>179</v>
      </c>
      <c r="M183" s="10" t="s">
        <v>192</v>
      </c>
      <c r="N183" s="16">
        <v>1.6410359645931312E-5</v>
      </c>
      <c r="O183" s="16">
        <f>SUM($N$5:N183)</f>
        <v>0.99979873503407901</v>
      </c>
    </row>
    <row r="184" spans="1:15" x14ac:dyDescent="0.25">
      <c r="A184" s="10" t="s">
        <v>193</v>
      </c>
      <c r="B184" s="15">
        <v>1.8713437470778541E-5</v>
      </c>
      <c r="C184" s="16">
        <v>5.7649439761213294E-5</v>
      </c>
      <c r="D184" s="16">
        <v>5.543058837400275E-4</v>
      </c>
      <c r="E184" s="16">
        <v>2.7406262907786526E-4</v>
      </c>
      <c r="F184" s="16">
        <v>3.3706034416535494E-4</v>
      </c>
      <c r="G184" s="16">
        <v>1.3322277299069514E-4</v>
      </c>
      <c r="H184" s="16">
        <v>5.1990220085793355E-5</v>
      </c>
      <c r="I184" s="16">
        <v>2.504295103549728E-5</v>
      </c>
      <c r="J184" s="17">
        <v>1.6049668701606073E-5</v>
      </c>
      <c r="L184" s="21">
        <v>180</v>
      </c>
      <c r="M184" s="10" t="s">
        <v>193</v>
      </c>
      <c r="N184" s="16">
        <v>1.6049668701606073E-5</v>
      </c>
      <c r="O184" s="16">
        <f>SUM($N$5:N184)</f>
        <v>0.99981478470278062</v>
      </c>
    </row>
    <row r="185" spans="1:15" x14ac:dyDescent="0.25">
      <c r="A185" s="10" t="s">
        <v>194</v>
      </c>
      <c r="B185" s="15">
        <v>1.7703714431366131E-5</v>
      </c>
      <c r="C185" s="16">
        <v>1.131871453892041E-5</v>
      </c>
      <c r="D185" s="16">
        <v>9.3930397755456769E-6</v>
      </c>
      <c r="E185" s="16">
        <v>2.9151105358796929E-5</v>
      </c>
      <c r="F185" s="16">
        <v>1.7888098785452433E-5</v>
      </c>
      <c r="G185" s="16">
        <v>1.5721073277007902E-5</v>
      </c>
      <c r="H185" s="16">
        <v>1.5703219933168728E-5</v>
      </c>
      <c r="I185" s="16">
        <v>2.8165156932599117E-5</v>
      </c>
      <c r="J185" s="17">
        <v>1.5351182666985568E-5</v>
      </c>
      <c r="L185" s="21">
        <v>181</v>
      </c>
      <c r="M185" s="10" t="s">
        <v>194</v>
      </c>
      <c r="N185" s="16">
        <v>1.5351182666985568E-5</v>
      </c>
      <c r="O185" s="16">
        <f>SUM($N$5:N185)</f>
        <v>0.99983013588544756</v>
      </c>
    </row>
    <row r="186" spans="1:15" x14ac:dyDescent="0.25">
      <c r="A186" s="10" t="s">
        <v>195</v>
      </c>
      <c r="B186" s="15">
        <v>9.3653816786391377E-5</v>
      </c>
      <c r="C186" s="16">
        <v>7.1960024895560123E-5</v>
      </c>
      <c r="D186" s="16">
        <v>3.5363447144971413E-5</v>
      </c>
      <c r="E186" s="16">
        <v>3.0243134014681637E-5</v>
      </c>
      <c r="F186" s="16">
        <v>2.4767022878563703E-5</v>
      </c>
      <c r="G186" s="16">
        <v>2.8533112191533749E-5</v>
      </c>
      <c r="H186" s="16">
        <v>1.2085235345854054E-5</v>
      </c>
      <c r="I186" s="16">
        <v>8.6806324294317845E-6</v>
      </c>
      <c r="J186" s="17">
        <v>1.4312168811104938E-5</v>
      </c>
      <c r="L186" s="21">
        <v>182</v>
      </c>
      <c r="M186" s="10" t="s">
        <v>195</v>
      </c>
      <c r="N186" s="16">
        <v>1.4312168811104938E-5</v>
      </c>
      <c r="O186" s="16">
        <f>SUM($N$5:N186)</f>
        <v>0.99984444805425865</v>
      </c>
    </row>
    <row r="187" spans="1:15" x14ac:dyDescent="0.25">
      <c r="A187" s="10" t="s">
        <v>196</v>
      </c>
      <c r="B187" s="15">
        <v>2.9910605899857342E-5</v>
      </c>
      <c r="C187" s="16">
        <v>2.3787305411396319E-5</v>
      </c>
      <c r="D187" s="16">
        <v>1.7136857707595916E-5</v>
      </c>
      <c r="E187" s="16">
        <v>1.093117454994925E-5</v>
      </c>
      <c r="F187" s="16">
        <v>3.5071505827904339E-5</v>
      </c>
      <c r="G187" s="16">
        <v>2.9033437428653481E-5</v>
      </c>
      <c r="H187" s="16">
        <v>2.906766513563935E-5</v>
      </c>
      <c r="I187" s="16">
        <v>2.8830952113592893E-5</v>
      </c>
      <c r="J187" s="17">
        <v>1.4090394152746986E-5</v>
      </c>
      <c r="L187" s="21">
        <v>183</v>
      </c>
      <c r="M187" s="10" t="s">
        <v>196</v>
      </c>
      <c r="N187" s="16">
        <v>1.4090394152746986E-5</v>
      </c>
      <c r="O187" s="16">
        <f>SUM($N$5:N187)</f>
        <v>0.99985853844841144</v>
      </c>
    </row>
    <row r="188" spans="1:15" x14ac:dyDescent="0.25">
      <c r="A188" s="10" t="s">
        <v>197</v>
      </c>
      <c r="B188" s="15">
        <v>5.0171835569244865E-4</v>
      </c>
      <c r="C188" s="16">
        <v>1.1365930577630917E-4</v>
      </c>
      <c r="D188" s="16">
        <v>3.8249394951181832E-4</v>
      </c>
      <c r="E188" s="16">
        <v>6.2760520789392781E-4</v>
      </c>
      <c r="F188" s="16">
        <v>5.3704557855654587E-4</v>
      </c>
      <c r="G188" s="16">
        <v>2.4273693003800175E-5</v>
      </c>
      <c r="H188" s="16">
        <v>1.438981217286639E-4</v>
      </c>
      <c r="I188" s="16">
        <v>7.9908697065864267E-5</v>
      </c>
      <c r="J188" s="17">
        <v>1.1710096853233764E-5</v>
      </c>
      <c r="L188" s="21">
        <v>184</v>
      </c>
      <c r="M188" s="10" t="s">
        <v>197</v>
      </c>
      <c r="N188" s="16">
        <v>1.1710096853233764E-5</v>
      </c>
      <c r="O188" s="16">
        <f>SUM($N$5:N188)</f>
        <v>0.99987024854526463</v>
      </c>
    </row>
    <row r="189" spans="1:15" x14ac:dyDescent="0.25">
      <c r="A189" s="10" t="s">
        <v>198</v>
      </c>
      <c r="B189" s="15">
        <v>8.3277333577262961E-7</v>
      </c>
      <c r="C189" s="16">
        <v>1.4665037246818249E-7</v>
      </c>
      <c r="D189" s="16">
        <v>8.9627172798579043E-7</v>
      </c>
      <c r="E189" s="16">
        <v>2.7905418672176288E-6</v>
      </c>
      <c r="F189" s="16">
        <v>2.6350709938257467E-6</v>
      </c>
      <c r="G189" s="16">
        <v>6.8378309211061222E-7</v>
      </c>
      <c r="H189" s="16">
        <v>1.0607040484414638E-7</v>
      </c>
      <c r="I189" s="16">
        <v>5.1414851511453888E-6</v>
      </c>
      <c r="J189" s="17">
        <v>1.1505191269264356E-5</v>
      </c>
      <c r="L189" s="21">
        <v>185</v>
      </c>
      <c r="M189" s="10" t="s">
        <v>198</v>
      </c>
      <c r="N189" s="16">
        <v>1.1505191269264356E-5</v>
      </c>
      <c r="O189" s="16">
        <f>SUM($N$5:N189)</f>
        <v>0.99988175373653387</v>
      </c>
    </row>
    <row r="190" spans="1:15" x14ac:dyDescent="0.25">
      <c r="A190" s="10" t="s">
        <v>199</v>
      </c>
      <c r="B190" s="15">
        <v>9.4308668167405335E-6</v>
      </c>
      <c r="C190" s="16">
        <v>1.5120117051594707E-5</v>
      </c>
      <c r="D190" s="16">
        <v>1.6622584870481322E-5</v>
      </c>
      <c r="E190" s="16">
        <v>1.2471875543171873E-5</v>
      </c>
      <c r="F190" s="16">
        <v>1.1995377163124469E-5</v>
      </c>
      <c r="G190" s="16">
        <v>1.4158709766649226E-5</v>
      </c>
      <c r="H190" s="16">
        <v>1.4757777104067579E-5</v>
      </c>
      <c r="I190" s="16">
        <v>1.7081338966698685E-5</v>
      </c>
      <c r="J190" s="17">
        <v>1.0845140726376772E-5</v>
      </c>
      <c r="L190" s="21">
        <v>186</v>
      </c>
      <c r="M190" s="10" t="s">
        <v>199</v>
      </c>
      <c r="N190" s="16">
        <v>1.0845140726376772E-5</v>
      </c>
      <c r="O190" s="16">
        <f>SUM($N$5:N190)</f>
        <v>0.99989259887726023</v>
      </c>
    </row>
    <row r="191" spans="1:15" x14ac:dyDescent="0.25">
      <c r="A191" s="10" t="s">
        <v>200</v>
      </c>
      <c r="B191" s="15">
        <v>4.9979962120564087E-6</v>
      </c>
      <c r="C191" s="16">
        <v>3.7942675858788118E-6</v>
      </c>
      <c r="D191" s="16">
        <v>7.1309969978871357E-6</v>
      </c>
      <c r="E191" s="16">
        <v>1.0483359851295076E-5</v>
      </c>
      <c r="F191" s="16">
        <v>1.1843244527394142E-5</v>
      </c>
      <c r="G191" s="16">
        <v>1.6965389739000991E-5</v>
      </c>
      <c r="H191" s="16">
        <v>1.6653711627272885E-5</v>
      </c>
      <c r="I191" s="16">
        <v>1.3546229704588276E-5</v>
      </c>
      <c r="J191" s="17">
        <v>1.0709784376423171E-5</v>
      </c>
      <c r="L191" s="21">
        <v>187</v>
      </c>
      <c r="M191" s="10" t="s">
        <v>200</v>
      </c>
      <c r="N191" s="16">
        <v>1.0709784376423171E-5</v>
      </c>
      <c r="O191" s="16">
        <f>SUM($N$5:N191)</f>
        <v>0.99990330866163668</v>
      </c>
    </row>
    <row r="192" spans="1:15" x14ac:dyDescent="0.25">
      <c r="A192" s="10" t="s">
        <v>201</v>
      </c>
      <c r="B192" s="15">
        <v>7.0331159697470664E-6</v>
      </c>
      <c r="C192" s="16">
        <v>3.4861384451023313E-6</v>
      </c>
      <c r="D192" s="16">
        <v>4.3673120183093414E-6</v>
      </c>
      <c r="E192" s="16">
        <v>3.5810100212346276E-6</v>
      </c>
      <c r="F192" s="16">
        <v>3.6661016786300577E-6</v>
      </c>
      <c r="G192" s="16">
        <v>9.9329082444950061E-6</v>
      </c>
      <c r="H192" s="16">
        <v>9.3886326767663884E-6</v>
      </c>
      <c r="I192" s="16">
        <v>9.5233104036761937E-6</v>
      </c>
      <c r="J192" s="17">
        <v>1.0572384633045391E-5</v>
      </c>
      <c r="L192" s="21">
        <v>188</v>
      </c>
      <c r="M192" s="10" t="s">
        <v>201</v>
      </c>
      <c r="N192" s="16">
        <v>1.0572384633045391E-5</v>
      </c>
      <c r="O192" s="16">
        <f>SUM($N$5:N192)</f>
        <v>0.99991388104626977</v>
      </c>
    </row>
    <row r="193" spans="1:15" x14ac:dyDescent="0.25">
      <c r="A193" s="10" t="s">
        <v>202</v>
      </c>
      <c r="B193" s="15">
        <v>4.7344046905533868E-6</v>
      </c>
      <c r="C193" s="16">
        <v>1.8293039417371923E-6</v>
      </c>
      <c r="D193" s="16">
        <v>5.1537627907765331E-6</v>
      </c>
      <c r="E193" s="16">
        <v>5.1074125695267789E-6</v>
      </c>
      <c r="F193" s="16">
        <v>8.9948109315213494E-6</v>
      </c>
      <c r="G193" s="16">
        <v>6.9941733856599363E-6</v>
      </c>
      <c r="H193" s="16">
        <v>1.0739903606607719E-5</v>
      </c>
      <c r="I193" s="16">
        <v>6.8785512863433552E-6</v>
      </c>
      <c r="J193" s="17">
        <v>1.0452794417415234E-5</v>
      </c>
      <c r="L193" s="21">
        <v>189</v>
      </c>
      <c r="M193" s="10" t="s">
        <v>202</v>
      </c>
      <c r="N193" s="16">
        <v>1.0452794417415234E-5</v>
      </c>
      <c r="O193" s="16">
        <f>SUM($N$5:N193)</f>
        <v>0.99992433384068724</v>
      </c>
    </row>
    <row r="194" spans="1:15" x14ac:dyDescent="0.25">
      <c r="A194" s="10" t="s">
        <v>203</v>
      </c>
      <c r="B194" s="15">
        <v>5.7205583811853338E-6</v>
      </c>
      <c r="C194" s="16">
        <v>2.1258598468782326E-6</v>
      </c>
      <c r="D194" s="16">
        <v>2.4049802386709559E-6</v>
      </c>
      <c r="E194" s="16">
        <v>2.4724249185724149E-6</v>
      </c>
      <c r="F194" s="16">
        <v>2.1619430561240792E-6</v>
      </c>
      <c r="G194" s="16">
        <v>1.1682680645087275E-5</v>
      </c>
      <c r="H194" s="16">
        <v>4.2311236196559316E-5</v>
      </c>
      <c r="I194" s="16">
        <v>1.9395564354098971E-6</v>
      </c>
      <c r="J194" s="17">
        <v>7.0953069917419104E-6</v>
      </c>
      <c r="L194" s="21">
        <v>190</v>
      </c>
      <c r="M194" s="10" t="s">
        <v>203</v>
      </c>
      <c r="N194" s="16">
        <v>7.0953069917419104E-6</v>
      </c>
      <c r="O194" s="16">
        <f>SUM($N$5:N194)</f>
        <v>0.99993142914767896</v>
      </c>
    </row>
    <row r="195" spans="1:15" x14ac:dyDescent="0.25">
      <c r="A195" s="10" t="s">
        <v>204</v>
      </c>
      <c r="B195" s="15">
        <v>4.4810992143273868E-6</v>
      </c>
      <c r="C195" s="16">
        <v>7.9395519491052915E-6</v>
      </c>
      <c r="D195" s="16">
        <v>7.0759308725520161E-6</v>
      </c>
      <c r="E195" s="16">
        <v>5.5263958677424249E-6</v>
      </c>
      <c r="F195" s="16">
        <v>5.3207941003749732E-6</v>
      </c>
      <c r="G195" s="16">
        <v>8.1118761011325308E-6</v>
      </c>
      <c r="H195" s="16">
        <v>8.7708849652427585E-6</v>
      </c>
      <c r="I195" s="16">
        <v>2.5989497396633521E-6</v>
      </c>
      <c r="J195" s="17">
        <v>6.2769845495124371E-6</v>
      </c>
      <c r="L195" s="21">
        <v>191</v>
      </c>
      <c r="M195" s="10" t="s">
        <v>204</v>
      </c>
      <c r="N195" s="16">
        <v>6.2769845495124371E-6</v>
      </c>
      <c r="O195" s="16">
        <f>SUM($N$5:N195)</f>
        <v>0.99993770613222843</v>
      </c>
    </row>
    <row r="196" spans="1:15" x14ac:dyDescent="0.25">
      <c r="A196" s="10" t="s">
        <v>205</v>
      </c>
      <c r="B196" s="15">
        <v>1.8601826757938204E-6</v>
      </c>
      <c r="C196" s="16">
        <v>4.2858147942766501E-6</v>
      </c>
      <c r="D196" s="16">
        <v>4.3678220124939461E-6</v>
      </c>
      <c r="E196" s="16">
        <v>6.0566577851732831E-6</v>
      </c>
      <c r="F196" s="16">
        <v>6.2669952627424814E-6</v>
      </c>
      <c r="G196" s="16">
        <v>7.6514845416444312E-6</v>
      </c>
      <c r="H196" s="16">
        <v>8.7023520145502238E-6</v>
      </c>
      <c r="I196" s="16">
        <v>8.2032210191475444E-6</v>
      </c>
      <c r="J196" s="17">
        <v>5.8496346650026967E-6</v>
      </c>
      <c r="L196" s="21">
        <v>192</v>
      </c>
      <c r="M196" s="10" t="s">
        <v>205</v>
      </c>
      <c r="N196" s="16">
        <v>5.8496346650026967E-6</v>
      </c>
      <c r="O196" s="16">
        <f>SUM($N$5:N196)</f>
        <v>0.99994355576689342</v>
      </c>
    </row>
    <row r="197" spans="1:15" x14ac:dyDescent="0.25">
      <c r="A197" s="10" t="s">
        <v>206</v>
      </c>
      <c r="B197" s="15">
        <v>9.8697731737598351E-6</v>
      </c>
      <c r="C197" s="16">
        <v>8.9200638587275178E-6</v>
      </c>
      <c r="D197" s="16">
        <v>7.8433661475646579E-6</v>
      </c>
      <c r="E197" s="16">
        <v>6.7813892741420862E-6</v>
      </c>
      <c r="F197" s="16">
        <v>1.6168747713812298E-5</v>
      </c>
      <c r="G197" s="16">
        <v>6.737903595482065E-6</v>
      </c>
      <c r="H197" s="16">
        <v>9.2923116136531332E-6</v>
      </c>
      <c r="I197" s="16">
        <v>9.9144438508191884E-6</v>
      </c>
      <c r="J197" s="17">
        <v>5.8360005532158099E-6</v>
      </c>
      <c r="L197" s="21">
        <v>193</v>
      </c>
      <c r="M197" s="10" t="s">
        <v>206</v>
      </c>
      <c r="N197" s="16">
        <v>5.8360005532158099E-6</v>
      </c>
      <c r="O197" s="16">
        <f>SUM($N$5:N197)</f>
        <v>0.99994939176744668</v>
      </c>
    </row>
    <row r="198" spans="1:15" x14ac:dyDescent="0.25">
      <c r="A198" s="10" t="s">
        <v>207</v>
      </c>
      <c r="B198" s="15">
        <v>1.4515523424707037E-6</v>
      </c>
      <c r="C198" s="16">
        <v>5.9309139045791773E-6</v>
      </c>
      <c r="D198" s="16">
        <v>3.0233250059504276E-6</v>
      </c>
      <c r="E198" s="16">
        <v>2.3169846074468342E-6</v>
      </c>
      <c r="F198" s="16">
        <v>1.8119133698071625E-6</v>
      </c>
      <c r="G198" s="16">
        <v>3.9844892225380173E-6</v>
      </c>
      <c r="H198" s="16">
        <v>6.4436457574321438E-6</v>
      </c>
      <c r="I198" s="16">
        <v>1.645182108723341E-6</v>
      </c>
      <c r="J198" s="17">
        <v>4.6833001653570551E-6</v>
      </c>
      <c r="L198" s="21">
        <v>194</v>
      </c>
      <c r="M198" s="10" t="s">
        <v>207</v>
      </c>
      <c r="N198" s="16">
        <v>4.6833001653570551E-6</v>
      </c>
      <c r="O198" s="16">
        <f>SUM($N$5:N198)</f>
        <v>0.99995407506761202</v>
      </c>
    </row>
    <row r="199" spans="1:15" x14ac:dyDescent="0.25">
      <c r="A199" s="10" t="s">
        <v>208</v>
      </c>
      <c r="B199" s="15">
        <v>8.4349286880967257E-7</v>
      </c>
      <c r="C199" s="16">
        <v>1.8895844638300399E-6</v>
      </c>
      <c r="D199" s="16">
        <v>2.5863195994540048E-6</v>
      </c>
      <c r="E199" s="16">
        <v>2.5649694927896883E-6</v>
      </c>
      <c r="F199" s="16">
        <v>1.388057560480892E-6</v>
      </c>
      <c r="G199" s="16">
        <v>2.5209749696157462E-6</v>
      </c>
      <c r="H199" s="16">
        <v>4.0101923654892347E-6</v>
      </c>
      <c r="I199" s="16">
        <v>2.5247917199641934E-7</v>
      </c>
      <c r="J199" s="17">
        <v>4.5849809366966893E-6</v>
      </c>
      <c r="L199" s="21">
        <v>195</v>
      </c>
      <c r="M199" s="10" t="s">
        <v>208</v>
      </c>
      <c r="N199" s="16">
        <v>4.5849809366966893E-6</v>
      </c>
      <c r="O199" s="16">
        <f>SUM($N$5:N199)</f>
        <v>0.99995866004854872</v>
      </c>
    </row>
    <row r="200" spans="1:15" x14ac:dyDescent="0.25">
      <c r="A200" s="10" t="s">
        <v>209</v>
      </c>
      <c r="B200" s="15">
        <v>3.6864362646109476E-5</v>
      </c>
      <c r="C200" s="16">
        <v>2.905586628429176E-5</v>
      </c>
      <c r="D200" s="16">
        <v>9.5155840924750003E-6</v>
      </c>
      <c r="E200" s="16">
        <v>1.5045227114034668E-5</v>
      </c>
      <c r="F200" s="16">
        <v>8.2359715207306138E-6</v>
      </c>
      <c r="G200" s="16">
        <v>4.7605272942649597E-5</v>
      </c>
      <c r="H200" s="16">
        <v>4.2902849257475904E-5</v>
      </c>
      <c r="I200" s="16">
        <v>1.1331492782884548E-5</v>
      </c>
      <c r="J200" s="17">
        <v>4.5565654585016277E-6</v>
      </c>
      <c r="L200" s="21">
        <v>196</v>
      </c>
      <c r="M200" s="10" t="s">
        <v>209</v>
      </c>
      <c r="N200" s="16">
        <v>4.5565654585016277E-6</v>
      </c>
      <c r="O200" s="16">
        <f>SUM($N$5:N200)</f>
        <v>0.99996321661400722</v>
      </c>
    </row>
    <row r="201" spans="1:15" x14ac:dyDescent="0.25">
      <c r="A201" s="10" t="s">
        <v>210</v>
      </c>
      <c r="B201" s="15">
        <v>6.8335134343051437E-6</v>
      </c>
      <c r="C201" s="16">
        <v>4.5449663862171068E-6</v>
      </c>
      <c r="D201" s="16">
        <v>3.3594575367126811E-6</v>
      </c>
      <c r="E201" s="16">
        <v>6.5081375491399995E-6</v>
      </c>
      <c r="F201" s="16">
        <v>6.534542007936956E-6</v>
      </c>
      <c r="G201" s="16">
        <v>3.0521126372925037E-6</v>
      </c>
      <c r="H201" s="16">
        <v>4.6329944719884945E-6</v>
      </c>
      <c r="I201" s="16">
        <v>5.7315896347673735E-6</v>
      </c>
      <c r="J201" s="17">
        <v>4.5051802686829394E-6</v>
      </c>
      <c r="L201" s="21">
        <v>197</v>
      </c>
      <c r="M201" s="10" t="s">
        <v>210</v>
      </c>
      <c r="N201" s="16">
        <v>4.5051802686829394E-6</v>
      </c>
      <c r="O201" s="16">
        <f>SUM($N$5:N201)</f>
        <v>0.99996772179427595</v>
      </c>
    </row>
    <row r="202" spans="1:15" x14ac:dyDescent="0.25">
      <c r="A202" s="10" t="s">
        <v>211</v>
      </c>
      <c r="B202" s="15">
        <v>0</v>
      </c>
      <c r="C202" s="16">
        <v>5.3496936389562437E-7</v>
      </c>
      <c r="D202" s="16">
        <v>4.7140020910230233E-7</v>
      </c>
      <c r="E202" s="16">
        <v>9.7786220641409504E-7</v>
      </c>
      <c r="F202" s="16">
        <v>4.482031102693262E-7</v>
      </c>
      <c r="G202" s="16">
        <v>5.5783707054613515E-6</v>
      </c>
      <c r="H202" s="16">
        <v>4.2197174981277768E-6</v>
      </c>
      <c r="I202" s="16">
        <v>5.9647452782603067E-6</v>
      </c>
      <c r="J202" s="17">
        <v>4.3151200610361982E-6</v>
      </c>
      <c r="L202" s="21">
        <v>198</v>
      </c>
      <c r="M202" s="10" t="s">
        <v>211</v>
      </c>
      <c r="N202" s="16">
        <v>4.3151200610361982E-6</v>
      </c>
      <c r="O202" s="16">
        <f>SUM($N$5:N202)</f>
        <v>0.999972036914337</v>
      </c>
    </row>
    <row r="203" spans="1:15" x14ac:dyDescent="0.25">
      <c r="A203" s="10" t="s">
        <v>212</v>
      </c>
      <c r="B203" s="15">
        <v>0</v>
      </c>
      <c r="C203" s="16">
        <v>1.0990670063755178E-9</v>
      </c>
      <c r="D203" s="16">
        <v>0</v>
      </c>
      <c r="E203" s="16">
        <v>0</v>
      </c>
      <c r="F203" s="16">
        <v>0</v>
      </c>
      <c r="G203" s="16">
        <v>6.2702929301719352E-8</v>
      </c>
      <c r="H203" s="16">
        <v>7.0822359357644696E-8</v>
      </c>
      <c r="I203" s="16">
        <v>3.0530361537356978E-5</v>
      </c>
      <c r="J203" s="17">
        <v>3.3831357060264804E-6</v>
      </c>
      <c r="L203" s="21">
        <v>199</v>
      </c>
      <c r="M203" s="10" t="s">
        <v>212</v>
      </c>
      <c r="N203" s="16">
        <v>3.3831357060264804E-6</v>
      </c>
      <c r="O203" s="16">
        <f>SUM($N$5:N203)</f>
        <v>0.99997542005004303</v>
      </c>
    </row>
    <row r="204" spans="1:15" x14ac:dyDescent="0.25">
      <c r="A204" s="10" t="s">
        <v>213</v>
      </c>
      <c r="B204" s="15">
        <v>2.9725494240964623E-6</v>
      </c>
      <c r="C204" s="16">
        <v>6.1787985582466273E-7</v>
      </c>
      <c r="D204" s="16">
        <v>8.0356227617818098E-4</v>
      </c>
      <c r="E204" s="16">
        <v>1.5016181303925211E-6</v>
      </c>
      <c r="F204" s="16">
        <v>1.6094143449848962E-6</v>
      </c>
      <c r="G204" s="16">
        <v>3.8242183000857422E-6</v>
      </c>
      <c r="H204" s="16">
        <v>1.3593391598954255E-6</v>
      </c>
      <c r="I204" s="16">
        <v>4.4353215982199841E-6</v>
      </c>
      <c r="J204" s="17">
        <v>2.9076552896580134E-6</v>
      </c>
      <c r="L204" s="21">
        <v>200</v>
      </c>
      <c r="M204" s="10" t="s">
        <v>213</v>
      </c>
      <c r="N204" s="16">
        <v>2.9076552896580134E-6</v>
      </c>
      <c r="O204" s="16">
        <f>SUM($N$5:N204)</f>
        <v>0.99997832770533268</v>
      </c>
    </row>
    <row r="205" spans="1:15" x14ac:dyDescent="0.25">
      <c r="A205" s="10" t="s">
        <v>214</v>
      </c>
      <c r="B205" s="15">
        <v>4.4862267552601844E-7</v>
      </c>
      <c r="C205" s="16">
        <v>3.0812313494584466E-7</v>
      </c>
      <c r="D205" s="16">
        <v>2.0247431458920357E-7</v>
      </c>
      <c r="E205" s="16">
        <v>4.4453825087019966E-7</v>
      </c>
      <c r="F205" s="16">
        <v>4.502335718211317E-7</v>
      </c>
      <c r="G205" s="16">
        <v>1.5183828437713137E-7</v>
      </c>
      <c r="H205" s="16">
        <v>0</v>
      </c>
      <c r="I205" s="16">
        <v>2.8130942851014544E-6</v>
      </c>
      <c r="J205" s="17">
        <v>2.8070267802363443E-6</v>
      </c>
      <c r="L205" s="21">
        <v>201</v>
      </c>
      <c r="M205" s="10" t="s">
        <v>214</v>
      </c>
      <c r="N205" s="16">
        <v>2.8070267802363443E-6</v>
      </c>
      <c r="O205" s="16">
        <f>SUM($N$5:N205)</f>
        <v>0.99998113473211292</v>
      </c>
    </row>
    <row r="206" spans="1:15" x14ac:dyDescent="0.25">
      <c r="A206" s="10" t="s">
        <v>215</v>
      </c>
      <c r="B206" s="15">
        <v>9.870757810243309E-6</v>
      </c>
      <c r="C206" s="16">
        <v>4.6024121562497949E-6</v>
      </c>
      <c r="D206" s="16">
        <v>7.5039484594574156E-6</v>
      </c>
      <c r="E206" s="16">
        <v>3.6724356449817085E-6</v>
      </c>
      <c r="F206" s="16">
        <v>7.2058709575353641E-6</v>
      </c>
      <c r="G206" s="16">
        <v>7.0715685217284549E-6</v>
      </c>
      <c r="H206" s="16">
        <v>8.6028125073715235E-7</v>
      </c>
      <c r="I206" s="16">
        <v>2.5923061714438806E-6</v>
      </c>
      <c r="J206" s="17">
        <v>2.6655402500102015E-6</v>
      </c>
      <c r="L206" s="21">
        <v>202</v>
      </c>
      <c r="M206" s="10" t="s">
        <v>215</v>
      </c>
      <c r="N206" s="16">
        <v>2.6655402500102015E-6</v>
      </c>
      <c r="O206" s="16">
        <f>SUM($N$5:N206)</f>
        <v>0.99998380027236289</v>
      </c>
    </row>
    <row r="207" spans="1:15" x14ac:dyDescent="0.25">
      <c r="A207" s="10" t="s">
        <v>216</v>
      </c>
      <c r="B207" s="15">
        <v>2.528032496926053E-6</v>
      </c>
      <c r="C207" s="16">
        <v>3.3369536121057854E-6</v>
      </c>
      <c r="D207" s="16">
        <v>6.2229755337521403E-6</v>
      </c>
      <c r="E207" s="16">
        <v>2.4763981977869273E-6</v>
      </c>
      <c r="F207" s="16">
        <v>1.634722163668027E-6</v>
      </c>
      <c r="G207" s="16">
        <v>3.1180102608047524E-6</v>
      </c>
      <c r="H207" s="16">
        <v>1.9056617450457178E-6</v>
      </c>
      <c r="I207" s="16">
        <v>1.7902559453526164E-6</v>
      </c>
      <c r="J207" s="17">
        <v>2.5049295268695527E-6</v>
      </c>
      <c r="L207" s="21">
        <v>203</v>
      </c>
      <c r="M207" s="10" t="s">
        <v>216</v>
      </c>
      <c r="N207" s="16">
        <v>2.5049295268695527E-6</v>
      </c>
      <c r="O207" s="16">
        <f>SUM($N$5:N207)</f>
        <v>0.9999863052018898</v>
      </c>
    </row>
    <row r="208" spans="1:15" x14ac:dyDescent="0.25">
      <c r="A208" s="10" t="s">
        <v>217</v>
      </c>
      <c r="B208" s="15">
        <v>3.7600047109002409E-6</v>
      </c>
      <c r="C208" s="16">
        <v>1.1062679973080002E-6</v>
      </c>
      <c r="D208" s="16">
        <v>7.5716915830955715E-7</v>
      </c>
      <c r="E208" s="16">
        <v>2.4558617714926946E-7</v>
      </c>
      <c r="F208" s="16">
        <v>3.9721420841419926E-6</v>
      </c>
      <c r="G208" s="16">
        <v>3.3594523801503597E-7</v>
      </c>
      <c r="H208" s="16">
        <v>3.7062982500726651E-7</v>
      </c>
      <c r="I208" s="16">
        <v>2.7004130015919622E-6</v>
      </c>
      <c r="J208" s="17">
        <v>1.9309132328993607E-6</v>
      </c>
      <c r="L208" s="21">
        <v>204</v>
      </c>
      <c r="M208" s="10" t="s">
        <v>217</v>
      </c>
      <c r="N208" s="16">
        <v>1.9309132328993607E-6</v>
      </c>
      <c r="O208" s="16">
        <f>SUM($N$5:N208)</f>
        <v>0.99998823611512266</v>
      </c>
    </row>
    <row r="209" spans="1:15" x14ac:dyDescent="0.25">
      <c r="A209" s="10" t="s">
        <v>218</v>
      </c>
      <c r="B209" s="15">
        <v>2.3825478119813681E-6</v>
      </c>
      <c r="C209" s="16">
        <v>2.4387876463328228E-7</v>
      </c>
      <c r="D209" s="16">
        <v>8.5791619132285039E-8</v>
      </c>
      <c r="E209" s="16">
        <v>3.7371605643951796E-7</v>
      </c>
      <c r="F209" s="16">
        <v>9.5912559727510789E-7</v>
      </c>
      <c r="G209" s="16">
        <v>1.1426619695343661E-6</v>
      </c>
      <c r="H209" s="16">
        <v>4.7519607729849042E-7</v>
      </c>
      <c r="I209" s="16">
        <v>5.3272338952408166E-7</v>
      </c>
      <c r="J209" s="17">
        <v>1.6671283752760745E-6</v>
      </c>
      <c r="L209" s="21">
        <v>205</v>
      </c>
      <c r="M209" s="10" t="s">
        <v>218</v>
      </c>
      <c r="N209" s="16">
        <v>1.6671283752760745E-6</v>
      </c>
      <c r="O209" s="16">
        <f>SUM($N$5:N209)</f>
        <v>0.9999899032434979</v>
      </c>
    </row>
    <row r="210" spans="1:15" x14ac:dyDescent="0.25">
      <c r="A210" s="10" t="s">
        <v>219</v>
      </c>
      <c r="B210" s="15">
        <v>1.351069879698284E-6</v>
      </c>
      <c r="C210" s="16">
        <v>3.945800698654007E-6</v>
      </c>
      <c r="D210" s="16">
        <v>1.6403532433241907E-6</v>
      </c>
      <c r="E210" s="16">
        <v>3.3563153863970762E-7</v>
      </c>
      <c r="F210" s="16">
        <v>1.0381616171404422E-6</v>
      </c>
      <c r="G210" s="16">
        <v>1.2796838717513558E-7</v>
      </c>
      <c r="H210" s="16">
        <v>2.2463301783921958E-7</v>
      </c>
      <c r="I210" s="16">
        <v>9.8006484285399714E-7</v>
      </c>
      <c r="J210" s="17">
        <v>1.657896176070436E-6</v>
      </c>
      <c r="L210" s="21">
        <v>206</v>
      </c>
      <c r="M210" s="10" t="s">
        <v>219</v>
      </c>
      <c r="N210" s="16">
        <v>1.657896176070436E-6</v>
      </c>
      <c r="O210" s="16">
        <f>SUM($N$5:N210)</f>
        <v>0.99999156113967402</v>
      </c>
    </row>
    <row r="211" spans="1:15" x14ac:dyDescent="0.25">
      <c r="A211" s="10" t="s">
        <v>220</v>
      </c>
      <c r="B211" s="15">
        <v>3.0774472693387901E-6</v>
      </c>
      <c r="C211" s="16">
        <v>1.0718846169172905E-6</v>
      </c>
      <c r="D211" s="16">
        <v>1.6601171738029014E-6</v>
      </c>
      <c r="E211" s="16">
        <v>2.3224118522423736E-6</v>
      </c>
      <c r="F211" s="16">
        <v>8.6186344933052872E-6</v>
      </c>
      <c r="G211" s="16">
        <v>1.646350666512843E-5</v>
      </c>
      <c r="H211" s="16">
        <v>8.9789225352462416E-6</v>
      </c>
      <c r="I211" s="16">
        <v>2.4030381636155115E-6</v>
      </c>
      <c r="J211" s="17">
        <v>1.3511655896623087E-6</v>
      </c>
      <c r="L211" s="21">
        <v>207</v>
      </c>
      <c r="M211" s="10" t="s">
        <v>220</v>
      </c>
      <c r="N211" s="16">
        <v>1.3511655896623087E-6</v>
      </c>
      <c r="O211" s="16">
        <f>SUM($N$5:N211)</f>
        <v>0.99999291230526366</v>
      </c>
    </row>
    <row r="212" spans="1:15" x14ac:dyDescent="0.25">
      <c r="A212" s="10" t="s">
        <v>221</v>
      </c>
      <c r="B212" s="15">
        <v>1.0453805040151242E-6</v>
      </c>
      <c r="C212" s="16">
        <v>1.5468677444212281E-6</v>
      </c>
      <c r="D212" s="16">
        <v>1.7665072593523413E-6</v>
      </c>
      <c r="E212" s="16">
        <v>3.8222745034541149E-6</v>
      </c>
      <c r="F212" s="16">
        <v>1.7198495681887774E-6</v>
      </c>
      <c r="G212" s="16">
        <v>1.4016466853575806E-6</v>
      </c>
      <c r="H212" s="16">
        <v>1.1320351652802441E-6</v>
      </c>
      <c r="I212" s="16">
        <v>4.2258870891681798E-7</v>
      </c>
      <c r="J212" s="17">
        <v>1.258681110899906E-6</v>
      </c>
      <c r="L212" s="21">
        <v>208</v>
      </c>
      <c r="M212" s="10" t="s">
        <v>221</v>
      </c>
      <c r="N212" s="16">
        <v>1.258681110899906E-6</v>
      </c>
      <c r="O212" s="16">
        <f>SUM($N$5:N212)</f>
        <v>0.99999417098637455</v>
      </c>
    </row>
    <row r="213" spans="1:15" x14ac:dyDescent="0.25">
      <c r="A213" s="10" t="s">
        <v>222</v>
      </c>
      <c r="B213" s="15">
        <v>1.376187399050246E-6</v>
      </c>
      <c r="C213" s="16">
        <v>8.7387238085061948E-7</v>
      </c>
      <c r="D213" s="16">
        <v>1.982208306235776E-6</v>
      </c>
      <c r="E213" s="16">
        <v>7.3960213970858227E-6</v>
      </c>
      <c r="F213" s="16">
        <v>1.1448824331342847E-6</v>
      </c>
      <c r="G213" s="16">
        <v>9.5042717196861238E-7</v>
      </c>
      <c r="H213" s="16">
        <v>6.2874129709425539E-7</v>
      </c>
      <c r="I213" s="16">
        <v>2.1355859097402479E-6</v>
      </c>
      <c r="J213" s="17">
        <v>1.2212353109218372E-6</v>
      </c>
      <c r="L213" s="21">
        <v>209</v>
      </c>
      <c r="M213" s="10" t="s">
        <v>222</v>
      </c>
      <c r="N213" s="16">
        <v>1.2212353109218372E-6</v>
      </c>
      <c r="O213" s="16">
        <f>SUM($N$5:N213)</f>
        <v>0.99999539222168543</v>
      </c>
    </row>
    <row r="214" spans="1:15" x14ac:dyDescent="0.25">
      <c r="A214" s="10" t="s">
        <v>223</v>
      </c>
      <c r="B214" s="15">
        <v>2.8389856525523014E-6</v>
      </c>
      <c r="C214" s="16">
        <v>3.1286233590065841E-6</v>
      </c>
      <c r="D214" s="16">
        <v>2.4749951545859859E-6</v>
      </c>
      <c r="E214" s="16">
        <v>1.5099801075589819E-6</v>
      </c>
      <c r="F214" s="16">
        <v>1.4955565174287198E-6</v>
      </c>
      <c r="G214" s="16">
        <v>1.1033773905497621E-6</v>
      </c>
      <c r="H214" s="16">
        <v>1.1183042432622048E-6</v>
      </c>
      <c r="I214" s="16">
        <v>1.4835907227143324E-6</v>
      </c>
      <c r="J214" s="17">
        <v>9.6676635777698696E-7</v>
      </c>
      <c r="L214" s="21">
        <v>210</v>
      </c>
      <c r="M214" s="10" t="s">
        <v>223</v>
      </c>
      <c r="N214" s="16">
        <v>9.6676635777698696E-7</v>
      </c>
      <c r="O214" s="16">
        <f>SUM($N$5:N214)</f>
        <v>0.99999635898804318</v>
      </c>
    </row>
    <row r="215" spans="1:15" x14ac:dyDescent="0.25">
      <c r="A215" s="10" t="s">
        <v>224</v>
      </c>
      <c r="B215" s="15">
        <v>1.5686497718164258E-6</v>
      </c>
      <c r="C215" s="16">
        <v>4.905562463429087E-7</v>
      </c>
      <c r="D215" s="16">
        <v>1.3891248093469882E-6</v>
      </c>
      <c r="E215" s="16">
        <v>7.2789403161509394E-7</v>
      </c>
      <c r="F215" s="16">
        <v>5.8259656393927077E-7</v>
      </c>
      <c r="G215" s="16">
        <v>2.811771163478793E-6</v>
      </c>
      <c r="H215" s="16">
        <v>2.7376405959083935E-6</v>
      </c>
      <c r="I215" s="16">
        <v>1.5005503906534801E-6</v>
      </c>
      <c r="J215" s="17">
        <v>5.8956085551269869E-7</v>
      </c>
      <c r="L215" s="21">
        <v>211</v>
      </c>
      <c r="M215" s="10" t="s">
        <v>224</v>
      </c>
      <c r="N215" s="16">
        <v>5.8956085551269869E-7</v>
      </c>
      <c r="O215" s="16">
        <f>SUM($N$5:N215)</f>
        <v>0.99999694854889865</v>
      </c>
    </row>
    <row r="216" spans="1:15" x14ac:dyDescent="0.25">
      <c r="A216" s="10" t="s">
        <v>225</v>
      </c>
      <c r="B216" s="15">
        <v>0</v>
      </c>
      <c r="C216" s="16">
        <v>0</v>
      </c>
      <c r="D216" s="16">
        <v>0</v>
      </c>
      <c r="E216" s="16">
        <v>0</v>
      </c>
      <c r="F216" s="16">
        <v>0</v>
      </c>
      <c r="G216" s="16">
        <v>1.269975613726425E-8</v>
      </c>
      <c r="H216" s="16">
        <v>7.4165227807062691E-7</v>
      </c>
      <c r="I216" s="16">
        <v>3.2812212056379862E-6</v>
      </c>
      <c r="J216" s="17">
        <v>5.3112472742069035E-7</v>
      </c>
      <c r="L216" s="21">
        <v>212</v>
      </c>
      <c r="M216" s="10" t="s">
        <v>225</v>
      </c>
      <c r="N216" s="16">
        <v>5.3112472742069035E-7</v>
      </c>
      <c r="O216" s="16">
        <f>SUM($N$5:N216)</f>
        <v>0.99999747967362607</v>
      </c>
    </row>
    <row r="217" spans="1:15" x14ac:dyDescent="0.25">
      <c r="A217" s="10" t="s">
        <v>226</v>
      </c>
      <c r="B217" s="15">
        <v>6.3047698353630299E-8</v>
      </c>
      <c r="C217" s="16">
        <v>1.0955836246066775E-7</v>
      </c>
      <c r="D217" s="16">
        <v>0</v>
      </c>
      <c r="E217" s="16">
        <v>1.235468725740152E-7</v>
      </c>
      <c r="F217" s="16">
        <v>1.8015178930000159E-7</v>
      </c>
      <c r="G217" s="16">
        <v>1.7604684174278752E-8</v>
      </c>
      <c r="H217" s="16">
        <v>0</v>
      </c>
      <c r="I217" s="16">
        <v>2.0596829954599326E-7</v>
      </c>
      <c r="J217" s="17">
        <v>4.9593404596858528E-7</v>
      </c>
      <c r="L217" s="21">
        <v>213</v>
      </c>
      <c r="M217" s="10" t="s">
        <v>226</v>
      </c>
      <c r="N217" s="16">
        <v>4.9593404596858528E-7</v>
      </c>
      <c r="O217" s="16">
        <f>SUM($N$5:N217)</f>
        <v>0.99999797560767201</v>
      </c>
    </row>
    <row r="218" spans="1:15" x14ac:dyDescent="0.25">
      <c r="A218" s="10" t="s">
        <v>227</v>
      </c>
      <c r="B218" s="15">
        <v>1.2312290920998701E-7</v>
      </c>
      <c r="C218" s="16">
        <v>2.5563217518780078E-7</v>
      </c>
      <c r="D218" s="16">
        <v>2.3063592853103652E-6</v>
      </c>
      <c r="E218" s="16">
        <v>1.249807372483923E-7</v>
      </c>
      <c r="F218" s="16">
        <v>2.2305896784084691E-7</v>
      </c>
      <c r="G218" s="16">
        <v>1.6810526090495163E-7</v>
      </c>
      <c r="H218" s="16">
        <v>1.0265398775886859E-6</v>
      </c>
      <c r="I218" s="16">
        <v>1.058773736258064E-6</v>
      </c>
      <c r="J218" s="17">
        <v>4.1304120670089396E-7</v>
      </c>
      <c r="L218" s="21">
        <v>214</v>
      </c>
      <c r="M218" s="10" t="s">
        <v>227</v>
      </c>
      <c r="N218" s="16">
        <v>4.1304120670089396E-7</v>
      </c>
      <c r="O218" s="16">
        <f>SUM($N$5:N218)</f>
        <v>0.99999838864887869</v>
      </c>
    </row>
    <row r="219" spans="1:15" x14ac:dyDescent="0.25">
      <c r="A219" s="10" t="s">
        <v>228</v>
      </c>
      <c r="B219" s="15">
        <v>3.626868234433814E-7</v>
      </c>
      <c r="C219" s="16">
        <v>4.3066009741076095E-7</v>
      </c>
      <c r="D219" s="16">
        <v>1.8654527544667708E-7</v>
      </c>
      <c r="E219" s="16">
        <v>6.5354747821841987E-7</v>
      </c>
      <c r="F219" s="16">
        <v>3.6880233683181126E-7</v>
      </c>
      <c r="G219" s="16">
        <v>1.0520703757552144E-6</v>
      </c>
      <c r="H219" s="16">
        <v>5.3645711399435891E-7</v>
      </c>
      <c r="I219" s="16">
        <v>3.8322836730065895E-8</v>
      </c>
      <c r="J219" s="17">
        <v>3.5904145806716845E-7</v>
      </c>
      <c r="L219" s="21">
        <v>215</v>
      </c>
      <c r="M219" s="10" t="s">
        <v>228</v>
      </c>
      <c r="N219" s="16">
        <v>3.5904145806716845E-7</v>
      </c>
      <c r="O219" s="16">
        <f>SUM($N$5:N219)</f>
        <v>0.99999874769033681</v>
      </c>
    </row>
    <row r="220" spans="1:15" x14ac:dyDescent="0.25">
      <c r="A220" s="10" t="s">
        <v>229</v>
      </c>
      <c r="B220" s="15">
        <v>0</v>
      </c>
      <c r="C220" s="16">
        <v>0</v>
      </c>
      <c r="D220" s="16">
        <v>0</v>
      </c>
      <c r="E220" s="16">
        <v>0</v>
      </c>
      <c r="F220" s="16">
        <v>0</v>
      </c>
      <c r="G220" s="16">
        <v>1.244491436410981E-6</v>
      </c>
      <c r="H220" s="16">
        <v>5.7925357210857865E-7</v>
      </c>
      <c r="I220" s="16">
        <v>1.2062173283658026E-7</v>
      </c>
      <c r="J220" s="17">
        <v>3.4487064776646059E-7</v>
      </c>
      <c r="L220" s="21">
        <v>216</v>
      </c>
      <c r="M220" s="10" t="s">
        <v>229</v>
      </c>
      <c r="N220" s="16">
        <v>3.4487064776646059E-7</v>
      </c>
      <c r="O220" s="16">
        <f>SUM($N$5:N220)</f>
        <v>0.99999909256098463</v>
      </c>
    </row>
    <row r="221" spans="1:15" x14ac:dyDescent="0.25">
      <c r="A221" s="10" t="s">
        <v>230</v>
      </c>
      <c r="B221" s="15">
        <v>9.4513955585185784E-7</v>
      </c>
      <c r="C221" s="16">
        <v>1.2527562123490126E-7</v>
      </c>
      <c r="D221" s="16">
        <v>1.7563669853701343E-7</v>
      </c>
      <c r="E221" s="16">
        <v>1.2605278560306674E-7</v>
      </c>
      <c r="F221" s="16">
        <v>1.0487273122812739E-7</v>
      </c>
      <c r="G221" s="16">
        <v>1.7218047154099818E-7</v>
      </c>
      <c r="H221" s="16">
        <v>8.8909793806538599E-7</v>
      </c>
      <c r="I221" s="16">
        <v>3.5589306100916712E-6</v>
      </c>
      <c r="J221" s="17">
        <v>3.1785846385065698E-7</v>
      </c>
      <c r="L221" s="21">
        <v>217</v>
      </c>
      <c r="M221" s="10" t="s">
        <v>230</v>
      </c>
      <c r="N221" s="16">
        <v>3.1785846385065698E-7</v>
      </c>
      <c r="O221" s="16">
        <f>SUM($N$5:N221)</f>
        <v>0.99999941041944851</v>
      </c>
    </row>
    <row r="222" spans="1:15" x14ac:dyDescent="0.25">
      <c r="A222" s="10" t="s">
        <v>231</v>
      </c>
      <c r="B222" s="15">
        <v>0</v>
      </c>
      <c r="C222" s="16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7">
        <v>3.1001478740554668E-7</v>
      </c>
      <c r="L222" s="21">
        <v>218</v>
      </c>
      <c r="M222" s="10" t="s">
        <v>231</v>
      </c>
      <c r="N222" s="16">
        <v>3.1001478740554668E-7</v>
      </c>
      <c r="O222" s="16">
        <f>SUM($N$5:N222)</f>
        <v>0.99999972043423591</v>
      </c>
    </row>
    <row r="223" spans="1:15" x14ac:dyDescent="0.25">
      <c r="A223" s="10" t="s">
        <v>232</v>
      </c>
      <c r="B223" s="15">
        <v>1.3305597159670962E-7</v>
      </c>
      <c r="C223" s="16">
        <v>3.6575508572824608E-9</v>
      </c>
      <c r="D223" s="16">
        <v>2.0150068932768532E-7</v>
      </c>
      <c r="E223" s="16">
        <v>3.4493828521993424E-4</v>
      </c>
      <c r="F223" s="16">
        <v>2.3338149393355806E-7</v>
      </c>
      <c r="G223" s="16">
        <v>1.6806575055252458E-7</v>
      </c>
      <c r="H223" s="16">
        <v>2.7388295400219168E-7</v>
      </c>
      <c r="I223" s="16">
        <v>8.9333297132508473E-7</v>
      </c>
      <c r="J223" s="17">
        <v>1.4629219765265077E-7</v>
      </c>
      <c r="L223" s="21">
        <v>219</v>
      </c>
      <c r="M223" s="10" t="s">
        <v>232</v>
      </c>
      <c r="N223" s="16">
        <v>1.4629219765265077E-7</v>
      </c>
      <c r="O223" s="16">
        <f>SUM($N$5:N223)</f>
        <v>0.99999986672643359</v>
      </c>
    </row>
    <row r="224" spans="1:15" x14ac:dyDescent="0.25">
      <c r="A224" s="10" t="s">
        <v>233</v>
      </c>
      <c r="B224" s="15">
        <v>2.4351936618992272E-4</v>
      </c>
      <c r="C224" s="16">
        <v>3.5915473791766343E-5</v>
      </c>
      <c r="D224" s="16">
        <v>3.2093814817760165E-5</v>
      </c>
      <c r="E224" s="16">
        <v>2.966079734842246E-5</v>
      </c>
      <c r="F224" s="16">
        <v>2.5651294963601157E-6</v>
      </c>
      <c r="G224" s="16">
        <v>1.2685363080308684E-6</v>
      </c>
      <c r="H224" s="16">
        <v>2.1895926593003371E-7</v>
      </c>
      <c r="I224" s="16">
        <v>3.1907401687252368E-7</v>
      </c>
      <c r="J224" s="17">
        <v>5.9676935665246112E-8</v>
      </c>
      <c r="L224" s="21">
        <v>220</v>
      </c>
      <c r="M224" s="10" t="s">
        <v>233</v>
      </c>
      <c r="N224" s="16">
        <v>5.9676935665246112E-8</v>
      </c>
      <c r="O224" s="16">
        <f>SUM($N$5:N224)</f>
        <v>0.99999992640336921</v>
      </c>
    </row>
    <row r="225" spans="1:15" x14ac:dyDescent="0.25">
      <c r="A225" s="10" t="s">
        <v>234</v>
      </c>
      <c r="B225" s="15">
        <v>2.4516829170221232E-8</v>
      </c>
      <c r="C225" s="16">
        <v>1.5549095516427409E-7</v>
      </c>
      <c r="D225" s="16">
        <v>1.0070729320670069E-7</v>
      </c>
      <c r="E225" s="16">
        <v>0</v>
      </c>
      <c r="F225" s="16">
        <v>0</v>
      </c>
      <c r="G225" s="16">
        <v>2.3621546415311504E-7</v>
      </c>
      <c r="H225" s="16">
        <v>7.7198417789702496E-9</v>
      </c>
      <c r="I225" s="16">
        <v>0</v>
      </c>
      <c r="J225" s="17">
        <v>5.7466131695469244E-8</v>
      </c>
      <c r="L225" s="21">
        <v>221</v>
      </c>
      <c r="M225" s="10" t="s">
        <v>234</v>
      </c>
      <c r="N225" s="16">
        <v>5.7466131695469244E-8</v>
      </c>
      <c r="O225" s="16">
        <f>SUM($N$5:N225)</f>
        <v>0.99999998386950095</v>
      </c>
    </row>
    <row r="226" spans="1:15" x14ac:dyDescent="0.25">
      <c r="A226" s="10" t="s">
        <v>235</v>
      </c>
      <c r="B226" s="15">
        <v>0</v>
      </c>
      <c r="C226" s="16">
        <v>0</v>
      </c>
      <c r="D226" s="16">
        <v>2.6836953722080272E-7</v>
      </c>
      <c r="E226" s="16">
        <v>3.5203387846622694E-8</v>
      </c>
      <c r="F226" s="16">
        <v>3.917082532421331E-6</v>
      </c>
      <c r="G226" s="16">
        <v>0</v>
      </c>
      <c r="H226" s="16">
        <v>1.6170192941179733E-7</v>
      </c>
      <c r="I226" s="16">
        <v>0</v>
      </c>
      <c r="J226" s="17">
        <v>1.4372687723337738E-8</v>
      </c>
      <c r="L226" s="21">
        <v>222</v>
      </c>
      <c r="M226" s="10" t="s">
        <v>235</v>
      </c>
      <c r="N226" s="16">
        <v>1.4372687723337738E-8</v>
      </c>
      <c r="O226" s="16">
        <f>SUM($N$5:N226)</f>
        <v>0.99999999824218866</v>
      </c>
    </row>
    <row r="227" spans="1:15" x14ac:dyDescent="0.25">
      <c r="A227" s="10" t="s">
        <v>236</v>
      </c>
      <c r="B227" s="15">
        <v>0</v>
      </c>
      <c r="C227" s="16">
        <v>0</v>
      </c>
      <c r="D227" s="16">
        <v>0</v>
      </c>
      <c r="E227" s="16">
        <v>8.2681729354267995E-9</v>
      </c>
      <c r="F227" s="16">
        <v>0</v>
      </c>
      <c r="G227" s="16">
        <v>1.5296822401318423E-5</v>
      </c>
      <c r="H227" s="16">
        <v>0</v>
      </c>
      <c r="I227" s="16">
        <v>0</v>
      </c>
      <c r="J227" s="17">
        <v>7.7304281348544872E-10</v>
      </c>
      <c r="L227" s="21">
        <v>223</v>
      </c>
      <c r="M227" s="10" t="s">
        <v>236</v>
      </c>
      <c r="N227" s="16">
        <v>7.7304281348544872E-10</v>
      </c>
      <c r="O227" s="16">
        <f>SUM($N$5:N227)</f>
        <v>0.99999999901523151</v>
      </c>
    </row>
    <row r="228" spans="1:15" x14ac:dyDescent="0.25">
      <c r="A228" s="10" t="s">
        <v>237</v>
      </c>
      <c r="B228" s="15">
        <v>0</v>
      </c>
      <c r="C228" s="16">
        <v>1.2642273488636421E-8</v>
      </c>
      <c r="D228" s="16">
        <v>0</v>
      </c>
      <c r="E228" s="16">
        <v>7.1947845203089924E-8</v>
      </c>
      <c r="F228" s="16">
        <v>0</v>
      </c>
      <c r="G228" s="16">
        <v>1.3648569029119413E-7</v>
      </c>
      <c r="H228" s="16">
        <v>0</v>
      </c>
      <c r="I228" s="16">
        <v>0</v>
      </c>
      <c r="J228" s="17">
        <v>6.3025146577157607E-10</v>
      </c>
      <c r="L228" s="21">
        <v>224</v>
      </c>
      <c r="M228" s="10" t="s">
        <v>237</v>
      </c>
      <c r="N228" s="16">
        <v>6.3025146577157607E-10</v>
      </c>
      <c r="O228" s="16">
        <f>SUM($N$5:N228)</f>
        <v>0.99999999964548303</v>
      </c>
    </row>
    <row r="229" spans="1:15" x14ac:dyDescent="0.25">
      <c r="A229" s="10" t="s">
        <v>238</v>
      </c>
      <c r="B229" s="15">
        <v>0</v>
      </c>
      <c r="C229" s="16">
        <v>7.4218853832717896E-7</v>
      </c>
      <c r="D229" s="16">
        <v>1.8469737444012206E-7</v>
      </c>
      <c r="E229" s="16">
        <v>1.8519635327001357E-8</v>
      </c>
      <c r="F229" s="16">
        <v>0</v>
      </c>
      <c r="G229" s="16">
        <v>9.9001654510051088E-9</v>
      </c>
      <c r="H229" s="16">
        <v>0</v>
      </c>
      <c r="I229" s="16">
        <v>0</v>
      </c>
      <c r="J229" s="17">
        <v>1.9695358305361752E-10</v>
      </c>
      <c r="L229" s="21">
        <v>225</v>
      </c>
      <c r="M229" s="10" t="s">
        <v>238</v>
      </c>
      <c r="N229" s="16">
        <v>1.9695358305361752E-10</v>
      </c>
      <c r="O229" s="16">
        <f>SUM($N$5:N229)</f>
        <v>0.99999999984243659</v>
      </c>
    </row>
    <row r="230" spans="1:15" x14ac:dyDescent="0.25">
      <c r="A230" s="10" t="s">
        <v>239</v>
      </c>
      <c r="B230" s="15">
        <v>4.4289444441148071E-7</v>
      </c>
      <c r="C230" s="16">
        <v>2.2550692871796692E-7</v>
      </c>
      <c r="D230" s="16">
        <v>4.1150569726618307E-8</v>
      </c>
      <c r="E230" s="16">
        <v>4.4637413367757976E-8</v>
      </c>
      <c r="F230" s="16">
        <v>0</v>
      </c>
      <c r="G230" s="16">
        <v>2.359332473500647E-9</v>
      </c>
      <c r="H230" s="16">
        <v>4.4908907655456596E-8</v>
      </c>
      <c r="I230" s="16">
        <v>5.9597581809101089E-8</v>
      </c>
      <c r="J230" s="17">
        <v>9.847679152680876E-11</v>
      </c>
      <c r="L230" s="21">
        <v>226</v>
      </c>
      <c r="M230" s="10" t="s">
        <v>239</v>
      </c>
      <c r="N230" s="16">
        <v>9.847679152680876E-11</v>
      </c>
      <c r="O230" s="16">
        <f>SUM($N$5:N230)</f>
        <v>0.99999999994091338</v>
      </c>
    </row>
    <row r="231" spans="1:15" x14ac:dyDescent="0.25">
      <c r="A231" s="10" t="s">
        <v>240</v>
      </c>
      <c r="B231" s="15">
        <v>1.0589486709037209E-9</v>
      </c>
      <c r="C231" s="16">
        <v>0</v>
      </c>
      <c r="D231" s="16">
        <v>1.1590776922836317E-8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7">
        <v>5.9086074916085256E-11</v>
      </c>
      <c r="L231" s="21">
        <v>227</v>
      </c>
      <c r="M231" s="10" t="s">
        <v>240</v>
      </c>
      <c r="N231" s="16">
        <v>5.9086074916085256E-11</v>
      </c>
      <c r="O231" s="16">
        <f>SUM($N$5:N231)</f>
        <v>0.99999999999999944</v>
      </c>
    </row>
    <row r="232" spans="1:15" x14ac:dyDescent="0.25">
      <c r="A232" s="10" t="s">
        <v>248</v>
      </c>
      <c r="B232" s="15">
        <v>3.3810992525498603E-6</v>
      </c>
      <c r="C232" s="16">
        <v>0</v>
      </c>
      <c r="D232" s="16">
        <v>0</v>
      </c>
      <c r="E232" s="16">
        <v>3.2473684723532844E-7</v>
      </c>
      <c r="F232" s="16">
        <v>0</v>
      </c>
      <c r="G232" s="16">
        <v>0</v>
      </c>
      <c r="H232" s="16">
        <v>0</v>
      </c>
      <c r="I232" s="16">
        <v>0</v>
      </c>
      <c r="J232" s="17">
        <v>0</v>
      </c>
      <c r="L232" s="21">
        <v>228</v>
      </c>
      <c r="M232" s="10" t="s">
        <v>248</v>
      </c>
      <c r="N232" s="16">
        <v>0</v>
      </c>
      <c r="O232" s="16">
        <f>SUM($N$5:N232)</f>
        <v>0.99999999999999944</v>
      </c>
    </row>
    <row r="233" spans="1:15" x14ac:dyDescent="0.25">
      <c r="A233" s="10" t="s">
        <v>244</v>
      </c>
      <c r="B233" s="15">
        <v>0</v>
      </c>
      <c r="C233" s="16">
        <v>0</v>
      </c>
      <c r="D233" s="16">
        <v>0</v>
      </c>
      <c r="E233" s="16">
        <v>0</v>
      </c>
      <c r="F233" s="16">
        <v>0</v>
      </c>
      <c r="G233" s="16">
        <v>3.8889475460333628E-9</v>
      </c>
      <c r="H233" s="16">
        <v>2.5382574330568375E-9</v>
      </c>
      <c r="I233" s="16">
        <v>2.7305242229451656E-8</v>
      </c>
      <c r="J233" s="17">
        <v>0</v>
      </c>
      <c r="L233" s="21">
        <v>229</v>
      </c>
      <c r="M233" s="10" t="s">
        <v>244</v>
      </c>
      <c r="N233" s="16">
        <v>0</v>
      </c>
      <c r="O233" s="16">
        <f>SUM($N$5:N233)</f>
        <v>0.99999999999999944</v>
      </c>
    </row>
    <row r="234" spans="1:15" x14ac:dyDescent="0.25">
      <c r="A234" s="10" t="s">
        <v>243</v>
      </c>
      <c r="B234" s="15">
        <v>0</v>
      </c>
      <c r="C234" s="16">
        <v>0</v>
      </c>
      <c r="D234" s="16">
        <v>0</v>
      </c>
      <c r="E234" s="16">
        <v>0</v>
      </c>
      <c r="F234" s="16">
        <v>0</v>
      </c>
      <c r="G234" s="16">
        <v>0</v>
      </c>
      <c r="H234" s="16">
        <v>0</v>
      </c>
      <c r="I234" s="16">
        <v>6.7001593950765869E-8</v>
      </c>
      <c r="J234" s="17">
        <v>0</v>
      </c>
      <c r="L234" s="21">
        <v>230</v>
      </c>
      <c r="M234" s="10" t="s">
        <v>243</v>
      </c>
      <c r="N234" s="16">
        <v>0</v>
      </c>
      <c r="O234" s="16">
        <f>SUM($N$5:N234)</f>
        <v>0.99999999999999944</v>
      </c>
    </row>
    <row r="235" spans="1:15" x14ac:dyDescent="0.25">
      <c r="A235" s="10" t="s">
        <v>250</v>
      </c>
      <c r="B235" s="15">
        <v>0</v>
      </c>
      <c r="C235" s="16">
        <v>9.156489387541609E-8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7">
        <v>0</v>
      </c>
      <c r="L235" s="21">
        <v>231</v>
      </c>
      <c r="M235" s="10" t="s">
        <v>250</v>
      </c>
      <c r="N235" s="16">
        <v>0</v>
      </c>
      <c r="O235" s="16">
        <f>SUM($N$5:N235)</f>
        <v>0.99999999999999944</v>
      </c>
    </row>
    <row r="236" spans="1:15" x14ac:dyDescent="0.25">
      <c r="A236" s="10" t="s">
        <v>242</v>
      </c>
      <c r="B236" s="15">
        <v>0</v>
      </c>
      <c r="C236" s="16">
        <v>0</v>
      </c>
      <c r="D236" s="16">
        <v>0</v>
      </c>
      <c r="E236" s="16">
        <v>0</v>
      </c>
      <c r="F236" s="16">
        <v>0</v>
      </c>
      <c r="G236" s="16">
        <v>6.3314775330732444E-7</v>
      </c>
      <c r="H236" s="16">
        <v>0</v>
      </c>
      <c r="I236" s="16">
        <v>2.7298168332501021E-7</v>
      </c>
      <c r="J236" s="17">
        <v>0</v>
      </c>
      <c r="L236" s="21">
        <v>232</v>
      </c>
      <c r="M236" s="10" t="s">
        <v>242</v>
      </c>
      <c r="N236" s="16">
        <v>0</v>
      </c>
      <c r="O236" s="16">
        <f>SUM($N$5:N236)</f>
        <v>0.99999999999999944</v>
      </c>
    </row>
    <row r="237" spans="1:15" x14ac:dyDescent="0.25">
      <c r="A237" s="10" t="s">
        <v>241</v>
      </c>
      <c r="B237" s="15">
        <v>3.9735958963579787E-5</v>
      </c>
      <c r="C237" s="16">
        <v>3.7869759069037274E-5</v>
      </c>
      <c r="D237" s="16">
        <v>3.0869252547513052E-5</v>
      </c>
      <c r="E237" s="16">
        <v>5.8778200187069314E-6</v>
      </c>
      <c r="F237" s="16">
        <v>2.8677108221625373E-6</v>
      </c>
      <c r="G237" s="16">
        <v>4.4417538198483237E-7</v>
      </c>
      <c r="H237" s="16">
        <v>3.4903915290294451E-6</v>
      </c>
      <c r="I237" s="16">
        <v>1.9526372498544467E-6</v>
      </c>
      <c r="J237" s="17">
        <v>0</v>
      </c>
      <c r="L237" s="21">
        <v>233</v>
      </c>
      <c r="M237" s="10" t="s">
        <v>241</v>
      </c>
      <c r="N237" s="16">
        <v>0</v>
      </c>
      <c r="O237" s="16">
        <f>SUM($N$5:N237)</f>
        <v>0.99999999999999944</v>
      </c>
    </row>
    <row r="238" spans="1:15" x14ac:dyDescent="0.25">
      <c r="A238" s="10" t="s">
        <v>245</v>
      </c>
      <c r="B238" s="15">
        <v>6.9358041603050718E-7</v>
      </c>
      <c r="C238" s="16">
        <v>0</v>
      </c>
      <c r="D238" s="16">
        <v>0</v>
      </c>
      <c r="E238" s="16">
        <v>0</v>
      </c>
      <c r="F238" s="16">
        <v>0</v>
      </c>
      <c r="G238" s="16">
        <v>2.1121105540285697E-8</v>
      </c>
      <c r="H238" s="16">
        <v>0</v>
      </c>
      <c r="I238" s="16">
        <v>1.770832203308998E-8</v>
      </c>
      <c r="J238" s="17">
        <v>0</v>
      </c>
      <c r="L238" s="21">
        <v>234</v>
      </c>
      <c r="M238" s="10" t="s">
        <v>245</v>
      </c>
      <c r="N238" s="16">
        <v>0</v>
      </c>
      <c r="O238" s="16">
        <f>SUM($N$5:N238)</f>
        <v>0.99999999999999944</v>
      </c>
    </row>
    <row r="239" spans="1:15" x14ac:dyDescent="0.25">
      <c r="A239" s="10" t="s">
        <v>247</v>
      </c>
      <c r="B239" s="15">
        <v>0</v>
      </c>
      <c r="C239" s="16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1.6866416494168525E-9</v>
      </c>
      <c r="I239" s="16">
        <v>0</v>
      </c>
      <c r="J239" s="17">
        <v>0</v>
      </c>
      <c r="L239" s="21">
        <v>235</v>
      </c>
      <c r="M239" s="10" t="s">
        <v>247</v>
      </c>
      <c r="N239" s="16">
        <v>0</v>
      </c>
      <c r="O239" s="16">
        <f>SUM($N$5:N239)</f>
        <v>0.99999999999999944</v>
      </c>
    </row>
    <row r="240" spans="1:15" x14ac:dyDescent="0.25">
      <c r="A240" s="10" t="s">
        <v>246</v>
      </c>
      <c r="B240" s="15">
        <v>3.019551882647101E-8</v>
      </c>
      <c r="C240" s="16">
        <v>0</v>
      </c>
      <c r="D240" s="16">
        <v>1.1900747414258455E-7</v>
      </c>
      <c r="E240" s="16">
        <v>4.1876888854471229E-9</v>
      </c>
      <c r="F240" s="16">
        <v>0</v>
      </c>
      <c r="G240" s="16">
        <v>2.3198221210736026E-9</v>
      </c>
      <c r="H240" s="16">
        <v>1.6529088164285155E-6</v>
      </c>
      <c r="I240" s="16">
        <v>1.654702395036071E-8</v>
      </c>
      <c r="J240" s="17">
        <v>0</v>
      </c>
      <c r="L240" s="21">
        <v>236</v>
      </c>
      <c r="M240" s="10" t="s">
        <v>246</v>
      </c>
      <c r="N240" s="16">
        <v>0</v>
      </c>
      <c r="O240" s="16">
        <f>SUM($N$5:N240)</f>
        <v>0.99999999999999944</v>
      </c>
    </row>
    <row r="241" spans="1:15" x14ac:dyDescent="0.25">
      <c r="A241" s="10" t="s">
        <v>249</v>
      </c>
      <c r="B241" s="15">
        <v>0</v>
      </c>
      <c r="C241" s="16">
        <v>0</v>
      </c>
      <c r="D241" s="16">
        <v>0</v>
      </c>
      <c r="E241" s="16">
        <v>6.8008067499661274E-9</v>
      </c>
      <c r="F241" s="16">
        <v>0</v>
      </c>
      <c r="G241" s="16">
        <v>0</v>
      </c>
      <c r="H241" s="16">
        <v>0</v>
      </c>
      <c r="I241" s="16">
        <v>0</v>
      </c>
      <c r="J241" s="17">
        <v>0</v>
      </c>
      <c r="L241" s="21">
        <v>237</v>
      </c>
      <c r="M241" s="10" t="s">
        <v>249</v>
      </c>
      <c r="N241" s="16">
        <v>0</v>
      </c>
      <c r="O241" s="16">
        <f>SUM($N$5:N241)</f>
        <v>0.99999999999999944</v>
      </c>
    </row>
    <row r="242" spans="1:15" x14ac:dyDescent="0.25">
      <c r="A242" s="9" t="s">
        <v>252</v>
      </c>
      <c r="B242" s="18">
        <v>1</v>
      </c>
      <c r="C242" s="19">
        <v>1</v>
      </c>
      <c r="D242" s="19">
        <v>1</v>
      </c>
      <c r="E242" s="19">
        <v>1</v>
      </c>
      <c r="F242" s="19">
        <v>1</v>
      </c>
      <c r="G242" s="19">
        <v>1</v>
      </c>
      <c r="H242" s="19">
        <v>1</v>
      </c>
      <c r="I242" s="19">
        <v>1</v>
      </c>
      <c r="J242" s="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2134"/>
  <sheetViews>
    <sheetView tabSelected="1" zoomScaleNormal="100" workbookViewId="0">
      <selection activeCell="V4" sqref="V4"/>
    </sheetView>
  </sheetViews>
  <sheetFormatPr defaultRowHeight="11.4" outlineLevelCol="1" x14ac:dyDescent="0.2"/>
  <cols>
    <col min="1" max="3" width="8.88671875" style="2"/>
    <col min="4" max="4" width="11" style="2" bestFit="1" customWidth="1" collapsed="1"/>
    <col min="5" max="16" width="11" style="2" hidden="1" customWidth="1" outlineLevel="1"/>
    <col min="17" max="17" width="8.88671875" style="2"/>
    <col min="18" max="21" width="8.88671875" style="2" customWidth="1" outlineLevel="1"/>
    <col min="22" max="22" width="8.88671875" style="2"/>
    <col min="23" max="23" width="10.109375" style="2" bestFit="1" customWidth="1"/>
    <col min="24" max="24" width="22.6640625" style="2" bestFit="1" customWidth="1"/>
    <col min="25" max="16384" width="8.88671875" style="2"/>
  </cols>
  <sheetData>
    <row r="1" spans="1:25" ht="12" x14ac:dyDescent="0.2">
      <c r="A1" s="1" t="s">
        <v>0</v>
      </c>
      <c r="B1" s="1" t="s">
        <v>251</v>
      </c>
      <c r="C1" s="1" t="s">
        <v>1</v>
      </c>
      <c r="D1" s="1" t="s">
        <v>263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X1" s="2" t="s">
        <v>254</v>
      </c>
      <c r="Y1" s="2">
        <f>SUMIF($A:$A,2021,$D:$D)</f>
        <v>203093537.97900021</v>
      </c>
    </row>
    <row r="2" spans="1:25" x14ac:dyDescent="0.2">
      <c r="A2" s="3">
        <v>2021</v>
      </c>
      <c r="B2" s="3">
        <f t="shared" ref="B2:B65" si="0">VLOOKUP(C2,$R$2:$S$238,2,FALSE)</f>
        <v>4</v>
      </c>
      <c r="C2" s="3" t="s">
        <v>14</v>
      </c>
      <c r="D2" s="3">
        <v>17544881.091999996</v>
      </c>
      <c r="E2" s="3">
        <v>1452190.8049999999</v>
      </c>
      <c r="F2" s="3">
        <v>1493543.79</v>
      </c>
      <c r="G2" s="3">
        <v>1674271.321</v>
      </c>
      <c r="H2" s="3">
        <v>1653187.402</v>
      </c>
      <c r="I2" s="3">
        <v>1406227.1259999999</v>
      </c>
      <c r="J2" s="3">
        <v>1703430.6340000001</v>
      </c>
      <c r="K2" s="3">
        <v>1445203.5120000001</v>
      </c>
      <c r="L2" s="3">
        <v>1571869.8359999999</v>
      </c>
      <c r="M2" s="3">
        <v>1694461.0079999999</v>
      </c>
      <c r="N2" s="3">
        <v>1691091.5889999999</v>
      </c>
      <c r="O2" s="3">
        <v>1759404.0689999999</v>
      </c>
      <c r="P2" s="3"/>
      <c r="R2" s="2" t="s">
        <v>20</v>
      </c>
      <c r="S2" s="2">
        <v>1</v>
      </c>
      <c r="U2" s="3">
        <f t="shared" ref="U2:U65" si="1">VLOOKUP(V2,$R$2:$S$238,2,FALSE)</f>
        <v>4</v>
      </c>
      <c r="V2" s="3" t="s">
        <v>14</v>
      </c>
      <c r="W2" s="26">
        <f>VLOOKUP(V2,$C$2:$D$238,2,)</f>
        <v>17544881.091999996</v>
      </c>
      <c r="X2" s="27">
        <f>SUM($W$2:W2)/SUMIF($A:$A,2021,$D:$D)</f>
        <v>8.6388179882976535E-2</v>
      </c>
    </row>
    <row r="3" spans="1:25" x14ac:dyDescent="0.2">
      <c r="A3" s="3">
        <v>2021</v>
      </c>
      <c r="B3" s="3">
        <f t="shared" si="0"/>
        <v>400</v>
      </c>
      <c r="C3" s="3" t="s">
        <v>15</v>
      </c>
      <c r="D3" s="3">
        <v>13207644.693</v>
      </c>
      <c r="E3" s="3">
        <v>931743.45700000005</v>
      </c>
      <c r="F3" s="3">
        <v>914686.19900000002</v>
      </c>
      <c r="G3" s="3">
        <v>1243574.2560000001</v>
      </c>
      <c r="H3" s="3">
        <v>1184111.9779999999</v>
      </c>
      <c r="I3" s="3">
        <v>1152494.5290000001</v>
      </c>
      <c r="J3" s="3">
        <v>1347959.791</v>
      </c>
      <c r="K3" s="3">
        <v>1056265.2649999999</v>
      </c>
      <c r="L3" s="3">
        <v>1309740.73</v>
      </c>
      <c r="M3" s="3">
        <v>1387959.9779999999</v>
      </c>
      <c r="N3" s="3">
        <v>1306058.514</v>
      </c>
      <c r="O3" s="3">
        <v>1373049.996</v>
      </c>
      <c r="P3" s="3"/>
      <c r="R3" s="2" t="s">
        <v>21</v>
      </c>
      <c r="S3" s="2">
        <v>3</v>
      </c>
      <c r="U3" s="3">
        <f t="shared" si="1"/>
        <v>400</v>
      </c>
      <c r="V3" s="3" t="s">
        <v>15</v>
      </c>
      <c r="W3" s="26">
        <f t="shared" ref="W3:W66" si="2">VLOOKUP(V3,$C$2:$D$238,2,)</f>
        <v>13207644.693</v>
      </c>
      <c r="X3" s="27">
        <f>SUM($W$2:W3)/SUMIF($A:$A,2021,$D:$D)</f>
        <v>0.1514205035326126</v>
      </c>
    </row>
    <row r="4" spans="1:25" x14ac:dyDescent="0.2">
      <c r="A4" s="3">
        <v>2021</v>
      </c>
      <c r="B4" s="3">
        <f t="shared" si="0"/>
        <v>6</v>
      </c>
      <c r="C4" s="3" t="s">
        <v>16</v>
      </c>
      <c r="D4" s="3">
        <v>12372140.466000002</v>
      </c>
      <c r="E4" s="3">
        <v>812405.51800000004</v>
      </c>
      <c r="F4" s="3">
        <v>960580.55</v>
      </c>
      <c r="G4" s="3">
        <v>1061325.2050000001</v>
      </c>
      <c r="H4" s="3">
        <v>1037726.446</v>
      </c>
      <c r="I4" s="3">
        <v>1100878.0079999999</v>
      </c>
      <c r="J4" s="3">
        <v>1269147.889</v>
      </c>
      <c r="K4" s="3">
        <v>981433.772</v>
      </c>
      <c r="L4" s="3">
        <v>1189018.557</v>
      </c>
      <c r="M4" s="3">
        <v>1259570.787</v>
      </c>
      <c r="N4" s="3">
        <v>1221346.1170000001</v>
      </c>
      <c r="O4" s="3">
        <v>1478707.6170000001</v>
      </c>
      <c r="P4" s="3"/>
      <c r="R4" s="2" t="s">
        <v>14</v>
      </c>
      <c r="S4" s="2">
        <v>4</v>
      </c>
      <c r="U4" s="3">
        <f t="shared" si="1"/>
        <v>6</v>
      </c>
      <c r="V4" s="3" t="s">
        <v>16</v>
      </c>
      <c r="W4" s="26">
        <f t="shared" si="2"/>
        <v>12372140.466000002</v>
      </c>
      <c r="X4" s="27">
        <f>SUM($W$2:W4)/SUMIF($A:$A,2021,$D:$D)</f>
        <v>0.21233893840314641</v>
      </c>
    </row>
    <row r="5" spans="1:25" x14ac:dyDescent="0.2">
      <c r="A5" s="3">
        <v>2021</v>
      </c>
      <c r="B5" s="3">
        <f t="shared" si="0"/>
        <v>5</v>
      </c>
      <c r="C5" s="3" t="s">
        <v>17</v>
      </c>
      <c r="D5" s="3">
        <v>10323502.477</v>
      </c>
      <c r="E5" s="3">
        <v>865093.68400000001</v>
      </c>
      <c r="F5" s="3">
        <v>831861.25199999998</v>
      </c>
      <c r="G5" s="3">
        <v>977428.47199999995</v>
      </c>
      <c r="H5" s="3">
        <v>887518.53200000001</v>
      </c>
      <c r="I5" s="3">
        <v>830622.255</v>
      </c>
      <c r="J5" s="3">
        <v>1081205.9410000001</v>
      </c>
      <c r="K5" s="3">
        <v>796743.18900000001</v>
      </c>
      <c r="L5" s="3">
        <v>806350.74100000004</v>
      </c>
      <c r="M5" s="3">
        <v>1020193.1459999999</v>
      </c>
      <c r="N5" s="3">
        <v>1102414.165</v>
      </c>
      <c r="O5" s="3">
        <v>1124071.1000000001</v>
      </c>
      <c r="P5" s="3"/>
      <c r="R5" s="2" t="s">
        <v>17</v>
      </c>
      <c r="S5" s="2">
        <v>5</v>
      </c>
      <c r="U5" s="3">
        <f t="shared" si="1"/>
        <v>5</v>
      </c>
      <c r="V5" s="3" t="s">
        <v>17</v>
      </c>
      <c r="W5" s="26">
        <f t="shared" si="2"/>
        <v>10323502.477</v>
      </c>
      <c r="X5" s="27">
        <f>SUM($W$2:W5)/SUMIF($A:$A,2021,$D:$D)</f>
        <v>0.26317020846584749</v>
      </c>
    </row>
    <row r="6" spans="1:25" x14ac:dyDescent="0.2">
      <c r="A6" s="3">
        <v>2021</v>
      </c>
      <c r="B6" s="3">
        <f t="shared" si="0"/>
        <v>612</v>
      </c>
      <c r="C6" s="3" t="s">
        <v>18</v>
      </c>
      <c r="D6" s="3">
        <v>9970224.3509999998</v>
      </c>
      <c r="E6" s="3">
        <v>695843.429</v>
      </c>
      <c r="F6" s="3">
        <v>751920.777</v>
      </c>
      <c r="G6" s="3">
        <v>926926.603</v>
      </c>
      <c r="H6" s="3">
        <v>922625.23400000005</v>
      </c>
      <c r="I6" s="3">
        <v>678833.38399999996</v>
      </c>
      <c r="J6" s="3">
        <v>911687.42</v>
      </c>
      <c r="K6" s="3">
        <v>771260.95900000003</v>
      </c>
      <c r="L6" s="3">
        <v>937525.37600000005</v>
      </c>
      <c r="M6" s="3">
        <v>1029022.232</v>
      </c>
      <c r="N6" s="3">
        <v>1129138.203</v>
      </c>
      <c r="O6" s="3">
        <v>1215440.7339999999</v>
      </c>
      <c r="P6" s="3"/>
      <c r="R6" s="2" t="s">
        <v>16</v>
      </c>
      <c r="S6" s="2">
        <v>6</v>
      </c>
      <c r="U6" s="3">
        <f t="shared" si="1"/>
        <v>612</v>
      </c>
      <c r="V6" s="3" t="s">
        <v>18</v>
      </c>
      <c r="W6" s="26">
        <f t="shared" si="2"/>
        <v>9970224.3509999998</v>
      </c>
      <c r="X6" s="27">
        <f>SUM($W$2:W6)/SUMIF($A:$A,2021,$D:$D)</f>
        <v>0.31226199371029439</v>
      </c>
    </row>
    <row r="7" spans="1:25" x14ac:dyDescent="0.2">
      <c r="A7" s="3">
        <v>2021</v>
      </c>
      <c r="B7" s="3">
        <f t="shared" si="0"/>
        <v>11</v>
      </c>
      <c r="C7" s="3" t="s">
        <v>19</v>
      </c>
      <c r="D7" s="3">
        <v>8786285.4810000006</v>
      </c>
      <c r="E7" s="3">
        <v>652274.85699999996</v>
      </c>
      <c r="F7" s="3">
        <v>685454.99800000002</v>
      </c>
      <c r="G7" s="3">
        <v>794045.89500000002</v>
      </c>
      <c r="H7" s="3">
        <v>778911.90500000003</v>
      </c>
      <c r="I7" s="3">
        <v>714029.4</v>
      </c>
      <c r="J7" s="3">
        <v>764357.71400000004</v>
      </c>
      <c r="K7" s="3">
        <v>765793.07799999998</v>
      </c>
      <c r="L7" s="3">
        <v>836945.45600000001</v>
      </c>
      <c r="M7" s="3">
        <v>949717.17</v>
      </c>
      <c r="N7" s="3">
        <v>986034.50399999996</v>
      </c>
      <c r="O7" s="3">
        <v>858720.50399999996</v>
      </c>
      <c r="P7" s="3"/>
      <c r="R7" s="2" t="s">
        <v>64</v>
      </c>
      <c r="S7" s="2">
        <v>7</v>
      </c>
      <c r="U7" s="3">
        <f t="shared" si="1"/>
        <v>11</v>
      </c>
      <c r="V7" s="3" t="s">
        <v>19</v>
      </c>
      <c r="W7" s="26">
        <f t="shared" si="2"/>
        <v>8786285.4810000006</v>
      </c>
      <c r="X7" s="27">
        <f>SUM($W$2:W7)/SUMIF($A:$A,2021,$D:$D)</f>
        <v>0.35552425389066755</v>
      </c>
    </row>
    <row r="8" spans="1:25" x14ac:dyDescent="0.2">
      <c r="A8" s="3">
        <v>2021</v>
      </c>
      <c r="B8" s="3">
        <f t="shared" si="0"/>
        <v>1</v>
      </c>
      <c r="C8" s="3" t="s">
        <v>20</v>
      </c>
      <c r="D8" s="3">
        <v>8109803.9330000002</v>
      </c>
      <c r="E8" s="3">
        <v>736849.75399999996</v>
      </c>
      <c r="F8" s="3">
        <v>753879.35</v>
      </c>
      <c r="G8" s="3">
        <v>817810.72</v>
      </c>
      <c r="H8" s="3">
        <v>771908.81200000003</v>
      </c>
      <c r="I8" s="3">
        <v>656914.53599999996</v>
      </c>
      <c r="J8" s="3">
        <v>806027.67700000003</v>
      </c>
      <c r="K8" s="3">
        <v>563530.01399999997</v>
      </c>
      <c r="L8" s="3">
        <v>743857.26399999997</v>
      </c>
      <c r="M8" s="3">
        <v>691820.31099999999</v>
      </c>
      <c r="N8" s="3">
        <v>780875.96499999997</v>
      </c>
      <c r="O8" s="3">
        <v>786329.53</v>
      </c>
      <c r="P8" s="3"/>
      <c r="R8" s="2" t="s">
        <v>52</v>
      </c>
      <c r="S8" s="2">
        <v>8</v>
      </c>
      <c r="U8" s="3">
        <f t="shared" si="1"/>
        <v>1</v>
      </c>
      <c r="V8" s="3" t="s">
        <v>20</v>
      </c>
      <c r="W8" s="26">
        <f t="shared" si="2"/>
        <v>8109803.9330000002</v>
      </c>
      <c r="X8" s="27">
        <f>SUM($W$2:W8)/SUMIF($A:$A,2021,$D:$D)</f>
        <v>0.39545562745233426</v>
      </c>
    </row>
    <row r="9" spans="1:25" x14ac:dyDescent="0.2">
      <c r="A9" s="3">
        <v>2021</v>
      </c>
      <c r="B9" s="3">
        <f t="shared" si="0"/>
        <v>3</v>
      </c>
      <c r="C9" s="3" t="s">
        <v>21</v>
      </c>
      <c r="D9" s="3">
        <v>6171187.6720000003</v>
      </c>
      <c r="E9" s="3">
        <v>402103.77799999999</v>
      </c>
      <c r="F9" s="3">
        <v>455219.12599999999</v>
      </c>
      <c r="G9" s="3">
        <v>532447.68999999994</v>
      </c>
      <c r="H9" s="3">
        <v>609578.21299999999</v>
      </c>
      <c r="I9" s="3">
        <v>520071.82199999999</v>
      </c>
      <c r="J9" s="3">
        <v>724931.04399999999</v>
      </c>
      <c r="K9" s="3">
        <v>533651.527</v>
      </c>
      <c r="L9" s="3">
        <v>612950.64300000004</v>
      </c>
      <c r="M9" s="3">
        <v>594277.33600000001</v>
      </c>
      <c r="N9" s="3">
        <v>548346.43200000003</v>
      </c>
      <c r="O9" s="3">
        <v>637610.06099999999</v>
      </c>
      <c r="P9" s="3"/>
      <c r="R9" s="2" t="s">
        <v>31</v>
      </c>
      <c r="S9" s="2">
        <v>9</v>
      </c>
      <c r="U9" s="3">
        <f t="shared" si="1"/>
        <v>3</v>
      </c>
      <c r="V9" s="3" t="s">
        <v>21</v>
      </c>
      <c r="W9" s="26">
        <f t="shared" si="2"/>
        <v>6171187.6720000003</v>
      </c>
      <c r="X9" s="27">
        <f>SUM($W$2:W9)/SUMIF($A:$A,2021,$D:$D)</f>
        <v>0.42584156554475205</v>
      </c>
    </row>
    <row r="10" spans="1:25" x14ac:dyDescent="0.2">
      <c r="A10" s="3">
        <v>2021</v>
      </c>
      <c r="B10" s="3">
        <f t="shared" si="0"/>
        <v>624</v>
      </c>
      <c r="C10" s="3" t="s">
        <v>22</v>
      </c>
      <c r="D10" s="3">
        <v>5664540.4560000002</v>
      </c>
      <c r="E10" s="3">
        <v>404181.58500000002</v>
      </c>
      <c r="F10" s="3">
        <v>448608.598</v>
      </c>
      <c r="G10" s="3">
        <v>528607.60499999998</v>
      </c>
      <c r="H10" s="3">
        <v>549354.03799999994</v>
      </c>
      <c r="I10" s="3">
        <v>424920.185</v>
      </c>
      <c r="J10" s="3">
        <v>544878.89</v>
      </c>
      <c r="K10" s="3">
        <v>454391.777</v>
      </c>
      <c r="L10" s="3">
        <v>558454.75899999996</v>
      </c>
      <c r="M10" s="3">
        <v>528860.30900000001</v>
      </c>
      <c r="N10" s="3">
        <v>604757.277</v>
      </c>
      <c r="O10" s="3">
        <v>617525.43299999996</v>
      </c>
      <c r="P10" s="3"/>
      <c r="R10" s="2" t="s">
        <v>47</v>
      </c>
      <c r="S10" s="2">
        <v>10</v>
      </c>
      <c r="U10" s="3">
        <f t="shared" si="1"/>
        <v>624</v>
      </c>
      <c r="V10" s="3" t="s">
        <v>22</v>
      </c>
      <c r="W10" s="26">
        <f t="shared" si="2"/>
        <v>5664540.4560000002</v>
      </c>
      <c r="X10" s="27">
        <f>SUM($W$2:W10)/SUMIF($A:$A,2021,$D:$D)</f>
        <v>0.45373285402378633</v>
      </c>
    </row>
    <row r="11" spans="1:25" x14ac:dyDescent="0.2">
      <c r="A11" s="3">
        <v>2021</v>
      </c>
      <c r="B11" s="3">
        <f t="shared" si="0"/>
        <v>75</v>
      </c>
      <c r="C11" s="3" t="s">
        <v>23</v>
      </c>
      <c r="D11" s="3">
        <v>5186535.2879999997</v>
      </c>
      <c r="E11" s="3">
        <v>353114.891</v>
      </c>
      <c r="F11" s="3">
        <v>383245.11800000002</v>
      </c>
      <c r="G11" s="3">
        <v>445988.08600000001</v>
      </c>
      <c r="H11" s="3">
        <v>468103.82799999998</v>
      </c>
      <c r="I11" s="3">
        <v>440449.83199999999</v>
      </c>
      <c r="J11" s="3">
        <v>541422.89599999995</v>
      </c>
      <c r="K11" s="3">
        <v>417377.34899999999</v>
      </c>
      <c r="L11" s="3">
        <v>451188.74099999998</v>
      </c>
      <c r="M11" s="3">
        <v>504403.09</v>
      </c>
      <c r="N11" s="3">
        <v>615954.68999999994</v>
      </c>
      <c r="O11" s="3">
        <v>565286.76699999999</v>
      </c>
      <c r="P11" s="3"/>
      <c r="R11" s="2" t="s">
        <v>19</v>
      </c>
      <c r="S11" s="2">
        <v>11</v>
      </c>
      <c r="U11" s="3">
        <f t="shared" si="1"/>
        <v>75</v>
      </c>
      <c r="V11" s="3" t="s">
        <v>23</v>
      </c>
      <c r="W11" s="26">
        <f t="shared" si="2"/>
        <v>5186535.2879999997</v>
      </c>
      <c r="X11" s="27">
        <f>SUM($W$2:W11)/SUMIF($A:$A,2021,$D:$D)</f>
        <v>0.47927052173892698</v>
      </c>
    </row>
    <row r="12" spans="1:25" x14ac:dyDescent="0.2">
      <c r="A12" s="3">
        <v>2021</v>
      </c>
      <c r="B12" s="3">
        <f t="shared" si="0"/>
        <v>647</v>
      </c>
      <c r="C12" s="3" t="s">
        <v>24</v>
      </c>
      <c r="D12" s="3">
        <v>4894436.5159999998</v>
      </c>
      <c r="E12" s="3">
        <v>622403.87899999996</v>
      </c>
      <c r="F12" s="3">
        <v>450694.25599999999</v>
      </c>
      <c r="G12" s="3">
        <v>757541.897</v>
      </c>
      <c r="H12" s="3">
        <v>598088.70900000003</v>
      </c>
      <c r="I12" s="3">
        <v>260199.41699999999</v>
      </c>
      <c r="J12" s="3">
        <v>306911.47100000002</v>
      </c>
      <c r="K12" s="3">
        <v>301740.15899999999</v>
      </c>
      <c r="L12" s="3">
        <v>309523.34999999998</v>
      </c>
      <c r="M12" s="3">
        <v>322857.15100000001</v>
      </c>
      <c r="N12" s="3">
        <v>395609.30099999998</v>
      </c>
      <c r="O12" s="3">
        <v>568866.92599999998</v>
      </c>
      <c r="P12" s="3"/>
      <c r="R12" s="2" t="s">
        <v>26</v>
      </c>
      <c r="S12" s="2">
        <v>17</v>
      </c>
      <c r="U12" s="3">
        <f t="shared" si="1"/>
        <v>647</v>
      </c>
      <c r="V12" s="3" t="s">
        <v>24</v>
      </c>
      <c r="W12" s="26">
        <f t="shared" si="2"/>
        <v>4894436.5159999998</v>
      </c>
      <c r="X12" s="27">
        <f>SUM($W$2:W12)/SUMIF($A:$A,2021,$D:$D)</f>
        <v>0.50336994196029361</v>
      </c>
    </row>
    <row r="13" spans="1:25" x14ac:dyDescent="0.2">
      <c r="A13" s="3">
        <v>2021</v>
      </c>
      <c r="B13" s="3">
        <f t="shared" si="0"/>
        <v>66</v>
      </c>
      <c r="C13" s="3" t="s">
        <v>25</v>
      </c>
      <c r="D13" s="3">
        <v>4690524.7130000005</v>
      </c>
      <c r="E13" s="3">
        <v>312313.59299999999</v>
      </c>
      <c r="F13" s="3">
        <v>336664.92599999998</v>
      </c>
      <c r="G13" s="3">
        <v>441422.47499999998</v>
      </c>
      <c r="H13" s="3">
        <v>403971.91100000002</v>
      </c>
      <c r="I13" s="3">
        <v>361906.52299999999</v>
      </c>
      <c r="J13" s="3">
        <v>483414.40899999999</v>
      </c>
      <c r="K13" s="3">
        <v>405099.72600000002</v>
      </c>
      <c r="L13" s="3">
        <v>447111.93099999998</v>
      </c>
      <c r="M13" s="3">
        <v>577532.48400000005</v>
      </c>
      <c r="N13" s="3">
        <v>456625.19</v>
      </c>
      <c r="O13" s="3">
        <v>464461.54499999998</v>
      </c>
      <c r="P13" s="3"/>
      <c r="R13" s="2" t="s">
        <v>150</v>
      </c>
      <c r="S13" s="2">
        <v>18</v>
      </c>
      <c r="U13" s="3">
        <f t="shared" si="1"/>
        <v>66</v>
      </c>
      <c r="V13" s="3" t="s">
        <v>25</v>
      </c>
      <c r="W13" s="26">
        <f t="shared" si="2"/>
        <v>4690524.7130000005</v>
      </c>
      <c r="X13" s="27">
        <f>SUM($W$2:W13)/SUMIF($A:$A,2021,$D:$D)</f>
        <v>0.52646533317596578</v>
      </c>
    </row>
    <row r="14" spans="1:25" x14ac:dyDescent="0.2">
      <c r="A14" s="3">
        <v>2021</v>
      </c>
      <c r="B14" s="3">
        <f t="shared" si="0"/>
        <v>17</v>
      </c>
      <c r="C14" s="3" t="s">
        <v>26</v>
      </c>
      <c r="D14" s="3">
        <v>4484750.341</v>
      </c>
      <c r="E14" s="3">
        <v>271728.46899999998</v>
      </c>
      <c r="F14" s="3">
        <v>406462.777</v>
      </c>
      <c r="G14" s="3">
        <v>421743.96799999999</v>
      </c>
      <c r="H14" s="3">
        <v>385056.08</v>
      </c>
      <c r="I14" s="3">
        <v>324393.54200000002</v>
      </c>
      <c r="J14" s="3">
        <v>415181.14199999999</v>
      </c>
      <c r="K14" s="3">
        <v>328579.13400000002</v>
      </c>
      <c r="L14" s="3">
        <v>484582.65899999999</v>
      </c>
      <c r="M14" s="3">
        <v>599545.19999999995</v>
      </c>
      <c r="N14" s="3">
        <v>456788.05099999998</v>
      </c>
      <c r="O14" s="3">
        <v>390689.31900000002</v>
      </c>
      <c r="P14" s="3"/>
      <c r="R14" s="2" t="s">
        <v>237</v>
      </c>
      <c r="S14" s="2">
        <v>21</v>
      </c>
      <c r="U14" s="3">
        <f t="shared" si="1"/>
        <v>17</v>
      </c>
      <c r="V14" s="3" t="s">
        <v>26</v>
      </c>
      <c r="W14" s="26">
        <f t="shared" si="2"/>
        <v>4484750.341</v>
      </c>
      <c r="X14" s="27">
        <f>SUM($W$2:W14)/SUMIF($A:$A,2021,$D:$D)</f>
        <v>0.54854752439498788</v>
      </c>
    </row>
    <row r="15" spans="1:25" x14ac:dyDescent="0.2">
      <c r="A15" s="3">
        <v>2021</v>
      </c>
      <c r="B15" s="3">
        <f t="shared" si="0"/>
        <v>60</v>
      </c>
      <c r="C15" s="3" t="s">
        <v>27</v>
      </c>
      <c r="D15" s="3">
        <v>4253020.7489999998</v>
      </c>
      <c r="E15" s="3">
        <v>322169.77399999998</v>
      </c>
      <c r="F15" s="3">
        <v>350138.38500000001</v>
      </c>
      <c r="G15" s="3">
        <v>407916.49300000002</v>
      </c>
      <c r="H15" s="3">
        <v>392944.71600000001</v>
      </c>
      <c r="I15" s="3">
        <v>347940.94300000003</v>
      </c>
      <c r="J15" s="3">
        <v>360018.79700000002</v>
      </c>
      <c r="K15" s="3">
        <v>395875.32299999997</v>
      </c>
      <c r="L15" s="3">
        <v>385872.342</v>
      </c>
      <c r="M15" s="3">
        <v>406139.95699999999</v>
      </c>
      <c r="N15" s="3">
        <v>448031.57500000001</v>
      </c>
      <c r="O15" s="3">
        <v>435972.44400000002</v>
      </c>
      <c r="P15" s="3"/>
      <c r="R15" s="2" t="s">
        <v>248</v>
      </c>
      <c r="S15" s="2">
        <v>23</v>
      </c>
      <c r="U15" s="3">
        <f t="shared" si="1"/>
        <v>60</v>
      </c>
      <c r="V15" s="3" t="s">
        <v>27</v>
      </c>
      <c r="W15" s="26">
        <f t="shared" si="2"/>
        <v>4253020.7489999998</v>
      </c>
      <c r="X15" s="27">
        <f>SUM($W$2:W15)/SUMIF($A:$A,2021,$D:$D)</f>
        <v>0.56948871627791109</v>
      </c>
    </row>
    <row r="16" spans="1:25" x14ac:dyDescent="0.2">
      <c r="A16" s="3">
        <v>2021</v>
      </c>
      <c r="B16" s="3">
        <f t="shared" si="0"/>
        <v>220</v>
      </c>
      <c r="C16" s="3" t="s">
        <v>28</v>
      </c>
      <c r="D16" s="3">
        <v>3908360.977</v>
      </c>
      <c r="E16" s="3">
        <v>276592.5</v>
      </c>
      <c r="F16" s="3">
        <v>391153.28</v>
      </c>
      <c r="G16" s="3">
        <v>376273.53899999999</v>
      </c>
      <c r="H16" s="3">
        <v>355365.75799999997</v>
      </c>
      <c r="I16" s="3">
        <v>303882.40399999998</v>
      </c>
      <c r="J16" s="3">
        <v>376759.902</v>
      </c>
      <c r="K16" s="3">
        <v>279909.83299999998</v>
      </c>
      <c r="L16" s="3">
        <v>348707.01299999998</v>
      </c>
      <c r="M16" s="3">
        <v>379948.75599999999</v>
      </c>
      <c r="N16" s="3">
        <v>328856.859</v>
      </c>
      <c r="O16" s="3">
        <v>490911.13299999997</v>
      </c>
      <c r="P16" s="3"/>
      <c r="R16" s="2" t="s">
        <v>161</v>
      </c>
      <c r="S16" s="2">
        <v>24</v>
      </c>
      <c r="U16" s="3">
        <f t="shared" si="1"/>
        <v>220</v>
      </c>
      <c r="V16" s="3" t="s">
        <v>28</v>
      </c>
      <c r="W16" s="26">
        <f t="shared" si="2"/>
        <v>3908360.977</v>
      </c>
      <c r="X16" s="27">
        <f>SUM($W$2:W16)/SUMIF($A:$A,2021,$D:$D)</f>
        <v>0.58873285873508829</v>
      </c>
    </row>
    <row r="17" spans="1:24" x14ac:dyDescent="0.2">
      <c r="A17" s="3">
        <v>2021</v>
      </c>
      <c r="B17" s="3">
        <f t="shared" si="0"/>
        <v>68</v>
      </c>
      <c r="C17" s="3" t="s">
        <v>29</v>
      </c>
      <c r="D17" s="3">
        <v>3568048.1190000004</v>
      </c>
      <c r="E17" s="3">
        <v>252439.85</v>
      </c>
      <c r="F17" s="3">
        <v>255554.766</v>
      </c>
      <c r="G17" s="3">
        <v>320049.96100000001</v>
      </c>
      <c r="H17" s="3">
        <v>329344.05499999999</v>
      </c>
      <c r="I17" s="3">
        <v>281039.66200000001</v>
      </c>
      <c r="J17" s="3">
        <v>331863.62900000002</v>
      </c>
      <c r="K17" s="3">
        <v>285992.96000000002</v>
      </c>
      <c r="L17" s="3">
        <v>317861.01500000001</v>
      </c>
      <c r="M17" s="3">
        <v>380068.28499999997</v>
      </c>
      <c r="N17" s="3">
        <v>395132.76500000001</v>
      </c>
      <c r="O17" s="3">
        <v>418701.17099999997</v>
      </c>
      <c r="P17" s="3"/>
      <c r="R17" s="2" t="s">
        <v>62</v>
      </c>
      <c r="S17" s="2">
        <v>28</v>
      </c>
      <c r="U17" s="3">
        <f t="shared" si="1"/>
        <v>68</v>
      </c>
      <c r="V17" s="3" t="s">
        <v>29</v>
      </c>
      <c r="W17" s="26">
        <f t="shared" si="2"/>
        <v>3568048.1190000004</v>
      </c>
      <c r="X17" s="27">
        <f>SUM($W$2:W17)/SUMIF($A:$A,2021,$D:$D)</f>
        <v>0.60630135527370754</v>
      </c>
    </row>
    <row r="18" spans="1:24" x14ac:dyDescent="0.2">
      <c r="A18" s="3">
        <v>2021</v>
      </c>
      <c r="B18" s="3">
        <f t="shared" si="0"/>
        <v>720</v>
      </c>
      <c r="C18" s="3" t="s">
        <v>30</v>
      </c>
      <c r="D18" s="3">
        <v>3377764.2820000001</v>
      </c>
      <c r="E18" s="3">
        <v>244604.06700000001</v>
      </c>
      <c r="F18" s="3">
        <v>272210.99200000003</v>
      </c>
      <c r="G18" s="3">
        <v>283263.48499999999</v>
      </c>
      <c r="H18" s="3">
        <v>351250.467</v>
      </c>
      <c r="I18" s="3">
        <v>389650.587</v>
      </c>
      <c r="J18" s="3">
        <v>302695.89</v>
      </c>
      <c r="K18" s="3">
        <v>273332.51199999999</v>
      </c>
      <c r="L18" s="3">
        <v>320013</v>
      </c>
      <c r="M18" s="3">
        <v>314449.51500000001</v>
      </c>
      <c r="N18" s="3">
        <v>232541.73300000001</v>
      </c>
      <c r="O18" s="3">
        <v>393752.03399999999</v>
      </c>
      <c r="P18" s="3"/>
      <c r="R18" s="2" t="s">
        <v>41</v>
      </c>
      <c r="S18" s="2">
        <v>30</v>
      </c>
      <c r="U18" s="3">
        <f t="shared" si="1"/>
        <v>720</v>
      </c>
      <c r="V18" s="3" t="s">
        <v>30</v>
      </c>
      <c r="W18" s="26">
        <f t="shared" si="2"/>
        <v>3377764.2820000001</v>
      </c>
      <c r="X18" s="27">
        <f>SUM($W$2:W18)/SUMIF($A:$A,2021,$D:$D)</f>
        <v>0.62293292472496831</v>
      </c>
    </row>
    <row r="19" spans="1:24" x14ac:dyDescent="0.2">
      <c r="A19" s="3">
        <v>2021</v>
      </c>
      <c r="B19" s="3">
        <f t="shared" si="0"/>
        <v>9</v>
      </c>
      <c r="C19" s="3" t="s">
        <v>31</v>
      </c>
      <c r="D19" s="3">
        <v>2812276.6280000005</v>
      </c>
      <c r="E19" s="3">
        <v>152276.93599999999</v>
      </c>
      <c r="F19" s="3">
        <v>212013.51800000001</v>
      </c>
      <c r="G19" s="3">
        <v>260420.242</v>
      </c>
      <c r="H19" s="3">
        <v>220092.492</v>
      </c>
      <c r="I19" s="3">
        <v>237367.736</v>
      </c>
      <c r="J19" s="3">
        <v>249065.87400000001</v>
      </c>
      <c r="K19" s="3">
        <v>294041.01299999998</v>
      </c>
      <c r="L19" s="3">
        <v>232000.70499999999</v>
      </c>
      <c r="M19" s="3">
        <v>293251.16200000001</v>
      </c>
      <c r="N19" s="3">
        <v>346126.32199999999</v>
      </c>
      <c r="O19" s="3">
        <v>315620.62800000003</v>
      </c>
      <c r="P19" s="3"/>
      <c r="R19" s="2" t="s">
        <v>84</v>
      </c>
      <c r="S19" s="2">
        <v>32</v>
      </c>
      <c r="U19" s="3">
        <f t="shared" si="1"/>
        <v>9</v>
      </c>
      <c r="V19" s="3" t="s">
        <v>31</v>
      </c>
      <c r="W19" s="26">
        <f t="shared" si="2"/>
        <v>2812276.6280000005</v>
      </c>
      <c r="X19" s="27">
        <f>SUM($W$2:W19)/SUMIF($A:$A,2021,$D:$D)</f>
        <v>0.63678012368553194</v>
      </c>
    </row>
    <row r="20" spans="1:24" x14ac:dyDescent="0.2">
      <c r="A20" s="3">
        <v>2021</v>
      </c>
      <c r="B20" s="3">
        <f t="shared" si="0"/>
        <v>72</v>
      </c>
      <c r="C20" s="3" t="s">
        <v>32</v>
      </c>
      <c r="D20" s="3">
        <v>2645854.6069999998</v>
      </c>
      <c r="E20" s="3">
        <v>150318.85999999999</v>
      </c>
      <c r="F20" s="3">
        <v>157380.663</v>
      </c>
      <c r="G20" s="3">
        <v>239929.47500000001</v>
      </c>
      <c r="H20" s="3">
        <v>228428.253</v>
      </c>
      <c r="I20" s="3">
        <v>222453.70499999999</v>
      </c>
      <c r="J20" s="3">
        <v>241566.34099999999</v>
      </c>
      <c r="K20" s="3">
        <v>263818.06300000002</v>
      </c>
      <c r="L20" s="3">
        <v>264661.73</v>
      </c>
      <c r="M20" s="3">
        <v>278466.73599999998</v>
      </c>
      <c r="N20" s="3">
        <v>279061.89899999998</v>
      </c>
      <c r="O20" s="3">
        <v>319768.88199999998</v>
      </c>
      <c r="P20" s="3"/>
      <c r="R20" s="2" t="s">
        <v>195</v>
      </c>
      <c r="S20" s="2">
        <v>37</v>
      </c>
      <c r="U20" s="3">
        <f t="shared" si="1"/>
        <v>72</v>
      </c>
      <c r="V20" s="3" t="s">
        <v>32</v>
      </c>
      <c r="W20" s="26">
        <f t="shared" si="2"/>
        <v>2645854.6069999998</v>
      </c>
      <c r="X20" s="27">
        <f>SUM($W$2:W20)/SUMIF($A:$A,2021,$D:$D)</f>
        <v>0.6498078873127211</v>
      </c>
    </row>
    <row r="21" spans="1:24" x14ac:dyDescent="0.2">
      <c r="A21" s="3">
        <v>2021</v>
      </c>
      <c r="B21" s="3">
        <f t="shared" si="0"/>
        <v>204</v>
      </c>
      <c r="C21" s="3" t="s">
        <v>33</v>
      </c>
      <c r="D21" s="3">
        <v>2616397.0959999999</v>
      </c>
      <c r="E21" s="3">
        <v>178261.731</v>
      </c>
      <c r="F21" s="3">
        <v>238987.35699999999</v>
      </c>
      <c r="G21" s="3">
        <v>233081.878</v>
      </c>
      <c r="H21" s="3">
        <v>206431.913</v>
      </c>
      <c r="I21" s="3">
        <v>202158.323</v>
      </c>
      <c r="J21" s="3">
        <v>231601.231</v>
      </c>
      <c r="K21" s="3">
        <v>196809.014</v>
      </c>
      <c r="L21" s="3">
        <v>253483.821</v>
      </c>
      <c r="M21" s="3">
        <v>336852.06400000001</v>
      </c>
      <c r="N21" s="3">
        <v>243995.68100000001</v>
      </c>
      <c r="O21" s="3">
        <v>294734.08299999998</v>
      </c>
      <c r="P21" s="3"/>
      <c r="R21" s="2" t="s">
        <v>46</v>
      </c>
      <c r="S21" s="2">
        <v>38</v>
      </c>
      <c r="U21" s="3">
        <f t="shared" si="1"/>
        <v>204</v>
      </c>
      <c r="V21" s="3" t="s">
        <v>33</v>
      </c>
      <c r="W21" s="26">
        <f t="shared" si="2"/>
        <v>2616397.0959999999</v>
      </c>
      <c r="X21" s="27">
        <f>SUM($W$2:W21)/SUMIF($A:$A,2021,$D:$D)</f>
        <v>0.662690606881428</v>
      </c>
    </row>
    <row r="22" spans="1:24" x14ac:dyDescent="0.2">
      <c r="A22" s="3">
        <v>2021</v>
      </c>
      <c r="B22" s="3">
        <f t="shared" si="0"/>
        <v>616</v>
      </c>
      <c r="C22" s="3" t="s">
        <v>34</v>
      </c>
      <c r="D22" s="3">
        <v>2536746.3560000001</v>
      </c>
      <c r="E22" s="3">
        <v>178019.63500000001</v>
      </c>
      <c r="F22" s="3">
        <v>237898.505</v>
      </c>
      <c r="G22" s="3">
        <v>187023.75</v>
      </c>
      <c r="H22" s="3">
        <v>197002.10399999999</v>
      </c>
      <c r="I22" s="3">
        <v>197375.74100000001</v>
      </c>
      <c r="J22" s="3">
        <v>269917.65399999998</v>
      </c>
      <c r="K22" s="3">
        <v>241060.16200000001</v>
      </c>
      <c r="L22" s="3">
        <v>245401.22200000001</v>
      </c>
      <c r="M22" s="3">
        <v>281020.37300000002</v>
      </c>
      <c r="N22" s="3">
        <v>243591.18799999999</v>
      </c>
      <c r="O22" s="3">
        <v>258436.022</v>
      </c>
      <c r="P22" s="3"/>
      <c r="R22" s="2" t="s">
        <v>53</v>
      </c>
      <c r="S22" s="2">
        <v>39</v>
      </c>
      <c r="U22" s="3">
        <f t="shared" si="1"/>
        <v>616</v>
      </c>
      <c r="V22" s="3" t="s">
        <v>34</v>
      </c>
      <c r="W22" s="26">
        <f t="shared" si="2"/>
        <v>2536746.3560000001</v>
      </c>
      <c r="X22" s="27">
        <f>SUM($W$2:W22)/SUMIF($A:$A,2021,$D:$D)</f>
        <v>0.67518113898423826</v>
      </c>
    </row>
    <row r="23" spans="1:24" x14ac:dyDescent="0.2">
      <c r="A23" s="3">
        <v>2021</v>
      </c>
      <c r="B23" s="3">
        <f t="shared" si="0"/>
        <v>216</v>
      </c>
      <c r="C23" s="3" t="s">
        <v>35</v>
      </c>
      <c r="D23" s="3">
        <v>2508274.0249999994</v>
      </c>
      <c r="E23" s="3">
        <v>118741.34600000001</v>
      </c>
      <c r="F23" s="3">
        <v>200342.08199999999</v>
      </c>
      <c r="G23" s="3">
        <v>321759.353</v>
      </c>
      <c r="H23" s="3">
        <v>302962.50699999998</v>
      </c>
      <c r="I23" s="3">
        <v>177409.51199999999</v>
      </c>
      <c r="J23" s="3">
        <v>239693.014</v>
      </c>
      <c r="K23" s="3">
        <v>151174.43900000001</v>
      </c>
      <c r="L23" s="3">
        <v>207272.3</v>
      </c>
      <c r="M23" s="3">
        <v>235388.99100000001</v>
      </c>
      <c r="N23" s="3">
        <v>272298.63500000001</v>
      </c>
      <c r="O23" s="3">
        <v>281231.84600000002</v>
      </c>
      <c r="P23" s="3"/>
      <c r="R23" s="2" t="s">
        <v>213</v>
      </c>
      <c r="S23" s="2">
        <v>41</v>
      </c>
      <c r="U23" s="3">
        <f t="shared" si="1"/>
        <v>216</v>
      </c>
      <c r="V23" s="3" t="s">
        <v>35</v>
      </c>
      <c r="W23" s="26">
        <f t="shared" si="2"/>
        <v>2508274.0249999994</v>
      </c>
      <c r="X23" s="27">
        <f>SUM($W$2:W23)/SUMIF($A:$A,2021,$D:$D)</f>
        <v>0.68753147789683999</v>
      </c>
    </row>
    <row r="24" spans="1:24" x14ac:dyDescent="0.2">
      <c r="A24" s="3">
        <v>2021</v>
      </c>
      <c r="B24" s="3">
        <f t="shared" si="0"/>
        <v>78</v>
      </c>
      <c r="C24" s="3" t="s">
        <v>36</v>
      </c>
      <c r="D24" s="3">
        <v>2120684.3910000003</v>
      </c>
      <c r="E24" s="3">
        <v>183424.82699999999</v>
      </c>
      <c r="F24" s="3">
        <v>150936.31400000001</v>
      </c>
      <c r="G24" s="3">
        <v>209595.79800000001</v>
      </c>
      <c r="H24" s="3">
        <v>211964.65400000001</v>
      </c>
      <c r="I24" s="3">
        <v>162771.723</v>
      </c>
      <c r="J24" s="3">
        <v>207312.25700000001</v>
      </c>
      <c r="K24" s="3">
        <v>175146.076</v>
      </c>
      <c r="L24" s="3">
        <v>215984.834</v>
      </c>
      <c r="M24" s="3">
        <v>215485.97200000001</v>
      </c>
      <c r="N24" s="3">
        <v>201947.239</v>
      </c>
      <c r="O24" s="3">
        <v>186114.69699999999</v>
      </c>
      <c r="P24" s="3"/>
      <c r="R24" s="2" t="s">
        <v>216</v>
      </c>
      <c r="S24" s="2">
        <v>43</v>
      </c>
      <c r="U24" s="3">
        <f t="shared" si="1"/>
        <v>78</v>
      </c>
      <c r="V24" s="3" t="s">
        <v>36</v>
      </c>
      <c r="W24" s="26">
        <f t="shared" si="2"/>
        <v>2120684.3910000003</v>
      </c>
      <c r="X24" s="27">
        <f>SUM($W$2:W24)/SUMIF($A:$A,2021,$D:$D)</f>
        <v>0.69797338763017325</v>
      </c>
    </row>
    <row r="25" spans="1:24" x14ac:dyDescent="0.2">
      <c r="A25" s="3">
        <v>2021</v>
      </c>
      <c r="B25" s="3">
        <f t="shared" si="0"/>
        <v>608</v>
      </c>
      <c r="C25" s="3" t="s">
        <v>37</v>
      </c>
      <c r="D25" s="3">
        <v>1918856.8620000002</v>
      </c>
      <c r="E25" s="3">
        <v>146993.11300000001</v>
      </c>
      <c r="F25" s="3">
        <v>151365.511</v>
      </c>
      <c r="G25" s="3">
        <v>175357.15</v>
      </c>
      <c r="H25" s="3">
        <v>170273.15</v>
      </c>
      <c r="I25" s="3">
        <v>159827.916</v>
      </c>
      <c r="J25" s="3">
        <v>187750.81599999999</v>
      </c>
      <c r="K25" s="3">
        <v>138852.16800000001</v>
      </c>
      <c r="L25" s="3">
        <v>194524.03400000001</v>
      </c>
      <c r="M25" s="3">
        <v>193073.924</v>
      </c>
      <c r="N25" s="3">
        <v>205083.53400000001</v>
      </c>
      <c r="O25" s="3">
        <v>195755.546</v>
      </c>
      <c r="P25" s="3"/>
      <c r="R25" s="2" t="s">
        <v>141</v>
      </c>
      <c r="S25" s="2">
        <v>44</v>
      </c>
      <c r="U25" s="3">
        <f t="shared" si="1"/>
        <v>608</v>
      </c>
      <c r="V25" s="3" t="s">
        <v>37</v>
      </c>
      <c r="W25" s="26">
        <f t="shared" si="2"/>
        <v>1918856.8620000002</v>
      </c>
      <c r="X25" s="27">
        <f>SUM($W$2:W25)/SUMIF($A:$A,2021,$D:$D)</f>
        <v>0.70742153098862115</v>
      </c>
    </row>
    <row r="26" spans="1:24" x14ac:dyDescent="0.2">
      <c r="A26" s="3">
        <v>2021</v>
      </c>
      <c r="B26" s="3">
        <f t="shared" si="0"/>
        <v>81</v>
      </c>
      <c r="C26" s="3" t="s">
        <v>38</v>
      </c>
      <c r="D26" s="3">
        <v>1693703.4649999999</v>
      </c>
      <c r="E26" s="3">
        <v>108494.648</v>
      </c>
      <c r="F26" s="3">
        <v>162628.462</v>
      </c>
      <c r="G26" s="3">
        <v>140897.68900000001</v>
      </c>
      <c r="H26" s="3">
        <v>189128.45600000001</v>
      </c>
      <c r="I26" s="3">
        <v>133142.61199999999</v>
      </c>
      <c r="J26" s="3">
        <v>167195.291</v>
      </c>
      <c r="K26" s="3">
        <v>136007.58799999999</v>
      </c>
      <c r="L26" s="3">
        <v>151578.01800000001</v>
      </c>
      <c r="M26" s="3">
        <v>195968.28599999999</v>
      </c>
      <c r="N26" s="3">
        <v>156198.08600000001</v>
      </c>
      <c r="O26" s="3">
        <v>152464.329</v>
      </c>
      <c r="P26" s="3"/>
      <c r="R26" s="2" t="s">
        <v>246</v>
      </c>
      <c r="S26" s="2">
        <v>45</v>
      </c>
      <c r="U26" s="3">
        <f t="shared" si="1"/>
        <v>81</v>
      </c>
      <c r="V26" s="3" t="s">
        <v>38</v>
      </c>
      <c r="W26" s="26">
        <f t="shared" si="2"/>
        <v>1693703.4649999999</v>
      </c>
      <c r="X26" s="27">
        <f>SUM($W$2:W26)/SUMIF($A:$A,2021,$D:$D)</f>
        <v>0.71576105514017307</v>
      </c>
    </row>
    <row r="27" spans="1:24" x14ac:dyDescent="0.2">
      <c r="A27" s="3">
        <v>2021</v>
      </c>
      <c r="B27" s="3">
        <f t="shared" si="0"/>
        <v>91</v>
      </c>
      <c r="C27" s="3" t="s">
        <v>39</v>
      </c>
      <c r="D27" s="3">
        <v>1583708.5060000003</v>
      </c>
      <c r="E27" s="3">
        <v>130842.01300000001</v>
      </c>
      <c r="F27" s="3">
        <v>145391.48499999999</v>
      </c>
      <c r="G27" s="3">
        <v>152254.851</v>
      </c>
      <c r="H27" s="3">
        <v>119542.25900000001</v>
      </c>
      <c r="I27" s="3">
        <v>79268.544999999998</v>
      </c>
      <c r="J27" s="3">
        <v>160085.85699999999</v>
      </c>
      <c r="K27" s="3">
        <v>146193.42800000001</v>
      </c>
      <c r="L27" s="3">
        <v>235149.682</v>
      </c>
      <c r="M27" s="3">
        <v>157924.465</v>
      </c>
      <c r="N27" s="3">
        <v>144361.13800000001</v>
      </c>
      <c r="O27" s="3">
        <v>112694.783</v>
      </c>
      <c r="P27" s="3"/>
      <c r="R27" s="2" t="s">
        <v>74</v>
      </c>
      <c r="S27" s="2">
        <v>46</v>
      </c>
      <c r="U27" s="3">
        <f t="shared" si="1"/>
        <v>91</v>
      </c>
      <c r="V27" s="3" t="s">
        <v>39</v>
      </c>
      <c r="W27" s="26">
        <f t="shared" si="2"/>
        <v>1583708.5060000003</v>
      </c>
      <c r="X27" s="27">
        <f>SUM($W$2:W27)/SUMIF($A:$A,2021,$D:$D)</f>
        <v>0.72355898175940292</v>
      </c>
    </row>
    <row r="28" spans="1:24" x14ac:dyDescent="0.2">
      <c r="A28" s="3">
        <v>2021</v>
      </c>
      <c r="B28" s="3">
        <f t="shared" si="0"/>
        <v>404</v>
      </c>
      <c r="C28" s="3" t="s">
        <v>40</v>
      </c>
      <c r="D28" s="3">
        <v>1564094.632</v>
      </c>
      <c r="E28" s="3">
        <v>77741.873999999996</v>
      </c>
      <c r="F28" s="3">
        <v>72567.432000000001</v>
      </c>
      <c r="G28" s="3">
        <v>86529.945000000007</v>
      </c>
      <c r="H28" s="3">
        <v>154391.56099999999</v>
      </c>
      <c r="I28" s="3">
        <v>115398.34699999999</v>
      </c>
      <c r="J28" s="3">
        <v>205125.44399999999</v>
      </c>
      <c r="K28" s="3">
        <v>146741.228</v>
      </c>
      <c r="L28" s="3">
        <v>155004.84299999999</v>
      </c>
      <c r="M28" s="3">
        <v>201251.98800000001</v>
      </c>
      <c r="N28" s="3">
        <v>215202.74400000001</v>
      </c>
      <c r="O28" s="3">
        <v>134139.226</v>
      </c>
      <c r="P28" s="3"/>
      <c r="R28" s="2" t="s">
        <v>218</v>
      </c>
      <c r="S28" s="2">
        <v>47</v>
      </c>
      <c r="U28" s="3">
        <f t="shared" si="1"/>
        <v>404</v>
      </c>
      <c r="V28" s="3" t="s">
        <v>40</v>
      </c>
      <c r="W28" s="26">
        <f t="shared" si="2"/>
        <v>1564094.632</v>
      </c>
      <c r="X28" s="27">
        <f>SUM($W$2:W28)/SUMIF($A:$A,2021,$D:$D)</f>
        <v>0.73126033280958613</v>
      </c>
    </row>
    <row r="29" spans="1:24" x14ac:dyDescent="0.2">
      <c r="A29" s="3">
        <v>2021</v>
      </c>
      <c r="B29" s="3">
        <f t="shared" si="0"/>
        <v>30</v>
      </c>
      <c r="C29" s="3" t="s">
        <v>41</v>
      </c>
      <c r="D29" s="3">
        <v>1553154.0260000001</v>
      </c>
      <c r="E29" s="3">
        <v>133047.75599999999</v>
      </c>
      <c r="F29" s="3">
        <v>132138.416</v>
      </c>
      <c r="G29" s="3">
        <v>134742.19</v>
      </c>
      <c r="H29" s="3">
        <v>168648.52</v>
      </c>
      <c r="I29" s="3">
        <v>131967.02799999999</v>
      </c>
      <c r="J29" s="3">
        <v>139622.02600000001</v>
      </c>
      <c r="K29" s="3">
        <v>127141.22100000001</v>
      </c>
      <c r="L29" s="3">
        <v>152356.842</v>
      </c>
      <c r="M29" s="3">
        <v>134160.56</v>
      </c>
      <c r="N29" s="3">
        <v>170143.18299999999</v>
      </c>
      <c r="O29" s="3">
        <v>129186.284</v>
      </c>
      <c r="P29" s="3"/>
      <c r="R29" s="2" t="s">
        <v>125</v>
      </c>
      <c r="S29" s="2">
        <v>53</v>
      </c>
      <c r="U29" s="3">
        <f t="shared" si="1"/>
        <v>30</v>
      </c>
      <c r="V29" s="3" t="s">
        <v>41</v>
      </c>
      <c r="W29" s="26">
        <f t="shared" si="2"/>
        <v>1553154.0260000001</v>
      </c>
      <c r="X29" s="27">
        <f>SUM($W$2:W29)/SUMIF($A:$A,2021,$D:$D)</f>
        <v>0.7389078140709574</v>
      </c>
    </row>
    <row r="30" spans="1:24" x14ac:dyDescent="0.2">
      <c r="A30" s="3">
        <v>2021</v>
      </c>
      <c r="B30" s="3">
        <f t="shared" si="0"/>
        <v>208</v>
      </c>
      <c r="C30" s="3" t="s">
        <v>42</v>
      </c>
      <c r="D30" s="3">
        <v>1528412.905</v>
      </c>
      <c r="E30" s="3">
        <v>119462.726</v>
      </c>
      <c r="F30" s="3">
        <v>128990.355</v>
      </c>
      <c r="G30" s="3">
        <v>144646.568</v>
      </c>
      <c r="H30" s="3">
        <v>122804.435</v>
      </c>
      <c r="I30" s="3">
        <v>128765.97100000001</v>
      </c>
      <c r="J30" s="3">
        <v>144412.198</v>
      </c>
      <c r="K30" s="3">
        <v>123596.344</v>
      </c>
      <c r="L30" s="3">
        <v>129096.504</v>
      </c>
      <c r="M30" s="3">
        <v>151420.42800000001</v>
      </c>
      <c r="N30" s="3">
        <v>167346.59700000001</v>
      </c>
      <c r="O30" s="3">
        <v>167870.77900000001</v>
      </c>
      <c r="P30" s="3"/>
      <c r="R30" s="2" t="s">
        <v>119</v>
      </c>
      <c r="S30" s="2">
        <v>54</v>
      </c>
      <c r="U30" s="3">
        <f t="shared" si="1"/>
        <v>208</v>
      </c>
      <c r="V30" s="3" t="s">
        <v>42</v>
      </c>
      <c r="W30" s="26">
        <f t="shared" si="2"/>
        <v>1528412.905</v>
      </c>
      <c r="X30" s="27">
        <f>SUM($W$2:W30)/SUMIF($A:$A,2021,$D:$D)</f>
        <v>0.74643347402158589</v>
      </c>
    </row>
    <row r="31" spans="1:24" x14ac:dyDescent="0.2">
      <c r="A31" s="3">
        <v>2021</v>
      </c>
      <c r="B31" s="3">
        <f t="shared" si="0"/>
        <v>76</v>
      </c>
      <c r="C31" s="3" t="s">
        <v>43</v>
      </c>
      <c r="D31" s="3">
        <v>1526060.6779999998</v>
      </c>
      <c r="E31" s="3">
        <v>95707.232000000004</v>
      </c>
      <c r="F31" s="3">
        <v>106248.072</v>
      </c>
      <c r="G31" s="3">
        <v>121561.2</v>
      </c>
      <c r="H31" s="3">
        <v>134689.44099999999</v>
      </c>
      <c r="I31" s="3">
        <v>114049.283</v>
      </c>
      <c r="J31" s="3">
        <v>142567.334</v>
      </c>
      <c r="K31" s="3">
        <v>135668.837</v>
      </c>
      <c r="L31" s="3">
        <v>156395.71100000001</v>
      </c>
      <c r="M31" s="3">
        <v>179273.726</v>
      </c>
      <c r="N31" s="3">
        <v>160945.41500000001</v>
      </c>
      <c r="O31" s="3">
        <v>178954.427</v>
      </c>
      <c r="P31" s="3"/>
      <c r="R31" s="2" t="s">
        <v>94</v>
      </c>
      <c r="S31" s="2">
        <v>55</v>
      </c>
      <c r="U31" s="3">
        <f t="shared" si="1"/>
        <v>76</v>
      </c>
      <c r="V31" s="3" t="s">
        <v>43</v>
      </c>
      <c r="W31" s="26">
        <f t="shared" si="2"/>
        <v>1526060.6779999998</v>
      </c>
      <c r="X31" s="27">
        <f>SUM($W$2:W31)/SUMIF($A:$A,2021,$D:$D)</f>
        <v>0.75394755198381924</v>
      </c>
    </row>
    <row r="32" spans="1:24" x14ac:dyDescent="0.2">
      <c r="A32" s="3">
        <v>2021</v>
      </c>
      <c r="B32" s="3">
        <f t="shared" si="0"/>
        <v>61</v>
      </c>
      <c r="C32" s="3" t="s">
        <v>44</v>
      </c>
      <c r="D32" s="3">
        <v>1515721.6989999998</v>
      </c>
      <c r="E32" s="3">
        <v>111148.996</v>
      </c>
      <c r="F32" s="3">
        <v>119683.01</v>
      </c>
      <c r="G32" s="3">
        <v>137224.04199999999</v>
      </c>
      <c r="H32" s="3">
        <v>131112.90599999999</v>
      </c>
      <c r="I32" s="3">
        <v>118383.549</v>
      </c>
      <c r="J32" s="3">
        <v>156301.10699999999</v>
      </c>
      <c r="K32" s="3">
        <v>132281.92600000001</v>
      </c>
      <c r="L32" s="3">
        <v>135192.81400000001</v>
      </c>
      <c r="M32" s="3">
        <v>154257.03200000001</v>
      </c>
      <c r="N32" s="3">
        <v>155064.74</v>
      </c>
      <c r="O32" s="3">
        <v>165071.57699999999</v>
      </c>
      <c r="P32" s="3"/>
      <c r="R32" s="2" t="s">
        <v>27</v>
      </c>
      <c r="S32" s="2">
        <v>60</v>
      </c>
      <c r="U32" s="3">
        <f t="shared" si="1"/>
        <v>61</v>
      </c>
      <c r="V32" s="3" t="s">
        <v>44</v>
      </c>
      <c r="W32" s="26">
        <f t="shared" si="2"/>
        <v>1515721.6989999998</v>
      </c>
      <c r="X32" s="27">
        <f>SUM($W$2:W32)/SUMIF($A:$A,2021,$D:$D)</f>
        <v>0.76141072247207342</v>
      </c>
    </row>
    <row r="33" spans="1:24" x14ac:dyDescent="0.2">
      <c r="A33" s="3">
        <v>2021</v>
      </c>
      <c r="B33" s="3">
        <f t="shared" si="0"/>
        <v>604</v>
      </c>
      <c r="C33" s="3" t="s">
        <v>45</v>
      </c>
      <c r="D33" s="3">
        <v>1477063.8770000001</v>
      </c>
      <c r="E33" s="3">
        <v>143533.89199999999</v>
      </c>
      <c r="F33" s="3">
        <v>89700.697</v>
      </c>
      <c r="G33" s="3">
        <v>127343.015</v>
      </c>
      <c r="H33" s="3">
        <v>144722.715</v>
      </c>
      <c r="I33" s="3">
        <v>102830.815</v>
      </c>
      <c r="J33" s="3">
        <v>113889.46400000001</v>
      </c>
      <c r="K33" s="3">
        <v>114400.478</v>
      </c>
      <c r="L33" s="3">
        <v>87734.548999999999</v>
      </c>
      <c r="M33" s="3">
        <v>147520.622</v>
      </c>
      <c r="N33" s="3">
        <v>220527.758</v>
      </c>
      <c r="O33" s="3">
        <v>184859.872</v>
      </c>
      <c r="P33" s="3"/>
      <c r="R33" s="2" t="s">
        <v>44</v>
      </c>
      <c r="S33" s="2">
        <v>61</v>
      </c>
      <c r="U33" s="3">
        <f t="shared" si="1"/>
        <v>604</v>
      </c>
      <c r="V33" s="3" t="s">
        <v>45</v>
      </c>
      <c r="W33" s="26">
        <f t="shared" si="2"/>
        <v>1477063.8770000001</v>
      </c>
      <c r="X33" s="27">
        <f>SUM($W$2:W33)/SUMIF($A:$A,2021,$D:$D)</f>
        <v>0.7686835480464288</v>
      </c>
    </row>
    <row r="34" spans="1:24" x14ac:dyDescent="0.2">
      <c r="A34" s="3">
        <v>2021</v>
      </c>
      <c r="B34" s="3">
        <f t="shared" si="0"/>
        <v>38</v>
      </c>
      <c r="C34" s="3" t="s">
        <v>46</v>
      </c>
      <c r="D34" s="3">
        <v>1383670.5610000002</v>
      </c>
      <c r="E34" s="3">
        <v>110441.16800000001</v>
      </c>
      <c r="F34" s="3">
        <v>117546.47900000001</v>
      </c>
      <c r="G34" s="3">
        <v>126666.94899999999</v>
      </c>
      <c r="H34" s="3">
        <v>120031.766</v>
      </c>
      <c r="I34" s="3">
        <v>104186.66499999999</v>
      </c>
      <c r="J34" s="3">
        <v>133941.997</v>
      </c>
      <c r="K34" s="3">
        <v>113895.69899999999</v>
      </c>
      <c r="L34" s="3">
        <v>122862.246</v>
      </c>
      <c r="M34" s="3">
        <v>140686.77900000001</v>
      </c>
      <c r="N34" s="3">
        <v>152146.07699999999</v>
      </c>
      <c r="O34" s="3">
        <v>141264.736</v>
      </c>
      <c r="P34" s="3"/>
      <c r="R34" s="2" t="s">
        <v>76</v>
      </c>
      <c r="S34" s="2">
        <v>63</v>
      </c>
      <c r="U34" s="3">
        <f t="shared" si="1"/>
        <v>38</v>
      </c>
      <c r="V34" s="3" t="s">
        <v>46</v>
      </c>
      <c r="W34" s="26">
        <f t="shared" si="2"/>
        <v>1383670.5610000002</v>
      </c>
      <c r="X34" s="27">
        <f>SUM($W$2:W34)/SUMIF($A:$A,2021,$D:$D)</f>
        <v>0.77549651991529778</v>
      </c>
    </row>
    <row r="35" spans="1:24" x14ac:dyDescent="0.2">
      <c r="A35" s="3">
        <v>2021</v>
      </c>
      <c r="B35" s="3">
        <f t="shared" si="0"/>
        <v>10</v>
      </c>
      <c r="C35" s="3" t="s">
        <v>47</v>
      </c>
      <c r="D35" s="3">
        <v>1354847.372</v>
      </c>
      <c r="E35" s="3">
        <v>89639.3</v>
      </c>
      <c r="F35" s="3">
        <v>96069.047999999995</v>
      </c>
      <c r="G35" s="3">
        <v>122821.747</v>
      </c>
      <c r="H35" s="3">
        <v>127179.72199999999</v>
      </c>
      <c r="I35" s="3">
        <v>126674.242</v>
      </c>
      <c r="J35" s="3">
        <v>123585.124</v>
      </c>
      <c r="K35" s="3">
        <v>149852.02600000001</v>
      </c>
      <c r="L35" s="3">
        <v>147909.29199999999</v>
      </c>
      <c r="M35" s="3">
        <v>125584.103</v>
      </c>
      <c r="N35" s="3">
        <v>117602.34600000001</v>
      </c>
      <c r="O35" s="3">
        <v>127930.42200000001</v>
      </c>
      <c r="P35" s="3"/>
      <c r="R35" s="2" t="s">
        <v>49</v>
      </c>
      <c r="S35" s="2">
        <v>64</v>
      </c>
      <c r="U35" s="3">
        <f t="shared" si="1"/>
        <v>10</v>
      </c>
      <c r="V35" s="3" t="s">
        <v>47</v>
      </c>
      <c r="W35" s="26">
        <f t="shared" si="2"/>
        <v>1354847.372</v>
      </c>
      <c r="X35" s="27">
        <f>SUM($W$2:W35)/SUMIF($A:$A,2021,$D:$D)</f>
        <v>0.7821675710254522</v>
      </c>
    </row>
    <row r="36" spans="1:24" x14ac:dyDescent="0.2">
      <c r="A36" s="3">
        <v>2021</v>
      </c>
      <c r="B36" s="3">
        <f t="shared" si="0"/>
        <v>98</v>
      </c>
      <c r="C36" s="3" t="s">
        <v>48</v>
      </c>
      <c r="D36" s="3">
        <v>1350901.483</v>
      </c>
      <c r="E36" s="3">
        <v>82511.133000000002</v>
      </c>
      <c r="F36" s="3">
        <v>92633.232999999993</v>
      </c>
      <c r="G36" s="3">
        <v>119859.535</v>
      </c>
      <c r="H36" s="3">
        <v>118831.954</v>
      </c>
      <c r="I36" s="3">
        <v>117507.855</v>
      </c>
      <c r="J36" s="3">
        <v>131338.22899999999</v>
      </c>
      <c r="K36" s="3">
        <v>126374.124</v>
      </c>
      <c r="L36" s="3">
        <v>140899.78400000001</v>
      </c>
      <c r="M36" s="3">
        <v>152446.28099999999</v>
      </c>
      <c r="N36" s="3">
        <v>128724.337</v>
      </c>
      <c r="O36" s="3">
        <v>139775.01800000001</v>
      </c>
      <c r="P36" s="3"/>
      <c r="R36" s="2" t="s">
        <v>25</v>
      </c>
      <c r="S36" s="2">
        <v>66</v>
      </c>
      <c r="U36" s="3">
        <f t="shared" si="1"/>
        <v>98</v>
      </c>
      <c r="V36" s="3" t="s">
        <v>48</v>
      </c>
      <c r="W36" s="26">
        <f t="shared" si="2"/>
        <v>1350901.483</v>
      </c>
      <c r="X36" s="27">
        <f>SUM($W$2:W36)/SUMIF($A:$A,2021,$D:$D)</f>
        <v>0.78881919321118465</v>
      </c>
    </row>
    <row r="37" spans="1:24" x14ac:dyDescent="0.2">
      <c r="A37" s="3">
        <v>2021</v>
      </c>
      <c r="B37" s="3">
        <f t="shared" si="0"/>
        <v>64</v>
      </c>
      <c r="C37" s="3" t="s">
        <v>49</v>
      </c>
      <c r="D37" s="3">
        <v>1302164.5269999998</v>
      </c>
      <c r="E37" s="3">
        <v>111170.443</v>
      </c>
      <c r="F37" s="3">
        <v>114623.132</v>
      </c>
      <c r="G37" s="3">
        <v>123519.442</v>
      </c>
      <c r="H37" s="3">
        <v>133238.36199999999</v>
      </c>
      <c r="I37" s="3">
        <v>124589.08900000001</v>
      </c>
      <c r="J37" s="3">
        <v>132643.489</v>
      </c>
      <c r="K37" s="3">
        <v>100090.467</v>
      </c>
      <c r="L37" s="3">
        <v>97626.971999999994</v>
      </c>
      <c r="M37" s="3">
        <v>119417.739</v>
      </c>
      <c r="N37" s="3">
        <v>124154.825</v>
      </c>
      <c r="O37" s="3">
        <v>121090.567</v>
      </c>
      <c r="P37" s="3"/>
      <c r="R37" s="2" t="s">
        <v>29</v>
      </c>
      <c r="S37" s="2">
        <v>68</v>
      </c>
      <c r="U37" s="3">
        <f t="shared" si="1"/>
        <v>64</v>
      </c>
      <c r="V37" s="3" t="s">
        <v>49</v>
      </c>
      <c r="W37" s="26">
        <f t="shared" si="2"/>
        <v>1302164.5269999998</v>
      </c>
      <c r="X37" s="27">
        <f>SUM($W$2:W37)/SUMIF($A:$A,2021,$D:$D)</f>
        <v>0.79523084244413389</v>
      </c>
    </row>
    <row r="38" spans="1:24" x14ac:dyDescent="0.2">
      <c r="A38" s="3">
        <v>2021</v>
      </c>
      <c r="B38" s="3">
        <f t="shared" si="0"/>
        <v>212</v>
      </c>
      <c r="C38" s="3" t="s">
        <v>50</v>
      </c>
      <c r="D38" s="3">
        <v>1245367.1320000002</v>
      </c>
      <c r="E38" s="3">
        <v>100015.523</v>
      </c>
      <c r="F38" s="3">
        <v>104765.8</v>
      </c>
      <c r="G38" s="3">
        <v>118532.325</v>
      </c>
      <c r="H38" s="3">
        <v>157567.31299999999</v>
      </c>
      <c r="I38" s="3">
        <v>122880.46799999999</v>
      </c>
      <c r="J38" s="3">
        <v>97190.459000000003</v>
      </c>
      <c r="K38" s="3">
        <v>78104.395999999993</v>
      </c>
      <c r="L38" s="3">
        <v>115335.42</v>
      </c>
      <c r="M38" s="3">
        <v>106430.33199999999</v>
      </c>
      <c r="N38" s="3">
        <v>131436.141</v>
      </c>
      <c r="O38" s="3">
        <v>113108.955</v>
      </c>
      <c r="P38" s="3"/>
      <c r="R38" s="2" t="s">
        <v>70</v>
      </c>
      <c r="S38" s="2">
        <v>70</v>
      </c>
      <c r="U38" s="3">
        <f t="shared" si="1"/>
        <v>212</v>
      </c>
      <c r="V38" s="28" t="s">
        <v>50</v>
      </c>
      <c r="W38" s="29">
        <f t="shared" si="2"/>
        <v>1245367.1320000002</v>
      </c>
      <c r="X38" s="30">
        <f>SUM($W$2:W38)/SUMIF($A:$A,2021,$D:$D)</f>
        <v>0.80136283041574907</v>
      </c>
    </row>
    <row r="39" spans="1:24" x14ac:dyDescent="0.2">
      <c r="A39" s="3">
        <v>2021</v>
      </c>
      <c r="B39" s="3">
        <f t="shared" si="0"/>
        <v>79</v>
      </c>
      <c r="C39" s="3" t="s">
        <v>51</v>
      </c>
      <c r="D39" s="3">
        <v>1180685.6340000003</v>
      </c>
      <c r="E39" s="3">
        <v>86143.942999999999</v>
      </c>
      <c r="F39" s="3">
        <v>104363.67</v>
      </c>
      <c r="G39" s="3">
        <v>105595.111</v>
      </c>
      <c r="H39" s="3">
        <v>110589.561</v>
      </c>
      <c r="I39" s="3">
        <v>89276.225999999995</v>
      </c>
      <c r="J39" s="3">
        <v>109152.93</v>
      </c>
      <c r="K39" s="3">
        <v>108884.265</v>
      </c>
      <c r="L39" s="3">
        <v>112544.85400000001</v>
      </c>
      <c r="M39" s="3">
        <v>129111.35400000001</v>
      </c>
      <c r="N39" s="3">
        <v>117294.961</v>
      </c>
      <c r="O39" s="3">
        <v>107728.75900000001</v>
      </c>
      <c r="P39" s="3"/>
      <c r="R39" s="2" t="s">
        <v>32</v>
      </c>
      <c r="S39" s="2">
        <v>72</v>
      </c>
      <c r="U39" s="3">
        <f t="shared" si="1"/>
        <v>79</v>
      </c>
      <c r="V39" s="3" t="s">
        <v>51</v>
      </c>
      <c r="W39" s="26">
        <f t="shared" si="2"/>
        <v>1180685.6340000003</v>
      </c>
      <c r="X39" s="27">
        <f>SUM($W$2:W39)/SUMIF($A:$A,2021,$D:$D)</f>
        <v>0.8071763370676549</v>
      </c>
    </row>
    <row r="40" spans="1:24" x14ac:dyDescent="0.2">
      <c r="A40" s="3">
        <v>2021</v>
      </c>
      <c r="B40" s="3">
        <f t="shared" si="0"/>
        <v>8</v>
      </c>
      <c r="C40" s="3" t="s">
        <v>52</v>
      </c>
      <c r="D40" s="3">
        <v>1171436.3570000001</v>
      </c>
      <c r="E40" s="3">
        <v>101550.067</v>
      </c>
      <c r="F40" s="3">
        <v>105240.617</v>
      </c>
      <c r="G40" s="3">
        <v>99539.601999999999</v>
      </c>
      <c r="H40" s="3">
        <v>92434.767999999996</v>
      </c>
      <c r="I40" s="3">
        <v>87955.115000000005</v>
      </c>
      <c r="J40" s="3">
        <v>116145.939</v>
      </c>
      <c r="K40" s="3">
        <v>98699.479000000007</v>
      </c>
      <c r="L40" s="3">
        <v>119711.72</v>
      </c>
      <c r="M40" s="3">
        <v>112730.576</v>
      </c>
      <c r="N40" s="3">
        <v>112027.4</v>
      </c>
      <c r="O40" s="3">
        <v>125401.07399999999</v>
      </c>
      <c r="P40" s="3"/>
      <c r="R40" s="2" t="s">
        <v>65</v>
      </c>
      <c r="S40" s="2">
        <v>73</v>
      </c>
      <c r="U40" s="3">
        <f t="shared" si="1"/>
        <v>8</v>
      </c>
      <c r="V40" s="3" t="s">
        <v>52</v>
      </c>
      <c r="W40" s="26">
        <f t="shared" si="2"/>
        <v>1171436.3570000001</v>
      </c>
      <c r="X40" s="27">
        <f>SUM($W$2:W40)/SUMIF($A:$A,2021,$D:$D)</f>
        <v>0.81294430176341559</v>
      </c>
    </row>
    <row r="41" spans="1:24" x14ac:dyDescent="0.2">
      <c r="A41" s="3">
        <v>2021</v>
      </c>
      <c r="B41" s="3">
        <f t="shared" si="0"/>
        <v>39</v>
      </c>
      <c r="C41" s="3" t="s">
        <v>53</v>
      </c>
      <c r="D41" s="3">
        <v>1121559.058</v>
      </c>
      <c r="E41" s="3">
        <v>157384.236</v>
      </c>
      <c r="F41" s="3">
        <v>75909.542000000001</v>
      </c>
      <c r="G41" s="3">
        <v>80499.452000000005</v>
      </c>
      <c r="H41" s="3">
        <v>79958.417000000001</v>
      </c>
      <c r="I41" s="3">
        <v>75864.37</v>
      </c>
      <c r="J41" s="3">
        <v>123237.393</v>
      </c>
      <c r="K41" s="3">
        <v>69580.141000000003</v>
      </c>
      <c r="L41" s="3">
        <v>78115.816999999995</v>
      </c>
      <c r="M41" s="3">
        <v>90197.107999999993</v>
      </c>
      <c r="N41" s="3">
        <v>122043.274</v>
      </c>
      <c r="O41" s="3">
        <v>168769.30799999999</v>
      </c>
      <c r="P41" s="3"/>
      <c r="R41" s="2" t="s">
        <v>89</v>
      </c>
      <c r="S41" s="2">
        <v>74</v>
      </c>
      <c r="U41" s="3">
        <f t="shared" si="1"/>
        <v>39</v>
      </c>
      <c r="V41" s="3" t="s">
        <v>53</v>
      </c>
      <c r="W41" s="26">
        <f t="shared" si="2"/>
        <v>1121559.058</v>
      </c>
      <c r="X41" s="27">
        <f>SUM($W$2:W41)/SUMIF($A:$A,2021,$D:$D)</f>
        <v>0.81846667864039901</v>
      </c>
    </row>
    <row r="42" spans="1:24" x14ac:dyDescent="0.2">
      <c r="A42" s="3">
        <v>2021</v>
      </c>
      <c r="B42" s="3">
        <f t="shared" si="0"/>
        <v>601</v>
      </c>
      <c r="C42" s="3" t="s">
        <v>54</v>
      </c>
      <c r="D42" s="3">
        <v>1108526.0360000001</v>
      </c>
      <c r="E42" s="3">
        <v>68922.758000000002</v>
      </c>
      <c r="F42" s="3">
        <v>51364.747000000003</v>
      </c>
      <c r="G42" s="3">
        <v>76408.407000000007</v>
      </c>
      <c r="H42" s="3">
        <v>91896.660999999993</v>
      </c>
      <c r="I42" s="3">
        <v>79798.05</v>
      </c>
      <c r="J42" s="3">
        <v>95586.301999999996</v>
      </c>
      <c r="K42" s="3">
        <v>92836.472999999998</v>
      </c>
      <c r="L42" s="3">
        <v>123012.827</v>
      </c>
      <c r="M42" s="3">
        <v>156413.693</v>
      </c>
      <c r="N42" s="3">
        <v>132638.94</v>
      </c>
      <c r="O42" s="3">
        <v>139647.17800000001</v>
      </c>
      <c r="P42" s="3"/>
      <c r="R42" s="2" t="s">
        <v>23</v>
      </c>
      <c r="S42" s="2">
        <v>75</v>
      </c>
      <c r="U42" s="3">
        <f t="shared" si="1"/>
        <v>601</v>
      </c>
      <c r="V42" s="3" t="s">
        <v>54</v>
      </c>
      <c r="W42" s="26">
        <f t="shared" si="2"/>
        <v>1108526.0360000001</v>
      </c>
      <c r="X42" s="27">
        <f>SUM($W$2:W42)/SUMIF($A:$A,2021,$D:$D)</f>
        <v>0.82392488300785971</v>
      </c>
    </row>
    <row r="43" spans="1:24" x14ac:dyDescent="0.2">
      <c r="A43" s="3">
        <v>2021</v>
      </c>
      <c r="B43" s="3">
        <f t="shared" si="0"/>
        <v>664</v>
      </c>
      <c r="C43" s="3" t="s">
        <v>55</v>
      </c>
      <c r="D43" s="3">
        <v>1104155.27</v>
      </c>
      <c r="E43" s="3">
        <v>84675.337</v>
      </c>
      <c r="F43" s="3">
        <v>88708.131999999998</v>
      </c>
      <c r="G43" s="3">
        <v>99127.770999999993</v>
      </c>
      <c r="H43" s="3">
        <v>98432.44</v>
      </c>
      <c r="I43" s="3">
        <v>83771.328999999998</v>
      </c>
      <c r="J43" s="3">
        <v>95907.76</v>
      </c>
      <c r="K43" s="3">
        <v>74896.217000000004</v>
      </c>
      <c r="L43" s="3">
        <v>110371.375</v>
      </c>
      <c r="M43" s="3">
        <v>126394.90700000001</v>
      </c>
      <c r="N43" s="3">
        <v>120626.416</v>
      </c>
      <c r="O43" s="3">
        <v>121243.586</v>
      </c>
      <c r="P43" s="3"/>
      <c r="R43" s="2" t="s">
        <v>43</v>
      </c>
      <c r="S43" s="2">
        <v>76</v>
      </c>
      <c r="U43" s="3">
        <f t="shared" si="1"/>
        <v>664</v>
      </c>
      <c r="V43" s="3" t="s">
        <v>55</v>
      </c>
      <c r="W43" s="26">
        <f t="shared" si="2"/>
        <v>1104155.27</v>
      </c>
      <c r="X43" s="27">
        <f>SUM($W$2:W43)/SUMIF($A:$A,2021,$D:$D)</f>
        <v>0.82936156642471059</v>
      </c>
    </row>
    <row r="44" spans="1:24" x14ac:dyDescent="0.2">
      <c r="A44" s="3">
        <v>2021</v>
      </c>
      <c r="B44" s="3">
        <f t="shared" si="0"/>
        <v>644</v>
      </c>
      <c r="C44" s="3" t="s">
        <v>56</v>
      </c>
      <c r="D44" s="3">
        <v>1049708.578</v>
      </c>
      <c r="E44" s="3">
        <v>63393.86</v>
      </c>
      <c r="F44" s="3">
        <v>86589.907000000007</v>
      </c>
      <c r="G44" s="3">
        <v>96608.438999999998</v>
      </c>
      <c r="H44" s="3">
        <v>89365.081999999995</v>
      </c>
      <c r="I44" s="3">
        <v>61203.574999999997</v>
      </c>
      <c r="J44" s="3">
        <v>77308.865999999995</v>
      </c>
      <c r="K44" s="3">
        <v>71996.347999999998</v>
      </c>
      <c r="L44" s="3">
        <v>75789.191000000006</v>
      </c>
      <c r="M44" s="3">
        <v>111415.037</v>
      </c>
      <c r="N44" s="3">
        <v>139034.587</v>
      </c>
      <c r="O44" s="3">
        <v>177003.68599999999</v>
      </c>
      <c r="P44" s="3"/>
      <c r="R44" s="2" t="s">
        <v>198</v>
      </c>
      <c r="S44" s="2">
        <v>77</v>
      </c>
      <c r="U44" s="3">
        <f t="shared" si="1"/>
        <v>644</v>
      </c>
      <c r="V44" s="3" t="s">
        <v>56</v>
      </c>
      <c r="W44" s="26">
        <f t="shared" si="2"/>
        <v>1049708.578</v>
      </c>
      <c r="X44" s="27">
        <f>SUM($W$2:W44)/SUMIF($A:$A,2021,$D:$D)</f>
        <v>0.83453016306469108</v>
      </c>
    </row>
    <row r="45" spans="1:24" x14ac:dyDescent="0.2">
      <c r="A45" s="3">
        <v>2021</v>
      </c>
      <c r="B45" s="3">
        <f t="shared" si="0"/>
        <v>653</v>
      </c>
      <c r="C45" s="3" t="s">
        <v>57</v>
      </c>
      <c r="D45" s="3">
        <v>1031139.4290000001</v>
      </c>
      <c r="E45" s="3">
        <v>58810.004000000001</v>
      </c>
      <c r="F45" s="3">
        <v>65762.413</v>
      </c>
      <c r="G45" s="3">
        <v>83108.510999999999</v>
      </c>
      <c r="H45" s="3">
        <v>132064.522</v>
      </c>
      <c r="I45" s="3">
        <v>104517.122</v>
      </c>
      <c r="J45" s="3">
        <v>101127.303</v>
      </c>
      <c r="K45" s="3">
        <v>62765.239000000001</v>
      </c>
      <c r="L45" s="3">
        <v>87452.118000000002</v>
      </c>
      <c r="M45" s="3">
        <v>110325.821</v>
      </c>
      <c r="N45" s="3">
        <v>103388.712</v>
      </c>
      <c r="O45" s="3">
        <v>121817.664</v>
      </c>
      <c r="P45" s="3"/>
      <c r="R45" s="2" t="s">
        <v>36</v>
      </c>
      <c r="S45" s="2">
        <v>78</v>
      </c>
      <c r="U45" s="3">
        <f t="shared" si="1"/>
        <v>653</v>
      </c>
      <c r="V45" s="3" t="s">
        <v>57</v>
      </c>
      <c r="W45" s="26">
        <f t="shared" si="2"/>
        <v>1031139.4290000001</v>
      </c>
      <c r="X45" s="27">
        <f>SUM($W$2:W45)/SUMIF($A:$A,2021,$D:$D)</f>
        <v>0.83960732819392625</v>
      </c>
    </row>
    <row r="46" spans="1:24" x14ac:dyDescent="0.2">
      <c r="A46" s="3">
        <v>2021</v>
      </c>
      <c r="B46" s="3">
        <f t="shared" si="0"/>
        <v>740</v>
      </c>
      <c r="C46" s="3" t="s">
        <v>58</v>
      </c>
      <c r="D46" s="3">
        <v>987657.74800000002</v>
      </c>
      <c r="E46" s="3">
        <v>80870.214000000007</v>
      </c>
      <c r="F46" s="3">
        <v>79042.235000000001</v>
      </c>
      <c r="G46" s="3">
        <v>87409.633000000002</v>
      </c>
      <c r="H46" s="3">
        <v>64597.987000000001</v>
      </c>
      <c r="I46" s="3">
        <v>110386.652</v>
      </c>
      <c r="J46" s="3">
        <v>99292.456999999995</v>
      </c>
      <c r="K46" s="3">
        <v>97786.047000000006</v>
      </c>
      <c r="L46" s="3">
        <v>103699.55100000001</v>
      </c>
      <c r="M46" s="3">
        <v>75071.990000000005</v>
      </c>
      <c r="N46" s="3">
        <v>108826.35400000001</v>
      </c>
      <c r="O46" s="3">
        <v>80674.627999999997</v>
      </c>
      <c r="P46" s="3"/>
      <c r="R46" s="2" t="s">
        <v>51</v>
      </c>
      <c r="S46" s="2">
        <v>79</v>
      </c>
      <c r="U46" s="3">
        <f t="shared" si="1"/>
        <v>740</v>
      </c>
      <c r="V46" s="3" t="s">
        <v>58</v>
      </c>
      <c r="W46" s="26">
        <f t="shared" si="2"/>
        <v>987657.74800000002</v>
      </c>
      <c r="X46" s="27">
        <f>SUM($W$2:W46)/SUMIF($A:$A,2021,$D:$D)</f>
        <v>0.84447039650140798</v>
      </c>
    </row>
    <row r="47" spans="1:24" x14ac:dyDescent="0.2">
      <c r="A47" s="3">
        <v>2021</v>
      </c>
      <c r="B47" s="3">
        <f t="shared" si="0"/>
        <v>508</v>
      </c>
      <c r="C47" s="3" t="s">
        <v>59</v>
      </c>
      <c r="D47" s="3">
        <v>963257.55499999993</v>
      </c>
      <c r="E47" s="3">
        <v>58234.050999999999</v>
      </c>
      <c r="F47" s="3">
        <v>87918.097999999998</v>
      </c>
      <c r="G47" s="3">
        <v>75859.520999999993</v>
      </c>
      <c r="H47" s="3">
        <v>80787.433000000005</v>
      </c>
      <c r="I47" s="3">
        <v>109370.311</v>
      </c>
      <c r="J47" s="3">
        <v>85543.873999999996</v>
      </c>
      <c r="K47" s="3">
        <v>74781.282999999996</v>
      </c>
      <c r="L47" s="3">
        <v>121074.899</v>
      </c>
      <c r="M47" s="3">
        <v>130491.183</v>
      </c>
      <c r="N47" s="3">
        <v>72739.713000000003</v>
      </c>
      <c r="O47" s="3">
        <v>66457.188999999998</v>
      </c>
      <c r="P47" s="3"/>
      <c r="R47" s="2" t="s">
        <v>60</v>
      </c>
      <c r="S47" s="2">
        <v>80</v>
      </c>
      <c r="U47" s="3">
        <f t="shared" si="1"/>
        <v>508</v>
      </c>
      <c r="V47" s="3" t="s">
        <v>59</v>
      </c>
      <c r="W47" s="26">
        <f t="shared" si="2"/>
        <v>963257.55499999993</v>
      </c>
      <c r="X47" s="27">
        <f>SUM($W$2:W47)/SUMIF($A:$A,2021,$D:$D)</f>
        <v>0.84921332217292589</v>
      </c>
    </row>
    <row r="48" spans="1:24" x14ac:dyDescent="0.2">
      <c r="A48" s="3">
        <v>2021</v>
      </c>
      <c r="B48" s="3">
        <f t="shared" si="0"/>
        <v>80</v>
      </c>
      <c r="C48" s="3" t="s">
        <v>60</v>
      </c>
      <c r="D48" s="3">
        <v>917291.804</v>
      </c>
      <c r="E48" s="3">
        <v>39463.942999999999</v>
      </c>
      <c r="F48" s="3">
        <v>53344.925000000003</v>
      </c>
      <c r="G48" s="3">
        <v>80930.577999999994</v>
      </c>
      <c r="H48" s="3">
        <v>92744.293999999994</v>
      </c>
      <c r="I48" s="3">
        <v>97813.781000000003</v>
      </c>
      <c r="J48" s="3">
        <v>116242.98</v>
      </c>
      <c r="K48" s="3">
        <v>109704.421</v>
      </c>
      <c r="L48" s="3">
        <v>84177.251000000004</v>
      </c>
      <c r="M48" s="3">
        <v>80557.433000000005</v>
      </c>
      <c r="N48" s="3">
        <v>83229.929000000004</v>
      </c>
      <c r="O48" s="3">
        <v>79082.269</v>
      </c>
      <c r="P48" s="3"/>
      <c r="R48" s="2" t="s">
        <v>38</v>
      </c>
      <c r="S48" s="2">
        <v>81</v>
      </c>
      <c r="U48" s="3">
        <f t="shared" si="1"/>
        <v>80</v>
      </c>
      <c r="V48" s="3" t="s">
        <v>60</v>
      </c>
      <c r="W48" s="26">
        <f t="shared" si="2"/>
        <v>917291.804</v>
      </c>
      <c r="X48" s="27">
        <f>SUM($W$2:W48)/SUMIF($A:$A,2021,$D:$D)</f>
        <v>0.85372991986051372</v>
      </c>
    </row>
    <row r="49" spans="1:24" x14ac:dyDescent="0.2">
      <c r="A49" s="3">
        <v>2021</v>
      </c>
      <c r="B49" s="3">
        <f t="shared" si="0"/>
        <v>800</v>
      </c>
      <c r="C49" s="3" t="s">
        <v>61</v>
      </c>
      <c r="D49" s="3">
        <v>886265.9169999999</v>
      </c>
      <c r="E49" s="3">
        <v>80851.618000000002</v>
      </c>
      <c r="F49" s="3">
        <v>70561.251999999993</v>
      </c>
      <c r="G49" s="3">
        <v>79153.993000000002</v>
      </c>
      <c r="H49" s="3">
        <v>64143.347000000002</v>
      </c>
      <c r="I49" s="3">
        <v>68198.702999999994</v>
      </c>
      <c r="J49" s="3">
        <v>84924.070999999996</v>
      </c>
      <c r="K49" s="3">
        <v>74739.767999999996</v>
      </c>
      <c r="L49" s="3">
        <v>85824.737999999998</v>
      </c>
      <c r="M49" s="3">
        <v>97939.111999999994</v>
      </c>
      <c r="N49" s="3">
        <v>99139.262000000002</v>
      </c>
      <c r="O49" s="3">
        <v>80790.053</v>
      </c>
      <c r="P49" s="3"/>
      <c r="R49" s="2" t="s">
        <v>106</v>
      </c>
      <c r="S49" s="2">
        <v>82</v>
      </c>
      <c r="U49" s="3">
        <f t="shared" si="1"/>
        <v>800</v>
      </c>
      <c r="V49" s="3" t="s">
        <v>61</v>
      </c>
      <c r="W49" s="26">
        <f t="shared" si="2"/>
        <v>886265.9169999999</v>
      </c>
      <c r="X49" s="27">
        <f>SUM($W$2:W49)/SUMIF($A:$A,2021,$D:$D)</f>
        <v>0.85809375105779995</v>
      </c>
    </row>
    <row r="50" spans="1:24" x14ac:dyDescent="0.2">
      <c r="A50" s="3">
        <v>2021</v>
      </c>
      <c r="B50" s="3">
        <f t="shared" si="0"/>
        <v>28</v>
      </c>
      <c r="C50" s="3" t="s">
        <v>62</v>
      </c>
      <c r="D50" s="3">
        <v>863236.26799999992</v>
      </c>
      <c r="E50" s="3">
        <v>26167.05</v>
      </c>
      <c r="F50" s="3">
        <v>30318.126</v>
      </c>
      <c r="G50" s="3">
        <v>153052.935</v>
      </c>
      <c r="H50" s="3">
        <v>87502.501000000004</v>
      </c>
      <c r="I50" s="3">
        <v>38084.231</v>
      </c>
      <c r="J50" s="3">
        <v>114202.80899999999</v>
      </c>
      <c r="K50" s="3">
        <v>45827.826000000001</v>
      </c>
      <c r="L50" s="3">
        <v>50799.423999999999</v>
      </c>
      <c r="M50" s="3">
        <v>87621.403999999995</v>
      </c>
      <c r="N50" s="3">
        <v>101605.587</v>
      </c>
      <c r="O50" s="3">
        <v>128054.375</v>
      </c>
      <c r="P50" s="3"/>
      <c r="R50" s="2" t="s">
        <v>73</v>
      </c>
      <c r="S50" s="2">
        <v>83</v>
      </c>
      <c r="U50" s="3">
        <f t="shared" si="1"/>
        <v>28</v>
      </c>
      <c r="V50" s="3" t="s">
        <v>62</v>
      </c>
      <c r="W50" s="26">
        <f t="shared" si="2"/>
        <v>863236.26799999992</v>
      </c>
      <c r="X50" s="27">
        <f>SUM($W$2:W50)/SUMIF($A:$A,2021,$D:$D)</f>
        <v>0.86234418795791079</v>
      </c>
    </row>
    <row r="51" spans="1:24" x14ac:dyDescent="0.2">
      <c r="A51" s="3">
        <v>2021</v>
      </c>
      <c r="B51" s="3">
        <f t="shared" si="0"/>
        <v>728</v>
      </c>
      <c r="C51" s="3" t="s">
        <v>63</v>
      </c>
      <c r="D51" s="3">
        <v>853146.48699999996</v>
      </c>
      <c r="E51" s="3">
        <v>81812.504000000001</v>
      </c>
      <c r="F51" s="3">
        <v>50684.989000000001</v>
      </c>
      <c r="G51" s="3">
        <v>117206.04399999999</v>
      </c>
      <c r="H51" s="3">
        <v>75030.414999999994</v>
      </c>
      <c r="I51" s="3">
        <v>60198.767</v>
      </c>
      <c r="J51" s="3">
        <v>88007.243000000002</v>
      </c>
      <c r="K51" s="3">
        <v>48235.216</v>
      </c>
      <c r="L51" s="3">
        <v>50357.095999999998</v>
      </c>
      <c r="M51" s="3">
        <v>88542.77</v>
      </c>
      <c r="N51" s="3">
        <v>87502.02</v>
      </c>
      <c r="O51" s="3">
        <v>105569.423</v>
      </c>
      <c r="P51" s="3"/>
      <c r="R51" s="2" t="s">
        <v>39</v>
      </c>
      <c r="S51" s="2">
        <v>91</v>
      </c>
      <c r="U51" s="3">
        <f t="shared" si="1"/>
        <v>728</v>
      </c>
      <c r="V51" s="3" t="s">
        <v>63</v>
      </c>
      <c r="W51" s="26">
        <f t="shared" si="2"/>
        <v>853146.48699999996</v>
      </c>
      <c r="X51" s="27">
        <f>SUM($W$2:W51)/SUMIF($A:$A,2021,$D:$D)</f>
        <v>0.86654494439501717</v>
      </c>
    </row>
    <row r="52" spans="1:24" x14ac:dyDescent="0.2">
      <c r="A52" s="3">
        <v>2021</v>
      </c>
      <c r="B52" s="3">
        <f t="shared" si="0"/>
        <v>7</v>
      </c>
      <c r="C52" s="3" t="s">
        <v>64</v>
      </c>
      <c r="D52" s="3">
        <v>839624.50199999998</v>
      </c>
      <c r="E52" s="3">
        <v>70277.839000000007</v>
      </c>
      <c r="F52" s="3">
        <v>72062.509000000005</v>
      </c>
      <c r="G52" s="3">
        <v>74905.217000000004</v>
      </c>
      <c r="H52" s="3">
        <v>58544.540999999997</v>
      </c>
      <c r="I52" s="3">
        <v>74373.510999999999</v>
      </c>
      <c r="J52" s="3">
        <v>80504.078999999998</v>
      </c>
      <c r="K52" s="3">
        <v>68908.455000000002</v>
      </c>
      <c r="L52" s="3">
        <v>78186.982999999993</v>
      </c>
      <c r="M52" s="3">
        <v>67151.425000000003</v>
      </c>
      <c r="N52" s="3">
        <v>77732.240000000005</v>
      </c>
      <c r="O52" s="3">
        <v>116977.70299999999</v>
      </c>
      <c r="P52" s="3"/>
      <c r="R52" s="2" t="s">
        <v>86</v>
      </c>
      <c r="S52" s="2">
        <v>92</v>
      </c>
      <c r="U52" s="3">
        <f t="shared" si="1"/>
        <v>7</v>
      </c>
      <c r="V52" s="3" t="s">
        <v>64</v>
      </c>
      <c r="W52" s="26">
        <f t="shared" si="2"/>
        <v>839624.50199999998</v>
      </c>
      <c r="X52" s="27">
        <f>SUM($W$2:W52)/SUMIF($A:$A,2021,$D:$D)</f>
        <v>0.87067912074722997</v>
      </c>
    </row>
    <row r="53" spans="1:24" x14ac:dyDescent="0.2">
      <c r="A53" s="3">
        <v>2021</v>
      </c>
      <c r="B53" s="3">
        <f t="shared" si="0"/>
        <v>73</v>
      </c>
      <c r="C53" s="3" t="s">
        <v>65</v>
      </c>
      <c r="D53" s="3">
        <v>813371.62800000003</v>
      </c>
      <c r="E53" s="3">
        <v>62427.048999999999</v>
      </c>
      <c r="F53" s="3">
        <v>72556.528000000006</v>
      </c>
      <c r="G53" s="3">
        <v>65556.403999999995</v>
      </c>
      <c r="H53" s="3">
        <v>57075.732000000004</v>
      </c>
      <c r="I53" s="3">
        <v>57395.341</v>
      </c>
      <c r="J53" s="3">
        <v>72976.399000000005</v>
      </c>
      <c r="K53" s="3">
        <v>63465.646000000001</v>
      </c>
      <c r="L53" s="3">
        <v>86439.37</v>
      </c>
      <c r="M53" s="3">
        <v>88247.013999999996</v>
      </c>
      <c r="N53" s="3">
        <v>93798.09</v>
      </c>
      <c r="O53" s="3">
        <v>93434.054999999993</v>
      </c>
      <c r="P53" s="3"/>
      <c r="R53" s="2" t="s">
        <v>77</v>
      </c>
      <c r="S53" s="2">
        <v>93</v>
      </c>
      <c r="U53" s="3">
        <f t="shared" si="1"/>
        <v>73</v>
      </c>
      <c r="V53" s="3" t="s">
        <v>65</v>
      </c>
      <c r="W53" s="26">
        <f t="shared" si="2"/>
        <v>813371.62800000003</v>
      </c>
      <c r="X53" s="27">
        <f>SUM($W$2:W53)/SUMIF($A:$A,2021,$D:$D)</f>
        <v>0.87468403215944879</v>
      </c>
    </row>
    <row r="54" spans="1:24" x14ac:dyDescent="0.2">
      <c r="A54" s="3">
        <v>2021</v>
      </c>
      <c r="B54" s="3">
        <f t="shared" si="0"/>
        <v>388</v>
      </c>
      <c r="C54" s="3" t="s">
        <v>66</v>
      </c>
      <c r="D54" s="3">
        <v>805555.11400000006</v>
      </c>
      <c r="E54" s="3">
        <v>77374.714000000007</v>
      </c>
      <c r="F54" s="3">
        <v>48188.283000000003</v>
      </c>
      <c r="G54" s="3">
        <v>51184.214</v>
      </c>
      <c r="H54" s="3">
        <v>52620.415999999997</v>
      </c>
      <c r="I54" s="3">
        <v>97340.69</v>
      </c>
      <c r="J54" s="3">
        <v>55675.741999999998</v>
      </c>
      <c r="K54" s="3">
        <v>101116.38099999999</v>
      </c>
      <c r="L54" s="3">
        <v>56550.148000000001</v>
      </c>
      <c r="M54" s="3">
        <v>97566.592999999993</v>
      </c>
      <c r="N54" s="3">
        <v>120207.33199999999</v>
      </c>
      <c r="O54" s="3">
        <v>47730.601000000002</v>
      </c>
      <c r="P54" s="3"/>
      <c r="R54" s="2" t="s">
        <v>81</v>
      </c>
      <c r="S54" s="2">
        <v>95</v>
      </c>
      <c r="U54" s="3">
        <f t="shared" si="1"/>
        <v>388</v>
      </c>
      <c r="V54" s="3" t="s">
        <v>66</v>
      </c>
      <c r="W54" s="26">
        <f t="shared" si="2"/>
        <v>805555.11400000006</v>
      </c>
      <c r="X54" s="27">
        <f>SUM($W$2:W54)/SUMIF($A:$A,2021,$D:$D)</f>
        <v>0.87865045631068528</v>
      </c>
    </row>
    <row r="55" spans="1:24" x14ac:dyDescent="0.2">
      <c r="A55" s="3">
        <v>2021</v>
      </c>
      <c r="B55" s="3">
        <f t="shared" si="0"/>
        <v>706</v>
      </c>
      <c r="C55" s="3" t="s">
        <v>67</v>
      </c>
      <c r="D55" s="3">
        <v>795287.2379999999</v>
      </c>
      <c r="E55" s="3">
        <v>32203.16</v>
      </c>
      <c r="F55" s="3">
        <v>74939.133000000002</v>
      </c>
      <c r="G55" s="3">
        <v>53673.440000000002</v>
      </c>
      <c r="H55" s="3">
        <v>110027.67</v>
      </c>
      <c r="I55" s="3">
        <v>84181.016000000003</v>
      </c>
      <c r="J55" s="3">
        <v>115454.496</v>
      </c>
      <c r="K55" s="3">
        <v>50783.419000000002</v>
      </c>
      <c r="L55" s="3">
        <v>52269.171999999999</v>
      </c>
      <c r="M55" s="3">
        <v>64081.302000000003</v>
      </c>
      <c r="N55" s="3">
        <v>77563.183000000005</v>
      </c>
      <c r="O55" s="3">
        <v>80111.247000000003</v>
      </c>
      <c r="P55" s="3"/>
      <c r="R55" s="2" t="s">
        <v>80</v>
      </c>
      <c r="S55" s="2">
        <v>96</v>
      </c>
      <c r="U55" s="3">
        <f t="shared" si="1"/>
        <v>706</v>
      </c>
      <c r="V55" s="3" t="s">
        <v>67</v>
      </c>
      <c r="W55" s="26">
        <f t="shared" si="2"/>
        <v>795287.2379999999</v>
      </c>
      <c r="X55" s="27">
        <f>SUM($W$2:W55)/SUMIF($A:$A,2021,$D:$D)</f>
        <v>0.88256632308770822</v>
      </c>
    </row>
    <row r="56" spans="1:24" x14ac:dyDescent="0.2">
      <c r="A56" s="3">
        <v>2021</v>
      </c>
      <c r="B56" s="3">
        <f t="shared" si="0"/>
        <v>288</v>
      </c>
      <c r="C56" s="3" t="s">
        <v>68</v>
      </c>
      <c r="D56" s="3">
        <v>775898.54700000002</v>
      </c>
      <c r="E56" s="3">
        <v>74040.982000000004</v>
      </c>
      <c r="F56" s="3">
        <v>72348.356</v>
      </c>
      <c r="G56" s="3">
        <v>105576.51</v>
      </c>
      <c r="H56" s="3">
        <v>89495.660999999993</v>
      </c>
      <c r="I56" s="3">
        <v>83299.298999999999</v>
      </c>
      <c r="J56" s="3">
        <v>66389.73</v>
      </c>
      <c r="K56" s="3">
        <v>45891.106</v>
      </c>
      <c r="L56" s="3">
        <v>56994.21</v>
      </c>
      <c r="M56" s="3">
        <v>68529.596000000005</v>
      </c>
      <c r="N56" s="3">
        <v>61004.078999999998</v>
      </c>
      <c r="O56" s="3">
        <v>52329.017999999996</v>
      </c>
      <c r="P56" s="3"/>
      <c r="R56" s="2" t="s">
        <v>129</v>
      </c>
      <c r="S56" s="2">
        <v>97</v>
      </c>
      <c r="U56" s="3">
        <f t="shared" si="1"/>
        <v>288</v>
      </c>
      <c r="V56" s="3" t="s">
        <v>68</v>
      </c>
      <c r="W56" s="26">
        <f t="shared" si="2"/>
        <v>775898.54700000002</v>
      </c>
      <c r="X56" s="27">
        <f>SUM($W$2:W56)/SUMIF($A:$A,2021,$D:$D)</f>
        <v>0.8863867230606518</v>
      </c>
    </row>
    <row r="57" spans="1:24" x14ac:dyDescent="0.2">
      <c r="A57" s="3">
        <v>2021</v>
      </c>
      <c r="B57" s="3">
        <f t="shared" si="0"/>
        <v>412</v>
      </c>
      <c r="C57" s="3" t="s">
        <v>69</v>
      </c>
      <c r="D57" s="3">
        <v>744097.49300000002</v>
      </c>
      <c r="E57" s="3">
        <v>42582.108</v>
      </c>
      <c r="F57" s="3">
        <v>49004.95</v>
      </c>
      <c r="G57" s="3">
        <v>55398.748</v>
      </c>
      <c r="H57" s="3">
        <v>60340.235999999997</v>
      </c>
      <c r="I57" s="3">
        <v>56809.798000000003</v>
      </c>
      <c r="J57" s="3">
        <v>92739.519</v>
      </c>
      <c r="K57" s="3">
        <v>64057.771000000001</v>
      </c>
      <c r="L57" s="3">
        <v>73504.442999999999</v>
      </c>
      <c r="M57" s="3">
        <v>107970.465</v>
      </c>
      <c r="N57" s="3">
        <v>66128.620999999999</v>
      </c>
      <c r="O57" s="3">
        <v>75560.834000000003</v>
      </c>
      <c r="P57" s="3"/>
      <c r="R57" s="2" t="s">
        <v>48</v>
      </c>
      <c r="S57" s="2">
        <v>98</v>
      </c>
      <c r="U57" s="3">
        <f t="shared" si="1"/>
        <v>412</v>
      </c>
      <c r="V57" s="3" t="s">
        <v>69</v>
      </c>
      <c r="W57" s="26">
        <f t="shared" si="2"/>
        <v>744097.49300000002</v>
      </c>
      <c r="X57" s="27">
        <f>SUM($W$2:W57)/SUMIF($A:$A,2021,$D:$D)</f>
        <v>0.89005053974534087</v>
      </c>
    </row>
    <row r="58" spans="1:24" x14ac:dyDescent="0.2">
      <c r="A58" s="3">
        <v>2021</v>
      </c>
      <c r="B58" s="3">
        <f t="shared" si="0"/>
        <v>70</v>
      </c>
      <c r="C58" s="3" t="s">
        <v>70</v>
      </c>
      <c r="D58" s="3">
        <v>705700.81499999994</v>
      </c>
      <c r="E58" s="3">
        <v>37598.332999999999</v>
      </c>
      <c r="F58" s="3">
        <v>51680.053</v>
      </c>
      <c r="G58" s="3">
        <v>77053.702999999994</v>
      </c>
      <c r="H58" s="3">
        <v>80015.145999999993</v>
      </c>
      <c r="I58" s="3">
        <v>54110.743000000002</v>
      </c>
      <c r="J58" s="3">
        <v>66338.608999999997</v>
      </c>
      <c r="K58" s="3">
        <v>72655.231</v>
      </c>
      <c r="L58" s="3">
        <v>55399.887999999999</v>
      </c>
      <c r="M58" s="3">
        <v>60446.597999999998</v>
      </c>
      <c r="N58" s="3">
        <v>65825.269</v>
      </c>
      <c r="O58" s="3">
        <v>84577.241999999998</v>
      </c>
      <c r="P58" s="3"/>
      <c r="R58" s="2" t="s">
        <v>33</v>
      </c>
      <c r="S58" s="2">
        <v>204</v>
      </c>
      <c r="U58" s="3">
        <f t="shared" si="1"/>
        <v>70</v>
      </c>
      <c r="V58" s="3" t="s">
        <v>70</v>
      </c>
      <c r="W58" s="26">
        <f t="shared" si="2"/>
        <v>705700.81499999994</v>
      </c>
      <c r="X58" s="27">
        <f>SUM($W$2:W58)/SUMIF($A:$A,2021,$D:$D)</f>
        <v>0.89352529734729358</v>
      </c>
    </row>
    <row r="59" spans="1:24" x14ac:dyDescent="0.2">
      <c r="A59" s="3">
        <v>2021</v>
      </c>
      <c r="B59" s="3">
        <f t="shared" si="0"/>
        <v>628</v>
      </c>
      <c r="C59" s="3" t="s">
        <v>71</v>
      </c>
      <c r="D59" s="3">
        <v>701749.37199999997</v>
      </c>
      <c r="E59" s="3">
        <v>42868.222000000002</v>
      </c>
      <c r="F59" s="3">
        <v>52124.809000000001</v>
      </c>
      <c r="G59" s="3">
        <v>72176.691000000006</v>
      </c>
      <c r="H59" s="3">
        <v>63885.072</v>
      </c>
      <c r="I59" s="3">
        <v>53731.205000000002</v>
      </c>
      <c r="J59" s="3">
        <v>70046.642000000007</v>
      </c>
      <c r="K59" s="3">
        <v>55489.828999999998</v>
      </c>
      <c r="L59" s="3">
        <v>65580.308999999994</v>
      </c>
      <c r="M59" s="3">
        <v>78715.426999999996</v>
      </c>
      <c r="N59" s="3">
        <v>72899.813999999998</v>
      </c>
      <c r="O59" s="3">
        <v>74231.351999999999</v>
      </c>
      <c r="P59" s="3"/>
      <c r="R59" s="2" t="s">
        <v>42</v>
      </c>
      <c r="S59" s="2">
        <v>208</v>
      </c>
      <c r="U59" s="3">
        <f t="shared" si="1"/>
        <v>628</v>
      </c>
      <c r="V59" s="3" t="s">
        <v>71</v>
      </c>
      <c r="W59" s="26">
        <f t="shared" si="2"/>
        <v>701749.37199999997</v>
      </c>
      <c r="X59" s="27">
        <f>SUM($W$2:W59)/SUMIF($A:$A,2021,$D:$D)</f>
        <v>0.89698059867781932</v>
      </c>
    </row>
    <row r="60" spans="1:24" x14ac:dyDescent="0.2">
      <c r="A60" s="3">
        <v>2021</v>
      </c>
      <c r="B60" s="3">
        <f t="shared" si="0"/>
        <v>662</v>
      </c>
      <c r="C60" s="3" t="s">
        <v>72</v>
      </c>
      <c r="D60" s="3">
        <v>671957.99900000007</v>
      </c>
      <c r="E60" s="3">
        <v>57801.16</v>
      </c>
      <c r="F60" s="3">
        <v>59910.434999999998</v>
      </c>
      <c r="G60" s="3">
        <v>59492.828999999998</v>
      </c>
      <c r="H60" s="3">
        <v>66613.087</v>
      </c>
      <c r="I60" s="3">
        <v>57049.03</v>
      </c>
      <c r="J60" s="3">
        <v>69809.728000000003</v>
      </c>
      <c r="K60" s="3">
        <v>44305.508000000002</v>
      </c>
      <c r="L60" s="3">
        <v>60555.536999999997</v>
      </c>
      <c r="M60" s="3">
        <v>57394.368000000002</v>
      </c>
      <c r="N60" s="3">
        <v>70323.403000000006</v>
      </c>
      <c r="O60" s="3">
        <v>68702.914000000004</v>
      </c>
      <c r="P60" s="3"/>
      <c r="R60" s="2" t="s">
        <v>50</v>
      </c>
      <c r="S60" s="2">
        <v>212</v>
      </c>
      <c r="U60" s="3">
        <f t="shared" si="1"/>
        <v>662</v>
      </c>
      <c r="V60" s="3" t="s">
        <v>72</v>
      </c>
      <c r="W60" s="26">
        <f t="shared" si="2"/>
        <v>671957.99900000007</v>
      </c>
      <c r="X60" s="27">
        <f>SUM($W$2:W60)/SUMIF($A:$A,2021,$D:$D)</f>
        <v>0.90028921206693413</v>
      </c>
    </row>
    <row r="61" spans="1:24" x14ac:dyDescent="0.2">
      <c r="A61" s="3">
        <v>2021</v>
      </c>
      <c r="B61" s="3">
        <f t="shared" si="0"/>
        <v>83</v>
      </c>
      <c r="C61" s="3" t="s">
        <v>73</v>
      </c>
      <c r="D61" s="3">
        <v>662730.31299999997</v>
      </c>
      <c r="E61" s="3">
        <v>51844.597999999998</v>
      </c>
      <c r="F61" s="3">
        <v>62878.336000000003</v>
      </c>
      <c r="G61" s="3">
        <v>59306.381999999998</v>
      </c>
      <c r="H61" s="3">
        <v>59761.582999999999</v>
      </c>
      <c r="I61" s="3">
        <v>34100.76</v>
      </c>
      <c r="J61" s="3">
        <v>66643.043000000005</v>
      </c>
      <c r="K61" s="3">
        <v>57107.023999999998</v>
      </c>
      <c r="L61" s="3">
        <v>67396.226999999999</v>
      </c>
      <c r="M61" s="3">
        <v>70189.673999999999</v>
      </c>
      <c r="N61" s="3">
        <v>71669.205000000002</v>
      </c>
      <c r="O61" s="3">
        <v>61833.481</v>
      </c>
      <c r="P61" s="3"/>
      <c r="R61" s="2" t="s">
        <v>35</v>
      </c>
      <c r="S61" s="2">
        <v>216</v>
      </c>
      <c r="U61" s="3">
        <f t="shared" si="1"/>
        <v>83</v>
      </c>
      <c r="V61" s="3" t="s">
        <v>73</v>
      </c>
      <c r="W61" s="26">
        <f t="shared" si="2"/>
        <v>662730.31299999997</v>
      </c>
      <c r="X61" s="27">
        <f>SUM($W$2:W61)/SUMIF($A:$A,2021,$D:$D)</f>
        <v>0.90355238981052388</v>
      </c>
    </row>
    <row r="62" spans="1:24" x14ac:dyDescent="0.2">
      <c r="A62" s="3">
        <v>2021</v>
      </c>
      <c r="B62" s="3">
        <f t="shared" si="0"/>
        <v>46</v>
      </c>
      <c r="C62" s="3" t="s">
        <v>74</v>
      </c>
      <c r="D62" s="3">
        <v>633069.53599999996</v>
      </c>
      <c r="E62" s="3">
        <v>24616.701000000001</v>
      </c>
      <c r="F62" s="3">
        <v>13617.55</v>
      </c>
      <c r="G62" s="3">
        <v>48000.521000000001</v>
      </c>
      <c r="H62" s="3">
        <v>45889.294999999998</v>
      </c>
      <c r="I62" s="3">
        <v>125426.933</v>
      </c>
      <c r="J62" s="3">
        <v>61638.500999999997</v>
      </c>
      <c r="K62" s="3">
        <v>76175.532999999996</v>
      </c>
      <c r="L62" s="3">
        <v>47223.258999999998</v>
      </c>
      <c r="M62" s="3">
        <v>39443.296999999999</v>
      </c>
      <c r="N62" s="3">
        <v>55024.851000000002</v>
      </c>
      <c r="O62" s="3">
        <v>96013.095000000001</v>
      </c>
      <c r="P62" s="3"/>
      <c r="R62" s="2" t="s">
        <v>28</v>
      </c>
      <c r="S62" s="2">
        <v>220</v>
      </c>
      <c r="U62" s="3">
        <f t="shared" si="1"/>
        <v>46</v>
      </c>
      <c r="V62" s="3" t="s">
        <v>74</v>
      </c>
      <c r="W62" s="26">
        <f t="shared" si="2"/>
        <v>633069.53599999996</v>
      </c>
      <c r="X62" s="27">
        <f>SUM($W$2:W62)/SUMIF($A:$A,2021,$D:$D)</f>
        <v>0.90666952264645628</v>
      </c>
    </row>
    <row r="63" spans="1:24" x14ac:dyDescent="0.2">
      <c r="A63" s="3">
        <v>2021</v>
      </c>
      <c r="B63" s="3">
        <f t="shared" si="0"/>
        <v>636</v>
      </c>
      <c r="C63" s="3" t="s">
        <v>75</v>
      </c>
      <c r="D63" s="3">
        <v>620847.11</v>
      </c>
      <c r="E63" s="3">
        <v>46477.042000000001</v>
      </c>
      <c r="F63" s="3">
        <v>53408.197</v>
      </c>
      <c r="G63" s="3">
        <v>55036.758000000002</v>
      </c>
      <c r="H63" s="3">
        <v>70956.910999999993</v>
      </c>
      <c r="I63" s="3">
        <v>36885.743999999999</v>
      </c>
      <c r="J63" s="3">
        <v>52959.385000000002</v>
      </c>
      <c r="K63" s="3">
        <v>44024.59</v>
      </c>
      <c r="L63" s="3">
        <v>49620.317000000003</v>
      </c>
      <c r="M63" s="3">
        <v>73193.683999999994</v>
      </c>
      <c r="N63" s="3">
        <v>55459.445</v>
      </c>
      <c r="O63" s="3">
        <v>82825.036999999997</v>
      </c>
      <c r="P63" s="3"/>
      <c r="R63" s="2" t="s">
        <v>101</v>
      </c>
      <c r="S63" s="2">
        <v>224</v>
      </c>
      <c r="U63" s="3">
        <f t="shared" si="1"/>
        <v>636</v>
      </c>
      <c r="V63" s="3" t="s">
        <v>75</v>
      </c>
      <c r="W63" s="26">
        <f t="shared" si="2"/>
        <v>620847.11</v>
      </c>
      <c r="X63" s="27">
        <f>SUM($W$2:W63)/SUMIF($A:$A,2021,$D:$D)</f>
        <v>0.90972647421753094</v>
      </c>
    </row>
    <row r="64" spans="1:24" x14ac:dyDescent="0.2">
      <c r="A64" s="3">
        <v>2021</v>
      </c>
      <c r="B64" s="3">
        <f t="shared" si="0"/>
        <v>63</v>
      </c>
      <c r="C64" s="3" t="s">
        <v>76</v>
      </c>
      <c r="D64" s="3">
        <v>599117.94499999995</v>
      </c>
      <c r="E64" s="3">
        <v>45211.197</v>
      </c>
      <c r="F64" s="3">
        <v>47128.298999999999</v>
      </c>
      <c r="G64" s="3">
        <v>57738.262999999999</v>
      </c>
      <c r="H64" s="3">
        <v>55337.483999999997</v>
      </c>
      <c r="I64" s="3">
        <v>47381.603999999999</v>
      </c>
      <c r="J64" s="3">
        <v>56007.055999999997</v>
      </c>
      <c r="K64" s="3">
        <v>46913.646999999997</v>
      </c>
      <c r="L64" s="3">
        <v>56484.12</v>
      </c>
      <c r="M64" s="3">
        <v>62474.557000000001</v>
      </c>
      <c r="N64" s="3">
        <v>60679.654999999999</v>
      </c>
      <c r="O64" s="3">
        <v>63762.063000000002</v>
      </c>
      <c r="P64" s="3"/>
      <c r="R64" s="2" t="s">
        <v>177</v>
      </c>
      <c r="S64" s="2">
        <v>225</v>
      </c>
      <c r="U64" s="3">
        <f t="shared" si="1"/>
        <v>63</v>
      </c>
      <c r="V64" s="3" t="s">
        <v>76</v>
      </c>
      <c r="W64" s="26">
        <f t="shared" si="2"/>
        <v>599117.94499999995</v>
      </c>
      <c r="X64" s="27">
        <f>SUM($W$2:W64)/SUMIF($A:$A,2021,$D:$D)</f>
        <v>0.91267643486601768</v>
      </c>
    </row>
    <row r="65" spans="1:24" x14ac:dyDescent="0.2">
      <c r="A65" s="3">
        <v>2021</v>
      </c>
      <c r="B65" s="3">
        <f t="shared" si="0"/>
        <v>93</v>
      </c>
      <c r="C65" s="3" t="s">
        <v>77</v>
      </c>
      <c r="D65" s="3">
        <v>583272.32699999993</v>
      </c>
      <c r="E65" s="3">
        <v>35530.881999999998</v>
      </c>
      <c r="F65" s="3">
        <v>42215.442000000003</v>
      </c>
      <c r="G65" s="3">
        <v>51166.73</v>
      </c>
      <c r="H65" s="3">
        <v>55920.103000000003</v>
      </c>
      <c r="I65" s="3">
        <v>46838.495999999999</v>
      </c>
      <c r="J65" s="3">
        <v>57250.777000000002</v>
      </c>
      <c r="K65" s="3">
        <v>54203.286999999997</v>
      </c>
      <c r="L65" s="3">
        <v>61108.338000000003</v>
      </c>
      <c r="M65" s="3">
        <v>60505.654999999999</v>
      </c>
      <c r="N65" s="3">
        <v>56218.004000000001</v>
      </c>
      <c r="O65" s="3">
        <v>62314.612999999998</v>
      </c>
      <c r="P65" s="3"/>
      <c r="R65" s="2" t="s">
        <v>91</v>
      </c>
      <c r="S65" s="2">
        <v>228</v>
      </c>
      <c r="U65" s="3">
        <f t="shared" si="1"/>
        <v>93</v>
      </c>
      <c r="V65" s="3" t="s">
        <v>77</v>
      </c>
      <c r="W65" s="26">
        <f t="shared" si="2"/>
        <v>583272.32699999993</v>
      </c>
      <c r="X65" s="27">
        <f>SUM($W$2:W65)/SUMIF($A:$A,2021,$D:$D)</f>
        <v>0.91554837423348434</v>
      </c>
    </row>
    <row r="66" spans="1:24" x14ac:dyDescent="0.2">
      <c r="A66" s="3">
        <v>2021</v>
      </c>
      <c r="B66" s="3">
        <f t="shared" ref="B66:B129" si="3">VLOOKUP(C66,$R$2:$S$238,2,FALSE)</f>
        <v>512</v>
      </c>
      <c r="C66" s="3" t="s">
        <v>78</v>
      </c>
      <c r="D66" s="3">
        <v>569532.74699999997</v>
      </c>
      <c r="E66" s="3">
        <v>24091.362000000001</v>
      </c>
      <c r="F66" s="3">
        <v>39157.964</v>
      </c>
      <c r="G66" s="3">
        <v>35389.733999999997</v>
      </c>
      <c r="H66" s="3">
        <v>59832.684000000001</v>
      </c>
      <c r="I66" s="3">
        <v>53305.266000000003</v>
      </c>
      <c r="J66" s="3">
        <v>38011.264000000003</v>
      </c>
      <c r="K66" s="3">
        <v>66557.875</v>
      </c>
      <c r="L66" s="3">
        <v>54124.741999999998</v>
      </c>
      <c r="M66" s="3">
        <v>79087.627999999997</v>
      </c>
      <c r="N66" s="3">
        <v>71801.173999999999</v>
      </c>
      <c r="O66" s="3">
        <v>48173.053999999996</v>
      </c>
      <c r="P66" s="3"/>
      <c r="R66" s="2" t="s">
        <v>143</v>
      </c>
      <c r="S66" s="2">
        <v>232</v>
      </c>
      <c r="U66" s="3">
        <f t="shared" ref="U66:U129" si="4">VLOOKUP(V66,$R$2:$S$238,2,FALSE)</f>
        <v>512</v>
      </c>
      <c r="V66" s="3" t="s">
        <v>78</v>
      </c>
      <c r="W66" s="26">
        <f t="shared" si="2"/>
        <v>569532.74699999997</v>
      </c>
      <c r="X66" s="27">
        <f>SUM($W$2:W66)/SUMIF($A:$A,2021,$D:$D)</f>
        <v>0.91835266211318489</v>
      </c>
    </row>
    <row r="67" spans="1:24" x14ac:dyDescent="0.2">
      <c r="A67" s="3">
        <v>2021</v>
      </c>
      <c r="B67" s="3">
        <f t="shared" si="3"/>
        <v>504</v>
      </c>
      <c r="C67" s="3" t="s">
        <v>79</v>
      </c>
      <c r="D67" s="3">
        <v>538898.08699999994</v>
      </c>
      <c r="E67" s="3">
        <v>54973.523000000001</v>
      </c>
      <c r="F67" s="3">
        <v>42785.716999999997</v>
      </c>
      <c r="G67" s="3">
        <v>112317.19100000001</v>
      </c>
      <c r="H67" s="3">
        <v>51616.137000000002</v>
      </c>
      <c r="I67" s="3">
        <v>86476.100999999995</v>
      </c>
      <c r="J67" s="3">
        <v>33427.133999999998</v>
      </c>
      <c r="K67" s="3">
        <v>33789.353000000003</v>
      </c>
      <c r="L67" s="3">
        <v>41550.148000000001</v>
      </c>
      <c r="M67" s="3">
        <v>41213.601999999999</v>
      </c>
      <c r="N67" s="3">
        <v>19840.246999999999</v>
      </c>
      <c r="O67" s="3">
        <v>20908.934000000001</v>
      </c>
      <c r="P67" s="3"/>
      <c r="R67" s="2" t="s">
        <v>135</v>
      </c>
      <c r="S67" s="2">
        <v>236</v>
      </c>
      <c r="U67" s="3">
        <f t="shared" si="4"/>
        <v>504</v>
      </c>
      <c r="V67" s="3" t="s">
        <v>79</v>
      </c>
      <c r="W67" s="26">
        <f t="shared" ref="W67:W130" si="5">VLOOKUP(V67,$C$2:$D$238,2,)</f>
        <v>538898.08699999994</v>
      </c>
      <c r="X67" s="27">
        <f>SUM($W$2:W67)/SUMIF($A:$A,2021,$D:$D)</f>
        <v>0.92100610984156972</v>
      </c>
    </row>
    <row r="68" spans="1:24" x14ac:dyDescent="0.2">
      <c r="A68" s="3">
        <v>2021</v>
      </c>
      <c r="B68" s="3">
        <f t="shared" si="3"/>
        <v>96</v>
      </c>
      <c r="C68" s="3" t="s">
        <v>80</v>
      </c>
      <c r="D68" s="3">
        <v>510565.72</v>
      </c>
      <c r="E68" s="3">
        <v>31638.567999999999</v>
      </c>
      <c r="F68" s="3">
        <v>36685.703999999998</v>
      </c>
      <c r="G68" s="3">
        <v>44174.470999999998</v>
      </c>
      <c r="H68" s="3">
        <v>51409.387999999999</v>
      </c>
      <c r="I68" s="3">
        <v>37092.862999999998</v>
      </c>
      <c r="J68" s="3">
        <v>48690.709000000003</v>
      </c>
      <c r="K68" s="3">
        <v>45550.031000000003</v>
      </c>
      <c r="L68" s="3">
        <v>45910.805999999997</v>
      </c>
      <c r="M68" s="3">
        <v>55294.758999999998</v>
      </c>
      <c r="N68" s="3">
        <v>52949.288999999997</v>
      </c>
      <c r="O68" s="3">
        <v>61169.131999999998</v>
      </c>
      <c r="P68" s="3"/>
      <c r="R68" s="2" t="s">
        <v>145</v>
      </c>
      <c r="S68" s="2">
        <v>240</v>
      </c>
      <c r="U68" s="3">
        <f t="shared" si="4"/>
        <v>96</v>
      </c>
      <c r="V68" s="3" t="s">
        <v>80</v>
      </c>
      <c r="W68" s="26">
        <f t="shared" si="5"/>
        <v>510565.72</v>
      </c>
      <c r="X68" s="27">
        <f>SUM($W$2:W68)/SUMIF($A:$A,2021,$D:$D)</f>
        <v>0.92352005354002842</v>
      </c>
    </row>
    <row r="69" spans="1:24" x14ac:dyDescent="0.2">
      <c r="A69" s="3">
        <v>2021</v>
      </c>
      <c r="B69" s="3">
        <f t="shared" si="3"/>
        <v>95</v>
      </c>
      <c r="C69" s="3" t="s">
        <v>81</v>
      </c>
      <c r="D69" s="3">
        <v>499918.43599999999</v>
      </c>
      <c r="E69" s="3">
        <v>29681.34</v>
      </c>
      <c r="F69" s="3">
        <v>36313.025000000001</v>
      </c>
      <c r="G69" s="3">
        <v>46810.377</v>
      </c>
      <c r="H69" s="3">
        <v>47244.449000000001</v>
      </c>
      <c r="I69" s="3">
        <v>38553.196000000004</v>
      </c>
      <c r="J69" s="3">
        <v>52870.635999999999</v>
      </c>
      <c r="K69" s="3">
        <v>43127.188999999998</v>
      </c>
      <c r="L69" s="3">
        <v>49002.491999999998</v>
      </c>
      <c r="M69" s="3">
        <v>51271.409</v>
      </c>
      <c r="N69" s="3">
        <v>49081.875</v>
      </c>
      <c r="O69" s="3">
        <v>55962.447999999997</v>
      </c>
      <c r="P69" s="3"/>
      <c r="R69" s="2" t="s">
        <v>154</v>
      </c>
      <c r="S69" s="2">
        <v>244</v>
      </c>
      <c r="U69" s="3">
        <f t="shared" si="4"/>
        <v>95</v>
      </c>
      <c r="V69" s="3" t="s">
        <v>81</v>
      </c>
      <c r="W69" s="26">
        <f t="shared" si="5"/>
        <v>499918.43599999999</v>
      </c>
      <c r="X69" s="27">
        <f>SUM($W$2:W69)/SUMIF($A:$A,2021,$D:$D)</f>
        <v>0.92598157172014739</v>
      </c>
    </row>
    <row r="70" spans="1:24" x14ac:dyDescent="0.2">
      <c r="A70" s="3">
        <v>2021</v>
      </c>
      <c r="B70" s="3">
        <f t="shared" si="3"/>
        <v>666</v>
      </c>
      <c r="C70" s="3" t="s">
        <v>82</v>
      </c>
      <c r="D70" s="3">
        <v>497123.28899999999</v>
      </c>
      <c r="E70" s="3">
        <v>33545.15</v>
      </c>
      <c r="F70" s="3">
        <v>38500.868000000002</v>
      </c>
      <c r="G70" s="3">
        <v>40947.862000000001</v>
      </c>
      <c r="H70" s="3">
        <v>99498.149000000005</v>
      </c>
      <c r="I70" s="3">
        <v>28752.183000000001</v>
      </c>
      <c r="J70" s="3">
        <v>35096.392</v>
      </c>
      <c r="K70" s="3">
        <v>41030.771999999997</v>
      </c>
      <c r="L70" s="3">
        <v>43146.578999999998</v>
      </c>
      <c r="M70" s="3">
        <v>48798.112999999998</v>
      </c>
      <c r="N70" s="3">
        <v>48429.673000000003</v>
      </c>
      <c r="O70" s="3">
        <v>39377.548000000003</v>
      </c>
      <c r="P70" s="3"/>
      <c r="R70" s="2" t="s">
        <v>178</v>
      </c>
      <c r="S70" s="2">
        <v>247</v>
      </c>
      <c r="U70" s="3">
        <f t="shared" si="4"/>
        <v>666</v>
      </c>
      <c r="V70" s="3" t="s">
        <v>82</v>
      </c>
      <c r="W70" s="26">
        <f t="shared" si="5"/>
        <v>497123.28899999999</v>
      </c>
      <c r="X70" s="27">
        <f>SUM($W$2:W70)/SUMIF($A:$A,2021,$D:$D)</f>
        <v>0.92842932704484615</v>
      </c>
    </row>
    <row r="71" spans="1:24" x14ac:dyDescent="0.2">
      <c r="A71" s="3">
        <v>2021</v>
      </c>
      <c r="B71" s="3">
        <f t="shared" si="3"/>
        <v>248</v>
      </c>
      <c r="C71" s="3" t="s">
        <v>83</v>
      </c>
      <c r="D71" s="3">
        <v>486477.41399999999</v>
      </c>
      <c r="E71" s="3">
        <v>23926.105</v>
      </c>
      <c r="F71" s="3">
        <v>33127.964999999997</v>
      </c>
      <c r="G71" s="3">
        <v>46439.09</v>
      </c>
      <c r="H71" s="3">
        <v>36236.65</v>
      </c>
      <c r="I71" s="3">
        <v>34045.707000000002</v>
      </c>
      <c r="J71" s="3">
        <v>54968.165999999997</v>
      </c>
      <c r="K71" s="3">
        <v>26611.602999999999</v>
      </c>
      <c r="L71" s="3">
        <v>59870.171999999999</v>
      </c>
      <c r="M71" s="3">
        <v>52800.9</v>
      </c>
      <c r="N71" s="3">
        <v>65554.418000000005</v>
      </c>
      <c r="O71" s="3">
        <v>52896.637999999999</v>
      </c>
      <c r="P71" s="3"/>
      <c r="R71" s="2" t="s">
        <v>83</v>
      </c>
      <c r="S71" s="2">
        <v>248</v>
      </c>
      <c r="U71" s="3">
        <f t="shared" si="4"/>
        <v>248</v>
      </c>
      <c r="V71" s="3" t="s">
        <v>83</v>
      </c>
      <c r="W71" s="26">
        <f t="shared" si="5"/>
        <v>486477.41399999999</v>
      </c>
      <c r="X71" s="27">
        <f>SUM($W$2:W71)/SUMIF($A:$A,2021,$D:$D)</f>
        <v>0.93082466378889517</v>
      </c>
    </row>
    <row r="72" spans="1:24" x14ac:dyDescent="0.2">
      <c r="A72" s="3">
        <v>2021</v>
      </c>
      <c r="B72" s="3">
        <f t="shared" si="3"/>
        <v>32</v>
      </c>
      <c r="C72" s="3" t="s">
        <v>84</v>
      </c>
      <c r="D72" s="3">
        <v>468407.11299999995</v>
      </c>
      <c r="E72" s="3">
        <v>33021.934999999998</v>
      </c>
      <c r="F72" s="3">
        <v>29087.757000000001</v>
      </c>
      <c r="G72" s="3">
        <v>39746.807000000001</v>
      </c>
      <c r="H72" s="3">
        <v>63387.739000000001</v>
      </c>
      <c r="I72" s="3">
        <v>31674.626</v>
      </c>
      <c r="J72" s="3">
        <v>39587.523000000001</v>
      </c>
      <c r="K72" s="3">
        <v>34504.398000000001</v>
      </c>
      <c r="L72" s="3">
        <v>40289.756999999998</v>
      </c>
      <c r="M72" s="3">
        <v>63155.527999999998</v>
      </c>
      <c r="N72" s="3">
        <v>49554.097999999998</v>
      </c>
      <c r="O72" s="3">
        <v>44396.945</v>
      </c>
      <c r="P72" s="3"/>
      <c r="R72" s="2" t="s">
        <v>146</v>
      </c>
      <c r="S72" s="2">
        <v>252</v>
      </c>
      <c r="U72" s="3">
        <f t="shared" si="4"/>
        <v>32</v>
      </c>
      <c r="V72" s="3" t="s">
        <v>84</v>
      </c>
      <c r="W72" s="26">
        <f t="shared" si="5"/>
        <v>468407.11299999995</v>
      </c>
      <c r="X72" s="27">
        <f>SUM($W$2:W72)/SUMIF($A:$A,2021,$D:$D)</f>
        <v>0.93313102526972391</v>
      </c>
    </row>
    <row r="73" spans="1:24" x14ac:dyDescent="0.2">
      <c r="A73" s="3">
        <v>2021</v>
      </c>
      <c r="B73" s="3">
        <f t="shared" si="3"/>
        <v>649</v>
      </c>
      <c r="C73" s="3" t="s">
        <v>85</v>
      </c>
      <c r="D73" s="3">
        <v>458366.90399999998</v>
      </c>
      <c r="E73" s="3">
        <v>60331.542999999998</v>
      </c>
      <c r="F73" s="3">
        <v>46758.576999999997</v>
      </c>
      <c r="G73" s="3">
        <v>65926.566000000006</v>
      </c>
      <c r="H73" s="3">
        <v>37662.294999999998</v>
      </c>
      <c r="I73" s="3">
        <v>41963.964999999997</v>
      </c>
      <c r="J73" s="3">
        <v>33842.78</v>
      </c>
      <c r="K73" s="3">
        <v>26769.151999999998</v>
      </c>
      <c r="L73" s="3">
        <v>30656.433000000001</v>
      </c>
      <c r="M73" s="3">
        <v>49458.97</v>
      </c>
      <c r="N73" s="3">
        <v>28624.704000000002</v>
      </c>
      <c r="O73" s="3">
        <v>36371.919000000002</v>
      </c>
      <c r="P73" s="3"/>
      <c r="R73" s="2" t="s">
        <v>179</v>
      </c>
      <c r="S73" s="2">
        <v>257</v>
      </c>
      <c r="U73" s="3">
        <f t="shared" si="4"/>
        <v>649</v>
      </c>
      <c r="V73" s="3" t="s">
        <v>85</v>
      </c>
      <c r="W73" s="26">
        <f t="shared" si="5"/>
        <v>458366.90399999998</v>
      </c>
      <c r="X73" s="27">
        <f>SUM($W$2:W73)/SUMIF($A:$A,2021,$D:$D)</f>
        <v>0.93538795037212386</v>
      </c>
    </row>
    <row r="74" spans="1:24" x14ac:dyDescent="0.2">
      <c r="A74" s="3">
        <v>2021</v>
      </c>
      <c r="B74" s="3">
        <f t="shared" si="3"/>
        <v>92</v>
      </c>
      <c r="C74" s="3" t="s">
        <v>86</v>
      </c>
      <c r="D74" s="3">
        <v>449190.75900000008</v>
      </c>
      <c r="E74" s="3">
        <v>34008.841</v>
      </c>
      <c r="F74" s="3">
        <v>37788.089</v>
      </c>
      <c r="G74" s="3">
        <v>43301.529000000002</v>
      </c>
      <c r="H74" s="3">
        <v>43989.048000000003</v>
      </c>
      <c r="I74" s="3">
        <v>38052.777999999998</v>
      </c>
      <c r="J74" s="3">
        <v>41624.468000000001</v>
      </c>
      <c r="K74" s="3">
        <v>32376.348000000002</v>
      </c>
      <c r="L74" s="3">
        <v>48391.701000000001</v>
      </c>
      <c r="M74" s="3">
        <v>40798.357000000004</v>
      </c>
      <c r="N74" s="3">
        <v>43321.400999999998</v>
      </c>
      <c r="O74" s="3">
        <v>45538.199000000001</v>
      </c>
      <c r="P74" s="3"/>
      <c r="R74" s="2" t="s">
        <v>113</v>
      </c>
      <c r="S74" s="2">
        <v>260</v>
      </c>
      <c r="U74" s="3">
        <f t="shared" si="4"/>
        <v>92</v>
      </c>
      <c r="V74" s="3" t="s">
        <v>86</v>
      </c>
      <c r="W74" s="26">
        <f t="shared" si="5"/>
        <v>449190.75900000008</v>
      </c>
      <c r="X74" s="27">
        <f>SUM($W$2:W74)/SUMIF($A:$A,2021,$D:$D)</f>
        <v>0.9375996936086145</v>
      </c>
    </row>
    <row r="75" spans="1:24" x14ac:dyDescent="0.2">
      <c r="A75" s="3">
        <v>2021</v>
      </c>
      <c r="B75" s="3">
        <f t="shared" si="3"/>
        <v>732</v>
      </c>
      <c r="C75" s="3" t="s">
        <v>87</v>
      </c>
      <c r="D75" s="3">
        <v>433042.37800000003</v>
      </c>
      <c r="E75" s="3">
        <v>37867.741999999998</v>
      </c>
      <c r="F75" s="3">
        <v>53712.767999999996</v>
      </c>
      <c r="G75" s="3">
        <v>39096.991000000002</v>
      </c>
      <c r="H75" s="3">
        <v>37726.807999999997</v>
      </c>
      <c r="I75" s="3">
        <v>28438.232</v>
      </c>
      <c r="J75" s="3">
        <v>37380.171999999999</v>
      </c>
      <c r="K75" s="3">
        <v>36625.925000000003</v>
      </c>
      <c r="L75" s="3">
        <v>34414.82</v>
      </c>
      <c r="M75" s="3">
        <v>45143.341</v>
      </c>
      <c r="N75" s="3">
        <v>38235.546999999999</v>
      </c>
      <c r="O75" s="3">
        <v>44400.031999999999</v>
      </c>
      <c r="P75" s="3"/>
      <c r="R75" s="2" t="s">
        <v>124</v>
      </c>
      <c r="S75" s="2">
        <v>264</v>
      </c>
      <c r="U75" s="3">
        <f t="shared" si="4"/>
        <v>732</v>
      </c>
      <c r="V75" s="3" t="s">
        <v>87</v>
      </c>
      <c r="W75" s="26">
        <f t="shared" si="5"/>
        <v>433042.37800000003</v>
      </c>
      <c r="X75" s="27">
        <f>SUM($W$2:W75)/SUMIF($A:$A,2021,$D:$D)</f>
        <v>0.93973192480764334</v>
      </c>
    </row>
    <row r="76" spans="1:24" x14ac:dyDescent="0.2">
      <c r="A76" s="3">
        <v>2021</v>
      </c>
      <c r="B76" s="3">
        <f t="shared" si="3"/>
        <v>276</v>
      </c>
      <c r="C76" s="3" t="s">
        <v>88</v>
      </c>
      <c r="D76" s="3">
        <v>414053.60100000002</v>
      </c>
      <c r="E76" s="3">
        <v>31016.032999999999</v>
      </c>
      <c r="F76" s="3">
        <v>28209.703000000001</v>
      </c>
      <c r="G76" s="3">
        <v>41252.427000000003</v>
      </c>
      <c r="H76" s="3">
        <v>42680.025999999998</v>
      </c>
      <c r="I76" s="3">
        <v>33158.326999999997</v>
      </c>
      <c r="J76" s="3">
        <v>39034.288</v>
      </c>
      <c r="K76" s="3">
        <v>28360.764999999999</v>
      </c>
      <c r="L76" s="3">
        <v>40376.392</v>
      </c>
      <c r="M76" s="3">
        <v>38863.101000000002</v>
      </c>
      <c r="N76" s="3">
        <v>42446.915999999997</v>
      </c>
      <c r="O76" s="3">
        <v>48655.623</v>
      </c>
      <c r="P76" s="3"/>
      <c r="R76" s="2" t="s">
        <v>103</v>
      </c>
      <c r="S76" s="2">
        <v>268</v>
      </c>
      <c r="U76" s="3">
        <f t="shared" si="4"/>
        <v>276</v>
      </c>
      <c r="V76" s="3" t="s">
        <v>88</v>
      </c>
      <c r="W76" s="26">
        <f t="shared" si="5"/>
        <v>414053.60100000002</v>
      </c>
      <c r="X76" s="27">
        <f>SUM($W$2:W76)/SUMIF($A:$A,2021,$D:$D)</f>
        <v>0.94177065831497353</v>
      </c>
    </row>
    <row r="77" spans="1:24" x14ac:dyDescent="0.2">
      <c r="A77" s="3">
        <v>2021</v>
      </c>
      <c r="B77" s="3">
        <f t="shared" si="3"/>
        <v>74</v>
      </c>
      <c r="C77" s="3" t="s">
        <v>89</v>
      </c>
      <c r="D77" s="3">
        <v>403961.36800000002</v>
      </c>
      <c r="E77" s="3">
        <v>28911.817999999999</v>
      </c>
      <c r="F77" s="3">
        <v>31913.714</v>
      </c>
      <c r="G77" s="3">
        <v>34877.533000000003</v>
      </c>
      <c r="H77" s="3">
        <v>36875.690999999999</v>
      </c>
      <c r="I77" s="3">
        <v>28994.101999999999</v>
      </c>
      <c r="J77" s="3">
        <v>38103.847000000002</v>
      </c>
      <c r="K77" s="3">
        <v>31090.18</v>
      </c>
      <c r="L77" s="3">
        <v>39135.368999999999</v>
      </c>
      <c r="M77" s="3">
        <v>46247.93</v>
      </c>
      <c r="N77" s="3">
        <v>43229.065000000002</v>
      </c>
      <c r="O77" s="3">
        <v>44582.118999999999</v>
      </c>
      <c r="P77" s="3"/>
      <c r="R77" s="2" t="s">
        <v>93</v>
      </c>
      <c r="S77" s="2">
        <v>272</v>
      </c>
      <c r="U77" s="3">
        <f t="shared" si="4"/>
        <v>74</v>
      </c>
      <c r="V77" s="3" t="s">
        <v>89</v>
      </c>
      <c r="W77" s="26">
        <f t="shared" si="5"/>
        <v>403961.36800000002</v>
      </c>
      <c r="X77" s="27">
        <f>SUM($W$2:W77)/SUMIF($A:$A,2021,$D:$D)</f>
        <v>0.94375969928604453</v>
      </c>
    </row>
    <row r="78" spans="1:24" x14ac:dyDescent="0.2">
      <c r="A78" s="3">
        <v>2021</v>
      </c>
      <c r="B78" s="3">
        <f t="shared" si="3"/>
        <v>701</v>
      </c>
      <c r="C78" s="3" t="s">
        <v>90</v>
      </c>
      <c r="D78" s="3">
        <v>399253.44700000004</v>
      </c>
      <c r="E78" s="3">
        <v>26223.866999999998</v>
      </c>
      <c r="F78" s="3">
        <v>30168.983</v>
      </c>
      <c r="G78" s="3">
        <v>37572.608</v>
      </c>
      <c r="H78" s="3">
        <v>43858.298999999999</v>
      </c>
      <c r="I78" s="3">
        <v>27470.637999999999</v>
      </c>
      <c r="J78" s="3">
        <v>44083.597000000002</v>
      </c>
      <c r="K78" s="3">
        <v>32833.788</v>
      </c>
      <c r="L78" s="3">
        <v>31779.028999999999</v>
      </c>
      <c r="M78" s="3">
        <v>44110.358</v>
      </c>
      <c r="N78" s="3">
        <v>39299.091</v>
      </c>
      <c r="O78" s="3">
        <v>41853.188999999998</v>
      </c>
      <c r="P78" s="3"/>
      <c r="R78" s="2" t="s">
        <v>88</v>
      </c>
      <c r="S78" s="2">
        <v>276</v>
      </c>
      <c r="U78" s="3">
        <f t="shared" si="4"/>
        <v>701</v>
      </c>
      <c r="V78" s="3" t="s">
        <v>90</v>
      </c>
      <c r="W78" s="26">
        <f t="shared" si="5"/>
        <v>399253.44700000004</v>
      </c>
      <c r="X78" s="27">
        <f>SUM($W$2:W78)/SUMIF($A:$A,2021,$D:$D)</f>
        <v>0.9457255592093734</v>
      </c>
    </row>
    <row r="79" spans="1:24" x14ac:dyDescent="0.2">
      <c r="A79" s="3">
        <v>2021</v>
      </c>
      <c r="B79" s="3">
        <f t="shared" si="3"/>
        <v>228</v>
      </c>
      <c r="C79" s="3" t="s">
        <v>91</v>
      </c>
      <c r="D79" s="3">
        <v>396882.22799999994</v>
      </c>
      <c r="E79" s="3">
        <v>9668.0439999999999</v>
      </c>
      <c r="F79" s="3">
        <v>14618.467000000001</v>
      </c>
      <c r="G79" s="3">
        <v>12917.029</v>
      </c>
      <c r="H79" s="3">
        <v>14156.514999999999</v>
      </c>
      <c r="I79" s="3">
        <v>11427.922</v>
      </c>
      <c r="J79" s="3">
        <v>11747.165000000001</v>
      </c>
      <c r="K79" s="3">
        <v>8992.9940000000006</v>
      </c>
      <c r="L79" s="3">
        <v>148674.927</v>
      </c>
      <c r="M79" s="3">
        <v>10235.637000000001</v>
      </c>
      <c r="N79" s="3">
        <v>143647.18599999999</v>
      </c>
      <c r="O79" s="3">
        <v>10796.342000000001</v>
      </c>
      <c r="P79" s="3"/>
      <c r="R79" s="2" t="s">
        <v>128</v>
      </c>
      <c r="S79" s="2">
        <v>280</v>
      </c>
      <c r="U79" s="3">
        <f t="shared" si="4"/>
        <v>228</v>
      </c>
      <c r="V79" s="3" t="s">
        <v>91</v>
      </c>
      <c r="W79" s="26">
        <f t="shared" si="5"/>
        <v>396882.22799999994</v>
      </c>
      <c r="X79" s="27">
        <f>SUM($W$2:W79)/SUMIF($A:$A,2021,$D:$D)</f>
        <v>0.94767974363074592</v>
      </c>
    </row>
    <row r="80" spans="1:24" x14ac:dyDescent="0.2">
      <c r="A80" s="3">
        <v>2021</v>
      </c>
      <c r="B80" s="3">
        <f t="shared" si="3"/>
        <v>480</v>
      </c>
      <c r="C80" s="3" t="s">
        <v>92</v>
      </c>
      <c r="D80" s="3">
        <v>393223.46899999998</v>
      </c>
      <c r="E80" s="3">
        <v>18244.812999999998</v>
      </c>
      <c r="F80" s="3">
        <v>20838.199000000001</v>
      </c>
      <c r="G80" s="3">
        <v>32316.2</v>
      </c>
      <c r="H80" s="3">
        <v>48788.343000000001</v>
      </c>
      <c r="I80" s="3">
        <v>34140.857000000004</v>
      </c>
      <c r="J80" s="3">
        <v>53693.607000000004</v>
      </c>
      <c r="K80" s="3">
        <v>31807.806</v>
      </c>
      <c r="L80" s="3">
        <v>30427.537</v>
      </c>
      <c r="M80" s="3">
        <v>65723.606</v>
      </c>
      <c r="N80" s="3">
        <v>28695.076000000001</v>
      </c>
      <c r="O80" s="3">
        <v>28547.424999999999</v>
      </c>
      <c r="P80" s="3"/>
      <c r="R80" s="2" t="s">
        <v>120</v>
      </c>
      <c r="S80" s="2">
        <v>284</v>
      </c>
      <c r="U80" s="3">
        <f t="shared" si="4"/>
        <v>480</v>
      </c>
      <c r="V80" s="3" t="s">
        <v>92</v>
      </c>
      <c r="W80" s="26">
        <f t="shared" si="5"/>
        <v>393223.46899999998</v>
      </c>
      <c r="X80" s="27">
        <f>SUM($W$2:W80)/SUMIF($A:$A,2021,$D:$D)</f>
        <v>0.94961591290975411</v>
      </c>
    </row>
    <row r="81" spans="1:24" x14ac:dyDescent="0.2">
      <c r="A81" s="3">
        <v>2021</v>
      </c>
      <c r="B81" s="3">
        <f t="shared" si="3"/>
        <v>272</v>
      </c>
      <c r="C81" s="3" t="s">
        <v>93</v>
      </c>
      <c r="D81" s="3">
        <v>364916.76</v>
      </c>
      <c r="E81" s="3">
        <v>27756.314999999999</v>
      </c>
      <c r="F81" s="3">
        <v>23346.866999999998</v>
      </c>
      <c r="G81" s="3">
        <v>29006.008999999998</v>
      </c>
      <c r="H81" s="3">
        <v>27951.913</v>
      </c>
      <c r="I81" s="3">
        <v>32335.493999999999</v>
      </c>
      <c r="J81" s="3">
        <v>45257.311999999998</v>
      </c>
      <c r="K81" s="3">
        <v>25415.25</v>
      </c>
      <c r="L81" s="3">
        <v>49602.913</v>
      </c>
      <c r="M81" s="3">
        <v>32929.491000000002</v>
      </c>
      <c r="N81" s="3">
        <v>36790.116999999998</v>
      </c>
      <c r="O81" s="3">
        <v>34525.078999999998</v>
      </c>
      <c r="P81" s="3"/>
      <c r="R81" s="2" t="s">
        <v>68</v>
      </c>
      <c r="S81" s="2">
        <v>288</v>
      </c>
      <c r="U81" s="3">
        <f t="shared" si="4"/>
        <v>272</v>
      </c>
      <c r="V81" s="3" t="s">
        <v>93</v>
      </c>
      <c r="W81" s="26">
        <f t="shared" si="5"/>
        <v>364916.76</v>
      </c>
      <c r="X81" s="27">
        <f>SUM($W$2:W81)/SUMIF($A:$A,2021,$D:$D)</f>
        <v>0.95141270449471194</v>
      </c>
    </row>
    <row r="82" spans="1:24" x14ac:dyDescent="0.2">
      <c r="A82" s="3">
        <v>2021</v>
      </c>
      <c r="B82" s="3">
        <f t="shared" si="3"/>
        <v>55</v>
      </c>
      <c r="C82" s="3" t="s">
        <v>94</v>
      </c>
      <c r="D82" s="3">
        <v>333977.39399999997</v>
      </c>
      <c r="E82" s="3">
        <v>16943.042000000001</v>
      </c>
      <c r="F82" s="3">
        <v>24914.469000000001</v>
      </c>
      <c r="G82" s="3">
        <v>21217.508999999998</v>
      </c>
      <c r="H82" s="3">
        <v>29819.291000000001</v>
      </c>
      <c r="I82" s="3">
        <v>23039.920999999998</v>
      </c>
      <c r="J82" s="3">
        <v>36514.51</v>
      </c>
      <c r="K82" s="3">
        <v>25737.972000000002</v>
      </c>
      <c r="L82" s="3">
        <v>32142.483</v>
      </c>
      <c r="M82" s="3">
        <v>33473.548000000003</v>
      </c>
      <c r="N82" s="3">
        <v>47311.178999999996</v>
      </c>
      <c r="O82" s="3">
        <v>42863.47</v>
      </c>
      <c r="P82" s="3"/>
      <c r="R82" s="2" t="s">
        <v>116</v>
      </c>
      <c r="S82" s="2">
        <v>302</v>
      </c>
      <c r="U82" s="3">
        <f t="shared" si="4"/>
        <v>55</v>
      </c>
      <c r="V82" s="3" t="s">
        <v>94</v>
      </c>
      <c r="W82" s="26">
        <f t="shared" si="5"/>
        <v>333977.39399999997</v>
      </c>
      <c r="X82" s="27">
        <f>SUM($W$2:W82)/SUMIF($A:$A,2021,$D:$D)</f>
        <v>0.95305715560489213</v>
      </c>
    </row>
    <row r="83" spans="1:24" x14ac:dyDescent="0.2">
      <c r="A83" s="3">
        <v>2021</v>
      </c>
      <c r="B83" s="3">
        <f t="shared" si="3"/>
        <v>342</v>
      </c>
      <c r="C83" s="3" t="s">
        <v>95</v>
      </c>
      <c r="D83" s="3">
        <v>313658.49100000004</v>
      </c>
      <c r="E83" s="3">
        <v>14904.9</v>
      </c>
      <c r="F83" s="3">
        <v>24773.656999999999</v>
      </c>
      <c r="G83" s="3">
        <v>26353.440999999999</v>
      </c>
      <c r="H83" s="3">
        <v>28852.925999999999</v>
      </c>
      <c r="I83" s="3">
        <v>26273.773000000001</v>
      </c>
      <c r="J83" s="3">
        <v>26433.504000000001</v>
      </c>
      <c r="K83" s="3">
        <v>32006.419000000002</v>
      </c>
      <c r="L83" s="3">
        <v>35363.612999999998</v>
      </c>
      <c r="M83" s="3">
        <v>33170.052000000003</v>
      </c>
      <c r="N83" s="3">
        <v>31988.573</v>
      </c>
      <c r="O83" s="3">
        <v>33537.633000000002</v>
      </c>
      <c r="P83" s="3"/>
      <c r="R83" s="2" t="s">
        <v>191</v>
      </c>
      <c r="S83" s="2">
        <v>306</v>
      </c>
      <c r="U83" s="3">
        <f t="shared" si="4"/>
        <v>342</v>
      </c>
      <c r="V83" s="3" t="s">
        <v>95</v>
      </c>
      <c r="W83" s="26">
        <f t="shared" si="5"/>
        <v>313658.49100000004</v>
      </c>
      <c r="X83" s="27">
        <f>SUM($W$2:W83)/SUMIF($A:$A,2021,$D:$D)</f>
        <v>0.9546015596963332</v>
      </c>
    </row>
    <row r="84" spans="1:24" x14ac:dyDescent="0.2">
      <c r="A84" s="3">
        <v>2021</v>
      </c>
      <c r="B84" s="3">
        <f t="shared" si="3"/>
        <v>690</v>
      </c>
      <c r="C84" s="3" t="s">
        <v>96</v>
      </c>
      <c r="D84" s="3">
        <v>304453.20600000001</v>
      </c>
      <c r="E84" s="3">
        <v>23446.617999999999</v>
      </c>
      <c r="F84" s="3">
        <v>27026.113000000001</v>
      </c>
      <c r="G84" s="3">
        <v>33614.372000000003</v>
      </c>
      <c r="H84" s="3">
        <v>23696.837</v>
      </c>
      <c r="I84" s="3">
        <v>31667.401000000002</v>
      </c>
      <c r="J84" s="3">
        <v>37551.622000000003</v>
      </c>
      <c r="K84" s="3">
        <v>24511.581999999999</v>
      </c>
      <c r="L84" s="3">
        <v>22824.606</v>
      </c>
      <c r="M84" s="3">
        <v>27050.75</v>
      </c>
      <c r="N84" s="3">
        <v>26184.591</v>
      </c>
      <c r="O84" s="3">
        <v>26878.714</v>
      </c>
      <c r="P84" s="3"/>
      <c r="R84" s="2" t="s">
        <v>163</v>
      </c>
      <c r="S84" s="2">
        <v>310</v>
      </c>
      <c r="U84" s="3">
        <f t="shared" si="4"/>
        <v>690</v>
      </c>
      <c r="V84" s="3" t="s">
        <v>96</v>
      </c>
      <c r="W84" s="26">
        <f t="shared" si="5"/>
        <v>304453.20600000001</v>
      </c>
      <c r="X84" s="27">
        <f>SUM($W$2:W84)/SUMIF($A:$A,2021,$D:$D)</f>
        <v>0.95610063844117965</v>
      </c>
    </row>
    <row r="85" spans="1:24" x14ac:dyDescent="0.2">
      <c r="A85" s="3">
        <v>2021</v>
      </c>
      <c r="B85" s="3">
        <f t="shared" si="3"/>
        <v>334</v>
      </c>
      <c r="C85" s="3" t="s">
        <v>97</v>
      </c>
      <c r="D85" s="3">
        <v>301349.76299999998</v>
      </c>
      <c r="E85" s="3">
        <v>18772.629000000001</v>
      </c>
      <c r="F85" s="3">
        <v>13326.156000000001</v>
      </c>
      <c r="G85" s="3">
        <v>15237.324000000001</v>
      </c>
      <c r="H85" s="3">
        <v>14040.272999999999</v>
      </c>
      <c r="I85" s="3">
        <v>19170.157999999999</v>
      </c>
      <c r="J85" s="3">
        <v>29628.937000000002</v>
      </c>
      <c r="K85" s="3">
        <v>13755.64</v>
      </c>
      <c r="L85" s="3">
        <v>71158.725999999995</v>
      </c>
      <c r="M85" s="3">
        <v>15653.885</v>
      </c>
      <c r="N85" s="3">
        <v>36823.063000000002</v>
      </c>
      <c r="O85" s="3">
        <v>53782.972000000002</v>
      </c>
      <c r="P85" s="3"/>
      <c r="R85" s="2" t="s">
        <v>189</v>
      </c>
      <c r="S85" s="2">
        <v>311</v>
      </c>
      <c r="U85" s="3">
        <f t="shared" si="4"/>
        <v>334</v>
      </c>
      <c r="V85" s="3" t="s">
        <v>97</v>
      </c>
      <c r="W85" s="26">
        <f t="shared" si="5"/>
        <v>301349.76299999998</v>
      </c>
      <c r="X85" s="27">
        <f>SUM($W$2:W85)/SUMIF($A:$A,2021,$D:$D)</f>
        <v>0.95758443633056001</v>
      </c>
    </row>
    <row r="86" spans="1:24" x14ac:dyDescent="0.2">
      <c r="A86" s="3">
        <v>2021</v>
      </c>
      <c r="B86" s="3">
        <f t="shared" si="3"/>
        <v>338</v>
      </c>
      <c r="C86" s="3" t="s">
        <v>98</v>
      </c>
      <c r="D86" s="3">
        <v>281023.26999999996</v>
      </c>
      <c r="E86" s="3">
        <v>15685.674999999999</v>
      </c>
      <c r="F86" s="3">
        <v>9729.5319999999992</v>
      </c>
      <c r="G86" s="3">
        <v>23334.918000000001</v>
      </c>
      <c r="H86" s="3">
        <v>29415.864000000001</v>
      </c>
      <c r="I86" s="3">
        <v>21535.642</v>
      </c>
      <c r="J86" s="3">
        <v>50222.555999999997</v>
      </c>
      <c r="K86" s="3">
        <v>32435.440999999999</v>
      </c>
      <c r="L86" s="3">
        <v>36420.665000000001</v>
      </c>
      <c r="M86" s="3">
        <v>28218.528999999999</v>
      </c>
      <c r="N86" s="3">
        <v>20028.327000000001</v>
      </c>
      <c r="O86" s="3">
        <v>13996.120999999999</v>
      </c>
      <c r="P86" s="3"/>
      <c r="R86" s="2" t="s">
        <v>159</v>
      </c>
      <c r="S86" s="2">
        <v>314</v>
      </c>
      <c r="U86" s="3">
        <f t="shared" si="4"/>
        <v>338</v>
      </c>
      <c r="V86" s="3" t="s">
        <v>98</v>
      </c>
      <c r="W86" s="26">
        <f t="shared" si="5"/>
        <v>281023.26999999996</v>
      </c>
      <c r="X86" s="27">
        <f>SUM($W$2:W86)/SUMIF($A:$A,2021,$D:$D)</f>
        <v>0.9589681498292586</v>
      </c>
    </row>
    <row r="87" spans="1:24" x14ac:dyDescent="0.2">
      <c r="A87" s="3">
        <v>2021</v>
      </c>
      <c r="B87" s="3">
        <f t="shared" si="3"/>
        <v>700</v>
      </c>
      <c r="C87" s="3" t="s">
        <v>99</v>
      </c>
      <c r="D87" s="3">
        <v>271244.13099999999</v>
      </c>
      <c r="E87" s="3">
        <v>18723.982</v>
      </c>
      <c r="F87" s="3">
        <v>18003.923999999999</v>
      </c>
      <c r="G87" s="3">
        <v>21456.552</v>
      </c>
      <c r="H87" s="3">
        <v>42802.196000000004</v>
      </c>
      <c r="I87" s="3">
        <v>22353.072</v>
      </c>
      <c r="J87" s="3">
        <v>21842.191999999999</v>
      </c>
      <c r="K87" s="3">
        <v>27405.994999999999</v>
      </c>
      <c r="L87" s="3">
        <v>24920.93</v>
      </c>
      <c r="M87" s="3">
        <v>27460.847000000002</v>
      </c>
      <c r="N87" s="3">
        <v>24374.347000000002</v>
      </c>
      <c r="O87" s="3">
        <v>21900.094000000001</v>
      </c>
      <c r="P87" s="3"/>
      <c r="R87" s="2" t="s">
        <v>142</v>
      </c>
      <c r="S87" s="2">
        <v>318</v>
      </c>
      <c r="U87" s="3">
        <f t="shared" si="4"/>
        <v>700</v>
      </c>
      <c r="V87" s="3" t="s">
        <v>99</v>
      </c>
      <c r="W87" s="26">
        <f t="shared" si="5"/>
        <v>271244.13099999999</v>
      </c>
      <c r="X87" s="27">
        <f>SUM($W$2:W87)/SUMIF($A:$A,2021,$D:$D)</f>
        <v>0.9603037124163265</v>
      </c>
    </row>
    <row r="88" spans="1:24" x14ac:dyDescent="0.2">
      <c r="A88" s="3">
        <v>2021</v>
      </c>
      <c r="B88" s="3">
        <f t="shared" si="3"/>
        <v>442</v>
      </c>
      <c r="C88" s="3" t="s">
        <v>100</v>
      </c>
      <c r="D88" s="3">
        <v>266143.60100000002</v>
      </c>
      <c r="E88" s="3">
        <v>12206.521000000001</v>
      </c>
      <c r="F88" s="3">
        <v>15575.72</v>
      </c>
      <c r="G88" s="3">
        <v>21990.905999999999</v>
      </c>
      <c r="H88" s="3">
        <v>28081.451000000001</v>
      </c>
      <c r="I88" s="3">
        <v>31236.560000000001</v>
      </c>
      <c r="J88" s="3">
        <v>40899.786999999997</v>
      </c>
      <c r="K88" s="3">
        <v>15649.759</v>
      </c>
      <c r="L88" s="3">
        <v>23233.524000000001</v>
      </c>
      <c r="M88" s="3">
        <v>25707.811000000002</v>
      </c>
      <c r="N88" s="3">
        <v>21416.813999999998</v>
      </c>
      <c r="O88" s="3">
        <v>30144.748</v>
      </c>
      <c r="P88" s="3"/>
      <c r="R88" s="2" t="s">
        <v>155</v>
      </c>
      <c r="S88" s="2">
        <v>322</v>
      </c>
      <c r="U88" s="3">
        <f t="shared" si="4"/>
        <v>442</v>
      </c>
      <c r="V88" s="3" t="s">
        <v>100</v>
      </c>
      <c r="W88" s="26">
        <f t="shared" si="5"/>
        <v>266143.60100000002</v>
      </c>
      <c r="X88" s="27">
        <f>SUM($W$2:W88)/SUMIF($A:$A,2021,$D:$D)</f>
        <v>0.96161416081192019</v>
      </c>
    </row>
    <row r="89" spans="1:24" x14ac:dyDescent="0.2">
      <c r="A89" s="3">
        <v>2021</v>
      </c>
      <c r="B89" s="3">
        <f t="shared" si="3"/>
        <v>224</v>
      </c>
      <c r="C89" s="3" t="s">
        <v>101</v>
      </c>
      <c r="D89" s="3">
        <v>263143.61099999998</v>
      </c>
      <c r="E89" s="3">
        <v>24325.462</v>
      </c>
      <c r="F89" s="3">
        <v>22823.129000000001</v>
      </c>
      <c r="G89" s="3">
        <v>28607.285</v>
      </c>
      <c r="H89" s="3">
        <v>20725.248</v>
      </c>
      <c r="I89" s="3">
        <v>23442.937999999998</v>
      </c>
      <c r="J89" s="3">
        <v>27939.212</v>
      </c>
      <c r="K89" s="3">
        <v>25841.16</v>
      </c>
      <c r="L89" s="3">
        <v>25396.223999999998</v>
      </c>
      <c r="M89" s="3">
        <v>25890.661</v>
      </c>
      <c r="N89" s="3">
        <v>14186.005999999999</v>
      </c>
      <c r="O89" s="3">
        <v>23966.286</v>
      </c>
      <c r="P89" s="3"/>
      <c r="R89" s="2" t="s">
        <v>144</v>
      </c>
      <c r="S89" s="2">
        <v>324</v>
      </c>
      <c r="U89" s="3">
        <f t="shared" si="4"/>
        <v>224</v>
      </c>
      <c r="V89" s="3" t="s">
        <v>101</v>
      </c>
      <c r="W89" s="26">
        <f t="shared" si="5"/>
        <v>263143.61099999998</v>
      </c>
      <c r="X89" s="27">
        <f>SUM($W$2:W89)/SUMIF($A:$A,2021,$D:$D)</f>
        <v>0.96290983773802308</v>
      </c>
    </row>
    <row r="90" spans="1:24" x14ac:dyDescent="0.2">
      <c r="A90" s="3">
        <v>2021</v>
      </c>
      <c r="B90" s="3">
        <f t="shared" si="3"/>
        <v>484</v>
      </c>
      <c r="C90" s="3" t="s">
        <v>102</v>
      </c>
      <c r="D90" s="3">
        <v>260253.91300000003</v>
      </c>
      <c r="E90" s="3">
        <v>8982.8649999999998</v>
      </c>
      <c r="F90" s="3">
        <v>13871.79</v>
      </c>
      <c r="G90" s="3">
        <v>13227.384</v>
      </c>
      <c r="H90" s="3">
        <v>19660.891</v>
      </c>
      <c r="I90" s="3">
        <v>32702.031999999999</v>
      </c>
      <c r="J90" s="3">
        <v>39212.561999999998</v>
      </c>
      <c r="K90" s="3">
        <v>32522.339</v>
      </c>
      <c r="L90" s="3">
        <v>26921.526000000002</v>
      </c>
      <c r="M90" s="3">
        <v>20784.882000000001</v>
      </c>
      <c r="N90" s="3">
        <v>21337.984</v>
      </c>
      <c r="O90" s="3">
        <v>31029.657999999999</v>
      </c>
      <c r="P90" s="3"/>
      <c r="R90" s="2" t="s">
        <v>199</v>
      </c>
      <c r="S90" s="2">
        <v>328</v>
      </c>
      <c r="U90" s="3">
        <f t="shared" si="4"/>
        <v>484</v>
      </c>
      <c r="V90" s="3" t="s">
        <v>102</v>
      </c>
      <c r="W90" s="26">
        <f t="shared" si="5"/>
        <v>260253.91300000003</v>
      </c>
      <c r="X90" s="27">
        <f>SUM($W$2:W90)/SUMIF($A:$A,2021,$D:$D)</f>
        <v>0.96419128625474992</v>
      </c>
    </row>
    <row r="91" spans="1:24" x14ac:dyDescent="0.2">
      <c r="A91" s="3">
        <v>2021</v>
      </c>
      <c r="B91" s="3">
        <f t="shared" si="3"/>
        <v>268</v>
      </c>
      <c r="C91" s="3" t="s">
        <v>103</v>
      </c>
      <c r="D91" s="3">
        <v>241089.62099999998</v>
      </c>
      <c r="E91" s="3">
        <v>15735.209000000001</v>
      </c>
      <c r="F91" s="3">
        <v>17324.938999999998</v>
      </c>
      <c r="G91" s="3">
        <v>16777.402999999998</v>
      </c>
      <c r="H91" s="3">
        <v>27464.746999999999</v>
      </c>
      <c r="I91" s="3">
        <v>20142.598000000002</v>
      </c>
      <c r="J91" s="3">
        <v>22979.327000000001</v>
      </c>
      <c r="K91" s="3">
        <v>16402.962</v>
      </c>
      <c r="L91" s="3">
        <v>22431.698</v>
      </c>
      <c r="M91" s="3">
        <v>35278.578999999998</v>
      </c>
      <c r="N91" s="3">
        <v>31101.894</v>
      </c>
      <c r="O91" s="3">
        <v>15450.264999999999</v>
      </c>
      <c r="P91" s="3"/>
      <c r="R91" s="2" t="s">
        <v>212</v>
      </c>
      <c r="S91" s="2">
        <v>329</v>
      </c>
      <c r="U91" s="3">
        <f t="shared" si="4"/>
        <v>268</v>
      </c>
      <c r="V91" s="3" t="s">
        <v>103</v>
      </c>
      <c r="W91" s="26">
        <f t="shared" si="5"/>
        <v>241089.62099999998</v>
      </c>
      <c r="X91" s="27">
        <f>SUM($W$2:W91)/SUMIF($A:$A,2021,$D:$D)</f>
        <v>0.96537837287207462</v>
      </c>
    </row>
    <row r="92" spans="1:24" x14ac:dyDescent="0.2">
      <c r="A92" s="3">
        <v>2021</v>
      </c>
      <c r="B92" s="3">
        <f t="shared" si="3"/>
        <v>346</v>
      </c>
      <c r="C92" s="3" t="s">
        <v>104</v>
      </c>
      <c r="D92" s="3">
        <v>237425.10700000002</v>
      </c>
      <c r="E92" s="3">
        <v>17619.2</v>
      </c>
      <c r="F92" s="3">
        <v>18627.223000000002</v>
      </c>
      <c r="G92" s="3">
        <v>20439.149000000001</v>
      </c>
      <c r="H92" s="3">
        <v>21714.351999999999</v>
      </c>
      <c r="I92" s="3">
        <v>33206.798000000003</v>
      </c>
      <c r="J92" s="3">
        <v>17159.073</v>
      </c>
      <c r="K92" s="3">
        <v>18419.624</v>
      </c>
      <c r="L92" s="3">
        <v>20730.723000000002</v>
      </c>
      <c r="M92" s="3">
        <v>29060.683000000001</v>
      </c>
      <c r="N92" s="3">
        <v>20942.945</v>
      </c>
      <c r="O92" s="3">
        <v>19505.337</v>
      </c>
      <c r="P92" s="3"/>
      <c r="R92" s="2" t="s">
        <v>114</v>
      </c>
      <c r="S92" s="2">
        <v>330</v>
      </c>
      <c r="U92" s="3">
        <f t="shared" si="4"/>
        <v>346</v>
      </c>
      <c r="V92" s="3" t="s">
        <v>104</v>
      </c>
      <c r="W92" s="26">
        <f t="shared" si="5"/>
        <v>237425.10700000002</v>
      </c>
      <c r="X92" s="27">
        <f>SUM($W$2:W92)/SUMIF($A:$A,2021,$D:$D)</f>
        <v>0.966547416010338</v>
      </c>
    </row>
    <row r="93" spans="1:24" x14ac:dyDescent="0.2">
      <c r="A93" s="3">
        <v>2021</v>
      </c>
      <c r="B93" s="3">
        <f t="shared" si="3"/>
        <v>632</v>
      </c>
      <c r="C93" s="3" t="s">
        <v>105</v>
      </c>
      <c r="D93" s="3">
        <v>235851.57500000004</v>
      </c>
      <c r="E93" s="3">
        <v>24775.786</v>
      </c>
      <c r="F93" s="3">
        <v>25292.734</v>
      </c>
      <c r="G93" s="3">
        <v>24764.9</v>
      </c>
      <c r="H93" s="3">
        <v>22174.357</v>
      </c>
      <c r="I93" s="3">
        <v>11802.312</v>
      </c>
      <c r="J93" s="3">
        <v>15395.076999999999</v>
      </c>
      <c r="K93" s="3">
        <v>16400.87</v>
      </c>
      <c r="L93" s="3">
        <v>9300.5859999999993</v>
      </c>
      <c r="M93" s="3">
        <v>47762.021999999997</v>
      </c>
      <c r="N93" s="3">
        <v>16081.38</v>
      </c>
      <c r="O93" s="3">
        <v>22101.550999999999</v>
      </c>
      <c r="P93" s="3"/>
      <c r="R93" s="2" t="s">
        <v>97</v>
      </c>
      <c r="S93" s="2">
        <v>334</v>
      </c>
      <c r="U93" s="3">
        <f t="shared" si="4"/>
        <v>632</v>
      </c>
      <c r="V93" s="3" t="s">
        <v>105</v>
      </c>
      <c r="W93" s="26">
        <f t="shared" si="5"/>
        <v>235851.57500000004</v>
      </c>
      <c r="X93" s="27">
        <f>SUM($W$2:W93)/SUMIF($A:$A,2021,$D:$D)</f>
        <v>0.96770871132946512</v>
      </c>
    </row>
    <row r="94" spans="1:24" x14ac:dyDescent="0.2">
      <c r="A94" s="3">
        <v>2021</v>
      </c>
      <c r="B94" s="3">
        <f t="shared" si="3"/>
        <v>82</v>
      </c>
      <c r="C94" s="3" t="s">
        <v>106</v>
      </c>
      <c r="D94" s="3">
        <v>234008.22999999998</v>
      </c>
      <c r="E94" s="3">
        <v>14428.004000000001</v>
      </c>
      <c r="F94" s="3">
        <v>21787.901000000002</v>
      </c>
      <c r="G94" s="3">
        <v>18313.991000000002</v>
      </c>
      <c r="H94" s="3">
        <v>22673.89</v>
      </c>
      <c r="I94" s="3">
        <v>18953.580999999998</v>
      </c>
      <c r="J94" s="3">
        <v>21453.986000000001</v>
      </c>
      <c r="K94" s="3">
        <v>18865.491999999998</v>
      </c>
      <c r="L94" s="3">
        <v>24035.652999999998</v>
      </c>
      <c r="M94" s="3">
        <v>27166.606</v>
      </c>
      <c r="N94" s="3">
        <v>24590.817999999999</v>
      </c>
      <c r="O94" s="3">
        <v>21738.308000000001</v>
      </c>
      <c r="P94" s="3"/>
      <c r="R94" s="2" t="s">
        <v>167</v>
      </c>
      <c r="S94" s="2">
        <v>336</v>
      </c>
      <c r="U94" s="3">
        <f t="shared" si="4"/>
        <v>82</v>
      </c>
      <c r="V94" s="3" t="s">
        <v>106</v>
      </c>
      <c r="W94" s="26">
        <f t="shared" si="5"/>
        <v>234008.22999999998</v>
      </c>
      <c r="X94" s="27">
        <f>SUM($W$2:W94)/SUMIF($A:$A,2021,$D:$D)</f>
        <v>0.96886093031352849</v>
      </c>
    </row>
    <row r="95" spans="1:24" x14ac:dyDescent="0.2">
      <c r="A95" s="3">
        <v>2021</v>
      </c>
      <c r="B95" s="3">
        <f t="shared" si="3"/>
        <v>660</v>
      </c>
      <c r="C95" s="3" t="s">
        <v>107</v>
      </c>
      <c r="D95" s="3">
        <v>233474.08300000001</v>
      </c>
      <c r="E95" s="3">
        <v>17453.811000000002</v>
      </c>
      <c r="F95" s="3">
        <v>14695.311</v>
      </c>
      <c r="G95" s="3">
        <v>26237.983</v>
      </c>
      <c r="H95" s="3">
        <v>24943.837</v>
      </c>
      <c r="I95" s="3">
        <v>23067.036</v>
      </c>
      <c r="J95" s="3">
        <v>26285.205999999998</v>
      </c>
      <c r="K95" s="3">
        <v>18136.912</v>
      </c>
      <c r="L95" s="3">
        <v>16270.531000000001</v>
      </c>
      <c r="M95" s="3">
        <v>19204.682000000001</v>
      </c>
      <c r="N95" s="3">
        <v>23382.153999999999</v>
      </c>
      <c r="O95" s="3">
        <v>23796.62</v>
      </c>
      <c r="P95" s="3"/>
      <c r="R95" s="2" t="s">
        <v>98</v>
      </c>
      <c r="S95" s="2">
        <v>338</v>
      </c>
      <c r="U95" s="3">
        <f t="shared" si="4"/>
        <v>660</v>
      </c>
      <c r="V95" s="3" t="s">
        <v>107</v>
      </c>
      <c r="W95" s="26">
        <f t="shared" si="5"/>
        <v>233474.08300000001</v>
      </c>
      <c r="X95" s="27">
        <f>SUM($W$2:W95)/SUMIF($A:$A,2021,$D:$D)</f>
        <v>0.97001051924345372</v>
      </c>
    </row>
    <row r="96" spans="1:24" x14ac:dyDescent="0.2">
      <c r="A96" s="3">
        <v>2021</v>
      </c>
      <c r="B96" s="3">
        <f t="shared" si="3"/>
        <v>736</v>
      </c>
      <c r="C96" s="3" t="s">
        <v>108</v>
      </c>
      <c r="D96" s="3">
        <v>232856.44199999998</v>
      </c>
      <c r="E96" s="3">
        <v>24439.343000000001</v>
      </c>
      <c r="F96" s="3">
        <v>21937.91</v>
      </c>
      <c r="G96" s="3">
        <v>20473.394</v>
      </c>
      <c r="H96" s="3">
        <v>24756.755000000001</v>
      </c>
      <c r="I96" s="3">
        <v>16052.509</v>
      </c>
      <c r="J96" s="3">
        <v>46992.624000000003</v>
      </c>
      <c r="K96" s="3">
        <v>14219.424999999999</v>
      </c>
      <c r="L96" s="3">
        <v>13549.793</v>
      </c>
      <c r="M96" s="3">
        <v>15104.119000000001</v>
      </c>
      <c r="N96" s="3">
        <v>17677.414000000001</v>
      </c>
      <c r="O96" s="3">
        <v>17653.155999999999</v>
      </c>
      <c r="P96" s="3"/>
      <c r="R96" s="2" t="s">
        <v>95</v>
      </c>
      <c r="S96" s="2">
        <v>342</v>
      </c>
      <c r="U96" s="3">
        <f t="shared" si="4"/>
        <v>736</v>
      </c>
      <c r="V96" s="3" t="s">
        <v>108</v>
      </c>
      <c r="W96" s="26">
        <f t="shared" si="5"/>
        <v>232856.44199999998</v>
      </c>
      <c r="X96" s="27">
        <f>SUM($W$2:W96)/SUMIF($A:$A,2021,$D:$D)</f>
        <v>0.97115706700817916</v>
      </c>
    </row>
    <row r="97" spans="1:24" x14ac:dyDescent="0.2">
      <c r="A97" s="3">
        <v>2021</v>
      </c>
      <c r="B97" s="3">
        <f t="shared" si="3"/>
        <v>352</v>
      </c>
      <c r="C97" s="3" t="s">
        <v>109</v>
      </c>
      <c r="D97" s="3">
        <v>229052.00000000003</v>
      </c>
      <c r="E97" s="3">
        <v>18229.7</v>
      </c>
      <c r="F97" s="3">
        <v>14393.549000000001</v>
      </c>
      <c r="G97" s="3">
        <v>17000.73</v>
      </c>
      <c r="H97" s="3">
        <v>16556.437999999998</v>
      </c>
      <c r="I97" s="3">
        <v>16391.173999999999</v>
      </c>
      <c r="J97" s="3">
        <v>29824.014999999999</v>
      </c>
      <c r="K97" s="3">
        <v>22849.749</v>
      </c>
      <c r="L97" s="3">
        <v>23666.328000000001</v>
      </c>
      <c r="M97" s="3">
        <v>22977.198</v>
      </c>
      <c r="N97" s="3">
        <v>22274.918000000001</v>
      </c>
      <c r="O97" s="3">
        <v>24888.201000000001</v>
      </c>
      <c r="P97" s="3"/>
      <c r="R97" s="2" t="s">
        <v>104</v>
      </c>
      <c r="S97" s="2">
        <v>346</v>
      </c>
      <c r="U97" s="3">
        <f t="shared" si="4"/>
        <v>352</v>
      </c>
      <c r="V97" s="3" t="s">
        <v>109</v>
      </c>
      <c r="W97" s="26">
        <f t="shared" si="5"/>
        <v>229052.00000000003</v>
      </c>
      <c r="X97" s="27">
        <f>SUM($W$2:W97)/SUMIF($A:$A,2021,$D:$D)</f>
        <v>0.97228488231081911</v>
      </c>
    </row>
    <row r="98" spans="1:24" x14ac:dyDescent="0.2">
      <c r="A98" s="3">
        <v>2021</v>
      </c>
      <c r="B98" s="3">
        <f t="shared" si="3"/>
        <v>680</v>
      </c>
      <c r="C98" s="3" t="s">
        <v>110</v>
      </c>
      <c r="D98" s="3">
        <v>214144.07300000003</v>
      </c>
      <c r="E98" s="3">
        <v>14341.3</v>
      </c>
      <c r="F98" s="3">
        <v>25336.981</v>
      </c>
      <c r="G98" s="3">
        <v>18504.021000000001</v>
      </c>
      <c r="H98" s="3">
        <v>16634.847000000002</v>
      </c>
      <c r="I98" s="3">
        <v>17516.03</v>
      </c>
      <c r="J98" s="3">
        <v>20403.847000000002</v>
      </c>
      <c r="K98" s="3">
        <v>19725.281999999999</v>
      </c>
      <c r="L98" s="3">
        <v>21563.485000000001</v>
      </c>
      <c r="M98" s="3">
        <v>18867.542000000001</v>
      </c>
      <c r="N98" s="3">
        <v>23114.483</v>
      </c>
      <c r="O98" s="3">
        <v>18136.255000000001</v>
      </c>
      <c r="P98" s="3"/>
      <c r="R98" s="2" t="s">
        <v>152</v>
      </c>
      <c r="S98" s="2">
        <v>350</v>
      </c>
      <c r="U98" s="3">
        <f t="shared" si="4"/>
        <v>680</v>
      </c>
      <c r="V98" s="3" t="s">
        <v>110</v>
      </c>
      <c r="W98" s="26">
        <f t="shared" si="5"/>
        <v>214144.07300000003</v>
      </c>
      <c r="X98" s="27">
        <f>SUM($W$2:W98)/SUMIF($A:$A,2021,$D:$D)</f>
        <v>0.97333929337249525</v>
      </c>
    </row>
    <row r="99" spans="1:24" x14ac:dyDescent="0.2">
      <c r="A99" s="3">
        <v>2021</v>
      </c>
      <c r="B99" s="3">
        <f t="shared" si="3"/>
        <v>456</v>
      </c>
      <c r="C99" s="3" t="s">
        <v>111</v>
      </c>
      <c r="D99" s="3">
        <v>211583.58600000001</v>
      </c>
      <c r="E99" s="3">
        <v>7322.9250000000002</v>
      </c>
      <c r="F99" s="3">
        <v>8754.7150000000001</v>
      </c>
      <c r="G99" s="3">
        <v>12075.634</v>
      </c>
      <c r="H99" s="3">
        <v>10814.565000000001</v>
      </c>
      <c r="I99" s="3">
        <v>11852.194</v>
      </c>
      <c r="J99" s="3">
        <v>30444.083999999999</v>
      </c>
      <c r="K99" s="3">
        <v>16893.361000000001</v>
      </c>
      <c r="L99" s="3">
        <v>12488.534</v>
      </c>
      <c r="M99" s="3">
        <v>30288.042000000001</v>
      </c>
      <c r="N99" s="3">
        <v>44001.161</v>
      </c>
      <c r="O99" s="3">
        <v>26648.370999999999</v>
      </c>
      <c r="P99" s="3"/>
      <c r="R99" s="2" t="s">
        <v>109</v>
      </c>
      <c r="S99" s="2">
        <v>352</v>
      </c>
      <c r="U99" s="3">
        <f t="shared" si="4"/>
        <v>456</v>
      </c>
      <c r="V99" s="3" t="s">
        <v>111</v>
      </c>
      <c r="W99" s="26">
        <f t="shared" si="5"/>
        <v>211583.58600000001</v>
      </c>
      <c r="X99" s="27">
        <f>SUM($W$2:W99)/SUMIF($A:$A,2021,$D:$D)</f>
        <v>0.97438109700694608</v>
      </c>
    </row>
    <row r="100" spans="1:24" x14ac:dyDescent="0.2">
      <c r="A100" s="3">
        <v>2021</v>
      </c>
      <c r="B100" s="3">
        <f t="shared" si="3"/>
        <v>528</v>
      </c>
      <c r="C100" s="3" t="s">
        <v>112</v>
      </c>
      <c r="D100" s="3">
        <v>207248.54299999998</v>
      </c>
      <c r="E100" s="3">
        <v>18266.808000000001</v>
      </c>
      <c r="F100" s="3">
        <v>9476.5249999999996</v>
      </c>
      <c r="G100" s="3">
        <v>32400.402999999998</v>
      </c>
      <c r="H100" s="3">
        <v>15990.593999999999</v>
      </c>
      <c r="I100" s="3">
        <v>17738.129000000001</v>
      </c>
      <c r="J100" s="3">
        <v>27411.210999999999</v>
      </c>
      <c r="K100" s="3">
        <v>12633.065000000001</v>
      </c>
      <c r="L100" s="3">
        <v>17857.322</v>
      </c>
      <c r="M100" s="3">
        <v>15191.958000000001</v>
      </c>
      <c r="N100" s="3">
        <v>23530.261999999999</v>
      </c>
      <c r="O100" s="3">
        <v>16752.266</v>
      </c>
      <c r="P100" s="3"/>
      <c r="R100" s="2" t="s">
        <v>174</v>
      </c>
      <c r="S100" s="2">
        <v>355</v>
      </c>
      <c r="U100" s="3">
        <f t="shared" si="4"/>
        <v>528</v>
      </c>
      <c r="V100" s="3" t="s">
        <v>112</v>
      </c>
      <c r="W100" s="26">
        <f t="shared" si="5"/>
        <v>207248.54299999998</v>
      </c>
      <c r="X100" s="27">
        <f>SUM($W$2:W100)/SUMIF($A:$A,2021,$D:$D)</f>
        <v>0.97540155558510844</v>
      </c>
    </row>
    <row r="101" spans="1:24" x14ac:dyDescent="0.2">
      <c r="A101" s="3">
        <v>2021</v>
      </c>
      <c r="B101" s="3">
        <f t="shared" si="3"/>
        <v>260</v>
      </c>
      <c r="C101" s="3" t="s">
        <v>113</v>
      </c>
      <c r="D101" s="3">
        <v>204821.43799999999</v>
      </c>
      <c r="E101" s="3">
        <v>13047.045</v>
      </c>
      <c r="F101" s="3">
        <v>13728.371999999999</v>
      </c>
      <c r="G101" s="3">
        <v>20513.134999999998</v>
      </c>
      <c r="H101" s="3">
        <v>22948.607</v>
      </c>
      <c r="I101" s="3">
        <v>31049.422999999999</v>
      </c>
      <c r="J101" s="3">
        <v>25388.571</v>
      </c>
      <c r="K101" s="3">
        <v>11916.75</v>
      </c>
      <c r="L101" s="3">
        <v>14220.279</v>
      </c>
      <c r="M101" s="3">
        <v>25407.887999999999</v>
      </c>
      <c r="N101" s="3">
        <v>12519.174000000001</v>
      </c>
      <c r="O101" s="3">
        <v>14082.194</v>
      </c>
      <c r="P101" s="3"/>
      <c r="R101" s="2" t="s">
        <v>221</v>
      </c>
      <c r="S101" s="2">
        <v>357</v>
      </c>
      <c r="U101" s="3">
        <f t="shared" si="4"/>
        <v>260</v>
      </c>
      <c r="V101" s="3" t="s">
        <v>113</v>
      </c>
      <c r="W101" s="26">
        <f t="shared" si="5"/>
        <v>204821.43799999999</v>
      </c>
      <c r="X101" s="27">
        <f>SUM($W$2:W101)/SUMIF($A:$A,2021,$D:$D)</f>
        <v>0.97641006348761572</v>
      </c>
    </row>
    <row r="102" spans="1:24" x14ac:dyDescent="0.2">
      <c r="A102" s="3">
        <v>2021</v>
      </c>
      <c r="B102" s="3">
        <f t="shared" si="3"/>
        <v>330</v>
      </c>
      <c r="C102" s="3" t="s">
        <v>114</v>
      </c>
      <c r="D102" s="3">
        <v>180743.91099999999</v>
      </c>
      <c r="E102" s="3">
        <v>9817.2549999999992</v>
      </c>
      <c r="F102" s="3">
        <v>12668.093000000001</v>
      </c>
      <c r="G102" s="3">
        <v>17766.429</v>
      </c>
      <c r="H102" s="3">
        <v>18311.138999999999</v>
      </c>
      <c r="I102" s="3">
        <v>17750.317999999999</v>
      </c>
      <c r="J102" s="3">
        <v>19561.794000000002</v>
      </c>
      <c r="K102" s="3">
        <v>14331.262000000001</v>
      </c>
      <c r="L102" s="3">
        <v>16993.757000000001</v>
      </c>
      <c r="M102" s="3">
        <v>17525.071</v>
      </c>
      <c r="N102" s="3">
        <v>18152.342000000001</v>
      </c>
      <c r="O102" s="3">
        <v>17866.451000000001</v>
      </c>
      <c r="P102" s="3"/>
      <c r="R102" s="2" t="s">
        <v>132</v>
      </c>
      <c r="S102" s="2">
        <v>366</v>
      </c>
      <c r="U102" s="3">
        <f t="shared" si="4"/>
        <v>330</v>
      </c>
      <c r="V102" s="3" t="s">
        <v>114</v>
      </c>
      <c r="W102" s="26">
        <f t="shared" si="5"/>
        <v>180743.91099999999</v>
      </c>
      <c r="X102" s="27">
        <f>SUM($W$2:W102)/SUMIF($A:$A,2021,$D:$D)</f>
        <v>0.97730001750978013</v>
      </c>
    </row>
    <row r="103" spans="1:24" x14ac:dyDescent="0.2">
      <c r="A103" s="3">
        <v>2021</v>
      </c>
      <c r="B103" s="3">
        <f t="shared" si="3"/>
        <v>464</v>
      </c>
      <c r="C103" s="3" t="s">
        <v>115</v>
      </c>
      <c r="D103" s="3">
        <v>164310.45300000004</v>
      </c>
      <c r="E103" s="3">
        <v>14678.333000000001</v>
      </c>
      <c r="F103" s="3">
        <v>12939.281000000001</v>
      </c>
      <c r="G103" s="3">
        <v>5303.3389999999999</v>
      </c>
      <c r="H103" s="3">
        <v>29149.378000000001</v>
      </c>
      <c r="I103" s="3">
        <v>6437.9709999999995</v>
      </c>
      <c r="J103" s="3">
        <v>2115.127</v>
      </c>
      <c r="K103" s="3">
        <v>24963.932000000001</v>
      </c>
      <c r="L103" s="3">
        <v>7980.3</v>
      </c>
      <c r="M103" s="3">
        <v>23902.111000000001</v>
      </c>
      <c r="N103" s="3">
        <v>27717.802</v>
      </c>
      <c r="O103" s="3">
        <v>9122.8790000000008</v>
      </c>
      <c r="P103" s="3"/>
      <c r="R103" s="2" t="s">
        <v>151</v>
      </c>
      <c r="S103" s="2">
        <v>370</v>
      </c>
      <c r="U103" s="3">
        <f t="shared" si="4"/>
        <v>464</v>
      </c>
      <c r="V103" s="3" t="s">
        <v>115</v>
      </c>
      <c r="W103" s="26">
        <f t="shared" si="5"/>
        <v>164310.45300000004</v>
      </c>
      <c r="X103" s="27">
        <f>SUM($W$2:W103)/SUMIF($A:$A,2021,$D:$D)</f>
        <v>0.978109055821068</v>
      </c>
    </row>
    <row r="104" spans="1:24" x14ac:dyDescent="0.2">
      <c r="A104" s="3">
        <v>2021</v>
      </c>
      <c r="B104" s="3">
        <f t="shared" si="3"/>
        <v>302</v>
      </c>
      <c r="C104" s="3" t="s">
        <v>116</v>
      </c>
      <c r="D104" s="3">
        <v>160227.65300000002</v>
      </c>
      <c r="E104" s="3">
        <v>8855.7170000000006</v>
      </c>
      <c r="F104" s="3">
        <v>12567.825999999999</v>
      </c>
      <c r="G104" s="3">
        <v>14347.51</v>
      </c>
      <c r="H104" s="3">
        <v>15182.065000000001</v>
      </c>
      <c r="I104" s="3">
        <v>10170.662</v>
      </c>
      <c r="J104" s="3">
        <v>18189.772000000001</v>
      </c>
      <c r="K104" s="3">
        <v>12391.385</v>
      </c>
      <c r="L104" s="3">
        <v>13508.691000000001</v>
      </c>
      <c r="M104" s="3">
        <v>13020.339</v>
      </c>
      <c r="N104" s="3">
        <v>13405.203</v>
      </c>
      <c r="O104" s="3">
        <v>28588.483</v>
      </c>
      <c r="P104" s="3"/>
      <c r="R104" s="2" t="s">
        <v>139</v>
      </c>
      <c r="S104" s="2">
        <v>373</v>
      </c>
      <c r="U104" s="3">
        <f t="shared" si="4"/>
        <v>302</v>
      </c>
      <c r="V104" s="3" t="s">
        <v>116</v>
      </c>
      <c r="W104" s="26">
        <f t="shared" si="5"/>
        <v>160227.65300000002</v>
      </c>
      <c r="X104" s="27">
        <f>SUM($W$2:W104)/SUMIF($A:$A,2021,$D:$D)</f>
        <v>0.97889799108013353</v>
      </c>
    </row>
    <row r="105" spans="1:24" x14ac:dyDescent="0.2">
      <c r="A105" s="3">
        <v>2021</v>
      </c>
      <c r="B105" s="3">
        <f t="shared" si="3"/>
        <v>640</v>
      </c>
      <c r="C105" s="3" t="s">
        <v>117</v>
      </c>
      <c r="D105" s="3">
        <v>155512.78599999999</v>
      </c>
      <c r="E105" s="3">
        <v>15330.58</v>
      </c>
      <c r="F105" s="3">
        <v>13847.763000000001</v>
      </c>
      <c r="G105" s="3">
        <v>16292.368</v>
      </c>
      <c r="H105" s="3">
        <v>12989.32</v>
      </c>
      <c r="I105" s="3">
        <v>11831.328</v>
      </c>
      <c r="J105" s="3">
        <v>14591.079</v>
      </c>
      <c r="K105" s="3">
        <v>11805.282999999999</v>
      </c>
      <c r="L105" s="3">
        <v>11607.186</v>
      </c>
      <c r="M105" s="3">
        <v>15878.6</v>
      </c>
      <c r="N105" s="3">
        <v>12978.825000000001</v>
      </c>
      <c r="O105" s="3">
        <v>18360.454000000002</v>
      </c>
      <c r="P105" s="3"/>
      <c r="R105" s="2" t="s">
        <v>172</v>
      </c>
      <c r="S105" s="2">
        <v>375</v>
      </c>
      <c r="U105" s="3">
        <f t="shared" si="4"/>
        <v>640</v>
      </c>
      <c r="V105" s="3" t="s">
        <v>117</v>
      </c>
      <c r="W105" s="26">
        <f t="shared" si="5"/>
        <v>155512.78599999999</v>
      </c>
      <c r="X105" s="27">
        <f>SUM($W$2:W105)/SUMIF($A:$A,2021,$D:$D)</f>
        <v>0.97966371109046735</v>
      </c>
    </row>
    <row r="106" spans="1:24" x14ac:dyDescent="0.2">
      <c r="A106" s="3">
        <v>2021</v>
      </c>
      <c r="B106" s="3">
        <f t="shared" si="3"/>
        <v>463</v>
      </c>
      <c r="C106" s="3" t="s">
        <v>118</v>
      </c>
      <c r="D106" s="3">
        <v>152644.16799999998</v>
      </c>
      <c r="E106" s="3">
        <v>414.49599999999998</v>
      </c>
      <c r="F106" s="3">
        <v>271.22199999999998</v>
      </c>
      <c r="G106" s="3">
        <v>608.06100000000004</v>
      </c>
      <c r="H106" s="3">
        <v>896.87199999999996</v>
      </c>
      <c r="I106" s="3">
        <v>1170.3900000000001</v>
      </c>
      <c r="J106" s="3">
        <v>36899.557999999997</v>
      </c>
      <c r="K106" s="3">
        <v>1694.569</v>
      </c>
      <c r="L106" s="3">
        <v>777.88300000000004</v>
      </c>
      <c r="M106" s="3">
        <v>107938.211</v>
      </c>
      <c r="N106" s="3">
        <v>947.71600000000001</v>
      </c>
      <c r="O106" s="3">
        <v>1025.19</v>
      </c>
      <c r="P106" s="3"/>
      <c r="R106" s="2" t="s">
        <v>176</v>
      </c>
      <c r="S106" s="2">
        <v>377</v>
      </c>
      <c r="U106" s="3">
        <f t="shared" si="4"/>
        <v>463</v>
      </c>
      <c r="V106" s="3" t="s">
        <v>118</v>
      </c>
      <c r="W106" s="26">
        <f t="shared" si="5"/>
        <v>152644.16799999998</v>
      </c>
      <c r="X106" s="27">
        <f>SUM($W$2:W106)/SUMIF($A:$A,2021,$D:$D)</f>
        <v>0.98041530648596342</v>
      </c>
    </row>
    <row r="107" spans="1:24" x14ac:dyDescent="0.2">
      <c r="A107" s="3">
        <v>2021</v>
      </c>
      <c r="B107" s="3">
        <f t="shared" si="3"/>
        <v>54</v>
      </c>
      <c r="C107" s="3" t="s">
        <v>119</v>
      </c>
      <c r="D107" s="3">
        <v>147223.15</v>
      </c>
      <c r="E107" s="3">
        <v>8521.6479999999992</v>
      </c>
      <c r="F107" s="3">
        <v>10357.269</v>
      </c>
      <c r="G107" s="3">
        <v>12042.106</v>
      </c>
      <c r="H107" s="3">
        <v>12606.933000000001</v>
      </c>
      <c r="I107" s="3">
        <v>17226.839</v>
      </c>
      <c r="J107" s="3">
        <v>14921.803</v>
      </c>
      <c r="K107" s="3">
        <v>9034.4969999999994</v>
      </c>
      <c r="L107" s="3">
        <v>12925.971</v>
      </c>
      <c r="M107" s="3">
        <v>14322.675999999999</v>
      </c>
      <c r="N107" s="3">
        <v>18558.539000000001</v>
      </c>
      <c r="O107" s="3">
        <v>16704.868999999999</v>
      </c>
      <c r="P107" s="3"/>
      <c r="R107" s="2" t="s">
        <v>169</v>
      </c>
      <c r="S107" s="2">
        <v>378</v>
      </c>
      <c r="U107" s="3">
        <f t="shared" si="4"/>
        <v>54</v>
      </c>
      <c r="V107" s="3" t="s">
        <v>119</v>
      </c>
      <c r="W107" s="26">
        <f t="shared" si="5"/>
        <v>147223.15</v>
      </c>
      <c r="X107" s="27">
        <f>SUM($W$2:W107)/SUMIF($A:$A,2021,$D:$D)</f>
        <v>0.98114020965848692</v>
      </c>
    </row>
    <row r="108" spans="1:24" x14ac:dyDescent="0.2">
      <c r="A108" s="3">
        <v>2021</v>
      </c>
      <c r="B108" s="3">
        <f t="shared" si="3"/>
        <v>284</v>
      </c>
      <c r="C108" s="3" t="s">
        <v>120</v>
      </c>
      <c r="D108" s="3">
        <v>138909.69</v>
      </c>
      <c r="E108" s="3">
        <v>8914.1010000000006</v>
      </c>
      <c r="F108" s="3">
        <v>10721.092000000001</v>
      </c>
      <c r="G108" s="3">
        <v>9107.1769999999997</v>
      </c>
      <c r="H108" s="3">
        <v>11049.555</v>
      </c>
      <c r="I108" s="3">
        <v>14263.071</v>
      </c>
      <c r="J108" s="3">
        <v>13672.844999999999</v>
      </c>
      <c r="K108" s="3">
        <v>11749.929</v>
      </c>
      <c r="L108" s="3">
        <v>15437.294</v>
      </c>
      <c r="M108" s="3">
        <v>13601.939</v>
      </c>
      <c r="N108" s="3">
        <v>16002.513000000001</v>
      </c>
      <c r="O108" s="3">
        <v>14390.174000000001</v>
      </c>
      <c r="P108" s="3"/>
      <c r="R108" s="2" t="s">
        <v>173</v>
      </c>
      <c r="S108" s="2">
        <v>382</v>
      </c>
      <c r="U108" s="3">
        <f t="shared" si="4"/>
        <v>284</v>
      </c>
      <c r="V108" s="3" t="s">
        <v>120</v>
      </c>
      <c r="W108" s="26">
        <f t="shared" si="5"/>
        <v>138909.69</v>
      </c>
      <c r="X108" s="27">
        <f>SUM($W$2:W108)/SUMIF($A:$A,2021,$D:$D)</f>
        <v>0.98182417868764615</v>
      </c>
    </row>
    <row r="109" spans="1:24" x14ac:dyDescent="0.2">
      <c r="A109" s="3">
        <v>2021</v>
      </c>
      <c r="B109" s="3">
        <f t="shared" si="3"/>
        <v>824</v>
      </c>
      <c r="C109" s="3" t="s">
        <v>121</v>
      </c>
      <c r="D109" s="3">
        <v>135352.617</v>
      </c>
      <c r="E109" s="3">
        <v>23707.187999999998</v>
      </c>
      <c r="F109" s="3">
        <v>5022.82</v>
      </c>
      <c r="G109" s="3">
        <v>8129.1490000000003</v>
      </c>
      <c r="H109" s="3">
        <v>13743.697</v>
      </c>
      <c r="I109" s="3">
        <v>9495.6059999999998</v>
      </c>
      <c r="J109" s="3">
        <v>11863.26</v>
      </c>
      <c r="K109" s="3">
        <v>18263.655999999999</v>
      </c>
      <c r="L109" s="3">
        <v>14981.82</v>
      </c>
      <c r="M109" s="3">
        <v>9224.5820000000003</v>
      </c>
      <c r="N109" s="3">
        <v>11609.394</v>
      </c>
      <c r="O109" s="3">
        <v>9311.4449999999997</v>
      </c>
      <c r="P109" s="3"/>
      <c r="R109" s="2" t="s">
        <v>190</v>
      </c>
      <c r="S109" s="2">
        <v>386</v>
      </c>
      <c r="U109" s="3">
        <f t="shared" si="4"/>
        <v>824</v>
      </c>
      <c r="V109" s="3" t="s">
        <v>121</v>
      </c>
      <c r="W109" s="26">
        <f t="shared" si="5"/>
        <v>135352.617</v>
      </c>
      <c r="X109" s="27">
        <f>SUM($W$2:W109)/SUMIF($A:$A,2021,$D:$D)</f>
        <v>0.98249063325999197</v>
      </c>
    </row>
    <row r="110" spans="1:24" x14ac:dyDescent="0.2">
      <c r="A110" s="3">
        <v>2021</v>
      </c>
      <c r="B110" s="3">
        <f t="shared" si="3"/>
        <v>452</v>
      </c>
      <c r="C110" s="3" t="s">
        <v>122</v>
      </c>
      <c r="D110" s="3">
        <v>129533.637</v>
      </c>
      <c r="E110" s="3">
        <v>23907.329000000002</v>
      </c>
      <c r="F110" s="3">
        <v>6282.6360000000004</v>
      </c>
      <c r="G110" s="3">
        <v>8808.1200000000008</v>
      </c>
      <c r="H110" s="3">
        <v>9706.1769999999997</v>
      </c>
      <c r="I110" s="3">
        <v>12395.166999999999</v>
      </c>
      <c r="J110" s="3">
        <v>8237.4159999999993</v>
      </c>
      <c r="K110" s="3">
        <v>8423.2950000000001</v>
      </c>
      <c r="L110" s="3">
        <v>7974.6509999999998</v>
      </c>
      <c r="M110" s="3">
        <v>15595.718999999999</v>
      </c>
      <c r="N110" s="3">
        <v>9127.7860000000001</v>
      </c>
      <c r="O110" s="3">
        <v>19075.341</v>
      </c>
      <c r="P110" s="3"/>
      <c r="R110" s="2" t="s">
        <v>66</v>
      </c>
      <c r="S110" s="2">
        <v>388</v>
      </c>
      <c r="U110" s="3">
        <f t="shared" si="4"/>
        <v>452</v>
      </c>
      <c r="V110" s="3" t="s">
        <v>122</v>
      </c>
      <c r="W110" s="26">
        <f t="shared" si="5"/>
        <v>129533.637</v>
      </c>
      <c r="X110" s="27">
        <f>SUM($W$2:W110)/SUMIF($A:$A,2021,$D:$D)</f>
        <v>0.9831284361083199</v>
      </c>
    </row>
    <row r="111" spans="1:24" x14ac:dyDescent="0.2">
      <c r="A111" s="3">
        <v>2021</v>
      </c>
      <c r="B111" s="3">
        <f t="shared" si="3"/>
        <v>958</v>
      </c>
      <c r="C111" s="3" t="s">
        <v>123</v>
      </c>
      <c r="D111" s="3">
        <v>126322.65700000001</v>
      </c>
      <c r="E111" s="3">
        <v>10402.306</v>
      </c>
      <c r="F111" s="3">
        <v>4476.5529999999999</v>
      </c>
      <c r="G111" s="3">
        <v>7285.1779999999999</v>
      </c>
      <c r="H111" s="3">
        <v>12655.636</v>
      </c>
      <c r="I111" s="3">
        <v>5733.7550000000001</v>
      </c>
      <c r="J111" s="3">
        <v>10211.459000000001</v>
      </c>
      <c r="K111" s="3">
        <v>14866.213</v>
      </c>
      <c r="L111" s="3">
        <v>20835.879000000001</v>
      </c>
      <c r="M111" s="3">
        <v>21284.539000000001</v>
      </c>
      <c r="N111" s="3">
        <v>9379.0589999999993</v>
      </c>
      <c r="O111" s="3">
        <v>9192.08</v>
      </c>
      <c r="P111" s="3"/>
      <c r="R111" s="2" t="s">
        <v>193</v>
      </c>
      <c r="S111" s="2">
        <v>389</v>
      </c>
      <c r="U111" s="3">
        <f t="shared" si="4"/>
        <v>958</v>
      </c>
      <c r="V111" s="3" t="s">
        <v>123</v>
      </c>
      <c r="W111" s="26">
        <f t="shared" si="5"/>
        <v>126322.65700000001</v>
      </c>
      <c r="X111" s="27">
        <f>SUM($W$2:W111)/SUMIF($A:$A,2021,$D:$D)</f>
        <v>0.98375042860624506</v>
      </c>
    </row>
    <row r="112" spans="1:24" x14ac:dyDescent="0.2">
      <c r="A112" s="3">
        <v>2021</v>
      </c>
      <c r="B112" s="3">
        <f t="shared" si="3"/>
        <v>264</v>
      </c>
      <c r="C112" s="3" t="s">
        <v>124</v>
      </c>
      <c r="D112" s="3">
        <v>121896.61</v>
      </c>
      <c r="E112" s="3">
        <v>13993.487999999999</v>
      </c>
      <c r="F112" s="3">
        <v>4898.93</v>
      </c>
      <c r="G112" s="3">
        <v>12776.439</v>
      </c>
      <c r="H112" s="3">
        <v>13595.812</v>
      </c>
      <c r="I112" s="3">
        <v>8291.4310000000005</v>
      </c>
      <c r="J112" s="3">
        <v>9555.0550000000003</v>
      </c>
      <c r="K112" s="3">
        <v>6186.067</v>
      </c>
      <c r="L112" s="3">
        <v>8226.6309999999994</v>
      </c>
      <c r="M112" s="3">
        <v>22122.611000000001</v>
      </c>
      <c r="N112" s="3">
        <v>9547.7049999999999</v>
      </c>
      <c r="O112" s="3">
        <v>12702.441000000001</v>
      </c>
      <c r="P112" s="3"/>
      <c r="R112" s="2" t="s">
        <v>194</v>
      </c>
      <c r="S112" s="2">
        <v>391</v>
      </c>
      <c r="U112" s="3">
        <f t="shared" si="4"/>
        <v>264</v>
      </c>
      <c r="V112" s="3" t="s">
        <v>124</v>
      </c>
      <c r="W112" s="26">
        <f t="shared" si="5"/>
        <v>121896.61</v>
      </c>
      <c r="X112" s="27">
        <f>SUM($W$2:W112)/SUMIF($A:$A,2021,$D:$D)</f>
        <v>0.98435062795878481</v>
      </c>
    </row>
    <row r="113" spans="1:24" x14ac:dyDescent="0.2">
      <c r="A113" s="3">
        <v>2021</v>
      </c>
      <c r="B113" s="3">
        <f t="shared" si="3"/>
        <v>53</v>
      </c>
      <c r="C113" s="3" t="s">
        <v>125</v>
      </c>
      <c r="D113" s="3">
        <v>117458.83400000002</v>
      </c>
      <c r="E113" s="3">
        <v>5646.4489999999996</v>
      </c>
      <c r="F113" s="3">
        <v>7605.2430000000004</v>
      </c>
      <c r="G113" s="3">
        <v>8880.3289999999997</v>
      </c>
      <c r="H113" s="3">
        <v>16777.935000000001</v>
      </c>
      <c r="I113" s="3">
        <v>7675.0969999999998</v>
      </c>
      <c r="J113" s="3">
        <v>17688.897000000001</v>
      </c>
      <c r="K113" s="3">
        <v>9307.4779999999992</v>
      </c>
      <c r="L113" s="3">
        <v>12515.134</v>
      </c>
      <c r="M113" s="3">
        <v>11523.117</v>
      </c>
      <c r="N113" s="3">
        <v>10586.358</v>
      </c>
      <c r="O113" s="3">
        <v>9252.7970000000005</v>
      </c>
      <c r="P113" s="3"/>
      <c r="R113" s="2" t="s">
        <v>215</v>
      </c>
      <c r="S113" s="2">
        <v>393</v>
      </c>
      <c r="U113" s="3">
        <f t="shared" si="4"/>
        <v>53</v>
      </c>
      <c r="V113" s="3" t="s">
        <v>125</v>
      </c>
      <c r="W113" s="26">
        <f t="shared" si="5"/>
        <v>117458.83400000002</v>
      </c>
      <c r="X113" s="27">
        <f>SUM($W$2:W113)/SUMIF($A:$A,2021,$D:$D)</f>
        <v>0.98492897641422483</v>
      </c>
    </row>
    <row r="114" spans="1:24" x14ac:dyDescent="0.2">
      <c r="A114" s="3">
        <v>2021</v>
      </c>
      <c r="B114" s="3">
        <f t="shared" si="3"/>
        <v>804</v>
      </c>
      <c r="C114" s="3" t="s">
        <v>126</v>
      </c>
      <c r="D114" s="3">
        <v>116859.34899999999</v>
      </c>
      <c r="E114" s="3">
        <v>6986.0540000000001</v>
      </c>
      <c r="F114" s="3">
        <v>9075.9130000000005</v>
      </c>
      <c r="G114" s="3">
        <v>13201.519</v>
      </c>
      <c r="H114" s="3">
        <v>9933.1389999999992</v>
      </c>
      <c r="I114" s="3">
        <v>8337.7000000000007</v>
      </c>
      <c r="J114" s="3">
        <v>15390.511</v>
      </c>
      <c r="K114" s="3">
        <v>8927.3889999999992</v>
      </c>
      <c r="L114" s="3">
        <v>11901.243</v>
      </c>
      <c r="M114" s="3">
        <v>10159.209000000001</v>
      </c>
      <c r="N114" s="3">
        <v>10075.522000000001</v>
      </c>
      <c r="O114" s="3">
        <v>12871.15</v>
      </c>
      <c r="P114" s="3"/>
      <c r="R114" s="2" t="s">
        <v>220</v>
      </c>
      <c r="S114" s="2">
        <v>395</v>
      </c>
      <c r="U114" s="3">
        <f t="shared" si="4"/>
        <v>804</v>
      </c>
      <c r="V114" s="3" t="s">
        <v>126</v>
      </c>
      <c r="W114" s="26">
        <f t="shared" si="5"/>
        <v>116859.34899999999</v>
      </c>
      <c r="X114" s="27">
        <f>SUM($W$2:W114)/SUMIF($A:$A,2021,$D:$D)</f>
        <v>0.98550437310169636</v>
      </c>
    </row>
    <row r="115" spans="1:24" x14ac:dyDescent="0.2">
      <c r="A115" s="3">
        <v>2021</v>
      </c>
      <c r="B115" s="3">
        <f t="shared" si="3"/>
        <v>416</v>
      </c>
      <c r="C115" s="3" t="s">
        <v>127</v>
      </c>
      <c r="D115" s="3">
        <v>113002.997</v>
      </c>
      <c r="E115" s="3">
        <v>10364.031999999999</v>
      </c>
      <c r="F115" s="3">
        <v>14049.313</v>
      </c>
      <c r="G115" s="3">
        <v>10854.393</v>
      </c>
      <c r="H115" s="3">
        <v>4189.3680000000004</v>
      </c>
      <c r="I115" s="3">
        <v>11804.638999999999</v>
      </c>
      <c r="J115" s="3">
        <v>10451.646000000001</v>
      </c>
      <c r="K115" s="3">
        <v>7433.55</v>
      </c>
      <c r="L115" s="3">
        <v>5992.9589999999998</v>
      </c>
      <c r="M115" s="3">
        <v>14959.334000000001</v>
      </c>
      <c r="N115" s="3">
        <v>13533.058000000001</v>
      </c>
      <c r="O115" s="3">
        <v>9370.7049999999999</v>
      </c>
      <c r="P115" s="3"/>
      <c r="R115" s="2" t="s">
        <v>15</v>
      </c>
      <c r="S115" s="2">
        <v>400</v>
      </c>
      <c r="U115" s="3">
        <f t="shared" si="4"/>
        <v>416</v>
      </c>
      <c r="V115" s="3" t="s">
        <v>127</v>
      </c>
      <c r="W115" s="26">
        <f t="shared" si="5"/>
        <v>113002.997</v>
      </c>
      <c r="X115" s="27">
        <f>SUM($W$2:W115)/SUMIF($A:$A,2021,$D:$D)</f>
        <v>0.9860607817305701</v>
      </c>
    </row>
    <row r="116" spans="1:24" x14ac:dyDescent="0.2">
      <c r="A116" s="3">
        <v>2021</v>
      </c>
      <c r="B116" s="3">
        <f t="shared" si="3"/>
        <v>280</v>
      </c>
      <c r="C116" s="3" t="s">
        <v>128</v>
      </c>
      <c r="D116" s="3">
        <v>109692.65100000001</v>
      </c>
      <c r="E116" s="3">
        <v>8708.5</v>
      </c>
      <c r="F116" s="3">
        <v>9720.8269999999993</v>
      </c>
      <c r="G116" s="3">
        <v>8086.6180000000004</v>
      </c>
      <c r="H116" s="3">
        <v>5749.3779999999997</v>
      </c>
      <c r="I116" s="3">
        <v>8031.2550000000001</v>
      </c>
      <c r="J116" s="3">
        <v>9574.8979999999992</v>
      </c>
      <c r="K116" s="3">
        <v>12499.665999999999</v>
      </c>
      <c r="L116" s="3">
        <v>11949.95</v>
      </c>
      <c r="M116" s="3">
        <v>11810.566000000001</v>
      </c>
      <c r="N116" s="3">
        <v>11442.034</v>
      </c>
      <c r="O116" s="3">
        <v>12118.959000000001</v>
      </c>
      <c r="P116" s="3"/>
      <c r="R116" s="2" t="s">
        <v>40</v>
      </c>
      <c r="S116" s="2">
        <v>404</v>
      </c>
      <c r="U116" s="3">
        <f t="shared" si="4"/>
        <v>280</v>
      </c>
      <c r="V116" s="3" t="s">
        <v>128</v>
      </c>
      <c r="W116" s="26">
        <f t="shared" si="5"/>
        <v>109692.65100000001</v>
      </c>
      <c r="X116" s="27">
        <f>SUM($W$2:W116)/SUMIF($A:$A,2021,$D:$D)</f>
        <v>0.98660089074679758</v>
      </c>
    </row>
    <row r="117" spans="1:24" x14ac:dyDescent="0.2">
      <c r="A117" s="3">
        <v>2021</v>
      </c>
      <c r="B117" s="3">
        <f t="shared" si="3"/>
        <v>97</v>
      </c>
      <c r="C117" s="3" t="s">
        <v>129</v>
      </c>
      <c r="D117" s="3">
        <v>104165.921</v>
      </c>
      <c r="E117" s="3">
        <v>6204.3469999999998</v>
      </c>
      <c r="F117" s="3">
        <v>7608.7280000000001</v>
      </c>
      <c r="G117" s="3">
        <v>8399.41</v>
      </c>
      <c r="H117" s="3">
        <v>10813.49</v>
      </c>
      <c r="I117" s="3">
        <v>9675.5750000000007</v>
      </c>
      <c r="J117" s="3">
        <v>11413.278</v>
      </c>
      <c r="K117" s="3">
        <v>8109.91</v>
      </c>
      <c r="L117" s="3">
        <v>9643.3289999999997</v>
      </c>
      <c r="M117" s="3">
        <v>7305.7759999999998</v>
      </c>
      <c r="N117" s="3">
        <v>10222.171</v>
      </c>
      <c r="O117" s="3">
        <v>14769.906999999999</v>
      </c>
      <c r="P117" s="3"/>
      <c r="R117" s="2" t="s">
        <v>232</v>
      </c>
      <c r="S117" s="2">
        <v>406</v>
      </c>
      <c r="U117" s="3">
        <f t="shared" si="4"/>
        <v>97</v>
      </c>
      <c r="V117" s="3" t="s">
        <v>129</v>
      </c>
      <c r="W117" s="26">
        <f t="shared" si="5"/>
        <v>104165.921</v>
      </c>
      <c r="X117" s="27">
        <f>SUM($W$2:W117)/SUMIF($A:$A,2021,$D:$D)</f>
        <v>0.9871137870311234</v>
      </c>
    </row>
    <row r="118" spans="1:24" x14ac:dyDescent="0.2">
      <c r="A118" s="3">
        <v>2021</v>
      </c>
      <c r="B118" s="3">
        <f t="shared" si="3"/>
        <v>708</v>
      </c>
      <c r="C118" s="3" t="s">
        <v>130</v>
      </c>
      <c r="D118" s="3">
        <v>103773.16800000001</v>
      </c>
      <c r="E118" s="3">
        <v>6237.165</v>
      </c>
      <c r="F118" s="3">
        <v>8946.3050000000003</v>
      </c>
      <c r="G118" s="3">
        <v>8364.0730000000003</v>
      </c>
      <c r="H118" s="3">
        <v>10152.243</v>
      </c>
      <c r="I118" s="3">
        <v>6969.1049999999996</v>
      </c>
      <c r="J118" s="3">
        <v>12165.322</v>
      </c>
      <c r="K118" s="3">
        <v>9955.2749999999996</v>
      </c>
      <c r="L118" s="3">
        <v>9865.1659999999993</v>
      </c>
      <c r="M118" s="3">
        <v>12101.913</v>
      </c>
      <c r="N118" s="3">
        <v>9973.4889999999996</v>
      </c>
      <c r="O118" s="3">
        <v>9043.1119999999992</v>
      </c>
      <c r="P118" s="3"/>
      <c r="R118" s="2" t="s">
        <v>239</v>
      </c>
      <c r="S118" s="2">
        <v>408</v>
      </c>
      <c r="U118" s="3">
        <f t="shared" si="4"/>
        <v>708</v>
      </c>
      <c r="V118" s="3" t="s">
        <v>130</v>
      </c>
      <c r="W118" s="26">
        <f t="shared" si="5"/>
        <v>103773.16800000001</v>
      </c>
      <c r="X118" s="27">
        <f>SUM($W$2:W118)/SUMIF($A:$A,2021,$D:$D)</f>
        <v>0.98762474946268408</v>
      </c>
    </row>
    <row r="119" spans="1:24" x14ac:dyDescent="0.2">
      <c r="A119" s="3">
        <v>2021</v>
      </c>
      <c r="B119" s="3">
        <f t="shared" si="3"/>
        <v>524</v>
      </c>
      <c r="C119" s="3" t="s">
        <v>131</v>
      </c>
      <c r="D119" s="3">
        <v>102569.77</v>
      </c>
      <c r="E119" s="3">
        <v>8253.3150000000005</v>
      </c>
      <c r="F119" s="3">
        <v>8323.0869999999995</v>
      </c>
      <c r="G119" s="3">
        <v>5329.4009999999998</v>
      </c>
      <c r="H119" s="3">
        <v>7991.9849999999997</v>
      </c>
      <c r="I119" s="3">
        <v>5606.326</v>
      </c>
      <c r="J119" s="3">
        <v>9417.9390000000003</v>
      </c>
      <c r="K119" s="3">
        <v>7019.6369999999997</v>
      </c>
      <c r="L119" s="3">
        <v>13246.723</v>
      </c>
      <c r="M119" s="3">
        <v>13447.733</v>
      </c>
      <c r="N119" s="3">
        <v>9915.01</v>
      </c>
      <c r="O119" s="3">
        <v>14018.614</v>
      </c>
      <c r="P119" s="3"/>
      <c r="R119" s="2" t="s">
        <v>69</v>
      </c>
      <c r="S119" s="2">
        <v>412</v>
      </c>
      <c r="U119" s="3">
        <f t="shared" si="4"/>
        <v>524</v>
      </c>
      <c r="V119" s="3" t="s">
        <v>131</v>
      </c>
      <c r="W119" s="26">
        <f t="shared" si="5"/>
        <v>102569.77</v>
      </c>
      <c r="X119" s="27">
        <f>SUM($W$2:W119)/SUMIF($A:$A,2021,$D:$D)</f>
        <v>0.98812978655554617</v>
      </c>
    </row>
    <row r="120" spans="1:24" x14ac:dyDescent="0.2">
      <c r="A120" s="3">
        <v>2021</v>
      </c>
      <c r="B120" s="3">
        <f t="shared" si="3"/>
        <v>366</v>
      </c>
      <c r="C120" s="3" t="s">
        <v>132</v>
      </c>
      <c r="D120" s="3">
        <v>97997.28</v>
      </c>
      <c r="E120" s="3">
        <v>8247.0959999999995</v>
      </c>
      <c r="F120" s="3">
        <v>6921.6779999999999</v>
      </c>
      <c r="G120" s="3">
        <v>6668.9589999999998</v>
      </c>
      <c r="H120" s="3">
        <v>7066.2039999999997</v>
      </c>
      <c r="I120" s="3">
        <v>5233.1170000000002</v>
      </c>
      <c r="J120" s="3">
        <v>6392.4129999999996</v>
      </c>
      <c r="K120" s="3">
        <v>7092.3890000000001</v>
      </c>
      <c r="L120" s="3">
        <v>14009.897000000001</v>
      </c>
      <c r="M120" s="3">
        <v>13709.624</v>
      </c>
      <c r="N120" s="3">
        <v>15674.115</v>
      </c>
      <c r="O120" s="3">
        <v>6981.7879999999996</v>
      </c>
      <c r="P120" s="3"/>
      <c r="R120" s="2" t="s">
        <v>204</v>
      </c>
      <c r="S120" s="2">
        <v>413</v>
      </c>
      <c r="U120" s="3">
        <f t="shared" si="4"/>
        <v>366</v>
      </c>
      <c r="V120" s="3" t="s">
        <v>132</v>
      </c>
      <c r="W120" s="26">
        <f t="shared" si="5"/>
        <v>97997.28</v>
      </c>
      <c r="X120" s="27">
        <f>SUM($W$2:W120)/SUMIF($A:$A,2021,$D:$D)</f>
        <v>0.98861230944118395</v>
      </c>
    </row>
    <row r="121" spans="1:24" x14ac:dyDescent="0.2">
      <c r="A121" s="3">
        <v>2021</v>
      </c>
      <c r="B121" s="3">
        <f t="shared" si="3"/>
        <v>436</v>
      </c>
      <c r="C121" s="3" t="s">
        <v>133</v>
      </c>
      <c r="D121" s="3">
        <v>90831.917000000001</v>
      </c>
      <c r="E121" s="3">
        <v>6126.2910000000002</v>
      </c>
      <c r="F121" s="3">
        <v>5722.3159999999998</v>
      </c>
      <c r="G121" s="3">
        <v>4800.0240000000003</v>
      </c>
      <c r="H121" s="3">
        <v>9310.07</v>
      </c>
      <c r="I121" s="3">
        <v>8213.8340000000007</v>
      </c>
      <c r="J121" s="3">
        <v>13309.832</v>
      </c>
      <c r="K121" s="3">
        <v>4846.576</v>
      </c>
      <c r="L121" s="3">
        <v>4095.9490000000001</v>
      </c>
      <c r="M121" s="3">
        <v>17350.811000000002</v>
      </c>
      <c r="N121" s="3">
        <v>3514.6350000000002</v>
      </c>
      <c r="O121" s="3">
        <v>13541.579</v>
      </c>
      <c r="P121" s="3"/>
      <c r="R121" s="2" t="s">
        <v>127</v>
      </c>
      <c r="S121" s="2">
        <v>416</v>
      </c>
      <c r="U121" s="3">
        <f t="shared" si="4"/>
        <v>436</v>
      </c>
      <c r="V121" s="3" t="s">
        <v>133</v>
      </c>
      <c r="W121" s="26">
        <f t="shared" si="5"/>
        <v>90831.917000000001</v>
      </c>
      <c r="X121" s="27">
        <f>SUM($W$2:W121)/SUMIF($A:$A,2021,$D:$D)</f>
        <v>0.98905955122890343</v>
      </c>
    </row>
    <row r="122" spans="1:24" x14ac:dyDescent="0.2">
      <c r="A122" s="3">
        <v>2021</v>
      </c>
      <c r="B122" s="3">
        <f t="shared" si="3"/>
        <v>625</v>
      </c>
      <c r="C122" s="3" t="s">
        <v>134</v>
      </c>
      <c r="D122" s="3">
        <v>89538.169999999984</v>
      </c>
      <c r="E122" s="3">
        <v>9084.009</v>
      </c>
      <c r="F122" s="3">
        <v>13974.933999999999</v>
      </c>
      <c r="G122" s="3">
        <v>10016.89</v>
      </c>
      <c r="H122" s="3">
        <v>7620.0839999999998</v>
      </c>
      <c r="I122" s="3">
        <v>4821.2299999999996</v>
      </c>
      <c r="J122" s="3">
        <v>8071.6139999999996</v>
      </c>
      <c r="K122" s="3">
        <v>5302.2</v>
      </c>
      <c r="L122" s="3">
        <v>8591.5040000000008</v>
      </c>
      <c r="M122" s="3">
        <v>5219.598</v>
      </c>
      <c r="N122" s="3">
        <v>7320.7640000000001</v>
      </c>
      <c r="O122" s="3">
        <v>9515.3430000000008</v>
      </c>
      <c r="P122" s="3"/>
      <c r="R122" s="2" t="s">
        <v>183</v>
      </c>
      <c r="S122" s="2">
        <v>421</v>
      </c>
      <c r="U122" s="3">
        <f t="shared" si="4"/>
        <v>625</v>
      </c>
      <c r="V122" s="3" t="s">
        <v>134</v>
      </c>
      <c r="W122" s="26">
        <f t="shared" si="5"/>
        <v>89538.169999999984</v>
      </c>
      <c r="X122" s="27">
        <f>SUM($W$2:W122)/SUMIF($A:$A,2021,$D:$D)</f>
        <v>0.98950042281394246</v>
      </c>
    </row>
    <row r="123" spans="1:24" x14ac:dyDescent="0.2">
      <c r="A123" s="3">
        <v>2021</v>
      </c>
      <c r="B123" s="3">
        <f t="shared" si="3"/>
        <v>236</v>
      </c>
      <c r="C123" s="3" t="s">
        <v>135</v>
      </c>
      <c r="D123" s="3">
        <v>86439.170999999988</v>
      </c>
      <c r="E123" s="3">
        <v>6891.7579999999998</v>
      </c>
      <c r="F123" s="3">
        <v>7457.8280000000004</v>
      </c>
      <c r="G123" s="3">
        <v>10437.142</v>
      </c>
      <c r="H123" s="3">
        <v>9977.7129999999997</v>
      </c>
      <c r="I123" s="3">
        <v>7850.4859999999999</v>
      </c>
      <c r="J123" s="3">
        <v>15364.058000000001</v>
      </c>
      <c r="K123" s="3">
        <v>5135.3879999999999</v>
      </c>
      <c r="L123" s="3">
        <v>4131.0690000000004</v>
      </c>
      <c r="M123" s="3">
        <v>5279.3389999999999</v>
      </c>
      <c r="N123" s="3">
        <v>6508.9470000000001</v>
      </c>
      <c r="O123" s="3">
        <v>7405.4430000000002</v>
      </c>
      <c r="P123" s="3"/>
      <c r="R123" s="2" t="s">
        <v>148</v>
      </c>
      <c r="S123" s="2">
        <v>424</v>
      </c>
      <c r="U123" s="3">
        <f t="shared" si="4"/>
        <v>236</v>
      </c>
      <c r="V123" s="3" t="s">
        <v>135</v>
      </c>
      <c r="W123" s="26">
        <f t="shared" si="5"/>
        <v>86439.170999999988</v>
      </c>
      <c r="X123" s="27">
        <f>SUM($W$2:W123)/SUMIF($A:$A,2021,$D:$D)</f>
        <v>0.9899260354250583</v>
      </c>
    </row>
    <row r="124" spans="1:24" x14ac:dyDescent="0.2">
      <c r="A124" s="3">
        <v>2021</v>
      </c>
      <c r="B124" s="3">
        <f t="shared" si="3"/>
        <v>672</v>
      </c>
      <c r="C124" s="3" t="s">
        <v>136</v>
      </c>
      <c r="D124" s="3">
        <v>86096.33</v>
      </c>
      <c r="E124" s="3">
        <v>736.27200000000005</v>
      </c>
      <c r="F124" s="3">
        <v>983.77</v>
      </c>
      <c r="G124" s="3">
        <v>1036.2760000000001</v>
      </c>
      <c r="H124" s="3">
        <v>1029.912</v>
      </c>
      <c r="I124" s="3">
        <v>906.32100000000003</v>
      </c>
      <c r="J124" s="3">
        <v>7361.9359999999997</v>
      </c>
      <c r="K124" s="3">
        <v>25269.761999999999</v>
      </c>
      <c r="L124" s="3">
        <v>11114.155000000001</v>
      </c>
      <c r="M124" s="3">
        <v>16658.901999999998</v>
      </c>
      <c r="N124" s="3">
        <v>17551.928</v>
      </c>
      <c r="O124" s="3">
        <v>3447.096</v>
      </c>
      <c r="P124" s="3"/>
      <c r="R124" s="2" t="s">
        <v>160</v>
      </c>
      <c r="S124" s="2">
        <v>428</v>
      </c>
      <c r="U124" s="3">
        <f t="shared" si="4"/>
        <v>672</v>
      </c>
      <c r="V124" s="3" t="s">
        <v>136</v>
      </c>
      <c r="W124" s="26">
        <f t="shared" si="5"/>
        <v>86096.33</v>
      </c>
      <c r="X124" s="27">
        <f>SUM($W$2:W124)/SUMIF($A:$A,2021,$D:$D)</f>
        <v>0.99034995994209007</v>
      </c>
    </row>
    <row r="125" spans="1:24" x14ac:dyDescent="0.2">
      <c r="A125" s="3">
        <v>2021</v>
      </c>
      <c r="B125" s="3">
        <f t="shared" si="3"/>
        <v>669</v>
      </c>
      <c r="C125" s="3" t="s">
        <v>137</v>
      </c>
      <c r="D125" s="3">
        <v>84107.92</v>
      </c>
      <c r="E125" s="3">
        <v>7364.7539999999999</v>
      </c>
      <c r="F125" s="3">
        <v>4846.1080000000002</v>
      </c>
      <c r="G125" s="3">
        <v>8253.0040000000008</v>
      </c>
      <c r="H125" s="3">
        <v>9543.5939999999991</v>
      </c>
      <c r="I125" s="3">
        <v>7714.3270000000002</v>
      </c>
      <c r="J125" s="3">
        <v>8882.2469999999994</v>
      </c>
      <c r="K125" s="3">
        <v>4742.93</v>
      </c>
      <c r="L125" s="3">
        <v>9363.3700000000008</v>
      </c>
      <c r="M125" s="3">
        <v>8780.3080000000009</v>
      </c>
      <c r="N125" s="3">
        <v>7604.8779999999997</v>
      </c>
      <c r="O125" s="3">
        <v>7012.4</v>
      </c>
      <c r="P125" s="3"/>
      <c r="R125" s="2" t="s">
        <v>171</v>
      </c>
      <c r="S125" s="2">
        <v>432</v>
      </c>
      <c r="U125" s="3">
        <f t="shared" si="4"/>
        <v>669</v>
      </c>
      <c r="V125" s="3" t="s">
        <v>137</v>
      </c>
      <c r="W125" s="26">
        <f t="shared" si="5"/>
        <v>84107.92</v>
      </c>
      <c r="X125" s="27">
        <f>SUM($W$2:W125)/SUMIF($A:$A,2021,$D:$D)</f>
        <v>0.9907640938472696</v>
      </c>
    </row>
    <row r="126" spans="1:24" x14ac:dyDescent="0.2">
      <c r="A126" s="3">
        <v>2021</v>
      </c>
      <c r="B126" s="3">
        <f t="shared" si="3"/>
        <v>472</v>
      </c>
      <c r="C126" s="3" t="s">
        <v>138</v>
      </c>
      <c r="D126" s="3">
        <v>82704.429000000004</v>
      </c>
      <c r="E126" s="3">
        <v>4190.5569999999998</v>
      </c>
      <c r="F126" s="3">
        <v>4914.2340000000004</v>
      </c>
      <c r="G126" s="3">
        <v>8723.9230000000007</v>
      </c>
      <c r="H126" s="3">
        <v>11703.282999999999</v>
      </c>
      <c r="I126" s="3">
        <v>4603.4560000000001</v>
      </c>
      <c r="J126" s="3">
        <v>11026.79</v>
      </c>
      <c r="K126" s="3">
        <v>11046.184999999999</v>
      </c>
      <c r="L126" s="3">
        <v>5325.83</v>
      </c>
      <c r="M126" s="3">
        <v>5588.4750000000004</v>
      </c>
      <c r="N126" s="3">
        <v>6578.3050000000003</v>
      </c>
      <c r="O126" s="3">
        <v>9003.3909999999996</v>
      </c>
      <c r="P126" s="3"/>
      <c r="R126" s="2" t="s">
        <v>133</v>
      </c>
      <c r="S126" s="2">
        <v>436</v>
      </c>
      <c r="U126" s="3">
        <f t="shared" si="4"/>
        <v>472</v>
      </c>
      <c r="V126" s="3" t="s">
        <v>138</v>
      </c>
      <c r="W126" s="26">
        <f t="shared" si="5"/>
        <v>82704.429000000004</v>
      </c>
      <c r="X126" s="27">
        <f>SUM($W$2:W126)/SUMIF($A:$A,2021,$D:$D)</f>
        <v>0.9911713171879184</v>
      </c>
    </row>
    <row r="127" spans="1:24" x14ac:dyDescent="0.2">
      <c r="A127" s="3">
        <v>2021</v>
      </c>
      <c r="B127" s="3">
        <f t="shared" si="3"/>
        <v>373</v>
      </c>
      <c r="C127" s="3" t="s">
        <v>139</v>
      </c>
      <c r="D127" s="3">
        <v>82633.056000000011</v>
      </c>
      <c r="E127" s="3">
        <v>5455.8320000000003</v>
      </c>
      <c r="F127" s="3">
        <v>6027.4620000000004</v>
      </c>
      <c r="G127" s="3">
        <v>6779.9620000000004</v>
      </c>
      <c r="H127" s="3">
        <v>4856.8850000000002</v>
      </c>
      <c r="I127" s="3">
        <v>5843.4790000000003</v>
      </c>
      <c r="J127" s="3">
        <v>11660.342000000001</v>
      </c>
      <c r="K127" s="3">
        <v>5138.1360000000004</v>
      </c>
      <c r="L127" s="3">
        <v>9832.0840000000007</v>
      </c>
      <c r="M127" s="3">
        <v>10044.266</v>
      </c>
      <c r="N127" s="3">
        <v>10102.614</v>
      </c>
      <c r="O127" s="3">
        <v>6891.9939999999997</v>
      </c>
      <c r="P127" s="3"/>
      <c r="R127" s="2" t="s">
        <v>100</v>
      </c>
      <c r="S127" s="2">
        <v>442</v>
      </c>
      <c r="U127" s="3">
        <f t="shared" si="4"/>
        <v>373</v>
      </c>
      <c r="V127" s="3" t="s">
        <v>139</v>
      </c>
      <c r="W127" s="26">
        <f t="shared" si="5"/>
        <v>82633.056000000011</v>
      </c>
      <c r="X127" s="27">
        <f>SUM($W$2:W127)/SUMIF($A:$A,2021,$D:$D)</f>
        <v>0.99157818909936513</v>
      </c>
    </row>
    <row r="128" spans="1:24" x14ac:dyDescent="0.2">
      <c r="A128" s="3">
        <v>2021</v>
      </c>
      <c r="B128" s="3">
        <f t="shared" si="3"/>
        <v>520</v>
      </c>
      <c r="C128" s="3" t="s">
        <v>140</v>
      </c>
      <c r="D128" s="3">
        <v>82301.277000000002</v>
      </c>
      <c r="E128" s="3">
        <v>7679.7849999999999</v>
      </c>
      <c r="F128" s="3">
        <v>7693.3940000000002</v>
      </c>
      <c r="G128" s="3">
        <v>9122.0669999999991</v>
      </c>
      <c r="H128" s="3">
        <v>5188.7569999999996</v>
      </c>
      <c r="I128" s="3">
        <v>5993.8969999999999</v>
      </c>
      <c r="J128" s="3">
        <v>9231.3349999999991</v>
      </c>
      <c r="K128" s="3">
        <v>5723.5460000000003</v>
      </c>
      <c r="L128" s="3">
        <v>11371.46</v>
      </c>
      <c r="M128" s="3">
        <v>6793.2060000000001</v>
      </c>
      <c r="N128" s="3">
        <v>6044.8379999999997</v>
      </c>
      <c r="O128" s="3">
        <v>7458.9920000000002</v>
      </c>
      <c r="P128" s="3"/>
      <c r="R128" s="2" t="s">
        <v>224</v>
      </c>
      <c r="S128" s="2">
        <v>446</v>
      </c>
      <c r="U128" s="3">
        <f t="shared" si="4"/>
        <v>520</v>
      </c>
      <c r="V128" s="3" t="s">
        <v>140</v>
      </c>
      <c r="W128" s="26">
        <f t="shared" si="5"/>
        <v>82301.277000000002</v>
      </c>
      <c r="X128" s="27">
        <f>SUM($W$2:W128)/SUMIF($A:$A,2021,$D:$D)</f>
        <v>0.99198342738424117</v>
      </c>
    </row>
    <row r="129" spans="1:24" x14ac:dyDescent="0.2">
      <c r="A129" s="3">
        <v>2021</v>
      </c>
      <c r="B129" s="3">
        <f t="shared" si="3"/>
        <v>44</v>
      </c>
      <c r="C129" s="3" t="s">
        <v>141</v>
      </c>
      <c r="D129" s="3">
        <v>81113.921999999991</v>
      </c>
      <c r="E129" s="3">
        <v>431.17599999999999</v>
      </c>
      <c r="F129" s="3">
        <v>575.39400000000001</v>
      </c>
      <c r="G129" s="3">
        <v>6230.1679999999997</v>
      </c>
      <c r="H129" s="3">
        <v>568.87</v>
      </c>
      <c r="I129" s="3">
        <v>42601.415999999997</v>
      </c>
      <c r="J129" s="3">
        <v>4719.9480000000003</v>
      </c>
      <c r="K129" s="3">
        <v>781.36500000000001</v>
      </c>
      <c r="L129" s="3">
        <v>113.626</v>
      </c>
      <c r="M129" s="3">
        <v>1586.319</v>
      </c>
      <c r="N129" s="3">
        <v>932.44799999999998</v>
      </c>
      <c r="O129" s="3">
        <v>22573.191999999999</v>
      </c>
      <c r="P129" s="3"/>
      <c r="R129" s="2" t="s">
        <v>164</v>
      </c>
      <c r="S129" s="2">
        <v>448</v>
      </c>
      <c r="U129" s="3">
        <f t="shared" si="4"/>
        <v>44</v>
      </c>
      <c r="V129" s="3" t="s">
        <v>141</v>
      </c>
      <c r="W129" s="26">
        <f t="shared" si="5"/>
        <v>81113.921999999991</v>
      </c>
      <c r="X129" s="27">
        <f>SUM($W$2:W129)/SUMIF($A:$A,2021,$D:$D)</f>
        <v>0.99238281932357697</v>
      </c>
    </row>
    <row r="130" spans="1:24" x14ac:dyDescent="0.2">
      <c r="A130" s="3">
        <v>2021</v>
      </c>
      <c r="B130" s="3">
        <f t="shared" ref="B130:B193" si="6">VLOOKUP(C130,$R$2:$S$238,2,FALSE)</f>
        <v>318</v>
      </c>
      <c r="C130" s="3" t="s">
        <v>142</v>
      </c>
      <c r="D130" s="3">
        <v>76647.513000000006</v>
      </c>
      <c r="E130" s="3">
        <v>5628.5379999999996</v>
      </c>
      <c r="F130" s="3">
        <v>8139.8609999999999</v>
      </c>
      <c r="G130" s="3">
        <v>6362.692</v>
      </c>
      <c r="H130" s="3">
        <v>6395.509</v>
      </c>
      <c r="I130" s="3">
        <v>5173.29</v>
      </c>
      <c r="J130" s="3">
        <v>7089.4920000000002</v>
      </c>
      <c r="K130" s="3">
        <v>8470.6170000000002</v>
      </c>
      <c r="L130" s="3">
        <v>6772.3649999999998</v>
      </c>
      <c r="M130" s="3">
        <v>7214.7640000000001</v>
      </c>
      <c r="N130" s="3">
        <v>6855.7809999999999</v>
      </c>
      <c r="O130" s="3">
        <v>8544.6039999999994</v>
      </c>
      <c r="P130" s="3"/>
      <c r="R130" s="2" t="s">
        <v>192</v>
      </c>
      <c r="S130" s="2">
        <v>449</v>
      </c>
      <c r="U130" s="3">
        <f t="shared" ref="U130:U193" si="7">VLOOKUP(V130,$R$2:$S$238,2,FALSE)</f>
        <v>318</v>
      </c>
      <c r="V130" s="3" t="s">
        <v>142</v>
      </c>
      <c r="W130" s="26">
        <f t="shared" si="5"/>
        <v>76647.513000000006</v>
      </c>
      <c r="X130" s="27">
        <f>SUM($W$2:W130)/SUMIF($A:$A,2021,$D:$D)</f>
        <v>0.99276021938151449</v>
      </c>
    </row>
    <row r="131" spans="1:24" x14ac:dyDescent="0.2">
      <c r="A131" s="3">
        <v>2021</v>
      </c>
      <c r="B131" s="3">
        <f t="shared" si="6"/>
        <v>232</v>
      </c>
      <c r="C131" s="3" t="s">
        <v>143</v>
      </c>
      <c r="D131" s="3">
        <v>74230.085000000006</v>
      </c>
      <c r="E131" s="3">
        <v>4988.9740000000002</v>
      </c>
      <c r="F131" s="3">
        <v>7732.0730000000003</v>
      </c>
      <c r="G131" s="3">
        <v>7575.2709999999997</v>
      </c>
      <c r="H131" s="3">
        <v>7415.35</v>
      </c>
      <c r="I131" s="3">
        <v>4112.0550000000003</v>
      </c>
      <c r="J131" s="3">
        <v>4611.4620000000004</v>
      </c>
      <c r="K131" s="3">
        <v>7053.8329999999996</v>
      </c>
      <c r="L131" s="3">
        <v>8182.6139999999996</v>
      </c>
      <c r="M131" s="3">
        <v>7946.1450000000004</v>
      </c>
      <c r="N131" s="3">
        <v>6572.4139999999998</v>
      </c>
      <c r="O131" s="3">
        <v>8039.8940000000002</v>
      </c>
      <c r="P131" s="3"/>
      <c r="R131" s="2" t="s">
        <v>122</v>
      </c>
      <c r="S131" s="2">
        <v>452</v>
      </c>
      <c r="U131" s="3">
        <f t="shared" si="7"/>
        <v>232</v>
      </c>
      <c r="V131" s="3" t="s">
        <v>143</v>
      </c>
      <c r="W131" s="26">
        <f t="shared" ref="W131:W194" si="8">VLOOKUP(V131,$C$2:$D$238,2,)</f>
        <v>74230.085000000006</v>
      </c>
      <c r="X131" s="27">
        <f>SUM($W$2:W131)/SUMIF($A:$A,2021,$D:$D)</f>
        <v>0.99312571641179259</v>
      </c>
    </row>
    <row r="132" spans="1:24" x14ac:dyDescent="0.2">
      <c r="A132" s="3">
        <v>2021</v>
      </c>
      <c r="B132" s="3">
        <f t="shared" si="6"/>
        <v>324</v>
      </c>
      <c r="C132" s="3" t="s">
        <v>144</v>
      </c>
      <c r="D132" s="3">
        <v>73876.937999999995</v>
      </c>
      <c r="E132" s="3">
        <v>1971.1369999999999</v>
      </c>
      <c r="F132" s="3">
        <v>18525.154999999999</v>
      </c>
      <c r="G132" s="3">
        <v>2012.3489999999999</v>
      </c>
      <c r="H132" s="3">
        <v>3822.5419999999999</v>
      </c>
      <c r="I132" s="3">
        <v>3625.3290000000002</v>
      </c>
      <c r="J132" s="3">
        <v>4118.5420000000004</v>
      </c>
      <c r="K132" s="3">
        <v>5475.3249999999998</v>
      </c>
      <c r="L132" s="3">
        <v>5440.3230000000003</v>
      </c>
      <c r="M132" s="3">
        <v>5327.2430000000004</v>
      </c>
      <c r="N132" s="3">
        <v>17739.552</v>
      </c>
      <c r="O132" s="3">
        <v>5819.4409999999998</v>
      </c>
      <c r="P132" s="3"/>
      <c r="R132" s="2" t="s">
        <v>156</v>
      </c>
      <c r="S132" s="2">
        <v>453</v>
      </c>
      <c r="U132" s="3">
        <f t="shared" si="7"/>
        <v>324</v>
      </c>
      <c r="V132" s="3" t="s">
        <v>144</v>
      </c>
      <c r="W132" s="26">
        <f t="shared" si="8"/>
        <v>73876.937999999995</v>
      </c>
      <c r="X132" s="27">
        <f>SUM($W$2:W132)/SUMIF($A:$A,2021,$D:$D)</f>
        <v>0.99348947460289583</v>
      </c>
    </row>
    <row r="133" spans="1:24" x14ac:dyDescent="0.2">
      <c r="A133" s="3">
        <v>2021</v>
      </c>
      <c r="B133" s="3">
        <f t="shared" si="6"/>
        <v>240</v>
      </c>
      <c r="C133" s="3" t="s">
        <v>145</v>
      </c>
      <c r="D133" s="3">
        <v>73103.532999999996</v>
      </c>
      <c r="E133" s="3">
        <v>4665.0540000000001</v>
      </c>
      <c r="F133" s="3">
        <v>8516.9779999999992</v>
      </c>
      <c r="G133" s="3">
        <v>5860.3549999999996</v>
      </c>
      <c r="H133" s="3">
        <v>4052.31</v>
      </c>
      <c r="I133" s="3">
        <v>5552.4120000000003</v>
      </c>
      <c r="J133" s="3">
        <v>6920.3019999999997</v>
      </c>
      <c r="K133" s="3">
        <v>5451.3090000000002</v>
      </c>
      <c r="L133" s="3">
        <v>4971.4589999999998</v>
      </c>
      <c r="M133" s="3">
        <v>8989.9840000000004</v>
      </c>
      <c r="N133" s="3">
        <v>9879.2479999999996</v>
      </c>
      <c r="O133" s="3">
        <v>8244.1219999999994</v>
      </c>
      <c r="P133" s="3"/>
      <c r="R133" s="2" t="s">
        <v>211</v>
      </c>
      <c r="S133" s="2">
        <v>454</v>
      </c>
      <c r="U133" s="3">
        <f t="shared" si="7"/>
        <v>240</v>
      </c>
      <c r="V133" s="3" t="s">
        <v>145</v>
      </c>
      <c r="W133" s="26">
        <f t="shared" si="8"/>
        <v>73103.532999999996</v>
      </c>
      <c r="X133" s="27">
        <f>SUM($W$2:W133)/SUMIF($A:$A,2021,$D:$D)</f>
        <v>0.99384942467185144</v>
      </c>
    </row>
    <row r="134" spans="1:24" x14ac:dyDescent="0.2">
      <c r="A134" s="3">
        <v>2021</v>
      </c>
      <c r="B134" s="3">
        <f t="shared" si="6"/>
        <v>252</v>
      </c>
      <c r="C134" s="3" t="s">
        <v>146</v>
      </c>
      <c r="D134" s="3">
        <v>65453.144</v>
      </c>
      <c r="E134" s="3">
        <v>3730.598</v>
      </c>
      <c r="F134" s="3">
        <v>5745.3130000000001</v>
      </c>
      <c r="G134" s="3">
        <v>9888.1610000000001</v>
      </c>
      <c r="H134" s="3">
        <v>5848.9179999999997</v>
      </c>
      <c r="I134" s="3">
        <v>7762.4160000000002</v>
      </c>
      <c r="J134" s="3">
        <v>4877.0420000000004</v>
      </c>
      <c r="K134" s="3">
        <v>7041.3190000000004</v>
      </c>
      <c r="L134" s="3">
        <v>4032.654</v>
      </c>
      <c r="M134" s="3">
        <v>5257.3580000000002</v>
      </c>
      <c r="N134" s="3">
        <v>2827.134</v>
      </c>
      <c r="O134" s="3">
        <v>8442.2309999999998</v>
      </c>
      <c r="P134" s="3"/>
      <c r="R134" s="2" t="s">
        <v>111</v>
      </c>
      <c r="S134" s="2">
        <v>456</v>
      </c>
      <c r="U134" s="3">
        <f t="shared" si="7"/>
        <v>252</v>
      </c>
      <c r="V134" s="3" t="s">
        <v>146</v>
      </c>
      <c r="W134" s="26">
        <f t="shared" si="8"/>
        <v>65453.144</v>
      </c>
      <c r="X134" s="27">
        <f>SUM($W$2:W134)/SUMIF($A:$A,2021,$D:$D)</f>
        <v>0.99417170545267453</v>
      </c>
    </row>
    <row r="135" spans="1:24" x14ac:dyDescent="0.2">
      <c r="A135" s="3">
        <v>2021</v>
      </c>
      <c r="B135" s="3">
        <f t="shared" si="6"/>
        <v>488</v>
      </c>
      <c r="C135" s="3" t="s">
        <v>147</v>
      </c>
      <c r="D135" s="3">
        <v>64989.881999999998</v>
      </c>
      <c r="E135" s="3">
        <v>975.44100000000003</v>
      </c>
      <c r="F135" s="3">
        <v>4080.3989999999999</v>
      </c>
      <c r="G135" s="3">
        <v>6324.9269999999997</v>
      </c>
      <c r="H135" s="3">
        <v>7115.7269999999999</v>
      </c>
      <c r="I135" s="3">
        <v>2277.038</v>
      </c>
      <c r="J135" s="3">
        <v>6288.3410000000003</v>
      </c>
      <c r="K135" s="3">
        <v>2333.4450000000002</v>
      </c>
      <c r="L135" s="3">
        <v>10955.78</v>
      </c>
      <c r="M135" s="3">
        <v>5283.6049999999996</v>
      </c>
      <c r="N135" s="3">
        <v>5181.777</v>
      </c>
      <c r="O135" s="3">
        <v>14173.402</v>
      </c>
      <c r="P135" s="3"/>
      <c r="R135" s="2" t="s">
        <v>203</v>
      </c>
      <c r="S135" s="2">
        <v>457</v>
      </c>
      <c r="U135" s="3">
        <f t="shared" si="7"/>
        <v>488</v>
      </c>
      <c r="V135" s="3" t="s">
        <v>147</v>
      </c>
      <c r="W135" s="26">
        <f t="shared" si="8"/>
        <v>64989.881999999998</v>
      </c>
      <c r="X135" s="27">
        <f>SUM($W$2:W135)/SUMIF($A:$A,2021,$D:$D)</f>
        <v>0.99449170520572783</v>
      </c>
    </row>
    <row r="136" spans="1:24" x14ac:dyDescent="0.2">
      <c r="A136" s="3">
        <v>2021</v>
      </c>
      <c r="B136" s="3">
        <f t="shared" si="6"/>
        <v>424</v>
      </c>
      <c r="C136" s="3" t="s">
        <v>148</v>
      </c>
      <c r="D136" s="3">
        <v>63297.447999999997</v>
      </c>
      <c r="E136" s="3">
        <v>5031.3810000000003</v>
      </c>
      <c r="F136" s="3">
        <v>1048.3520000000001</v>
      </c>
      <c r="G136" s="3">
        <v>2358.3809999999999</v>
      </c>
      <c r="H136" s="3">
        <v>13568.344999999999</v>
      </c>
      <c r="I136" s="3">
        <v>7270.3270000000002</v>
      </c>
      <c r="J136" s="3">
        <v>4182.9290000000001</v>
      </c>
      <c r="K136" s="3">
        <v>3121.123</v>
      </c>
      <c r="L136" s="3">
        <v>4366.348</v>
      </c>
      <c r="M136" s="3">
        <v>14161.044</v>
      </c>
      <c r="N136" s="3">
        <v>2146.8020000000001</v>
      </c>
      <c r="O136" s="3">
        <v>6042.4160000000002</v>
      </c>
      <c r="P136" s="3"/>
      <c r="R136" s="2" t="s">
        <v>181</v>
      </c>
      <c r="S136" s="2">
        <v>459</v>
      </c>
      <c r="U136" s="3">
        <f t="shared" si="7"/>
        <v>424</v>
      </c>
      <c r="V136" s="3" t="s">
        <v>148</v>
      </c>
      <c r="W136" s="26">
        <f t="shared" si="8"/>
        <v>63297.447999999997</v>
      </c>
      <c r="X136" s="27">
        <f>SUM($W$2:W136)/SUMIF($A:$A,2021,$D:$D)</f>
        <v>0.99480337168527166</v>
      </c>
    </row>
    <row r="137" spans="1:24" x14ac:dyDescent="0.2">
      <c r="A137" s="3">
        <v>2021</v>
      </c>
      <c r="B137" s="3">
        <f t="shared" si="6"/>
        <v>716</v>
      </c>
      <c r="C137" s="3" t="s">
        <v>149</v>
      </c>
      <c r="D137" s="3">
        <v>61310.030000000006</v>
      </c>
      <c r="E137" s="3">
        <v>2352.3519999999999</v>
      </c>
      <c r="F137" s="3">
        <v>3209.962</v>
      </c>
      <c r="G137" s="3">
        <v>4696.9679999999998</v>
      </c>
      <c r="H137" s="3">
        <v>4227.3890000000001</v>
      </c>
      <c r="I137" s="3">
        <v>3138.451</v>
      </c>
      <c r="J137" s="3">
        <v>5687.7169999999996</v>
      </c>
      <c r="K137" s="3">
        <v>6957.6120000000001</v>
      </c>
      <c r="L137" s="3">
        <v>8377.732</v>
      </c>
      <c r="M137" s="3">
        <v>6173.8419999999996</v>
      </c>
      <c r="N137" s="3">
        <v>7281.1959999999999</v>
      </c>
      <c r="O137" s="3">
        <v>9206.8089999999993</v>
      </c>
      <c r="P137" s="3"/>
      <c r="R137" s="2" t="s">
        <v>201</v>
      </c>
      <c r="S137" s="2">
        <v>460</v>
      </c>
      <c r="U137" s="3">
        <f t="shared" si="7"/>
        <v>716</v>
      </c>
      <c r="V137" s="3" t="s">
        <v>149</v>
      </c>
      <c r="W137" s="26">
        <f t="shared" si="8"/>
        <v>61310.030000000006</v>
      </c>
      <c r="X137" s="27">
        <f>SUM($W$2:W137)/SUMIF($A:$A,2021,$D:$D)</f>
        <v>0.99510525243741232</v>
      </c>
    </row>
    <row r="138" spans="1:24" x14ac:dyDescent="0.2">
      <c r="A138" s="3">
        <v>2021</v>
      </c>
      <c r="B138" s="3">
        <f t="shared" si="6"/>
        <v>18</v>
      </c>
      <c r="C138" s="3" t="s">
        <v>150</v>
      </c>
      <c r="D138" s="3">
        <v>61279.5</v>
      </c>
      <c r="E138" s="3">
        <v>6033.5079999999998</v>
      </c>
      <c r="F138" s="3">
        <v>3817.9749999999999</v>
      </c>
      <c r="G138" s="3">
        <v>5616.6469999999999</v>
      </c>
      <c r="H138" s="3">
        <v>5340.2129999999997</v>
      </c>
      <c r="I138" s="3">
        <v>3917.279</v>
      </c>
      <c r="J138" s="3">
        <v>5274.5249999999996</v>
      </c>
      <c r="K138" s="3">
        <v>4131.2669999999998</v>
      </c>
      <c r="L138" s="3">
        <v>3048.8389999999999</v>
      </c>
      <c r="M138" s="3">
        <v>11000.455</v>
      </c>
      <c r="N138" s="3">
        <v>6080.4440000000004</v>
      </c>
      <c r="O138" s="3">
        <v>7018.348</v>
      </c>
      <c r="P138" s="3"/>
      <c r="R138" s="2" t="s">
        <v>118</v>
      </c>
      <c r="S138" s="2">
        <v>463</v>
      </c>
      <c r="U138" s="3">
        <f t="shared" si="7"/>
        <v>18</v>
      </c>
      <c r="V138" s="3" t="s">
        <v>150</v>
      </c>
      <c r="W138" s="26">
        <f t="shared" si="8"/>
        <v>61279.5</v>
      </c>
      <c r="X138" s="27">
        <f>SUM($W$2:W138)/SUMIF($A:$A,2021,$D:$D)</f>
        <v>0.99540698286473062</v>
      </c>
    </row>
    <row r="139" spans="1:24" x14ac:dyDescent="0.2">
      <c r="A139" s="3">
        <v>2021</v>
      </c>
      <c r="B139" s="3">
        <f t="shared" si="6"/>
        <v>370</v>
      </c>
      <c r="C139" s="3" t="s">
        <v>151</v>
      </c>
      <c r="D139" s="3">
        <v>58214.845999999998</v>
      </c>
      <c r="E139" s="3">
        <v>4800.7939999999999</v>
      </c>
      <c r="F139" s="3">
        <v>4491.6270000000004</v>
      </c>
      <c r="G139" s="3">
        <v>5090.1909999999998</v>
      </c>
      <c r="H139" s="3">
        <v>3914.3539999999998</v>
      </c>
      <c r="I139" s="3">
        <v>4833.8770000000004</v>
      </c>
      <c r="J139" s="3">
        <v>3869.7950000000001</v>
      </c>
      <c r="K139" s="3">
        <v>3859.4479999999999</v>
      </c>
      <c r="L139" s="3">
        <v>5796.348</v>
      </c>
      <c r="M139" s="3">
        <v>5205.1459999999997</v>
      </c>
      <c r="N139" s="3">
        <v>8165.5450000000001</v>
      </c>
      <c r="O139" s="3">
        <v>8187.7209999999995</v>
      </c>
      <c r="P139" s="3"/>
      <c r="R139" s="2" t="s">
        <v>115</v>
      </c>
      <c r="S139" s="2">
        <v>464</v>
      </c>
      <c r="U139" s="3">
        <f t="shared" si="7"/>
        <v>370</v>
      </c>
      <c r="V139" s="3" t="s">
        <v>151</v>
      </c>
      <c r="W139" s="26">
        <f t="shared" si="8"/>
        <v>58214.845999999998</v>
      </c>
      <c r="X139" s="27">
        <f>SUM($W$2:W139)/SUMIF($A:$A,2021,$D:$D)</f>
        <v>0.99569362342739598</v>
      </c>
    </row>
    <row r="140" spans="1:24" x14ac:dyDescent="0.2">
      <c r="A140" s="3">
        <v>2021</v>
      </c>
      <c r="B140" s="3">
        <f t="shared" si="6"/>
        <v>350</v>
      </c>
      <c r="C140" s="3" t="s">
        <v>152</v>
      </c>
      <c r="D140" s="3">
        <v>53262.355999999992</v>
      </c>
      <c r="E140" s="3">
        <v>4081.5189999999998</v>
      </c>
      <c r="F140" s="3">
        <v>3622.7620000000002</v>
      </c>
      <c r="G140" s="3">
        <v>11163.177</v>
      </c>
      <c r="H140" s="3">
        <v>5592.46</v>
      </c>
      <c r="I140" s="3">
        <v>3510.5819999999999</v>
      </c>
      <c r="J140" s="3">
        <v>4077.902</v>
      </c>
      <c r="K140" s="3">
        <v>4864.5680000000002</v>
      </c>
      <c r="L140" s="3">
        <v>3599.3449999999998</v>
      </c>
      <c r="M140" s="3">
        <v>4229.6329999999998</v>
      </c>
      <c r="N140" s="3">
        <v>4261.1869999999999</v>
      </c>
      <c r="O140" s="3">
        <v>4259.2209999999995</v>
      </c>
      <c r="P140" s="3"/>
      <c r="R140" s="2" t="s">
        <v>200</v>
      </c>
      <c r="S140" s="2">
        <v>465</v>
      </c>
      <c r="U140" s="3">
        <f t="shared" si="7"/>
        <v>350</v>
      </c>
      <c r="V140" s="3" t="s">
        <v>152</v>
      </c>
      <c r="W140" s="26">
        <f t="shared" si="8"/>
        <v>53262.355999999992</v>
      </c>
      <c r="X140" s="27">
        <f>SUM($W$2:W140)/SUMIF($A:$A,2021,$D:$D)</f>
        <v>0.99595587872379787</v>
      </c>
    </row>
    <row r="141" spans="1:24" x14ac:dyDescent="0.2">
      <c r="A141" s="3">
        <v>2021</v>
      </c>
      <c r="B141" s="3">
        <f t="shared" si="6"/>
        <v>500</v>
      </c>
      <c r="C141" s="3" t="s">
        <v>153</v>
      </c>
      <c r="D141" s="3">
        <v>51106.411999999997</v>
      </c>
      <c r="E141" s="3">
        <v>3295.3560000000002</v>
      </c>
      <c r="F141" s="3">
        <v>4054.6439999999998</v>
      </c>
      <c r="G141" s="3">
        <v>2988.6370000000002</v>
      </c>
      <c r="H141" s="3">
        <v>4528.59</v>
      </c>
      <c r="I141" s="3">
        <v>5018.5959999999995</v>
      </c>
      <c r="J141" s="3">
        <v>3980.3180000000002</v>
      </c>
      <c r="K141" s="3">
        <v>3813.1</v>
      </c>
      <c r="L141" s="3">
        <v>5273.2610000000004</v>
      </c>
      <c r="M141" s="3">
        <v>5682.8990000000003</v>
      </c>
      <c r="N141" s="3">
        <v>6720.7309999999998</v>
      </c>
      <c r="O141" s="3">
        <v>5750.28</v>
      </c>
      <c r="P141" s="3"/>
      <c r="R141" s="2" t="s">
        <v>250</v>
      </c>
      <c r="S141" s="2">
        <v>466</v>
      </c>
      <c r="U141" s="3">
        <f t="shared" si="7"/>
        <v>500</v>
      </c>
      <c r="V141" s="3" t="s">
        <v>153</v>
      </c>
      <c r="W141" s="26">
        <f t="shared" si="8"/>
        <v>51106.411999999997</v>
      </c>
      <c r="X141" s="27">
        <f>SUM($W$2:W141)/SUMIF($A:$A,2021,$D:$D)</f>
        <v>0.99620751849780831</v>
      </c>
    </row>
    <row r="142" spans="1:24" x14ac:dyDescent="0.2">
      <c r="A142" s="3">
        <v>2021</v>
      </c>
      <c r="B142" s="3">
        <f t="shared" si="6"/>
        <v>244</v>
      </c>
      <c r="C142" s="3" t="s">
        <v>154</v>
      </c>
      <c r="D142" s="3">
        <v>48337.311999999998</v>
      </c>
      <c r="E142" s="3">
        <v>3777.44</v>
      </c>
      <c r="F142" s="3">
        <v>4165.9139999999998</v>
      </c>
      <c r="G142" s="3">
        <v>2967.7849999999999</v>
      </c>
      <c r="H142" s="3">
        <v>3368.0320000000002</v>
      </c>
      <c r="I142" s="3">
        <v>2526.1080000000002</v>
      </c>
      <c r="J142" s="3">
        <v>1838.779</v>
      </c>
      <c r="K142" s="3">
        <v>1880.94</v>
      </c>
      <c r="L142" s="3">
        <v>3572.3809999999999</v>
      </c>
      <c r="M142" s="3">
        <v>4674.1229999999996</v>
      </c>
      <c r="N142" s="3">
        <v>16056.396000000001</v>
      </c>
      <c r="O142" s="3">
        <v>3509.4140000000002</v>
      </c>
      <c r="P142" s="3"/>
      <c r="R142" s="2" t="s">
        <v>185</v>
      </c>
      <c r="S142" s="2">
        <v>467</v>
      </c>
      <c r="U142" s="3">
        <f t="shared" si="7"/>
        <v>244</v>
      </c>
      <c r="V142" s="3" t="s">
        <v>154</v>
      </c>
      <c r="W142" s="26">
        <f t="shared" si="8"/>
        <v>48337.311999999998</v>
      </c>
      <c r="X142" s="27">
        <f>SUM($W$2:W142)/SUMIF($A:$A,2021,$D:$D)</f>
        <v>0.99644552366764783</v>
      </c>
    </row>
    <row r="143" spans="1:24" x14ac:dyDescent="0.2">
      <c r="A143" s="3">
        <v>2021</v>
      </c>
      <c r="B143" s="3">
        <f t="shared" si="6"/>
        <v>322</v>
      </c>
      <c r="C143" s="3" t="s">
        <v>155</v>
      </c>
      <c r="D143" s="3">
        <v>46939.979999999996</v>
      </c>
      <c r="E143" s="3">
        <v>2823.9070000000002</v>
      </c>
      <c r="F143" s="3">
        <v>4967.7659999999996</v>
      </c>
      <c r="G143" s="3">
        <v>3620.12</v>
      </c>
      <c r="H143" s="3">
        <v>4451.991</v>
      </c>
      <c r="I143" s="3">
        <v>3857.86</v>
      </c>
      <c r="J143" s="3">
        <v>4713.2060000000001</v>
      </c>
      <c r="K143" s="3">
        <v>3510.6869999999999</v>
      </c>
      <c r="L143" s="3">
        <v>5402.9769999999999</v>
      </c>
      <c r="M143" s="3">
        <v>5462.4610000000002</v>
      </c>
      <c r="N143" s="3">
        <v>3662.9940000000001</v>
      </c>
      <c r="O143" s="3">
        <v>4466.0110000000004</v>
      </c>
      <c r="P143" s="3"/>
      <c r="R143" s="2" t="s">
        <v>197</v>
      </c>
      <c r="S143" s="2">
        <v>468</v>
      </c>
      <c r="U143" s="3">
        <f t="shared" si="7"/>
        <v>322</v>
      </c>
      <c r="V143" s="3" t="s">
        <v>155</v>
      </c>
      <c r="W143" s="26">
        <f t="shared" si="8"/>
        <v>46939.979999999996</v>
      </c>
      <c r="X143" s="27">
        <f>SUM($W$2:W143)/SUMIF($A:$A,2021,$D:$D)</f>
        <v>0.99667664859888438</v>
      </c>
    </row>
    <row r="144" spans="1:24" x14ac:dyDescent="0.2">
      <c r="A144" s="3">
        <v>2021</v>
      </c>
      <c r="B144" s="3">
        <f t="shared" si="6"/>
        <v>453</v>
      </c>
      <c r="C144" s="3" t="s">
        <v>156</v>
      </c>
      <c r="D144" s="3">
        <v>44636.970999999998</v>
      </c>
      <c r="E144" s="3">
        <v>4045.5390000000002</v>
      </c>
      <c r="F144" s="3">
        <v>1306.7909999999999</v>
      </c>
      <c r="G144" s="3">
        <v>3358.0509999999999</v>
      </c>
      <c r="H144" s="3">
        <v>3130.5929999999998</v>
      </c>
      <c r="I144" s="3">
        <v>1058.7750000000001</v>
      </c>
      <c r="J144" s="3">
        <v>2820.8539999999998</v>
      </c>
      <c r="K144" s="3">
        <v>1689.26</v>
      </c>
      <c r="L144" s="3">
        <v>18711.419999999998</v>
      </c>
      <c r="M144" s="3">
        <v>2209.5010000000002</v>
      </c>
      <c r="N144" s="3">
        <v>3732.1280000000002</v>
      </c>
      <c r="O144" s="3">
        <v>2574.0590000000002</v>
      </c>
      <c r="P144" s="3"/>
      <c r="R144" s="2" t="s">
        <v>170</v>
      </c>
      <c r="S144" s="2">
        <v>469</v>
      </c>
      <c r="U144" s="3">
        <f t="shared" si="7"/>
        <v>453</v>
      </c>
      <c r="V144" s="3" t="s">
        <v>156</v>
      </c>
      <c r="W144" s="26">
        <f t="shared" si="8"/>
        <v>44636.970999999998</v>
      </c>
      <c r="X144" s="27">
        <f>SUM($W$2:W144)/SUMIF($A:$A,2021,$D:$D)</f>
        <v>0.9968964338832621</v>
      </c>
    </row>
    <row r="145" spans="1:24" x14ac:dyDescent="0.2">
      <c r="A145" s="3">
        <v>2021</v>
      </c>
      <c r="B145" s="3">
        <f t="shared" si="6"/>
        <v>667</v>
      </c>
      <c r="C145" s="3" t="s">
        <v>157</v>
      </c>
      <c r="D145" s="3">
        <v>44555.254000000001</v>
      </c>
      <c r="E145" s="3">
        <v>2607.0949999999998</v>
      </c>
      <c r="F145" s="3">
        <v>2564.6379999999999</v>
      </c>
      <c r="G145" s="3">
        <v>5992.692</v>
      </c>
      <c r="H145" s="3">
        <v>4009.681</v>
      </c>
      <c r="I145" s="3">
        <v>4693.1670000000004</v>
      </c>
      <c r="J145" s="3">
        <v>5344.9049999999997</v>
      </c>
      <c r="K145" s="3">
        <v>3085.5540000000001</v>
      </c>
      <c r="L145" s="3">
        <v>4728.6270000000004</v>
      </c>
      <c r="M145" s="3">
        <v>3955.4720000000002</v>
      </c>
      <c r="N145" s="3">
        <v>3022.12</v>
      </c>
      <c r="O145" s="3">
        <v>4551.3029999999999</v>
      </c>
      <c r="P145" s="3"/>
      <c r="R145" s="2" t="s">
        <v>236</v>
      </c>
      <c r="S145" s="2">
        <v>470</v>
      </c>
      <c r="U145" s="3">
        <f t="shared" si="7"/>
        <v>667</v>
      </c>
      <c r="V145" s="3" t="s">
        <v>157</v>
      </c>
      <c r="W145" s="26">
        <f t="shared" si="8"/>
        <v>44555.254000000001</v>
      </c>
      <c r="X145" s="27">
        <f>SUM($W$2:W145)/SUMIF($A:$A,2021,$D:$D)</f>
        <v>0.99711581680624117</v>
      </c>
    </row>
    <row r="146" spans="1:24" x14ac:dyDescent="0.2">
      <c r="A146" s="3">
        <v>2021</v>
      </c>
      <c r="B146" s="3">
        <f t="shared" si="6"/>
        <v>516</v>
      </c>
      <c r="C146" s="3" t="s">
        <v>158</v>
      </c>
      <c r="D146" s="3">
        <v>43525.928999999989</v>
      </c>
      <c r="E146" s="3">
        <v>3016.67</v>
      </c>
      <c r="F146" s="3">
        <v>1741.779</v>
      </c>
      <c r="G146" s="3">
        <v>14280.017</v>
      </c>
      <c r="H146" s="3">
        <v>5816.9989999999998</v>
      </c>
      <c r="I146" s="3">
        <v>5112.07</v>
      </c>
      <c r="J146" s="3">
        <v>2812.91</v>
      </c>
      <c r="K146" s="3">
        <v>1957.4839999999999</v>
      </c>
      <c r="L146" s="3">
        <v>2987.6210000000001</v>
      </c>
      <c r="M146" s="3">
        <v>2431</v>
      </c>
      <c r="N146" s="3">
        <v>1401.039</v>
      </c>
      <c r="O146" s="3">
        <v>1968.34</v>
      </c>
      <c r="P146" s="3"/>
      <c r="R146" s="2" t="s">
        <v>138</v>
      </c>
      <c r="S146" s="2">
        <v>472</v>
      </c>
      <c r="U146" s="3">
        <f t="shared" si="7"/>
        <v>516</v>
      </c>
      <c r="V146" s="3" t="s">
        <v>158</v>
      </c>
      <c r="W146" s="26">
        <f t="shared" si="8"/>
        <v>43525.928999999989</v>
      </c>
      <c r="X146" s="27">
        <f>SUM($W$2:W146)/SUMIF($A:$A,2021,$D:$D)</f>
        <v>0.99733013149804839</v>
      </c>
    </row>
    <row r="147" spans="1:24" x14ac:dyDescent="0.2">
      <c r="A147" s="3">
        <v>2021</v>
      </c>
      <c r="B147" s="3">
        <f t="shared" si="6"/>
        <v>314</v>
      </c>
      <c r="C147" s="3" t="s">
        <v>159</v>
      </c>
      <c r="D147" s="3">
        <v>41057.171000000009</v>
      </c>
      <c r="E147" s="3">
        <v>5945.4880000000003</v>
      </c>
      <c r="F147" s="3">
        <v>2238.1170000000002</v>
      </c>
      <c r="G147" s="3">
        <v>2480.377</v>
      </c>
      <c r="H147" s="3">
        <v>3431.6329999999998</v>
      </c>
      <c r="I147" s="3">
        <v>3172.5920000000001</v>
      </c>
      <c r="J147" s="3">
        <v>3051.5369999999998</v>
      </c>
      <c r="K147" s="3">
        <v>4478.6610000000001</v>
      </c>
      <c r="L147" s="3">
        <v>4530.1310000000003</v>
      </c>
      <c r="M147" s="3">
        <v>4548.768</v>
      </c>
      <c r="N147" s="3">
        <v>2910.6579999999999</v>
      </c>
      <c r="O147" s="3">
        <v>4269.2089999999998</v>
      </c>
      <c r="P147" s="3"/>
      <c r="R147" s="2" t="s">
        <v>202</v>
      </c>
      <c r="S147" s="2">
        <v>473</v>
      </c>
      <c r="U147" s="3">
        <f t="shared" si="7"/>
        <v>314</v>
      </c>
      <c r="V147" s="3" t="s">
        <v>159</v>
      </c>
      <c r="W147" s="26">
        <f t="shared" si="8"/>
        <v>41057.171000000009</v>
      </c>
      <c r="X147" s="27">
        <f>SUM($W$2:W147)/SUMIF($A:$A,2021,$D:$D)</f>
        <v>0.9975322904215107</v>
      </c>
    </row>
    <row r="148" spans="1:24" x14ac:dyDescent="0.2">
      <c r="A148" s="3">
        <v>2021</v>
      </c>
      <c r="B148" s="3">
        <f t="shared" si="6"/>
        <v>428</v>
      </c>
      <c r="C148" s="3" t="s">
        <v>160</v>
      </c>
      <c r="D148" s="3">
        <v>41028.805</v>
      </c>
      <c r="E148" s="3">
        <v>4808.6139999999996</v>
      </c>
      <c r="F148" s="3">
        <v>1970.15</v>
      </c>
      <c r="G148" s="3">
        <v>20911.941999999999</v>
      </c>
      <c r="H148" s="3">
        <v>1801.106</v>
      </c>
      <c r="I148" s="3">
        <v>3040.0709999999999</v>
      </c>
      <c r="J148" s="3">
        <v>2348.2399999999998</v>
      </c>
      <c r="K148" s="3">
        <v>1686.9090000000001</v>
      </c>
      <c r="L148" s="3">
        <v>1800.5930000000001</v>
      </c>
      <c r="M148" s="3">
        <v>1200.0060000000001</v>
      </c>
      <c r="N148" s="3">
        <v>876.55700000000002</v>
      </c>
      <c r="O148" s="3">
        <v>584.61699999999996</v>
      </c>
      <c r="P148" s="3"/>
      <c r="R148" s="2" t="s">
        <v>205</v>
      </c>
      <c r="S148" s="2">
        <v>474</v>
      </c>
      <c r="U148" s="3">
        <f t="shared" si="7"/>
        <v>428</v>
      </c>
      <c r="V148" s="3" t="s">
        <v>160</v>
      </c>
      <c r="W148" s="26">
        <f t="shared" si="8"/>
        <v>41028.805</v>
      </c>
      <c r="X148" s="27">
        <f>SUM($W$2:W148)/SUMIF($A:$A,2021,$D:$D)</f>
        <v>0.99773430967533971</v>
      </c>
    </row>
    <row r="149" spans="1:24" x14ac:dyDescent="0.2">
      <c r="A149" s="3">
        <v>2021</v>
      </c>
      <c r="B149" s="3">
        <f t="shared" si="6"/>
        <v>24</v>
      </c>
      <c r="C149" s="3" t="s">
        <v>161</v>
      </c>
      <c r="D149" s="3">
        <v>28756.340000000004</v>
      </c>
      <c r="E149" s="3">
        <v>645.88800000000003</v>
      </c>
      <c r="F149" s="3">
        <v>2697.3760000000002</v>
      </c>
      <c r="G149" s="3">
        <v>1872.568</v>
      </c>
      <c r="H149" s="3">
        <v>8484.8780000000006</v>
      </c>
      <c r="I149" s="3">
        <v>2553.3359999999998</v>
      </c>
      <c r="J149" s="3">
        <v>1306.0519999999999</v>
      </c>
      <c r="K149" s="3">
        <v>2514.1729999999998</v>
      </c>
      <c r="L149" s="3">
        <v>1428.5229999999999</v>
      </c>
      <c r="M149" s="3">
        <v>1844.9770000000001</v>
      </c>
      <c r="N149" s="3">
        <v>1835.777</v>
      </c>
      <c r="O149" s="3">
        <v>3572.7919999999999</v>
      </c>
      <c r="P149" s="3"/>
      <c r="R149" s="2" t="s">
        <v>233</v>
      </c>
      <c r="S149" s="2">
        <v>475</v>
      </c>
      <c r="U149" s="3">
        <f t="shared" si="7"/>
        <v>24</v>
      </c>
      <c r="V149" s="3" t="s">
        <v>161</v>
      </c>
      <c r="W149" s="26">
        <f t="shared" si="8"/>
        <v>28756.340000000004</v>
      </c>
      <c r="X149" s="27">
        <f>SUM($W$2:W149)/SUMIF($A:$A,2021,$D:$D)</f>
        <v>0.99787590128030246</v>
      </c>
    </row>
    <row r="150" spans="1:24" x14ac:dyDescent="0.2">
      <c r="A150" s="3">
        <v>2021</v>
      </c>
      <c r="B150" s="3">
        <f t="shared" si="6"/>
        <v>492</v>
      </c>
      <c r="C150" s="3" t="s">
        <v>162</v>
      </c>
      <c r="D150" s="3">
        <v>28309.076999999994</v>
      </c>
      <c r="E150" s="3">
        <v>510.44</v>
      </c>
      <c r="F150" s="3">
        <v>5219.4920000000002</v>
      </c>
      <c r="G150" s="3">
        <v>1138.96</v>
      </c>
      <c r="H150" s="3">
        <v>5120.674</v>
      </c>
      <c r="I150" s="3">
        <v>2156.578</v>
      </c>
      <c r="J150" s="3">
        <v>3145.6289999999999</v>
      </c>
      <c r="K150" s="3">
        <v>1487.711</v>
      </c>
      <c r="L150" s="3">
        <v>2529.085</v>
      </c>
      <c r="M150" s="3">
        <v>1682.7950000000001</v>
      </c>
      <c r="N150" s="3">
        <v>2845.9409999999998</v>
      </c>
      <c r="O150" s="3">
        <v>2471.7719999999999</v>
      </c>
      <c r="P150" s="3"/>
      <c r="R150" s="2" t="s">
        <v>242</v>
      </c>
      <c r="S150" s="2">
        <v>479</v>
      </c>
      <c r="U150" s="3">
        <f t="shared" si="7"/>
        <v>492</v>
      </c>
      <c r="V150" s="3" t="s">
        <v>162</v>
      </c>
      <c r="W150" s="26">
        <f t="shared" si="8"/>
        <v>28309.076999999994</v>
      </c>
      <c r="X150" s="27">
        <f>SUM($W$2:W150)/SUMIF($A:$A,2021,$D:$D)</f>
        <v>0.99801529063400474</v>
      </c>
    </row>
    <row r="151" spans="1:24" x14ac:dyDescent="0.2">
      <c r="A151" s="3">
        <v>2021</v>
      </c>
      <c r="B151" s="3">
        <f t="shared" si="6"/>
        <v>310</v>
      </c>
      <c r="C151" s="3" t="s">
        <v>163</v>
      </c>
      <c r="D151" s="3">
        <v>28290.161</v>
      </c>
      <c r="E151" s="3">
        <v>1735.92</v>
      </c>
      <c r="F151" s="3">
        <v>3611.866</v>
      </c>
      <c r="G151" s="3">
        <v>1798.961</v>
      </c>
      <c r="H151" s="3">
        <v>1872.711</v>
      </c>
      <c r="I151" s="3">
        <v>1409.905</v>
      </c>
      <c r="J151" s="3">
        <v>5241.4030000000002</v>
      </c>
      <c r="K151" s="3">
        <v>1462.962</v>
      </c>
      <c r="L151" s="3">
        <v>1973.857</v>
      </c>
      <c r="M151" s="3">
        <v>4781.4719999999998</v>
      </c>
      <c r="N151" s="3">
        <v>2151.848</v>
      </c>
      <c r="O151" s="3">
        <v>2249.2559999999999</v>
      </c>
      <c r="P151" s="3"/>
      <c r="R151" s="2" t="s">
        <v>92</v>
      </c>
      <c r="S151" s="2">
        <v>480</v>
      </c>
      <c r="U151" s="3">
        <f t="shared" si="7"/>
        <v>310</v>
      </c>
      <c r="V151" s="3" t="s">
        <v>163</v>
      </c>
      <c r="W151" s="26">
        <f t="shared" si="8"/>
        <v>28290.161</v>
      </c>
      <c r="X151" s="27">
        <f>SUM($W$2:W151)/SUMIF($A:$A,2021,$D:$D)</f>
        <v>0.99815458684835756</v>
      </c>
    </row>
    <row r="152" spans="1:24" x14ac:dyDescent="0.2">
      <c r="A152" s="3">
        <v>2021</v>
      </c>
      <c r="B152" s="3">
        <f t="shared" si="6"/>
        <v>448</v>
      </c>
      <c r="C152" s="3" t="s">
        <v>164</v>
      </c>
      <c r="D152" s="3">
        <v>28060.069999999996</v>
      </c>
      <c r="E152" s="3">
        <v>640.93600000000004</v>
      </c>
      <c r="F152" s="3">
        <v>1185.8409999999999</v>
      </c>
      <c r="G152" s="3">
        <v>8644.7379999999994</v>
      </c>
      <c r="H152" s="3">
        <v>277.63099999999997</v>
      </c>
      <c r="I152" s="3">
        <v>1313.1869999999999</v>
      </c>
      <c r="J152" s="3">
        <v>2039.9929999999999</v>
      </c>
      <c r="K152" s="3">
        <v>836.72799999999995</v>
      </c>
      <c r="L152" s="3">
        <v>1115.5609999999999</v>
      </c>
      <c r="M152" s="3">
        <v>5185.1729999999998</v>
      </c>
      <c r="N152" s="3">
        <v>5076.049</v>
      </c>
      <c r="O152" s="3">
        <v>1744.2329999999999</v>
      </c>
      <c r="P152" s="3"/>
      <c r="R152" s="2" t="s">
        <v>102</v>
      </c>
      <c r="S152" s="2">
        <v>484</v>
      </c>
      <c r="U152" s="3">
        <f t="shared" si="7"/>
        <v>448</v>
      </c>
      <c r="V152" s="3" t="s">
        <v>164</v>
      </c>
      <c r="W152" s="26">
        <f t="shared" si="8"/>
        <v>28060.069999999996</v>
      </c>
      <c r="X152" s="27">
        <f>SUM($W$2:W152)/SUMIF($A:$A,2021,$D:$D)</f>
        <v>0.9982927501315384</v>
      </c>
    </row>
    <row r="153" spans="1:24" x14ac:dyDescent="0.2">
      <c r="A153" s="3">
        <v>2021</v>
      </c>
      <c r="B153" s="3">
        <f t="shared" si="6"/>
        <v>837</v>
      </c>
      <c r="C153" s="3" t="s">
        <v>165</v>
      </c>
      <c r="D153" s="3">
        <v>27291.302000000003</v>
      </c>
      <c r="E153" s="3">
        <v>237.1</v>
      </c>
      <c r="F153" s="3">
        <v>347.64</v>
      </c>
      <c r="G153" s="3">
        <v>555.70600000000002</v>
      </c>
      <c r="H153" s="3">
        <v>831.99400000000003</v>
      </c>
      <c r="I153" s="3">
        <v>543.72299999999996</v>
      </c>
      <c r="J153" s="3">
        <v>965.30499999999995</v>
      </c>
      <c r="K153" s="3">
        <v>368.23</v>
      </c>
      <c r="L153" s="3">
        <v>639.06299999999999</v>
      </c>
      <c r="M153" s="3">
        <v>178.50899999999999</v>
      </c>
      <c r="N153" s="3">
        <v>21747.418000000001</v>
      </c>
      <c r="O153" s="3">
        <v>876.61400000000003</v>
      </c>
      <c r="P153" s="3"/>
      <c r="R153" s="2" t="s">
        <v>147</v>
      </c>
      <c r="S153" s="2">
        <v>488</v>
      </c>
      <c r="U153" s="3">
        <f t="shared" si="7"/>
        <v>837</v>
      </c>
      <c r="V153" s="3" t="s">
        <v>165</v>
      </c>
      <c r="W153" s="26">
        <f t="shared" si="8"/>
        <v>27291.302000000003</v>
      </c>
      <c r="X153" s="27">
        <f>SUM($W$2:W153)/SUMIF($A:$A,2021,$D:$D)</f>
        <v>0.99842712812441581</v>
      </c>
    </row>
    <row r="154" spans="1:24" x14ac:dyDescent="0.2">
      <c r="A154" s="3">
        <v>2021</v>
      </c>
      <c r="B154" s="3">
        <f t="shared" si="6"/>
        <v>696</v>
      </c>
      <c r="C154" s="3" t="s">
        <v>166</v>
      </c>
      <c r="D154" s="3">
        <v>23849.394</v>
      </c>
      <c r="E154" s="3">
        <v>3613.473</v>
      </c>
      <c r="F154" s="3">
        <v>3337.4319999999998</v>
      </c>
      <c r="G154" s="3">
        <v>1902.816</v>
      </c>
      <c r="H154" s="3">
        <v>1420.2750000000001</v>
      </c>
      <c r="I154" s="3">
        <v>1819.348</v>
      </c>
      <c r="J154" s="3">
        <v>3354.2179999999998</v>
      </c>
      <c r="K154" s="3">
        <v>2017.88</v>
      </c>
      <c r="L154" s="3">
        <v>1689.5160000000001</v>
      </c>
      <c r="M154" s="3">
        <v>2021.4059999999999</v>
      </c>
      <c r="N154" s="3">
        <v>1608.0419999999999</v>
      </c>
      <c r="O154" s="3">
        <v>1064.9880000000001</v>
      </c>
      <c r="P154" s="3"/>
      <c r="R154" s="2" t="s">
        <v>162</v>
      </c>
      <c r="S154" s="2">
        <v>492</v>
      </c>
      <c r="U154" s="3">
        <f t="shared" si="7"/>
        <v>696</v>
      </c>
      <c r="V154" s="3" t="s">
        <v>166</v>
      </c>
      <c r="W154" s="26">
        <f t="shared" si="8"/>
        <v>23849.394</v>
      </c>
      <c r="X154" s="27">
        <f>SUM($W$2:W154)/SUMIF($A:$A,2021,$D:$D)</f>
        <v>0.99854455871446479</v>
      </c>
    </row>
    <row r="155" spans="1:24" x14ac:dyDescent="0.2">
      <c r="A155" s="3">
        <v>2021</v>
      </c>
      <c r="B155" s="3">
        <f t="shared" si="6"/>
        <v>336</v>
      </c>
      <c r="C155" s="3" t="s">
        <v>167</v>
      </c>
      <c r="D155" s="3">
        <v>20560.662</v>
      </c>
      <c r="E155" s="3">
        <v>238.77600000000001</v>
      </c>
      <c r="F155" s="3">
        <v>100.67400000000001</v>
      </c>
      <c r="G155" s="3">
        <v>298.82100000000003</v>
      </c>
      <c r="H155" s="3">
        <v>5372.3540000000003</v>
      </c>
      <c r="I155" s="3">
        <v>2710.8429999999998</v>
      </c>
      <c r="J155" s="3">
        <v>1048.472</v>
      </c>
      <c r="K155" s="3">
        <v>3198.4409999999998</v>
      </c>
      <c r="L155" s="3">
        <v>1997.64</v>
      </c>
      <c r="M155" s="3">
        <v>4254.7380000000003</v>
      </c>
      <c r="N155" s="3">
        <v>830.51599999999996</v>
      </c>
      <c r="O155" s="3">
        <v>509.387</v>
      </c>
      <c r="P155" s="3"/>
      <c r="R155" s="2" t="s">
        <v>153</v>
      </c>
      <c r="S155" s="2">
        <v>500</v>
      </c>
      <c r="U155" s="3">
        <f t="shared" si="7"/>
        <v>336</v>
      </c>
      <c r="V155" s="3" t="s">
        <v>167</v>
      </c>
      <c r="W155" s="26">
        <f t="shared" si="8"/>
        <v>20560.662</v>
      </c>
      <c r="X155" s="27">
        <f>SUM($W$2:W155)/SUMIF($A:$A,2021,$D:$D)</f>
        <v>0.99864579611573612</v>
      </c>
    </row>
    <row r="156" spans="1:24" x14ac:dyDescent="0.2">
      <c r="A156" s="3">
        <v>2021</v>
      </c>
      <c r="B156" s="3">
        <f t="shared" si="6"/>
        <v>676</v>
      </c>
      <c r="C156" s="3" t="s">
        <v>168</v>
      </c>
      <c r="D156" s="3">
        <v>20157.809000000001</v>
      </c>
      <c r="E156" s="3">
        <v>2268.424</v>
      </c>
      <c r="F156" s="3">
        <v>1958.123</v>
      </c>
      <c r="G156" s="3">
        <v>1323.85</v>
      </c>
      <c r="H156" s="3">
        <v>485.60599999999999</v>
      </c>
      <c r="I156" s="3">
        <v>2865.1729999999998</v>
      </c>
      <c r="J156" s="3">
        <v>1312.4490000000001</v>
      </c>
      <c r="K156" s="3">
        <v>1665.105</v>
      </c>
      <c r="L156" s="3">
        <v>1097.855</v>
      </c>
      <c r="M156" s="3">
        <v>2186.5120000000002</v>
      </c>
      <c r="N156" s="3">
        <v>2811.7249999999999</v>
      </c>
      <c r="O156" s="3">
        <v>2182.9870000000001</v>
      </c>
      <c r="P156" s="3"/>
      <c r="R156" s="2" t="s">
        <v>79</v>
      </c>
      <c r="S156" s="2">
        <v>504</v>
      </c>
      <c r="U156" s="3">
        <f t="shared" si="7"/>
        <v>676</v>
      </c>
      <c r="V156" s="3" t="s">
        <v>168</v>
      </c>
      <c r="W156" s="26">
        <f t="shared" si="8"/>
        <v>20157.809000000001</v>
      </c>
      <c r="X156" s="27">
        <f>SUM($W$2:W156)/SUMIF($A:$A,2021,$D:$D)</f>
        <v>0.99874504993346258</v>
      </c>
    </row>
    <row r="157" spans="1:24" x14ac:dyDescent="0.2">
      <c r="A157" s="3">
        <v>2021</v>
      </c>
      <c r="B157" s="3">
        <f t="shared" si="6"/>
        <v>378</v>
      </c>
      <c r="C157" s="3" t="s">
        <v>169</v>
      </c>
      <c r="D157" s="3">
        <v>18913.822999999997</v>
      </c>
      <c r="E157" s="3">
        <v>1918.2170000000001</v>
      </c>
      <c r="F157" s="3">
        <v>1780.912</v>
      </c>
      <c r="G157" s="3">
        <v>1319.8869999999999</v>
      </c>
      <c r="H157" s="3">
        <v>1114.489</v>
      </c>
      <c r="I157" s="3">
        <v>2130.1280000000002</v>
      </c>
      <c r="J157" s="3">
        <v>1680.377</v>
      </c>
      <c r="K157" s="3">
        <v>674.68100000000004</v>
      </c>
      <c r="L157" s="3">
        <v>1848.9179999999999</v>
      </c>
      <c r="M157" s="3">
        <v>2116.4470000000001</v>
      </c>
      <c r="N157" s="3">
        <v>2818.2049999999999</v>
      </c>
      <c r="O157" s="3">
        <v>1511.5619999999999</v>
      </c>
      <c r="P157" s="3"/>
      <c r="R157" s="2" t="s">
        <v>59</v>
      </c>
      <c r="S157" s="2">
        <v>508</v>
      </c>
      <c r="U157" s="3">
        <f t="shared" si="7"/>
        <v>378</v>
      </c>
      <c r="V157" s="3" t="s">
        <v>169</v>
      </c>
      <c r="W157" s="26">
        <f t="shared" si="8"/>
        <v>18913.822999999997</v>
      </c>
      <c r="X157" s="27">
        <f>SUM($W$2:W157)/SUMIF($A:$A,2021,$D:$D)</f>
        <v>0.99883817856368995</v>
      </c>
    </row>
    <row r="158" spans="1:24" x14ac:dyDescent="0.2">
      <c r="A158" s="3">
        <v>2021</v>
      </c>
      <c r="B158" s="3">
        <f t="shared" si="6"/>
        <v>469</v>
      </c>
      <c r="C158" s="3" t="s">
        <v>170</v>
      </c>
      <c r="D158" s="3">
        <v>16455.909</v>
      </c>
      <c r="E158" s="3">
        <v>926.41899999999998</v>
      </c>
      <c r="F158" s="3">
        <v>489.68700000000001</v>
      </c>
      <c r="G158" s="3">
        <v>620.13599999999997</v>
      </c>
      <c r="H158" s="3">
        <v>1037.19</v>
      </c>
      <c r="I158" s="3">
        <v>2605.2640000000001</v>
      </c>
      <c r="J158" s="3">
        <v>838.81500000000005</v>
      </c>
      <c r="K158" s="3">
        <v>833.68299999999999</v>
      </c>
      <c r="L158" s="3">
        <v>4943.7240000000002</v>
      </c>
      <c r="M158" s="3">
        <v>1100.4970000000001</v>
      </c>
      <c r="N158" s="3">
        <v>1576.9559999999999</v>
      </c>
      <c r="O158" s="3">
        <v>1483.538</v>
      </c>
      <c r="P158" s="3"/>
      <c r="R158" s="2" t="s">
        <v>78</v>
      </c>
      <c r="S158" s="2">
        <v>512</v>
      </c>
      <c r="U158" s="3">
        <f t="shared" si="7"/>
        <v>469</v>
      </c>
      <c r="V158" s="3" t="s">
        <v>170</v>
      </c>
      <c r="W158" s="26">
        <f t="shared" si="8"/>
        <v>16455.909</v>
      </c>
      <c r="X158" s="27">
        <f>SUM($W$2:W158)/SUMIF($A:$A,2021,$D:$D)</f>
        <v>0.99891920481968877</v>
      </c>
    </row>
    <row r="159" spans="1:24" x14ac:dyDescent="0.2">
      <c r="A159" s="3">
        <v>2021</v>
      </c>
      <c r="B159" s="3">
        <f t="shared" si="6"/>
        <v>432</v>
      </c>
      <c r="C159" s="3" t="s">
        <v>171</v>
      </c>
      <c r="D159" s="3">
        <v>16329.56</v>
      </c>
      <c r="E159" s="3">
        <v>506.25799999999998</v>
      </c>
      <c r="F159" s="3">
        <v>1240.0429999999999</v>
      </c>
      <c r="G159" s="3">
        <v>3812.0540000000001</v>
      </c>
      <c r="H159" s="3">
        <v>1001.154</v>
      </c>
      <c r="I159" s="3">
        <v>1464.712</v>
      </c>
      <c r="J159" s="3">
        <v>757.98400000000004</v>
      </c>
      <c r="K159" s="3">
        <v>408.11599999999999</v>
      </c>
      <c r="L159" s="3">
        <v>5130.0969999999998</v>
      </c>
      <c r="M159" s="3">
        <v>1361.05</v>
      </c>
      <c r="N159" s="3">
        <v>154.10599999999999</v>
      </c>
      <c r="O159" s="3">
        <v>493.98599999999999</v>
      </c>
      <c r="P159" s="3"/>
      <c r="R159" s="2" t="s">
        <v>158</v>
      </c>
      <c r="S159" s="2">
        <v>516</v>
      </c>
      <c r="U159" s="3">
        <f t="shared" si="7"/>
        <v>432</v>
      </c>
      <c r="V159" s="3" t="s">
        <v>171</v>
      </c>
      <c r="W159" s="26">
        <f t="shared" si="8"/>
        <v>16329.56</v>
      </c>
      <c r="X159" s="27">
        <f>SUM($W$2:W159)/SUMIF($A:$A,2021,$D:$D)</f>
        <v>0.99899960895348106</v>
      </c>
    </row>
    <row r="160" spans="1:24" x14ac:dyDescent="0.2">
      <c r="A160" s="3">
        <v>2021</v>
      </c>
      <c r="B160" s="3">
        <f t="shared" si="6"/>
        <v>375</v>
      </c>
      <c r="C160" s="3" t="s">
        <v>172</v>
      </c>
      <c r="D160" s="3">
        <v>15526.272999999999</v>
      </c>
      <c r="E160" s="3">
        <v>784.28099999999995</v>
      </c>
      <c r="F160" s="3">
        <v>791.64300000000003</v>
      </c>
      <c r="G160" s="3">
        <v>849.87300000000005</v>
      </c>
      <c r="H160" s="3">
        <v>1340.1880000000001</v>
      </c>
      <c r="I160" s="3">
        <v>1112.444</v>
      </c>
      <c r="J160" s="3">
        <v>800.59199999999998</v>
      </c>
      <c r="K160" s="3">
        <v>742.37199999999996</v>
      </c>
      <c r="L160" s="3">
        <v>1542.2180000000001</v>
      </c>
      <c r="M160" s="3">
        <v>1689.2329999999999</v>
      </c>
      <c r="N160" s="3">
        <v>2835.8150000000001</v>
      </c>
      <c r="O160" s="3">
        <v>3037.614</v>
      </c>
      <c r="P160" s="3"/>
      <c r="R160" s="2" t="s">
        <v>140</v>
      </c>
      <c r="S160" s="2">
        <v>520</v>
      </c>
      <c r="U160" s="3">
        <f t="shared" si="7"/>
        <v>375</v>
      </c>
      <c r="V160" s="3" t="s">
        <v>172</v>
      </c>
      <c r="W160" s="26">
        <f t="shared" si="8"/>
        <v>15526.272999999999</v>
      </c>
      <c r="X160" s="27">
        <f>SUM($W$2:W160)/SUMIF($A:$A,2021,$D:$D)</f>
        <v>0.99907605783095155</v>
      </c>
    </row>
    <row r="161" spans="1:24" x14ac:dyDescent="0.2">
      <c r="A161" s="3">
        <v>2021</v>
      </c>
      <c r="B161" s="3">
        <f t="shared" si="6"/>
        <v>382</v>
      </c>
      <c r="C161" s="3" t="s">
        <v>173</v>
      </c>
      <c r="D161" s="3">
        <v>12861.083999999999</v>
      </c>
      <c r="E161" s="3">
        <v>805.04600000000005</v>
      </c>
      <c r="F161" s="3">
        <v>982.03599999999994</v>
      </c>
      <c r="G161" s="3">
        <v>858.16</v>
      </c>
      <c r="H161" s="3">
        <v>1186.0309999999999</v>
      </c>
      <c r="I161" s="3">
        <v>594.22900000000004</v>
      </c>
      <c r="J161" s="3">
        <v>1275.26</v>
      </c>
      <c r="K161" s="3">
        <v>1192.1220000000001</v>
      </c>
      <c r="L161" s="3">
        <v>987.10900000000004</v>
      </c>
      <c r="M161" s="3">
        <v>1657.3789999999999</v>
      </c>
      <c r="N161" s="3">
        <v>1615.2729999999999</v>
      </c>
      <c r="O161" s="3">
        <v>1708.4390000000001</v>
      </c>
      <c r="P161" s="3"/>
      <c r="R161" s="2" t="s">
        <v>131</v>
      </c>
      <c r="S161" s="2">
        <v>524</v>
      </c>
      <c r="U161" s="3">
        <f t="shared" si="7"/>
        <v>382</v>
      </c>
      <c r="V161" s="3" t="s">
        <v>173</v>
      </c>
      <c r="W161" s="26">
        <f t="shared" si="8"/>
        <v>12861.083999999999</v>
      </c>
      <c r="X161" s="27">
        <f>SUM($W$2:W161)/SUMIF($A:$A,2021,$D:$D)</f>
        <v>0.99913938374534528</v>
      </c>
    </row>
    <row r="162" spans="1:24" x14ac:dyDescent="0.2">
      <c r="A162" s="3">
        <v>2021</v>
      </c>
      <c r="B162" s="3">
        <f t="shared" si="6"/>
        <v>355</v>
      </c>
      <c r="C162" s="3" t="s">
        <v>174</v>
      </c>
      <c r="D162" s="3">
        <v>11260.056</v>
      </c>
      <c r="E162" s="3">
        <v>735.90099999999995</v>
      </c>
      <c r="F162" s="3">
        <v>566.82600000000002</v>
      </c>
      <c r="G162" s="3">
        <v>498.11799999999999</v>
      </c>
      <c r="H162" s="3">
        <v>866.34</v>
      </c>
      <c r="I162" s="3">
        <v>1896.54</v>
      </c>
      <c r="J162" s="3">
        <v>870.51499999999999</v>
      </c>
      <c r="K162" s="3">
        <v>624.71299999999997</v>
      </c>
      <c r="L162" s="3">
        <v>1156.5889999999999</v>
      </c>
      <c r="M162" s="3">
        <v>1127.508</v>
      </c>
      <c r="N162" s="3">
        <v>1734.58</v>
      </c>
      <c r="O162" s="3">
        <v>1182.4259999999999</v>
      </c>
      <c r="P162" s="3"/>
      <c r="R162" s="2" t="s">
        <v>112</v>
      </c>
      <c r="S162" s="2">
        <v>528</v>
      </c>
      <c r="U162" s="3">
        <f t="shared" si="7"/>
        <v>355</v>
      </c>
      <c r="V162" s="3" t="s">
        <v>174</v>
      </c>
      <c r="W162" s="26">
        <f t="shared" si="8"/>
        <v>11260.056</v>
      </c>
      <c r="X162" s="27">
        <f>SUM($W$2:W162)/SUMIF($A:$A,2021,$D:$D)</f>
        <v>0.99919482645470992</v>
      </c>
    </row>
    <row r="163" spans="1:24" x14ac:dyDescent="0.2">
      <c r="A163" s="3">
        <v>2021</v>
      </c>
      <c r="B163" s="3">
        <f t="shared" si="6"/>
        <v>743</v>
      </c>
      <c r="C163" s="3" t="s">
        <v>175</v>
      </c>
      <c r="D163" s="3">
        <v>10738.018000000002</v>
      </c>
      <c r="E163" s="3">
        <v>241.05500000000001</v>
      </c>
      <c r="F163" s="3">
        <v>8542.973</v>
      </c>
      <c r="G163" s="3">
        <v>98.998999999999995</v>
      </c>
      <c r="H163" s="3">
        <v>13.707000000000001</v>
      </c>
      <c r="I163" s="3">
        <v>52.582999999999998</v>
      </c>
      <c r="J163" s="3">
        <v>88.08</v>
      </c>
      <c r="K163" s="3">
        <v>80.503</v>
      </c>
      <c r="L163" s="3">
        <v>258.38400000000001</v>
      </c>
      <c r="M163" s="3">
        <v>464.99400000000003</v>
      </c>
      <c r="N163" s="3">
        <v>465.154</v>
      </c>
      <c r="O163" s="3">
        <v>431.58600000000001</v>
      </c>
      <c r="P163" s="3"/>
      <c r="R163" s="2" t="s">
        <v>225</v>
      </c>
      <c r="S163" s="2">
        <v>529</v>
      </c>
      <c r="U163" s="3">
        <f t="shared" si="7"/>
        <v>743</v>
      </c>
      <c r="V163" s="3" t="s">
        <v>175</v>
      </c>
      <c r="W163" s="26">
        <f t="shared" si="8"/>
        <v>10738.018000000002</v>
      </c>
      <c r="X163" s="27">
        <f>SUM($W$2:W163)/SUMIF($A:$A,2021,$D:$D)</f>
        <v>0.9992476987327098</v>
      </c>
    </row>
    <row r="164" spans="1:24" x14ac:dyDescent="0.2">
      <c r="A164" s="3">
        <v>2021</v>
      </c>
      <c r="B164" s="3">
        <f t="shared" si="6"/>
        <v>377</v>
      </c>
      <c r="C164" s="3" t="s">
        <v>176</v>
      </c>
      <c r="D164" s="3">
        <v>10569.655000000001</v>
      </c>
      <c r="E164" s="3">
        <v>1065.3800000000001</v>
      </c>
      <c r="F164" s="3">
        <v>528.69899999999996</v>
      </c>
      <c r="G164" s="3">
        <v>185.41300000000001</v>
      </c>
      <c r="H164" s="3">
        <v>251.619</v>
      </c>
      <c r="I164" s="3">
        <v>512.48400000000004</v>
      </c>
      <c r="J164" s="3">
        <v>380.48500000000001</v>
      </c>
      <c r="K164" s="3">
        <v>1580.39</v>
      </c>
      <c r="L164" s="3">
        <v>2292.9989999999998</v>
      </c>
      <c r="M164" s="3">
        <v>778.29899999999998</v>
      </c>
      <c r="N164" s="3">
        <v>1766.01</v>
      </c>
      <c r="O164" s="3">
        <v>1227.877</v>
      </c>
      <c r="P164" s="3"/>
      <c r="R164" s="2" t="s">
        <v>54</v>
      </c>
      <c r="S164" s="2">
        <v>601</v>
      </c>
      <c r="U164" s="3">
        <f t="shared" si="7"/>
        <v>377</v>
      </c>
      <c r="V164" s="3" t="s">
        <v>176</v>
      </c>
      <c r="W164" s="26">
        <f t="shared" si="8"/>
        <v>10569.655000000001</v>
      </c>
      <c r="X164" s="27">
        <f>SUM($W$2:W164)/SUMIF($A:$A,2021,$D:$D)</f>
        <v>0.99929974201830707</v>
      </c>
    </row>
    <row r="165" spans="1:24" x14ac:dyDescent="0.2">
      <c r="A165" s="3">
        <v>2021</v>
      </c>
      <c r="B165" s="3">
        <f t="shared" si="6"/>
        <v>225</v>
      </c>
      <c r="C165" s="3" t="s">
        <v>177</v>
      </c>
      <c r="D165" s="3">
        <v>9954.5779999999995</v>
      </c>
      <c r="E165" s="3">
        <v>342.95299999999997</v>
      </c>
      <c r="F165" s="3">
        <v>724.68</v>
      </c>
      <c r="G165" s="3">
        <v>767.18399999999997</v>
      </c>
      <c r="H165" s="3">
        <v>1299.4770000000001</v>
      </c>
      <c r="I165" s="3">
        <v>729.02800000000002</v>
      </c>
      <c r="J165" s="3">
        <v>1100.048</v>
      </c>
      <c r="K165" s="3">
        <v>947.01800000000003</v>
      </c>
      <c r="L165" s="3">
        <v>1057.3040000000001</v>
      </c>
      <c r="M165" s="3">
        <v>966.18100000000004</v>
      </c>
      <c r="N165" s="3">
        <v>791.73</v>
      </c>
      <c r="O165" s="3">
        <v>1228.9749999999999</v>
      </c>
      <c r="P165" s="3"/>
      <c r="R165" s="2" t="s">
        <v>45</v>
      </c>
      <c r="S165" s="2">
        <v>604</v>
      </c>
      <c r="U165" s="3">
        <f t="shared" si="7"/>
        <v>225</v>
      </c>
      <c r="V165" s="3" t="s">
        <v>177</v>
      </c>
      <c r="W165" s="26">
        <f t="shared" si="8"/>
        <v>9954.5779999999995</v>
      </c>
      <c r="X165" s="27">
        <f>SUM($W$2:W165)/SUMIF($A:$A,2021,$D:$D)</f>
        <v>0.99934875676342927</v>
      </c>
    </row>
    <row r="166" spans="1:24" x14ac:dyDescent="0.2">
      <c r="A166" s="3">
        <v>2021</v>
      </c>
      <c r="B166" s="3">
        <f t="shared" si="6"/>
        <v>247</v>
      </c>
      <c r="C166" s="3" t="s">
        <v>178</v>
      </c>
      <c r="D166" s="3">
        <v>9457.5879999999979</v>
      </c>
      <c r="E166" s="3">
        <v>185.81</v>
      </c>
      <c r="F166" s="3">
        <v>1653.921</v>
      </c>
      <c r="G166" s="3">
        <v>582.721</v>
      </c>
      <c r="H166" s="3">
        <v>1306.8119999999999</v>
      </c>
      <c r="I166" s="3">
        <v>1182.7280000000001</v>
      </c>
      <c r="J166" s="3">
        <v>1293.6389999999999</v>
      </c>
      <c r="K166" s="3">
        <v>1017.699</v>
      </c>
      <c r="L166" s="3">
        <v>351.67899999999997</v>
      </c>
      <c r="M166" s="3">
        <v>861.64</v>
      </c>
      <c r="N166" s="3">
        <v>436.45100000000002</v>
      </c>
      <c r="O166" s="3">
        <v>584.48800000000006</v>
      </c>
      <c r="P166" s="3"/>
      <c r="R166" s="2" t="s">
        <v>37</v>
      </c>
      <c r="S166" s="2">
        <v>608</v>
      </c>
      <c r="U166" s="3">
        <f t="shared" si="7"/>
        <v>247</v>
      </c>
      <c r="V166" s="3" t="s">
        <v>178</v>
      </c>
      <c r="W166" s="26">
        <f t="shared" si="8"/>
        <v>9457.5879999999979</v>
      </c>
      <c r="X166" s="27">
        <f>SUM($W$2:W166)/SUMIF($A:$A,2021,$D:$D)</f>
        <v>0.99939532440952039</v>
      </c>
    </row>
    <row r="167" spans="1:24" x14ac:dyDescent="0.2">
      <c r="A167" s="3">
        <v>2021</v>
      </c>
      <c r="B167" s="3">
        <f t="shared" si="6"/>
        <v>257</v>
      </c>
      <c r="C167" s="3" t="s">
        <v>179</v>
      </c>
      <c r="D167" s="3">
        <v>9128.7909999999993</v>
      </c>
      <c r="E167" s="3">
        <v>2182.643</v>
      </c>
      <c r="F167" s="3">
        <v>790.67600000000004</v>
      </c>
      <c r="G167" s="3">
        <v>1891.5309999999999</v>
      </c>
      <c r="H167" s="3">
        <v>563.33699999999999</v>
      </c>
      <c r="I167" s="3">
        <v>372.13099999999997</v>
      </c>
      <c r="J167" s="3">
        <v>590.97299999999996</v>
      </c>
      <c r="K167" s="3">
        <v>452.71800000000002</v>
      </c>
      <c r="L167" s="3">
        <v>403.69</v>
      </c>
      <c r="M167" s="3">
        <v>657.62099999999998</v>
      </c>
      <c r="N167" s="3">
        <v>667.02800000000002</v>
      </c>
      <c r="O167" s="3">
        <v>556.44299999999998</v>
      </c>
      <c r="P167" s="3"/>
      <c r="R167" s="2" t="s">
        <v>18</v>
      </c>
      <c r="S167" s="2">
        <v>612</v>
      </c>
      <c r="U167" s="3">
        <f t="shared" si="7"/>
        <v>257</v>
      </c>
      <c r="V167" s="3" t="s">
        <v>179</v>
      </c>
      <c r="W167" s="26">
        <f t="shared" si="8"/>
        <v>9128.7909999999993</v>
      </c>
      <c r="X167" s="27">
        <f>SUM($W$2:W167)/SUMIF($A:$A,2021,$D:$D)</f>
        <v>0.9994402731119304</v>
      </c>
    </row>
    <row r="168" spans="1:24" x14ac:dyDescent="0.2">
      <c r="A168" s="3">
        <v>2021</v>
      </c>
      <c r="B168" s="3">
        <f t="shared" si="6"/>
        <v>703</v>
      </c>
      <c r="C168" s="3" t="s">
        <v>180</v>
      </c>
      <c r="D168" s="3">
        <v>8552.6110000000026</v>
      </c>
      <c r="E168" s="3">
        <v>6619.2960000000003</v>
      </c>
      <c r="F168" s="3">
        <v>222.39500000000001</v>
      </c>
      <c r="G168" s="3">
        <v>260.5</v>
      </c>
      <c r="H168" s="3">
        <v>138.53</v>
      </c>
      <c r="I168" s="3">
        <v>170.982</v>
      </c>
      <c r="J168" s="3">
        <v>199.98699999999999</v>
      </c>
      <c r="K168" s="3">
        <v>131.916</v>
      </c>
      <c r="L168" s="3">
        <v>180.73400000000001</v>
      </c>
      <c r="M168" s="3">
        <v>403.32900000000001</v>
      </c>
      <c r="N168" s="3">
        <v>92.674000000000007</v>
      </c>
      <c r="O168" s="3">
        <v>132.268</v>
      </c>
      <c r="P168" s="3"/>
      <c r="R168" s="2" t="s">
        <v>34</v>
      </c>
      <c r="S168" s="2">
        <v>616</v>
      </c>
      <c r="U168" s="3">
        <f t="shared" si="7"/>
        <v>703</v>
      </c>
      <c r="V168" s="3" t="s">
        <v>180</v>
      </c>
      <c r="W168" s="26">
        <f t="shared" si="8"/>
        <v>8552.6110000000026</v>
      </c>
      <c r="X168" s="27">
        <f>SUM($W$2:W168)/SUMIF($A:$A,2021,$D:$D)</f>
        <v>0.99948238479645324</v>
      </c>
    </row>
    <row r="169" spans="1:24" x14ac:dyDescent="0.2">
      <c r="A169" s="3">
        <v>2021</v>
      </c>
      <c r="B169" s="3">
        <f t="shared" si="6"/>
        <v>459</v>
      </c>
      <c r="C169" s="3" t="s">
        <v>181</v>
      </c>
      <c r="D169" s="3">
        <v>8121.8239999999996</v>
      </c>
      <c r="E169" s="3">
        <v>570.71900000000005</v>
      </c>
      <c r="F169" s="3">
        <v>418.96499999999997</v>
      </c>
      <c r="G169" s="3">
        <v>488.17899999999997</v>
      </c>
      <c r="H169" s="3">
        <v>757.40800000000002</v>
      </c>
      <c r="I169" s="3">
        <v>706.45299999999997</v>
      </c>
      <c r="J169" s="3">
        <v>661.87800000000004</v>
      </c>
      <c r="K169" s="3">
        <v>921.11300000000006</v>
      </c>
      <c r="L169" s="3">
        <v>926.33799999999997</v>
      </c>
      <c r="M169" s="3">
        <v>1150.4849999999999</v>
      </c>
      <c r="N169" s="3">
        <v>738</v>
      </c>
      <c r="O169" s="3">
        <v>782.28599999999994</v>
      </c>
      <c r="P169" s="3"/>
      <c r="R169" s="2" t="s">
        <v>22</v>
      </c>
      <c r="S169" s="2">
        <v>624</v>
      </c>
      <c r="U169" s="3">
        <f t="shared" si="7"/>
        <v>459</v>
      </c>
      <c r="V169" s="3" t="s">
        <v>181</v>
      </c>
      <c r="W169" s="26">
        <f t="shared" si="8"/>
        <v>8121.8239999999996</v>
      </c>
      <c r="X169" s="27">
        <f>SUM($W$2:W169)/SUMIF($A:$A,2021,$D:$D)</f>
        <v>0.99952237535489652</v>
      </c>
    </row>
    <row r="170" spans="1:24" x14ac:dyDescent="0.2">
      <c r="A170" s="3">
        <v>2021</v>
      </c>
      <c r="B170" s="3">
        <f t="shared" si="6"/>
        <v>809</v>
      </c>
      <c r="C170" s="3" t="s">
        <v>182</v>
      </c>
      <c r="D170" s="3">
        <v>8004.2029999999995</v>
      </c>
      <c r="E170" s="3">
        <v>766.53499999999997</v>
      </c>
      <c r="F170" s="3">
        <v>897.89400000000001</v>
      </c>
      <c r="G170" s="3">
        <v>1206.25</v>
      </c>
      <c r="H170" s="3">
        <v>594.29499999999996</v>
      </c>
      <c r="I170" s="3">
        <v>900.41</v>
      </c>
      <c r="J170" s="3">
        <v>1095.915</v>
      </c>
      <c r="K170" s="3">
        <v>429.62599999999998</v>
      </c>
      <c r="L170" s="3">
        <v>471.28</v>
      </c>
      <c r="M170" s="3">
        <v>519.25300000000004</v>
      </c>
      <c r="N170" s="3">
        <v>317.03800000000001</v>
      </c>
      <c r="O170" s="3">
        <v>805.70699999999999</v>
      </c>
      <c r="P170" s="3"/>
      <c r="R170" s="2" t="s">
        <v>134</v>
      </c>
      <c r="S170" s="2">
        <v>625</v>
      </c>
      <c r="U170" s="3">
        <f t="shared" si="7"/>
        <v>809</v>
      </c>
      <c r="V170" s="3" t="s">
        <v>182</v>
      </c>
      <c r="W170" s="26">
        <f t="shared" si="8"/>
        <v>8004.2029999999995</v>
      </c>
      <c r="X170" s="27">
        <f>SUM($W$2:W170)/SUMIF($A:$A,2021,$D:$D)</f>
        <v>0.99956178676640506</v>
      </c>
    </row>
    <row r="171" spans="1:24" x14ac:dyDescent="0.2">
      <c r="A171" s="3">
        <v>2021</v>
      </c>
      <c r="B171" s="3">
        <f t="shared" si="6"/>
        <v>421</v>
      </c>
      <c r="C171" s="3" t="s">
        <v>183</v>
      </c>
      <c r="D171" s="3">
        <v>7571.0229999999992</v>
      </c>
      <c r="E171" s="3">
        <v>556.875</v>
      </c>
      <c r="F171" s="3">
        <v>380.95100000000002</v>
      </c>
      <c r="G171" s="3">
        <v>1081.133</v>
      </c>
      <c r="H171" s="3">
        <v>929.07100000000003</v>
      </c>
      <c r="I171" s="3">
        <v>783.80899999999997</v>
      </c>
      <c r="J171" s="3">
        <v>598.84199999999998</v>
      </c>
      <c r="K171" s="3">
        <v>284.84199999999998</v>
      </c>
      <c r="L171" s="3">
        <v>672.21100000000001</v>
      </c>
      <c r="M171" s="3">
        <v>556.73900000000003</v>
      </c>
      <c r="N171" s="3">
        <v>975.26199999999994</v>
      </c>
      <c r="O171" s="3">
        <v>751.28800000000001</v>
      </c>
      <c r="P171" s="3"/>
      <c r="R171" s="2" t="s">
        <v>214</v>
      </c>
      <c r="S171" s="2">
        <v>626</v>
      </c>
      <c r="U171" s="3">
        <f t="shared" si="7"/>
        <v>421</v>
      </c>
      <c r="V171" s="3" t="s">
        <v>183</v>
      </c>
      <c r="W171" s="26">
        <f t="shared" si="8"/>
        <v>7571.0229999999992</v>
      </c>
      <c r="X171" s="27">
        <f>SUM($W$2:W171)/SUMIF($A:$A,2021,$D:$D)</f>
        <v>0.99959906526908582</v>
      </c>
    </row>
    <row r="172" spans="1:24" x14ac:dyDescent="0.2">
      <c r="A172" s="3">
        <v>2021</v>
      </c>
      <c r="B172" s="3">
        <f t="shared" si="6"/>
        <v>816</v>
      </c>
      <c r="C172" s="3" t="s">
        <v>184</v>
      </c>
      <c r="D172" s="3">
        <v>6544.1920000000009</v>
      </c>
      <c r="E172" s="3">
        <v>361.33100000000002</v>
      </c>
      <c r="F172" s="3">
        <v>424.27100000000002</v>
      </c>
      <c r="G172" s="3">
        <v>241.03899999999999</v>
      </c>
      <c r="H172" s="3">
        <v>818.36099999999999</v>
      </c>
      <c r="I172" s="3">
        <v>507.01400000000001</v>
      </c>
      <c r="J172" s="3">
        <v>425.86900000000003</v>
      </c>
      <c r="K172" s="3">
        <v>411.42700000000002</v>
      </c>
      <c r="L172" s="3">
        <v>539.404</v>
      </c>
      <c r="M172" s="3">
        <v>763.53300000000002</v>
      </c>
      <c r="N172" s="3">
        <v>1115.498</v>
      </c>
      <c r="O172" s="3">
        <v>936.44500000000005</v>
      </c>
      <c r="P172" s="3"/>
      <c r="R172" s="2" t="s">
        <v>71</v>
      </c>
      <c r="S172" s="2">
        <v>628</v>
      </c>
      <c r="U172" s="3">
        <f t="shared" si="7"/>
        <v>816</v>
      </c>
      <c r="V172" s="3" t="s">
        <v>184</v>
      </c>
      <c r="W172" s="26">
        <f t="shared" si="8"/>
        <v>6544.1920000000009</v>
      </c>
      <c r="X172" s="27">
        <f>SUM($W$2:W172)/SUMIF($A:$A,2021,$D:$D)</f>
        <v>0.99963128782065058</v>
      </c>
    </row>
    <row r="173" spans="1:24" x14ac:dyDescent="0.2">
      <c r="A173" s="3">
        <v>2021</v>
      </c>
      <c r="B173" s="3">
        <f t="shared" si="6"/>
        <v>467</v>
      </c>
      <c r="C173" s="3" t="s">
        <v>185</v>
      </c>
      <c r="D173" s="3">
        <v>5799.9989999999989</v>
      </c>
      <c r="E173" s="3">
        <v>366.173</v>
      </c>
      <c r="F173" s="3">
        <v>304.26799999999997</v>
      </c>
      <c r="G173" s="3">
        <v>328.89499999999998</v>
      </c>
      <c r="H173" s="3">
        <v>577.16999999999996</v>
      </c>
      <c r="I173" s="3">
        <v>542.245</v>
      </c>
      <c r="J173" s="3">
        <v>364.31700000000001</v>
      </c>
      <c r="K173" s="3">
        <v>621.02800000000002</v>
      </c>
      <c r="L173" s="3">
        <v>533.20699999999999</v>
      </c>
      <c r="M173" s="3">
        <v>822.13099999999997</v>
      </c>
      <c r="N173" s="3">
        <v>732.096</v>
      </c>
      <c r="O173" s="3">
        <v>608.46900000000005</v>
      </c>
      <c r="P173" s="3"/>
      <c r="R173" s="2" t="s">
        <v>105</v>
      </c>
      <c r="S173" s="2">
        <v>632</v>
      </c>
      <c r="U173" s="3">
        <f t="shared" si="7"/>
        <v>467</v>
      </c>
      <c r="V173" s="3" t="s">
        <v>185</v>
      </c>
      <c r="W173" s="26">
        <f t="shared" si="8"/>
        <v>5799.9989999999989</v>
      </c>
      <c r="X173" s="27">
        <f>SUM($W$2:W173)/SUMIF($A:$A,2021,$D:$D)</f>
        <v>0.99965984608526959</v>
      </c>
    </row>
    <row r="174" spans="1:24" x14ac:dyDescent="0.2">
      <c r="A174" s="3">
        <v>2021</v>
      </c>
      <c r="B174" s="3">
        <f t="shared" si="6"/>
        <v>822</v>
      </c>
      <c r="C174" s="3" t="s">
        <v>186</v>
      </c>
      <c r="D174" s="3">
        <v>5275.01</v>
      </c>
      <c r="E174" s="3">
        <v>707.07799999999997</v>
      </c>
      <c r="F174" s="3">
        <v>75.703000000000003</v>
      </c>
      <c r="G174" s="3">
        <v>207.01400000000001</v>
      </c>
      <c r="H174" s="3">
        <v>834.83100000000002</v>
      </c>
      <c r="I174" s="3">
        <v>701.63699999999994</v>
      </c>
      <c r="J174" s="3">
        <v>22.597000000000001</v>
      </c>
      <c r="K174" s="3">
        <v>292.12599999999998</v>
      </c>
      <c r="L174" s="3">
        <v>840.62800000000004</v>
      </c>
      <c r="M174" s="3">
        <v>545.97</v>
      </c>
      <c r="N174" s="3">
        <v>629.35799999999995</v>
      </c>
      <c r="O174" s="3">
        <v>418.06799999999998</v>
      </c>
      <c r="P174" s="3"/>
      <c r="R174" s="2" t="s">
        <v>75</v>
      </c>
      <c r="S174" s="2">
        <v>636</v>
      </c>
      <c r="U174" s="3">
        <f t="shared" si="7"/>
        <v>822</v>
      </c>
      <c r="V174" s="3" t="s">
        <v>186</v>
      </c>
      <c r="W174" s="26">
        <f t="shared" si="8"/>
        <v>5275.01</v>
      </c>
      <c r="X174" s="27">
        <f>SUM($W$2:W174)/SUMIF($A:$A,2021,$D:$D)</f>
        <v>0.99968581938827317</v>
      </c>
    </row>
    <row r="175" spans="1:24" x14ac:dyDescent="0.2">
      <c r="A175" s="3">
        <v>2021</v>
      </c>
      <c r="B175" s="3">
        <f t="shared" si="6"/>
        <v>825</v>
      </c>
      <c r="C175" s="3" t="s">
        <v>187</v>
      </c>
      <c r="D175" s="3">
        <v>4287.4199999999992</v>
      </c>
      <c r="E175" s="3">
        <v>102.09099999999999</v>
      </c>
      <c r="F175" s="3">
        <v>146.297</v>
      </c>
      <c r="G175" s="3">
        <v>176.97499999999999</v>
      </c>
      <c r="H175" s="3">
        <v>381.21</v>
      </c>
      <c r="I175" s="3">
        <v>762.98099999999999</v>
      </c>
      <c r="J175" s="3">
        <v>272.02199999999999</v>
      </c>
      <c r="K175" s="3">
        <v>265.70400000000001</v>
      </c>
      <c r="L175" s="3">
        <v>474.72899999999998</v>
      </c>
      <c r="M175" s="3">
        <v>578.62599999999998</v>
      </c>
      <c r="N175" s="3">
        <v>642.47199999999998</v>
      </c>
      <c r="O175" s="3">
        <v>484.31299999999999</v>
      </c>
      <c r="P175" s="3"/>
      <c r="R175" s="2" t="s">
        <v>117</v>
      </c>
      <c r="S175" s="2">
        <v>640</v>
      </c>
      <c r="U175" s="3">
        <f t="shared" si="7"/>
        <v>825</v>
      </c>
      <c r="V175" s="3" t="s">
        <v>187</v>
      </c>
      <c r="W175" s="26">
        <f t="shared" si="8"/>
        <v>4287.4199999999992</v>
      </c>
      <c r="X175" s="27">
        <f>SUM($W$2:W175)/SUMIF($A:$A,2021,$D:$D)</f>
        <v>0.99970692995654942</v>
      </c>
    </row>
    <row r="176" spans="1:24" x14ac:dyDescent="0.2">
      <c r="A176" s="3">
        <v>2021</v>
      </c>
      <c r="B176" s="3">
        <f t="shared" si="6"/>
        <v>815</v>
      </c>
      <c r="C176" s="3" t="s">
        <v>188</v>
      </c>
      <c r="D176" s="3">
        <v>4025.1320000000001</v>
      </c>
      <c r="E176" s="3">
        <v>224.095</v>
      </c>
      <c r="F176" s="3">
        <v>202.785</v>
      </c>
      <c r="G176" s="3">
        <v>214.846</v>
      </c>
      <c r="H176" s="3">
        <v>148.48699999999999</v>
      </c>
      <c r="I176" s="3">
        <v>1882.14</v>
      </c>
      <c r="J176" s="3">
        <v>5.9169999999999998</v>
      </c>
      <c r="K176" s="3">
        <v>163.304</v>
      </c>
      <c r="L176" s="3">
        <v>671.21600000000001</v>
      </c>
      <c r="M176" s="3">
        <v>94.040999999999997</v>
      </c>
      <c r="N176" s="3">
        <v>220.27199999999999</v>
      </c>
      <c r="O176" s="3">
        <v>198.029</v>
      </c>
      <c r="P176" s="3"/>
      <c r="R176" s="2" t="s">
        <v>56</v>
      </c>
      <c r="S176" s="2">
        <v>644</v>
      </c>
      <c r="U176" s="3">
        <f t="shared" si="7"/>
        <v>815</v>
      </c>
      <c r="V176" s="3" t="s">
        <v>188</v>
      </c>
      <c r="W176" s="26">
        <f t="shared" si="8"/>
        <v>4025.1320000000001</v>
      </c>
      <c r="X176" s="27">
        <f>SUM($W$2:W176)/SUMIF($A:$A,2021,$D:$D)</f>
        <v>0.99972674906079106</v>
      </c>
    </row>
    <row r="177" spans="1:24" x14ac:dyDescent="0.2">
      <c r="A177" s="3">
        <v>2021</v>
      </c>
      <c r="B177" s="3">
        <f t="shared" si="6"/>
        <v>311</v>
      </c>
      <c r="C177" s="3" t="s">
        <v>189</v>
      </c>
      <c r="D177" s="3">
        <v>3969.5649999999996</v>
      </c>
      <c r="E177" s="3">
        <v>537.65499999999997</v>
      </c>
      <c r="F177" s="3">
        <v>228.61699999999999</v>
      </c>
      <c r="G177" s="3">
        <v>258.93299999999999</v>
      </c>
      <c r="H177" s="3">
        <v>424.39699999999999</v>
      </c>
      <c r="I177" s="3">
        <v>118.587</v>
      </c>
      <c r="J177" s="3">
        <v>451.3</v>
      </c>
      <c r="K177" s="3">
        <v>308.49</v>
      </c>
      <c r="L177" s="3">
        <v>302.76900000000001</v>
      </c>
      <c r="M177" s="3">
        <v>612.35699999999997</v>
      </c>
      <c r="N177" s="3">
        <v>279.584</v>
      </c>
      <c r="O177" s="3">
        <v>446.87599999999998</v>
      </c>
      <c r="P177" s="3"/>
      <c r="R177" s="2" t="s">
        <v>24</v>
      </c>
      <c r="S177" s="2">
        <v>647</v>
      </c>
      <c r="U177" s="3">
        <f t="shared" si="7"/>
        <v>311</v>
      </c>
      <c r="V177" s="3" t="s">
        <v>189</v>
      </c>
      <c r="W177" s="26">
        <f t="shared" si="8"/>
        <v>3969.5649999999996</v>
      </c>
      <c r="X177" s="27">
        <f>SUM($W$2:W177)/SUMIF($A:$A,2021,$D:$D)</f>
        <v>0.9997462945620389</v>
      </c>
    </row>
    <row r="178" spans="1:24" x14ac:dyDescent="0.2">
      <c r="A178" s="3">
        <v>2021</v>
      </c>
      <c r="B178" s="3">
        <f t="shared" si="6"/>
        <v>386</v>
      </c>
      <c r="C178" s="3" t="s">
        <v>190</v>
      </c>
      <c r="D178" s="3">
        <v>3926.0609999999997</v>
      </c>
      <c r="E178" s="3">
        <v>222.041</v>
      </c>
      <c r="F178" s="3">
        <v>481.625</v>
      </c>
      <c r="G178" s="3">
        <v>185.61600000000001</v>
      </c>
      <c r="H178" s="3">
        <v>350.85700000000003</v>
      </c>
      <c r="I178" s="3">
        <v>158.21199999999999</v>
      </c>
      <c r="J178" s="3">
        <v>415.72699999999998</v>
      </c>
      <c r="K178" s="3">
        <v>320.27699999999999</v>
      </c>
      <c r="L178" s="3">
        <v>371.30599999999998</v>
      </c>
      <c r="M178" s="3">
        <v>501.87900000000002</v>
      </c>
      <c r="N178" s="3">
        <v>343.721</v>
      </c>
      <c r="O178" s="3">
        <v>574.79999999999995</v>
      </c>
      <c r="P178" s="3"/>
      <c r="R178" s="2" t="s">
        <v>85</v>
      </c>
      <c r="S178" s="2">
        <v>649</v>
      </c>
      <c r="U178" s="3">
        <f t="shared" si="7"/>
        <v>386</v>
      </c>
      <c r="V178" s="3" t="s">
        <v>190</v>
      </c>
      <c r="W178" s="26">
        <f t="shared" si="8"/>
        <v>3926.0609999999997</v>
      </c>
      <c r="X178" s="27">
        <f>SUM($W$2:W178)/SUMIF($A:$A,2021,$D:$D)</f>
        <v>0.99976562585656981</v>
      </c>
    </row>
    <row r="179" spans="1:24" x14ac:dyDescent="0.2">
      <c r="A179" s="3">
        <v>2021</v>
      </c>
      <c r="B179" s="3">
        <f t="shared" si="6"/>
        <v>306</v>
      </c>
      <c r="C179" s="3" t="s">
        <v>191</v>
      </c>
      <c r="D179" s="3">
        <v>3391.422</v>
      </c>
      <c r="E179" s="3">
        <v>450.565</v>
      </c>
      <c r="F179" s="3">
        <v>354.149</v>
      </c>
      <c r="G179" s="3">
        <v>484.30399999999997</v>
      </c>
      <c r="H179" s="3">
        <v>229.81700000000001</v>
      </c>
      <c r="I179" s="3">
        <v>488.78</v>
      </c>
      <c r="J179" s="3">
        <v>272.72000000000003</v>
      </c>
      <c r="K179" s="3">
        <v>184.619</v>
      </c>
      <c r="L179" s="3">
        <v>417.75700000000001</v>
      </c>
      <c r="M179" s="3">
        <v>211.417</v>
      </c>
      <c r="N179" s="3">
        <v>80.733999999999995</v>
      </c>
      <c r="O179" s="3">
        <v>216.56</v>
      </c>
      <c r="P179" s="3"/>
      <c r="R179" s="2" t="s">
        <v>57</v>
      </c>
      <c r="S179" s="2">
        <v>653</v>
      </c>
      <c r="U179" s="3">
        <f t="shared" si="7"/>
        <v>306</v>
      </c>
      <c r="V179" s="3" t="s">
        <v>191</v>
      </c>
      <c r="W179" s="26">
        <f t="shared" si="8"/>
        <v>3391.422</v>
      </c>
      <c r="X179" s="27">
        <f>SUM($W$2:W179)/SUMIF($A:$A,2021,$D:$D)</f>
        <v>0.9997823246744334</v>
      </c>
    </row>
    <row r="180" spans="1:24" x14ac:dyDescent="0.2">
      <c r="A180" s="3">
        <v>2021</v>
      </c>
      <c r="B180" s="3">
        <f t="shared" si="6"/>
        <v>449</v>
      </c>
      <c r="C180" s="3" t="s">
        <v>192</v>
      </c>
      <c r="D180" s="3">
        <v>3332.8379999999997</v>
      </c>
      <c r="E180" s="3">
        <v>200.50899999999999</v>
      </c>
      <c r="F180" s="3">
        <v>218.40199999999999</v>
      </c>
      <c r="G180" s="3">
        <v>282.90899999999999</v>
      </c>
      <c r="H180" s="3">
        <v>423.03</v>
      </c>
      <c r="I180" s="3">
        <v>288.94900000000001</v>
      </c>
      <c r="J180" s="3">
        <v>185.08099999999999</v>
      </c>
      <c r="K180" s="3">
        <v>276.20999999999998</v>
      </c>
      <c r="L180" s="3">
        <v>234.29599999999999</v>
      </c>
      <c r="M180" s="3">
        <v>795.024</v>
      </c>
      <c r="N180" s="3">
        <v>190.11600000000001</v>
      </c>
      <c r="O180" s="3">
        <v>238.31200000000001</v>
      </c>
      <c r="P180" s="3"/>
      <c r="R180" s="2" t="s">
        <v>107</v>
      </c>
      <c r="S180" s="2">
        <v>660</v>
      </c>
      <c r="U180" s="3">
        <f t="shared" si="7"/>
        <v>449</v>
      </c>
      <c r="V180" s="3" t="s">
        <v>192</v>
      </c>
      <c r="W180" s="26">
        <f t="shared" si="8"/>
        <v>3332.8379999999997</v>
      </c>
      <c r="X180" s="27">
        <f>SUM($W$2:W180)/SUMIF($A:$A,2021,$D:$D)</f>
        <v>0.99979873503407934</v>
      </c>
    </row>
    <row r="181" spans="1:24" x14ac:dyDescent="0.2">
      <c r="A181" s="3">
        <v>2021</v>
      </c>
      <c r="B181" s="3">
        <f t="shared" si="6"/>
        <v>389</v>
      </c>
      <c r="C181" s="3" t="s">
        <v>193</v>
      </c>
      <c r="D181" s="3">
        <v>3259.5840000000007</v>
      </c>
      <c r="E181" s="3">
        <v>182.935</v>
      </c>
      <c r="F181" s="3">
        <v>14.301</v>
      </c>
      <c r="G181" s="3">
        <v>78.991</v>
      </c>
      <c r="H181" s="3">
        <v>254.53700000000001</v>
      </c>
      <c r="I181" s="3">
        <v>395.22699999999998</v>
      </c>
      <c r="J181" s="3">
        <v>495.86599999999999</v>
      </c>
      <c r="K181" s="3">
        <v>642.96500000000003</v>
      </c>
      <c r="L181" s="3">
        <v>235.28399999999999</v>
      </c>
      <c r="M181" s="3">
        <v>443.637</v>
      </c>
      <c r="N181" s="3">
        <v>424.40699999999998</v>
      </c>
      <c r="O181" s="3">
        <v>91.433999999999997</v>
      </c>
      <c r="P181" s="3"/>
      <c r="R181" s="2" t="s">
        <v>72</v>
      </c>
      <c r="S181" s="2">
        <v>662</v>
      </c>
      <c r="U181" s="3">
        <f t="shared" si="7"/>
        <v>389</v>
      </c>
      <c r="V181" s="3" t="s">
        <v>193</v>
      </c>
      <c r="W181" s="26">
        <f t="shared" si="8"/>
        <v>3259.5840000000007</v>
      </c>
      <c r="X181" s="27">
        <f>SUM($W$2:W181)/SUMIF($A:$A,2021,$D:$D)</f>
        <v>0.99981478470278085</v>
      </c>
    </row>
    <row r="182" spans="1:24" x14ac:dyDescent="0.2">
      <c r="A182" s="3">
        <v>2021</v>
      </c>
      <c r="B182" s="3">
        <f t="shared" si="6"/>
        <v>391</v>
      </c>
      <c r="C182" s="3" t="s">
        <v>194</v>
      </c>
      <c r="D182" s="3">
        <v>3117.7260000000001</v>
      </c>
      <c r="E182" s="3">
        <v>102.161</v>
      </c>
      <c r="F182" s="3">
        <v>82.067999999999998</v>
      </c>
      <c r="G182" s="3">
        <v>177.423</v>
      </c>
      <c r="H182" s="3">
        <v>167.64699999999999</v>
      </c>
      <c r="I182" s="3">
        <v>1075.5899999999999</v>
      </c>
      <c r="J182" s="3">
        <v>112.434</v>
      </c>
      <c r="K182" s="3">
        <v>98.99</v>
      </c>
      <c r="L182" s="3">
        <v>127.864</v>
      </c>
      <c r="M182" s="3">
        <v>263.322</v>
      </c>
      <c r="N182" s="3">
        <v>73.721999999999994</v>
      </c>
      <c r="O182" s="3">
        <v>836.505</v>
      </c>
      <c r="P182" s="3"/>
      <c r="R182" s="2" t="s">
        <v>55</v>
      </c>
      <c r="S182" s="2">
        <v>664</v>
      </c>
      <c r="U182" s="3">
        <f t="shared" si="7"/>
        <v>391</v>
      </c>
      <c r="V182" s="3" t="s">
        <v>194</v>
      </c>
      <c r="W182" s="26">
        <f t="shared" si="8"/>
        <v>3117.7260000000001</v>
      </c>
      <c r="X182" s="27">
        <f>SUM($W$2:W182)/SUMIF($A:$A,2021,$D:$D)</f>
        <v>0.99983013588544789</v>
      </c>
    </row>
    <row r="183" spans="1:24" x14ac:dyDescent="0.2">
      <c r="A183" s="3">
        <v>2021</v>
      </c>
      <c r="B183" s="3">
        <f t="shared" si="6"/>
        <v>37</v>
      </c>
      <c r="C183" s="3" t="s">
        <v>195</v>
      </c>
      <c r="D183" s="3">
        <v>2906.7089999999998</v>
      </c>
      <c r="E183" s="3">
        <v>357.15600000000001</v>
      </c>
      <c r="F183" s="3">
        <v>46.581000000000003</v>
      </c>
      <c r="G183" s="3">
        <v>268.113</v>
      </c>
      <c r="H183" s="3">
        <v>160.93600000000001</v>
      </c>
      <c r="I183" s="3">
        <v>154.286</v>
      </c>
      <c r="J183" s="3">
        <v>354.25299999999999</v>
      </c>
      <c r="K183" s="3">
        <v>364.12200000000001</v>
      </c>
      <c r="L183" s="3">
        <v>36.049999999999997</v>
      </c>
      <c r="M183" s="3">
        <v>326.93799999999999</v>
      </c>
      <c r="N183" s="3">
        <v>446.23899999999998</v>
      </c>
      <c r="O183" s="3">
        <v>392.03500000000003</v>
      </c>
      <c r="P183" s="3"/>
      <c r="R183" s="2" t="s">
        <v>82</v>
      </c>
      <c r="S183" s="2">
        <v>666</v>
      </c>
      <c r="U183" s="3">
        <f t="shared" si="7"/>
        <v>37</v>
      </c>
      <c r="V183" s="3" t="s">
        <v>195</v>
      </c>
      <c r="W183" s="26">
        <f t="shared" si="8"/>
        <v>2906.7089999999998</v>
      </c>
      <c r="X183" s="27">
        <f>SUM($W$2:W183)/SUMIF($A:$A,2021,$D:$D)</f>
        <v>0.99984444805425898</v>
      </c>
    </row>
    <row r="184" spans="1:24" x14ac:dyDescent="0.2">
      <c r="A184" s="3">
        <v>2021</v>
      </c>
      <c r="B184" s="3">
        <f t="shared" si="6"/>
        <v>801</v>
      </c>
      <c r="C184" s="3" t="s">
        <v>196</v>
      </c>
      <c r="D184" s="3">
        <v>2861.6679999999997</v>
      </c>
      <c r="E184" s="3">
        <v>440.25900000000001</v>
      </c>
      <c r="F184" s="3">
        <v>152.595</v>
      </c>
      <c r="G184" s="3">
        <v>274.197</v>
      </c>
      <c r="H184" s="3">
        <v>285.17899999999997</v>
      </c>
      <c r="I184" s="3">
        <v>181.56100000000001</v>
      </c>
      <c r="J184" s="3">
        <v>147.79599999999999</v>
      </c>
      <c r="K184" s="3">
        <v>398.54199999999997</v>
      </c>
      <c r="L184" s="3">
        <v>328.49</v>
      </c>
      <c r="M184" s="3">
        <v>407.50299999999999</v>
      </c>
      <c r="N184" s="3">
        <v>176.80600000000001</v>
      </c>
      <c r="O184" s="3">
        <v>68.739999999999995</v>
      </c>
      <c r="P184" s="3"/>
      <c r="R184" s="2" t="s">
        <v>157</v>
      </c>
      <c r="S184" s="2">
        <v>667</v>
      </c>
      <c r="U184" s="3">
        <f t="shared" si="7"/>
        <v>801</v>
      </c>
      <c r="V184" s="3" t="s">
        <v>196</v>
      </c>
      <c r="W184" s="26">
        <f t="shared" si="8"/>
        <v>2861.6679999999997</v>
      </c>
      <c r="X184" s="27">
        <f>SUM($W$2:W184)/SUMIF($A:$A,2021,$D:$D)</f>
        <v>0.99985853844841177</v>
      </c>
    </row>
    <row r="185" spans="1:24" x14ac:dyDescent="0.2">
      <c r="A185" s="3">
        <v>2021</v>
      </c>
      <c r="B185" s="3">
        <f t="shared" si="6"/>
        <v>468</v>
      </c>
      <c r="C185" s="3" t="s">
        <v>197</v>
      </c>
      <c r="D185" s="3">
        <v>2378.2449999999999</v>
      </c>
      <c r="E185" s="3">
        <v>15.795999999999999</v>
      </c>
      <c r="F185" s="3">
        <v>7.8129999999999997</v>
      </c>
      <c r="G185" s="3">
        <v>46.329000000000001</v>
      </c>
      <c r="H185" s="3">
        <v>71.173000000000002</v>
      </c>
      <c r="I185" s="3">
        <v>68.233999999999995</v>
      </c>
      <c r="J185" s="3">
        <v>1022.178</v>
      </c>
      <c r="K185" s="3">
        <v>314.03899999999999</v>
      </c>
      <c r="L185" s="3">
        <v>73.248999999999995</v>
      </c>
      <c r="M185" s="3">
        <v>102.89700000000001</v>
      </c>
      <c r="N185" s="3">
        <v>268.81599999999997</v>
      </c>
      <c r="O185" s="3">
        <v>387.721</v>
      </c>
      <c r="P185" s="3"/>
      <c r="R185" s="2" t="s">
        <v>137</v>
      </c>
      <c r="S185" s="2">
        <v>669</v>
      </c>
      <c r="U185" s="3">
        <f t="shared" si="7"/>
        <v>468</v>
      </c>
      <c r="V185" s="3" t="s">
        <v>197</v>
      </c>
      <c r="W185" s="26">
        <f t="shared" si="8"/>
        <v>2378.2449999999999</v>
      </c>
      <c r="X185" s="27">
        <f>SUM($W$2:W185)/SUMIF($A:$A,2021,$D:$D)</f>
        <v>0.99987024854526507</v>
      </c>
    </row>
    <row r="186" spans="1:24" x14ac:dyDescent="0.2">
      <c r="A186" s="3">
        <v>2021</v>
      </c>
      <c r="B186" s="3">
        <f t="shared" si="6"/>
        <v>77</v>
      </c>
      <c r="C186" s="3" t="s">
        <v>198</v>
      </c>
      <c r="D186" s="3">
        <v>2336.6299999999997</v>
      </c>
      <c r="E186" s="3">
        <v>18.411999999999999</v>
      </c>
      <c r="F186" s="3">
        <v>0.78200000000000003</v>
      </c>
      <c r="G186" s="3">
        <v>1.7050000000000001</v>
      </c>
      <c r="H186" s="3">
        <v>2295.3989999999999</v>
      </c>
      <c r="I186" s="3">
        <v>0.51500000000000001</v>
      </c>
      <c r="J186" s="3">
        <v>5.335</v>
      </c>
      <c r="K186" s="3">
        <v>10.476000000000001</v>
      </c>
      <c r="L186" s="3">
        <v>0.77400000000000002</v>
      </c>
      <c r="M186" s="3">
        <v>1.006</v>
      </c>
      <c r="N186" s="3">
        <v>0.63200000000000001</v>
      </c>
      <c r="O186" s="3">
        <v>1.5940000000000001</v>
      </c>
      <c r="P186" s="3"/>
      <c r="R186" s="2" t="s">
        <v>136</v>
      </c>
      <c r="S186" s="2">
        <v>672</v>
      </c>
      <c r="U186" s="3">
        <f t="shared" si="7"/>
        <v>77</v>
      </c>
      <c r="V186" s="3" t="s">
        <v>198</v>
      </c>
      <c r="W186" s="26">
        <f t="shared" si="8"/>
        <v>2336.6299999999997</v>
      </c>
      <c r="X186" s="27">
        <f>SUM($W$2:W186)/SUMIF($A:$A,2021,$D:$D)</f>
        <v>0.99988175373653432</v>
      </c>
    </row>
    <row r="187" spans="1:24" x14ac:dyDescent="0.2">
      <c r="A187" s="3">
        <v>2021</v>
      </c>
      <c r="B187" s="3">
        <f t="shared" si="6"/>
        <v>328</v>
      </c>
      <c r="C187" s="3" t="s">
        <v>199</v>
      </c>
      <c r="D187" s="3">
        <v>2202.5780000000004</v>
      </c>
      <c r="E187" s="3">
        <v>35.72</v>
      </c>
      <c r="F187" s="3">
        <v>135.96</v>
      </c>
      <c r="G187" s="3">
        <v>56.308999999999997</v>
      </c>
      <c r="H187" s="3">
        <v>69.227999999999994</v>
      </c>
      <c r="I187" s="3">
        <v>248.416</v>
      </c>
      <c r="J187" s="3">
        <v>604.83399999999995</v>
      </c>
      <c r="K187" s="3">
        <v>145.815</v>
      </c>
      <c r="L187" s="3">
        <v>294.29000000000002</v>
      </c>
      <c r="M187" s="3">
        <v>158.11000000000001</v>
      </c>
      <c r="N187" s="3">
        <v>135.94499999999999</v>
      </c>
      <c r="O187" s="3">
        <v>317.95100000000002</v>
      </c>
      <c r="P187" s="3"/>
      <c r="R187" s="2" t="s">
        <v>228</v>
      </c>
      <c r="S187" s="2">
        <v>675</v>
      </c>
      <c r="U187" s="3">
        <f t="shared" si="7"/>
        <v>328</v>
      </c>
      <c r="V187" s="3" t="s">
        <v>199</v>
      </c>
      <c r="W187" s="26">
        <f t="shared" si="8"/>
        <v>2202.5780000000004</v>
      </c>
      <c r="X187" s="27">
        <f>SUM($W$2:W187)/SUMIF($A:$A,2021,$D:$D)</f>
        <v>0.99989259887726067</v>
      </c>
    </row>
    <row r="188" spans="1:24" x14ac:dyDescent="0.2">
      <c r="A188" s="3">
        <v>2021</v>
      </c>
      <c r="B188" s="3">
        <f t="shared" si="6"/>
        <v>465</v>
      </c>
      <c r="C188" s="3" t="s">
        <v>200</v>
      </c>
      <c r="D188" s="3">
        <v>2175.0880000000002</v>
      </c>
      <c r="E188" s="3">
        <v>91.45</v>
      </c>
      <c r="F188" s="3">
        <v>32.409999999999997</v>
      </c>
      <c r="G188" s="3">
        <v>83.373000000000005</v>
      </c>
      <c r="H188" s="3">
        <v>1264.348</v>
      </c>
      <c r="I188" s="3">
        <v>96.891000000000005</v>
      </c>
      <c r="J188" s="3">
        <v>70.537000000000006</v>
      </c>
      <c r="K188" s="3">
        <v>93.638999999999996</v>
      </c>
      <c r="L188" s="3">
        <v>159.911</v>
      </c>
      <c r="M188" s="3">
        <v>91.3</v>
      </c>
      <c r="N188" s="3">
        <v>169.934</v>
      </c>
      <c r="O188" s="3">
        <v>21.295000000000002</v>
      </c>
      <c r="P188" s="3"/>
      <c r="R188" s="2" t="s">
        <v>168</v>
      </c>
      <c r="S188" s="2">
        <v>676</v>
      </c>
      <c r="U188" s="3">
        <f t="shared" si="7"/>
        <v>465</v>
      </c>
      <c r="V188" s="3" t="s">
        <v>200</v>
      </c>
      <c r="W188" s="26">
        <f t="shared" si="8"/>
        <v>2175.0880000000002</v>
      </c>
      <c r="X188" s="27">
        <f>SUM($W$2:W188)/SUMIF($A:$A,2021,$D:$D)</f>
        <v>0.99990330866163712</v>
      </c>
    </row>
    <row r="189" spans="1:24" x14ac:dyDescent="0.2">
      <c r="A189" s="3">
        <v>2021</v>
      </c>
      <c r="B189" s="3">
        <f t="shared" si="6"/>
        <v>460</v>
      </c>
      <c r="C189" s="3" t="s">
        <v>201</v>
      </c>
      <c r="D189" s="3">
        <v>2147.183</v>
      </c>
      <c r="E189" s="3">
        <v>230.364</v>
      </c>
      <c r="F189" s="3">
        <v>0.76900000000000002</v>
      </c>
      <c r="G189" s="3">
        <v>82.058000000000007</v>
      </c>
      <c r="H189" s="3">
        <v>172.953</v>
      </c>
      <c r="I189" s="3">
        <v>194.02699999999999</v>
      </c>
      <c r="J189" s="3">
        <v>129.023</v>
      </c>
      <c r="K189" s="3">
        <v>64.997</v>
      </c>
      <c r="L189" s="3">
        <v>47.872999999999998</v>
      </c>
      <c r="M189" s="3">
        <v>42.145000000000003</v>
      </c>
      <c r="N189" s="3">
        <v>39.448</v>
      </c>
      <c r="O189" s="3">
        <v>1143.5260000000001</v>
      </c>
      <c r="P189" s="3"/>
      <c r="R189" s="2" t="s">
        <v>110</v>
      </c>
      <c r="S189" s="2">
        <v>680</v>
      </c>
      <c r="U189" s="3">
        <f t="shared" si="7"/>
        <v>460</v>
      </c>
      <c r="V189" s="3" t="s">
        <v>201</v>
      </c>
      <c r="W189" s="26">
        <f t="shared" si="8"/>
        <v>2147.183</v>
      </c>
      <c r="X189" s="27">
        <f>SUM($W$2:W189)/SUMIF($A:$A,2021,$D:$D)</f>
        <v>0.99991388104627021</v>
      </c>
    </row>
    <row r="190" spans="1:24" x14ac:dyDescent="0.2">
      <c r="A190" s="3">
        <v>2021</v>
      </c>
      <c r="B190" s="3">
        <f t="shared" si="6"/>
        <v>473</v>
      </c>
      <c r="C190" s="3" t="s">
        <v>202</v>
      </c>
      <c r="D190" s="3">
        <v>2122.895</v>
      </c>
      <c r="E190" s="3">
        <v>35.603000000000002</v>
      </c>
      <c r="F190" s="3">
        <v>58.779000000000003</v>
      </c>
      <c r="G190" s="3">
        <v>576.12</v>
      </c>
      <c r="H190" s="3">
        <v>222.096</v>
      </c>
      <c r="I190" s="3">
        <v>119.08199999999999</v>
      </c>
      <c r="J190" s="3">
        <v>336.762</v>
      </c>
      <c r="K190" s="3">
        <v>64.953000000000003</v>
      </c>
      <c r="L190" s="3">
        <v>346.39100000000002</v>
      </c>
      <c r="M190" s="3">
        <v>171.053</v>
      </c>
      <c r="N190" s="3">
        <v>119.236</v>
      </c>
      <c r="O190" s="3">
        <v>72.819999999999993</v>
      </c>
      <c r="P190" s="3"/>
      <c r="R190" s="2" t="s">
        <v>209</v>
      </c>
      <c r="S190" s="2">
        <v>684</v>
      </c>
      <c r="U190" s="3">
        <f t="shared" si="7"/>
        <v>473</v>
      </c>
      <c r="V190" s="3" t="s">
        <v>202</v>
      </c>
      <c r="W190" s="26">
        <f t="shared" si="8"/>
        <v>2122.895</v>
      </c>
      <c r="X190" s="27">
        <f>SUM($W$2:W190)/SUMIF($A:$A,2021,$D:$D)</f>
        <v>0.99992433384068768</v>
      </c>
    </row>
    <row r="191" spans="1:24" x14ac:dyDescent="0.2">
      <c r="A191" s="3">
        <v>2021</v>
      </c>
      <c r="B191" s="3">
        <f t="shared" si="6"/>
        <v>457</v>
      </c>
      <c r="C191" s="3" t="s">
        <v>203</v>
      </c>
      <c r="D191" s="3">
        <v>1441.011</v>
      </c>
      <c r="E191" s="3">
        <v>14.711</v>
      </c>
      <c r="F191" s="3">
        <v>38.965000000000003</v>
      </c>
      <c r="G191" s="3">
        <v>29.739000000000001</v>
      </c>
      <c r="H191" s="3">
        <v>21.077000000000002</v>
      </c>
      <c r="I191" s="3">
        <v>14.686999999999999</v>
      </c>
      <c r="J191" s="3">
        <v>555.70399999999995</v>
      </c>
      <c r="K191" s="3">
        <v>104.41800000000001</v>
      </c>
      <c r="L191" s="3">
        <v>196.31299999999999</v>
      </c>
      <c r="M191" s="3">
        <v>36.628</v>
      </c>
      <c r="N191" s="3">
        <v>2.899</v>
      </c>
      <c r="O191" s="3">
        <v>425.87</v>
      </c>
      <c r="P191" s="3"/>
      <c r="R191" s="2" t="s">
        <v>96</v>
      </c>
      <c r="S191" s="2">
        <v>690</v>
      </c>
      <c r="U191" s="3">
        <f t="shared" si="7"/>
        <v>457</v>
      </c>
      <c r="V191" s="3" t="s">
        <v>203</v>
      </c>
      <c r="W191" s="26">
        <f t="shared" si="8"/>
        <v>1441.011</v>
      </c>
      <c r="X191" s="27">
        <f>SUM($W$2:W191)/SUMIF($A:$A,2021,$D:$D)</f>
        <v>0.99993142914767941</v>
      </c>
    </row>
    <row r="192" spans="1:24" x14ac:dyDescent="0.2">
      <c r="A192" s="3">
        <v>2021</v>
      </c>
      <c r="B192" s="3">
        <f t="shared" si="6"/>
        <v>413</v>
      </c>
      <c r="C192" s="3" t="s">
        <v>204</v>
      </c>
      <c r="D192" s="3">
        <v>1274.8150000000003</v>
      </c>
      <c r="E192" s="3">
        <v>129.333</v>
      </c>
      <c r="F192" s="3">
        <v>209.595</v>
      </c>
      <c r="G192" s="3">
        <v>141.18</v>
      </c>
      <c r="H192" s="3">
        <v>164.88</v>
      </c>
      <c r="I192" s="3">
        <v>91.820999999999998</v>
      </c>
      <c r="J192" s="3">
        <v>118.473</v>
      </c>
      <c r="K192" s="3">
        <v>89.2</v>
      </c>
      <c r="L192" s="3">
        <v>39.152000000000001</v>
      </c>
      <c r="M192" s="3">
        <v>82.15</v>
      </c>
      <c r="N192" s="3">
        <v>122.045</v>
      </c>
      <c r="O192" s="3">
        <v>86.986000000000004</v>
      </c>
      <c r="P192" s="3"/>
      <c r="R192" s="2" t="s">
        <v>166</v>
      </c>
      <c r="S192" s="2">
        <v>696</v>
      </c>
      <c r="U192" s="3">
        <f t="shared" si="7"/>
        <v>413</v>
      </c>
      <c r="V192" s="3" t="s">
        <v>204</v>
      </c>
      <c r="W192" s="26">
        <f t="shared" si="8"/>
        <v>1274.8150000000003</v>
      </c>
      <c r="X192" s="27">
        <f>SUM($W$2:W192)/SUMIF($A:$A,2021,$D:$D)</f>
        <v>0.99993770613222888</v>
      </c>
    </row>
    <row r="193" spans="1:24" x14ac:dyDescent="0.2">
      <c r="A193" s="3">
        <v>2021</v>
      </c>
      <c r="B193" s="3">
        <f t="shared" si="6"/>
        <v>474</v>
      </c>
      <c r="C193" s="3" t="s">
        <v>205</v>
      </c>
      <c r="D193" s="3">
        <v>1188.0230000000001</v>
      </c>
      <c r="E193" s="3">
        <v>25.960999999999999</v>
      </c>
      <c r="F193" s="3">
        <v>59.993000000000002</v>
      </c>
      <c r="G193" s="3">
        <v>198.131</v>
      </c>
      <c r="H193" s="3">
        <v>103.304</v>
      </c>
      <c r="I193" s="3">
        <v>43.988999999999997</v>
      </c>
      <c r="J193" s="3">
        <v>93.688999999999993</v>
      </c>
      <c r="K193" s="3">
        <v>179.08</v>
      </c>
      <c r="L193" s="3">
        <v>139.916</v>
      </c>
      <c r="M193" s="3">
        <v>139.42500000000001</v>
      </c>
      <c r="N193" s="3">
        <v>103.10299999999999</v>
      </c>
      <c r="O193" s="3">
        <v>101.432</v>
      </c>
      <c r="P193" s="3"/>
      <c r="R193" s="2" t="s">
        <v>99</v>
      </c>
      <c r="S193" s="2">
        <v>700</v>
      </c>
      <c r="U193" s="3">
        <f t="shared" si="7"/>
        <v>474</v>
      </c>
      <c r="V193" s="3" t="s">
        <v>205</v>
      </c>
      <c r="W193" s="26">
        <f t="shared" si="8"/>
        <v>1188.0230000000001</v>
      </c>
      <c r="X193" s="27">
        <f>SUM($W$2:W193)/SUMIF($A:$A,2021,$D:$D)</f>
        <v>0.99994355576689398</v>
      </c>
    </row>
    <row r="194" spans="1:24" x14ac:dyDescent="0.2">
      <c r="A194" s="3">
        <v>2021</v>
      </c>
      <c r="B194" s="3">
        <f t="shared" ref="B194:B257" si="9">VLOOKUP(C194,$R$2:$S$238,2,FALSE)</f>
        <v>831</v>
      </c>
      <c r="C194" s="3" t="s">
        <v>206</v>
      </c>
      <c r="D194" s="3">
        <v>1185.2540000000001</v>
      </c>
      <c r="E194" s="3">
        <v>193.24</v>
      </c>
      <c r="F194" s="3">
        <v>20.431000000000001</v>
      </c>
      <c r="G194" s="3">
        <v>21.754999999999999</v>
      </c>
      <c r="H194" s="3">
        <v>101.47499999999999</v>
      </c>
      <c r="I194" s="3">
        <v>2.5710000000000002</v>
      </c>
      <c r="J194" s="3">
        <v>3.2610000000000001</v>
      </c>
      <c r="K194" s="3">
        <v>206.95500000000001</v>
      </c>
      <c r="L194" s="3">
        <v>353.18</v>
      </c>
      <c r="M194" s="3">
        <v>121.67100000000001</v>
      </c>
      <c r="N194" s="3">
        <v>30.849</v>
      </c>
      <c r="O194" s="3">
        <v>129.86600000000001</v>
      </c>
      <c r="P194" s="3"/>
      <c r="R194" s="2" t="s">
        <v>90</v>
      </c>
      <c r="S194" s="2">
        <v>701</v>
      </c>
      <c r="U194" s="3">
        <f t="shared" ref="U194:U238" si="10">VLOOKUP(V194,$R$2:$S$238,2,FALSE)</f>
        <v>831</v>
      </c>
      <c r="V194" s="3" t="s">
        <v>206</v>
      </c>
      <c r="W194" s="26">
        <f t="shared" si="8"/>
        <v>1185.2540000000001</v>
      </c>
      <c r="X194" s="27">
        <f>SUM($W$2:W194)/SUMIF($A:$A,2021,$D:$D)</f>
        <v>0.99994939176744724</v>
      </c>
    </row>
    <row r="195" spans="1:24" x14ac:dyDescent="0.2">
      <c r="A195" s="3">
        <v>2021</v>
      </c>
      <c r="B195" s="3">
        <f t="shared" si="9"/>
        <v>807</v>
      </c>
      <c r="C195" s="3" t="s">
        <v>207</v>
      </c>
      <c r="D195" s="3">
        <v>951.14800000000002</v>
      </c>
      <c r="E195" s="3">
        <v>2.02</v>
      </c>
      <c r="F195" s="3">
        <v>67.454999999999998</v>
      </c>
      <c r="G195" s="3">
        <v>14.375</v>
      </c>
      <c r="H195" s="3">
        <v>89.037000000000006</v>
      </c>
      <c r="I195" s="3">
        <v>12.54</v>
      </c>
      <c r="J195" s="3">
        <v>267.267</v>
      </c>
      <c r="K195" s="3">
        <v>388.471</v>
      </c>
      <c r="L195" s="3">
        <v>11.974</v>
      </c>
      <c r="M195" s="3">
        <v>5.7149999999999999</v>
      </c>
      <c r="N195" s="3">
        <v>13.064</v>
      </c>
      <c r="O195" s="3">
        <v>79.23</v>
      </c>
      <c r="P195" s="3"/>
      <c r="R195" s="2" t="s">
        <v>180</v>
      </c>
      <c r="S195" s="2">
        <v>703</v>
      </c>
      <c r="U195" s="3">
        <f t="shared" si="10"/>
        <v>807</v>
      </c>
      <c r="V195" s="3" t="s">
        <v>207</v>
      </c>
      <c r="W195" s="26">
        <f t="shared" ref="W195:W238" si="11">VLOOKUP(V195,$C$2:$D$238,2,)</f>
        <v>951.14800000000002</v>
      </c>
      <c r="X195" s="27">
        <f>SUM($W$2:W195)/SUMIF($A:$A,2021,$D:$D)</f>
        <v>0.99995407506761258</v>
      </c>
    </row>
    <row r="196" spans="1:24" x14ac:dyDescent="0.2">
      <c r="A196" s="3">
        <v>2021</v>
      </c>
      <c r="B196" s="3">
        <f t="shared" si="9"/>
        <v>832</v>
      </c>
      <c r="C196" s="3" t="s">
        <v>208</v>
      </c>
      <c r="D196" s="3">
        <v>931.18000000000006</v>
      </c>
      <c r="E196" s="3">
        <v>0</v>
      </c>
      <c r="F196" s="3">
        <v>0</v>
      </c>
      <c r="G196" s="3">
        <v>1.1240000000000001</v>
      </c>
      <c r="H196" s="3">
        <v>8.8409999999999993</v>
      </c>
      <c r="I196" s="3">
        <v>877.76900000000001</v>
      </c>
      <c r="J196" s="3">
        <v>26.331</v>
      </c>
      <c r="K196" s="3">
        <v>0</v>
      </c>
      <c r="L196" s="3">
        <v>3.6539999999999999</v>
      </c>
      <c r="M196" s="3">
        <v>0</v>
      </c>
      <c r="N196" s="3">
        <v>13.048</v>
      </c>
      <c r="O196" s="3">
        <v>0.41299999999999998</v>
      </c>
      <c r="P196" s="3"/>
      <c r="R196" s="2" t="s">
        <v>67</v>
      </c>
      <c r="S196" s="2">
        <v>706</v>
      </c>
      <c r="U196" s="3">
        <f t="shared" si="10"/>
        <v>832</v>
      </c>
      <c r="V196" s="3" t="s">
        <v>208</v>
      </c>
      <c r="W196" s="26">
        <f t="shared" si="11"/>
        <v>931.18000000000006</v>
      </c>
      <c r="X196" s="27">
        <f>SUM($W$2:W196)/SUMIF($A:$A,2021,$D:$D)</f>
        <v>0.99995866004854927</v>
      </c>
    </row>
    <row r="197" spans="1:24" x14ac:dyDescent="0.2">
      <c r="A197" s="3">
        <v>2021</v>
      </c>
      <c r="B197" s="3">
        <f t="shared" si="9"/>
        <v>684</v>
      </c>
      <c r="C197" s="3" t="s">
        <v>209</v>
      </c>
      <c r="D197" s="3">
        <v>925.40899999999988</v>
      </c>
      <c r="E197" s="3">
        <v>0</v>
      </c>
      <c r="F197" s="3">
        <v>164.804</v>
      </c>
      <c r="G197" s="3">
        <v>24.672999999999998</v>
      </c>
      <c r="H197" s="3">
        <v>67.072999999999993</v>
      </c>
      <c r="I197" s="3">
        <v>16.065999999999999</v>
      </c>
      <c r="J197" s="3">
        <v>8.6310000000000002</v>
      </c>
      <c r="K197" s="3">
        <v>16.015999999999998</v>
      </c>
      <c r="L197" s="3">
        <v>76.070999999999998</v>
      </c>
      <c r="M197" s="3">
        <v>324.54500000000002</v>
      </c>
      <c r="N197" s="3">
        <v>142.917</v>
      </c>
      <c r="O197" s="3">
        <v>84.613</v>
      </c>
      <c r="P197" s="3"/>
      <c r="R197" s="2" t="s">
        <v>130</v>
      </c>
      <c r="S197" s="2">
        <v>708</v>
      </c>
      <c r="U197" s="3">
        <f t="shared" si="10"/>
        <v>684</v>
      </c>
      <c r="V197" s="3" t="s">
        <v>209</v>
      </c>
      <c r="W197" s="26">
        <f t="shared" si="11"/>
        <v>925.40899999999988</v>
      </c>
      <c r="X197" s="27">
        <f>SUM($W$2:W197)/SUMIF($A:$A,2021,$D:$D)</f>
        <v>0.99996321661400789</v>
      </c>
    </row>
    <row r="198" spans="1:24" x14ac:dyDescent="0.2">
      <c r="A198" s="3">
        <v>2021</v>
      </c>
      <c r="B198" s="3">
        <f t="shared" si="9"/>
        <v>819</v>
      </c>
      <c r="C198" s="3" t="s">
        <v>210</v>
      </c>
      <c r="D198" s="3">
        <v>914.97300000000007</v>
      </c>
      <c r="E198" s="3">
        <v>67.69</v>
      </c>
      <c r="F198" s="3">
        <v>64.201999999999998</v>
      </c>
      <c r="G198" s="3">
        <v>72.629000000000005</v>
      </c>
      <c r="H198" s="3">
        <v>110.881</v>
      </c>
      <c r="I198" s="3">
        <v>103.08799999999999</v>
      </c>
      <c r="J198" s="3">
        <v>94.546999999999997</v>
      </c>
      <c r="K198" s="3">
        <v>36.396000000000001</v>
      </c>
      <c r="L198" s="3">
        <v>71.418000000000006</v>
      </c>
      <c r="M198" s="3">
        <v>183.90700000000001</v>
      </c>
      <c r="N198" s="3">
        <v>46.86</v>
      </c>
      <c r="O198" s="3">
        <v>63.354999999999997</v>
      </c>
      <c r="P198" s="3"/>
      <c r="R198" s="2" t="s">
        <v>149</v>
      </c>
      <c r="S198" s="2">
        <v>716</v>
      </c>
      <c r="U198" s="3">
        <f t="shared" si="10"/>
        <v>819</v>
      </c>
      <c r="V198" s="3" t="s">
        <v>210</v>
      </c>
      <c r="W198" s="26">
        <f t="shared" si="11"/>
        <v>914.97300000000007</v>
      </c>
      <c r="X198" s="27">
        <f>SUM($W$2:W198)/SUMIF($A:$A,2021,$D:$D)</f>
        <v>0.99996772179427651</v>
      </c>
    </row>
    <row r="199" spans="1:24" x14ac:dyDescent="0.2">
      <c r="A199" s="3">
        <v>2021</v>
      </c>
      <c r="B199" s="3">
        <f t="shared" si="9"/>
        <v>454</v>
      </c>
      <c r="C199" s="3" t="s">
        <v>211</v>
      </c>
      <c r="D199" s="3">
        <v>876.37299999999993</v>
      </c>
      <c r="E199" s="3">
        <v>0</v>
      </c>
      <c r="F199" s="3">
        <v>0</v>
      </c>
      <c r="G199" s="3">
        <v>293.327</v>
      </c>
      <c r="H199" s="3">
        <v>66.953999999999994</v>
      </c>
      <c r="I199" s="3">
        <v>0</v>
      </c>
      <c r="J199" s="3">
        <v>153.768</v>
      </c>
      <c r="K199" s="3">
        <v>0</v>
      </c>
      <c r="L199" s="3">
        <v>182.464</v>
      </c>
      <c r="M199" s="3">
        <v>8.0009999999999994</v>
      </c>
      <c r="N199" s="3">
        <v>0.12</v>
      </c>
      <c r="O199" s="3">
        <v>171.739</v>
      </c>
      <c r="P199" s="3"/>
      <c r="R199" s="2" t="s">
        <v>30</v>
      </c>
      <c r="S199" s="2">
        <v>720</v>
      </c>
      <c r="U199" s="3">
        <f t="shared" si="10"/>
        <v>454</v>
      </c>
      <c r="V199" s="3" t="s">
        <v>211</v>
      </c>
      <c r="W199" s="26">
        <f t="shared" si="11"/>
        <v>876.37299999999993</v>
      </c>
      <c r="X199" s="27">
        <f>SUM($W$2:W199)/SUMIF($A:$A,2021,$D:$D)</f>
        <v>0.99997203691433745</v>
      </c>
    </row>
    <row r="200" spans="1:24" x14ac:dyDescent="0.2">
      <c r="A200" s="3">
        <v>2021</v>
      </c>
      <c r="B200" s="3">
        <f t="shared" si="9"/>
        <v>329</v>
      </c>
      <c r="C200" s="3" t="s">
        <v>212</v>
      </c>
      <c r="D200" s="3">
        <v>687.09299999999996</v>
      </c>
      <c r="E200" s="3">
        <v>0</v>
      </c>
      <c r="F200" s="3">
        <v>32.83</v>
      </c>
      <c r="G200" s="3">
        <v>37.472999999999999</v>
      </c>
      <c r="H200" s="3">
        <v>78.786000000000001</v>
      </c>
      <c r="I200" s="3">
        <v>12.324</v>
      </c>
      <c r="J200" s="3">
        <v>103.664</v>
      </c>
      <c r="K200" s="3">
        <v>31.436</v>
      </c>
      <c r="L200" s="3">
        <v>164.745</v>
      </c>
      <c r="M200" s="3">
        <v>23.614000000000001</v>
      </c>
      <c r="N200" s="3">
        <v>202.221</v>
      </c>
      <c r="O200" s="3">
        <v>0</v>
      </c>
      <c r="P200" s="3"/>
      <c r="R200" s="2" t="s">
        <v>241</v>
      </c>
      <c r="S200" s="2">
        <v>724</v>
      </c>
      <c r="U200" s="3">
        <f t="shared" si="10"/>
        <v>329</v>
      </c>
      <c r="V200" s="3" t="s">
        <v>212</v>
      </c>
      <c r="W200" s="26">
        <f t="shared" si="11"/>
        <v>687.09299999999996</v>
      </c>
      <c r="X200" s="27">
        <f>SUM($W$2:W200)/SUMIF($A:$A,2021,$D:$D)</f>
        <v>0.99997542005004347</v>
      </c>
    </row>
    <row r="201" spans="1:24" x14ac:dyDescent="0.2">
      <c r="A201" s="3">
        <v>2021</v>
      </c>
      <c r="B201" s="3">
        <f t="shared" si="9"/>
        <v>41</v>
      </c>
      <c r="C201" s="3" t="s">
        <v>213</v>
      </c>
      <c r="D201" s="3">
        <v>590.52599999999995</v>
      </c>
      <c r="E201" s="3">
        <v>9.0649999999999995</v>
      </c>
      <c r="F201" s="3">
        <v>402.24700000000001</v>
      </c>
      <c r="G201" s="3">
        <v>1.242</v>
      </c>
      <c r="H201" s="3">
        <v>50.63</v>
      </c>
      <c r="I201" s="3">
        <v>17.768999999999998</v>
      </c>
      <c r="J201" s="3">
        <v>7.8410000000000002</v>
      </c>
      <c r="K201" s="3">
        <v>10.866</v>
      </c>
      <c r="L201" s="3">
        <v>3.5230000000000001</v>
      </c>
      <c r="M201" s="3">
        <v>49.667000000000002</v>
      </c>
      <c r="N201" s="3">
        <v>18.151</v>
      </c>
      <c r="O201" s="3">
        <v>19.524999999999999</v>
      </c>
      <c r="P201" s="3"/>
      <c r="R201" s="2" t="s">
        <v>63</v>
      </c>
      <c r="S201" s="2">
        <v>728</v>
      </c>
      <c r="U201" s="3">
        <f t="shared" si="10"/>
        <v>41</v>
      </c>
      <c r="V201" s="3" t="s">
        <v>213</v>
      </c>
      <c r="W201" s="26">
        <f t="shared" si="11"/>
        <v>590.52599999999995</v>
      </c>
      <c r="X201" s="27">
        <f>SUM($W$2:W201)/SUMIF($A:$A,2021,$D:$D)</f>
        <v>0.99997832770533313</v>
      </c>
    </row>
    <row r="202" spans="1:24" x14ac:dyDescent="0.2">
      <c r="A202" s="3">
        <v>2021</v>
      </c>
      <c r="B202" s="3">
        <f t="shared" si="9"/>
        <v>626</v>
      </c>
      <c r="C202" s="3" t="s">
        <v>214</v>
      </c>
      <c r="D202" s="3">
        <v>570.08900000000006</v>
      </c>
      <c r="E202" s="3">
        <v>171</v>
      </c>
      <c r="F202" s="3">
        <v>0</v>
      </c>
      <c r="G202" s="3">
        <v>386.81200000000001</v>
      </c>
      <c r="H202" s="3">
        <v>12.276999999999999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/>
      <c r="R202" s="2" t="s">
        <v>87</v>
      </c>
      <c r="S202" s="2">
        <v>732</v>
      </c>
      <c r="U202" s="3">
        <f t="shared" si="10"/>
        <v>626</v>
      </c>
      <c r="V202" s="3" t="s">
        <v>214</v>
      </c>
      <c r="W202" s="26">
        <f t="shared" si="11"/>
        <v>570.08900000000006</v>
      </c>
      <c r="X202" s="27">
        <f>SUM($W$2:W202)/SUMIF($A:$A,2021,$D:$D)</f>
        <v>0.99998113473211325</v>
      </c>
    </row>
    <row r="203" spans="1:24" x14ac:dyDescent="0.2">
      <c r="A203" s="3">
        <v>2021</v>
      </c>
      <c r="B203" s="3">
        <f t="shared" si="9"/>
        <v>393</v>
      </c>
      <c r="C203" s="3" t="s">
        <v>215</v>
      </c>
      <c r="D203" s="3">
        <v>541.35400000000004</v>
      </c>
      <c r="E203" s="3">
        <v>87.316000000000003</v>
      </c>
      <c r="F203" s="3">
        <v>0.10100000000000001</v>
      </c>
      <c r="G203" s="3">
        <v>0.35199999999999998</v>
      </c>
      <c r="H203" s="3">
        <v>0.75600000000000001</v>
      </c>
      <c r="I203" s="3">
        <v>0.38</v>
      </c>
      <c r="J203" s="3">
        <v>135.191</v>
      </c>
      <c r="K203" s="3">
        <v>68.5</v>
      </c>
      <c r="L203" s="3">
        <v>61.92</v>
      </c>
      <c r="M203" s="3">
        <v>89.543000000000006</v>
      </c>
      <c r="N203" s="3">
        <v>40.734000000000002</v>
      </c>
      <c r="O203" s="3">
        <v>56.561</v>
      </c>
      <c r="P203" s="3"/>
      <c r="R203" s="2" t="s">
        <v>108</v>
      </c>
      <c r="S203" s="2">
        <v>736</v>
      </c>
      <c r="U203" s="3">
        <f t="shared" si="10"/>
        <v>393</v>
      </c>
      <c r="V203" s="3" t="s">
        <v>215</v>
      </c>
      <c r="W203" s="26">
        <f t="shared" si="11"/>
        <v>541.35400000000004</v>
      </c>
      <c r="X203" s="27">
        <f>SUM($W$2:W203)/SUMIF($A:$A,2021,$D:$D)</f>
        <v>0.99998380027236333</v>
      </c>
    </row>
    <row r="204" spans="1:24" x14ac:dyDescent="0.2">
      <c r="A204" s="3">
        <v>2021</v>
      </c>
      <c r="B204" s="3">
        <f t="shared" si="9"/>
        <v>43</v>
      </c>
      <c r="C204" s="3" t="s">
        <v>216</v>
      </c>
      <c r="D204" s="3">
        <v>508.73500000000001</v>
      </c>
      <c r="E204" s="3">
        <v>12.108000000000001</v>
      </c>
      <c r="F204" s="3">
        <v>170.19300000000001</v>
      </c>
      <c r="G204" s="3">
        <v>2.19</v>
      </c>
      <c r="H204" s="3">
        <v>0.19700000000000001</v>
      </c>
      <c r="I204" s="3">
        <v>8.9619999999999997</v>
      </c>
      <c r="J204" s="3">
        <v>99.025000000000006</v>
      </c>
      <c r="K204" s="3">
        <v>61.292000000000002</v>
      </c>
      <c r="L204" s="3">
        <v>39.176000000000002</v>
      </c>
      <c r="M204" s="3">
        <v>11.51</v>
      </c>
      <c r="N204" s="3">
        <v>99.453000000000003</v>
      </c>
      <c r="O204" s="3">
        <v>4.6289999999999996</v>
      </c>
      <c r="P204" s="3"/>
      <c r="R204" s="2" t="s">
        <v>58</v>
      </c>
      <c r="S204" s="2">
        <v>740</v>
      </c>
      <c r="U204" s="3">
        <f t="shared" si="10"/>
        <v>43</v>
      </c>
      <c r="V204" s="3" t="s">
        <v>216</v>
      </c>
      <c r="W204" s="26">
        <f t="shared" si="11"/>
        <v>508.73500000000001</v>
      </c>
      <c r="X204" s="27">
        <f>SUM($W$2:W204)/SUMIF($A:$A,2021,$D:$D)</f>
        <v>0.99998630520189025</v>
      </c>
    </row>
    <row r="205" spans="1:24" x14ac:dyDescent="0.2">
      <c r="A205" s="3">
        <v>2021</v>
      </c>
      <c r="B205" s="3">
        <f t="shared" si="9"/>
        <v>894</v>
      </c>
      <c r="C205" s="3" t="s">
        <v>217</v>
      </c>
      <c r="D205" s="3">
        <v>392.15600000000001</v>
      </c>
      <c r="E205" s="3">
        <v>122.858</v>
      </c>
      <c r="F205" s="3">
        <v>0</v>
      </c>
      <c r="G205" s="3">
        <v>0</v>
      </c>
      <c r="H205" s="3">
        <v>187.22200000000001</v>
      </c>
      <c r="I205" s="3">
        <v>0</v>
      </c>
      <c r="J205" s="3">
        <v>60.222000000000001</v>
      </c>
      <c r="K205" s="3">
        <v>19.146999999999998</v>
      </c>
      <c r="L205" s="3">
        <v>2.7069999999999999</v>
      </c>
      <c r="M205" s="3">
        <v>0</v>
      </c>
      <c r="N205" s="3">
        <v>0</v>
      </c>
      <c r="O205" s="3">
        <v>0</v>
      </c>
      <c r="P205" s="3"/>
      <c r="R205" s="2" t="s">
        <v>175</v>
      </c>
      <c r="S205" s="2">
        <v>743</v>
      </c>
      <c r="U205" s="3">
        <f t="shared" si="10"/>
        <v>894</v>
      </c>
      <c r="V205" s="3" t="s">
        <v>217</v>
      </c>
      <c r="W205" s="26">
        <f t="shared" si="11"/>
        <v>392.15600000000001</v>
      </c>
      <c r="X205" s="27">
        <f>SUM($W$2:W205)/SUMIF($A:$A,2021,$D:$D)</f>
        <v>0.99998823611512311</v>
      </c>
    </row>
    <row r="206" spans="1:24" x14ac:dyDescent="0.2">
      <c r="A206" s="3">
        <v>2021</v>
      </c>
      <c r="B206" s="3">
        <f t="shared" si="9"/>
        <v>47</v>
      </c>
      <c r="C206" s="3" t="s">
        <v>218</v>
      </c>
      <c r="D206" s="3">
        <v>338.58300000000003</v>
      </c>
      <c r="E206" s="3">
        <v>0</v>
      </c>
      <c r="F206" s="3">
        <v>73.075000000000003</v>
      </c>
      <c r="G206" s="3">
        <v>26.106000000000002</v>
      </c>
      <c r="H206" s="3">
        <v>117.291</v>
      </c>
      <c r="I206" s="3">
        <v>1.966</v>
      </c>
      <c r="J206" s="3">
        <v>53.597000000000001</v>
      </c>
      <c r="K206" s="3">
        <v>1.5169999999999999</v>
      </c>
      <c r="L206" s="3">
        <v>6.5810000000000004</v>
      </c>
      <c r="M206" s="3">
        <v>1.7609999999999999</v>
      </c>
      <c r="N206" s="3">
        <v>28.800999999999998</v>
      </c>
      <c r="O206" s="3">
        <v>27.888000000000002</v>
      </c>
      <c r="P206" s="3"/>
      <c r="R206" s="2" t="s">
        <v>61</v>
      </c>
      <c r="S206" s="2">
        <v>800</v>
      </c>
      <c r="U206" s="3">
        <f t="shared" si="10"/>
        <v>47</v>
      </c>
      <c r="V206" s="3" t="s">
        <v>218</v>
      </c>
      <c r="W206" s="26">
        <f t="shared" si="11"/>
        <v>338.58300000000003</v>
      </c>
      <c r="X206" s="27">
        <f>SUM($W$2:W206)/SUMIF($A:$A,2021,$D:$D)</f>
        <v>0.99998990324349835</v>
      </c>
    </row>
    <row r="207" spans="1:24" x14ac:dyDescent="0.2">
      <c r="A207" s="3">
        <v>2021</v>
      </c>
      <c r="B207" s="3">
        <f t="shared" si="9"/>
        <v>812</v>
      </c>
      <c r="C207" s="3" t="s">
        <v>219</v>
      </c>
      <c r="D207" s="3">
        <v>336.70799999999997</v>
      </c>
      <c r="E207" s="3">
        <v>0</v>
      </c>
      <c r="F207" s="3">
        <v>16.75</v>
      </c>
      <c r="G207" s="3">
        <v>5.944</v>
      </c>
      <c r="H207" s="3">
        <v>0</v>
      </c>
      <c r="I207" s="3">
        <v>36.524999999999999</v>
      </c>
      <c r="J207" s="3">
        <v>0</v>
      </c>
      <c r="K207" s="3">
        <v>23.434999999999999</v>
      </c>
      <c r="L207" s="3">
        <v>0</v>
      </c>
      <c r="M207" s="3">
        <v>0</v>
      </c>
      <c r="N207" s="3">
        <v>1.2E-2</v>
      </c>
      <c r="O207" s="3">
        <v>254.042</v>
      </c>
      <c r="P207" s="3"/>
      <c r="R207" s="2" t="s">
        <v>196</v>
      </c>
      <c r="S207" s="2">
        <v>801</v>
      </c>
      <c r="U207" s="3">
        <f t="shared" si="10"/>
        <v>812</v>
      </c>
      <c r="V207" s="3" t="s">
        <v>219</v>
      </c>
      <c r="W207" s="26">
        <f t="shared" si="11"/>
        <v>336.70799999999997</v>
      </c>
      <c r="X207" s="27">
        <f>SUM($W$2:W207)/SUMIF($A:$A,2021,$D:$D)</f>
        <v>0.99999156113967447</v>
      </c>
    </row>
    <row r="208" spans="1:24" x14ac:dyDescent="0.2">
      <c r="A208" s="3">
        <v>2021</v>
      </c>
      <c r="B208" s="3">
        <f t="shared" si="9"/>
        <v>395</v>
      </c>
      <c r="C208" s="3" t="s">
        <v>220</v>
      </c>
      <c r="D208" s="3">
        <v>274.41300000000001</v>
      </c>
      <c r="E208" s="3">
        <v>26.745999999999999</v>
      </c>
      <c r="F208" s="3">
        <v>0.63100000000000001</v>
      </c>
      <c r="G208" s="3">
        <v>0.34799999999999998</v>
      </c>
      <c r="H208" s="3">
        <v>36.770000000000003</v>
      </c>
      <c r="I208" s="3">
        <v>96.266000000000005</v>
      </c>
      <c r="J208" s="3">
        <v>0.13400000000000001</v>
      </c>
      <c r="K208" s="3">
        <v>3.1280000000000001</v>
      </c>
      <c r="L208" s="3">
        <v>9.58</v>
      </c>
      <c r="M208" s="3">
        <v>22.140999999999998</v>
      </c>
      <c r="N208" s="3">
        <v>0.20200000000000001</v>
      </c>
      <c r="O208" s="3">
        <v>78.466999999999999</v>
      </c>
      <c r="P208" s="3"/>
      <c r="R208" s="2" t="s">
        <v>240</v>
      </c>
      <c r="S208" s="2">
        <v>803</v>
      </c>
      <c r="U208" s="3">
        <f t="shared" si="10"/>
        <v>395</v>
      </c>
      <c r="V208" s="3" t="s">
        <v>220</v>
      </c>
      <c r="W208" s="26">
        <f t="shared" si="11"/>
        <v>274.41300000000001</v>
      </c>
      <c r="X208" s="27">
        <f>SUM($W$2:W208)/SUMIF($A:$A,2021,$D:$D)</f>
        <v>0.9999929123052641</v>
      </c>
    </row>
    <row r="209" spans="1:24" x14ac:dyDescent="0.2">
      <c r="A209" s="3">
        <v>2021</v>
      </c>
      <c r="B209" s="3">
        <f t="shared" si="9"/>
        <v>357</v>
      </c>
      <c r="C209" s="3" t="s">
        <v>221</v>
      </c>
      <c r="D209" s="3">
        <v>255.63</v>
      </c>
      <c r="E209" s="3">
        <v>21.347999999999999</v>
      </c>
      <c r="F209" s="3">
        <v>0</v>
      </c>
      <c r="G209" s="3">
        <v>0.42399999999999999</v>
      </c>
      <c r="H209" s="3">
        <v>0</v>
      </c>
      <c r="I209" s="3">
        <v>0</v>
      </c>
      <c r="J209" s="3">
        <v>121.422</v>
      </c>
      <c r="K209" s="3">
        <v>0</v>
      </c>
      <c r="L209" s="3">
        <v>3.4940000000000002</v>
      </c>
      <c r="M209" s="3">
        <v>0</v>
      </c>
      <c r="N209" s="3">
        <v>108.94199999999999</v>
      </c>
      <c r="O209" s="3">
        <v>0</v>
      </c>
      <c r="P209" s="3"/>
      <c r="R209" s="2" t="s">
        <v>126</v>
      </c>
      <c r="S209" s="2">
        <v>804</v>
      </c>
      <c r="U209" s="3">
        <f t="shared" si="10"/>
        <v>357</v>
      </c>
      <c r="V209" s="3" t="s">
        <v>221</v>
      </c>
      <c r="W209" s="26">
        <f t="shared" si="11"/>
        <v>255.63</v>
      </c>
      <c r="X209" s="27">
        <f>SUM($W$2:W209)/SUMIF($A:$A,2021,$D:$D)</f>
        <v>0.999994170986375</v>
      </c>
    </row>
    <row r="210" spans="1:24" x14ac:dyDescent="0.2">
      <c r="A210" s="3">
        <v>2021</v>
      </c>
      <c r="B210" s="3">
        <f t="shared" si="9"/>
        <v>830</v>
      </c>
      <c r="C210" s="3" t="s">
        <v>222</v>
      </c>
      <c r="D210" s="3">
        <v>248.02500000000003</v>
      </c>
      <c r="E210" s="3">
        <v>21.597999999999999</v>
      </c>
      <c r="F210" s="3">
        <v>0</v>
      </c>
      <c r="G210" s="3">
        <v>17.568999999999999</v>
      </c>
      <c r="H210" s="3">
        <v>0.01</v>
      </c>
      <c r="I210" s="3">
        <v>0.05</v>
      </c>
      <c r="J210" s="3">
        <v>0.03</v>
      </c>
      <c r="K210" s="3">
        <v>11.191000000000001</v>
      </c>
      <c r="L210" s="3">
        <v>194.399</v>
      </c>
      <c r="M210" s="3">
        <v>7.9000000000000001E-2</v>
      </c>
      <c r="N210" s="3">
        <v>0.26900000000000002</v>
      </c>
      <c r="O210" s="3">
        <v>2.83</v>
      </c>
      <c r="P210" s="3"/>
      <c r="R210" s="2" t="s">
        <v>227</v>
      </c>
      <c r="S210" s="2">
        <v>806</v>
      </c>
      <c r="U210" s="3">
        <f t="shared" si="10"/>
        <v>830</v>
      </c>
      <c r="V210" s="3" t="s">
        <v>222</v>
      </c>
      <c r="W210" s="26">
        <f t="shared" si="11"/>
        <v>248.02500000000003</v>
      </c>
      <c r="X210" s="27">
        <f>SUM($W$2:W210)/SUMIF($A:$A,2021,$D:$D)</f>
        <v>0.99999539222168587</v>
      </c>
    </row>
    <row r="211" spans="1:24" x14ac:dyDescent="0.2">
      <c r="A211" s="3">
        <v>2021</v>
      </c>
      <c r="B211" s="3">
        <f t="shared" si="9"/>
        <v>817</v>
      </c>
      <c r="C211" s="3" t="s">
        <v>223</v>
      </c>
      <c r="D211" s="3">
        <v>196.34399999999999</v>
      </c>
      <c r="E211" s="3">
        <v>0</v>
      </c>
      <c r="F211" s="3">
        <v>0</v>
      </c>
      <c r="G211" s="3">
        <v>0</v>
      </c>
      <c r="H211" s="3">
        <v>28.53</v>
      </c>
      <c r="I211" s="3">
        <v>9.798</v>
      </c>
      <c r="J211" s="3">
        <v>67.444999999999993</v>
      </c>
      <c r="K211" s="3">
        <v>37.390999999999998</v>
      </c>
      <c r="L211" s="3">
        <v>9.7799999999999994</v>
      </c>
      <c r="M211" s="3">
        <v>9.2799999999999994</v>
      </c>
      <c r="N211" s="3">
        <v>24.773</v>
      </c>
      <c r="O211" s="3">
        <v>9.3469999999999995</v>
      </c>
      <c r="P211" s="3"/>
      <c r="R211" s="2" t="s">
        <v>207</v>
      </c>
      <c r="S211" s="2">
        <v>807</v>
      </c>
      <c r="U211" s="3">
        <f t="shared" si="10"/>
        <v>817</v>
      </c>
      <c r="V211" s="3" t="s">
        <v>223</v>
      </c>
      <c r="W211" s="26">
        <f t="shared" si="11"/>
        <v>196.34399999999999</v>
      </c>
      <c r="X211" s="27">
        <f>SUM($W$2:W211)/SUMIF($A:$A,2021,$D:$D)</f>
        <v>0.99999635898804373</v>
      </c>
    </row>
    <row r="212" spans="1:24" x14ac:dyDescent="0.2">
      <c r="A212" s="3">
        <v>2021</v>
      </c>
      <c r="B212" s="3">
        <f t="shared" si="9"/>
        <v>446</v>
      </c>
      <c r="C212" s="3" t="s">
        <v>224</v>
      </c>
      <c r="D212" s="3">
        <v>119.736</v>
      </c>
      <c r="E212" s="3">
        <v>0</v>
      </c>
      <c r="F212" s="3">
        <v>0</v>
      </c>
      <c r="G212" s="3">
        <v>0</v>
      </c>
      <c r="H212" s="3">
        <v>49.981999999999999</v>
      </c>
      <c r="I212" s="3">
        <v>6.6989999999999998</v>
      </c>
      <c r="J212" s="3">
        <v>19.039000000000001</v>
      </c>
      <c r="K212" s="3">
        <v>0.02</v>
      </c>
      <c r="L212" s="3">
        <v>14.726000000000001</v>
      </c>
      <c r="M212" s="3">
        <v>0.85799999999999998</v>
      </c>
      <c r="N212" s="3">
        <v>18.047999999999998</v>
      </c>
      <c r="O212" s="3">
        <v>10.364000000000001</v>
      </c>
      <c r="P212" s="3"/>
      <c r="R212" s="2" t="s">
        <v>182</v>
      </c>
      <c r="S212" s="2">
        <v>809</v>
      </c>
      <c r="U212" s="3">
        <f t="shared" si="10"/>
        <v>446</v>
      </c>
      <c r="V212" s="3" t="s">
        <v>224</v>
      </c>
      <c r="W212" s="26">
        <f t="shared" si="11"/>
        <v>119.736</v>
      </c>
      <c r="X212" s="27">
        <f>SUM($W$2:W212)/SUMIF($A:$A,2021,$D:$D)</f>
        <v>0.99999694854889931</v>
      </c>
    </row>
    <row r="213" spans="1:24" x14ac:dyDescent="0.2">
      <c r="A213" s="3">
        <v>2021</v>
      </c>
      <c r="B213" s="3">
        <f t="shared" si="9"/>
        <v>529</v>
      </c>
      <c r="C213" s="3" t="s">
        <v>225</v>
      </c>
      <c r="D213" s="3">
        <v>107.86799999999999</v>
      </c>
      <c r="E213" s="3">
        <v>8.093</v>
      </c>
      <c r="F213" s="3">
        <v>0.245</v>
      </c>
      <c r="G213" s="3">
        <v>41.865000000000002</v>
      </c>
      <c r="H213" s="3">
        <v>0.126</v>
      </c>
      <c r="I213" s="3">
        <v>10.029999999999999</v>
      </c>
      <c r="J213" s="3">
        <v>12.058999999999999</v>
      </c>
      <c r="K213" s="3">
        <v>0</v>
      </c>
      <c r="L213" s="3">
        <v>21.713999999999999</v>
      </c>
      <c r="M213" s="3">
        <v>11.332000000000001</v>
      </c>
      <c r="N213" s="3">
        <v>2.3069999999999999</v>
      </c>
      <c r="O213" s="3">
        <v>9.7000000000000003E-2</v>
      </c>
      <c r="P213" s="3"/>
      <c r="R213" s="2" t="s">
        <v>230</v>
      </c>
      <c r="S213" s="2">
        <v>811</v>
      </c>
      <c r="U213" s="3">
        <f t="shared" si="10"/>
        <v>529</v>
      </c>
      <c r="V213" s="3" t="s">
        <v>225</v>
      </c>
      <c r="W213" s="26">
        <f t="shared" si="11"/>
        <v>107.86799999999999</v>
      </c>
      <c r="X213" s="27">
        <f>SUM($W$2:W213)/SUMIF($A:$A,2021,$D:$D)</f>
        <v>0.99999747967362673</v>
      </c>
    </row>
    <row r="214" spans="1:24" x14ac:dyDescent="0.2">
      <c r="A214" s="3">
        <v>2021</v>
      </c>
      <c r="B214" s="3">
        <f t="shared" si="9"/>
        <v>823</v>
      </c>
      <c r="C214" s="3" t="s">
        <v>226</v>
      </c>
      <c r="D214" s="3">
        <v>100.721</v>
      </c>
      <c r="E214" s="3">
        <v>8.3650000000000002</v>
      </c>
      <c r="F214" s="3">
        <v>0</v>
      </c>
      <c r="G214" s="3">
        <v>7.0000000000000001E-3</v>
      </c>
      <c r="H214" s="3">
        <v>1.2E-2</v>
      </c>
      <c r="I214" s="3">
        <v>18.936</v>
      </c>
      <c r="J214" s="3">
        <v>4.9000000000000002E-2</v>
      </c>
      <c r="K214" s="3">
        <v>7.9000000000000001E-2</v>
      </c>
      <c r="L214" s="3">
        <v>33.195999999999998</v>
      </c>
      <c r="M214" s="3">
        <v>19.068000000000001</v>
      </c>
      <c r="N214" s="3">
        <v>0</v>
      </c>
      <c r="O214" s="3">
        <v>21.009</v>
      </c>
      <c r="P214" s="3"/>
      <c r="R214" s="2" t="s">
        <v>219</v>
      </c>
      <c r="S214" s="2">
        <v>812</v>
      </c>
      <c r="U214" s="3">
        <f t="shared" si="10"/>
        <v>823</v>
      </c>
      <c r="V214" s="3" t="s">
        <v>226</v>
      </c>
      <c r="W214" s="26">
        <f t="shared" si="11"/>
        <v>100.721</v>
      </c>
      <c r="X214" s="27">
        <f>SUM($W$2:W214)/SUMIF($A:$A,2021,$D:$D)</f>
        <v>0.99999797560767256</v>
      </c>
    </row>
    <row r="215" spans="1:24" x14ac:dyDescent="0.2">
      <c r="A215" s="3">
        <v>2021</v>
      </c>
      <c r="B215" s="3">
        <f t="shared" si="9"/>
        <v>806</v>
      </c>
      <c r="C215" s="3" t="s">
        <v>227</v>
      </c>
      <c r="D215" s="3">
        <v>83.885999999999996</v>
      </c>
      <c r="E215" s="3">
        <v>0.72299999999999998</v>
      </c>
      <c r="F215" s="3">
        <v>0.124</v>
      </c>
      <c r="G215" s="3">
        <v>0</v>
      </c>
      <c r="H215" s="3">
        <v>67.748999999999995</v>
      </c>
      <c r="I215" s="3">
        <v>0</v>
      </c>
      <c r="J215" s="3">
        <v>0</v>
      </c>
      <c r="K215" s="3">
        <v>0</v>
      </c>
      <c r="L215" s="3">
        <v>6.29</v>
      </c>
      <c r="M215" s="3">
        <v>0</v>
      </c>
      <c r="N215" s="3">
        <v>9</v>
      </c>
      <c r="O215" s="3">
        <v>0</v>
      </c>
      <c r="P215" s="3"/>
      <c r="R215" s="2" t="s">
        <v>247</v>
      </c>
      <c r="S215" s="2">
        <v>813</v>
      </c>
      <c r="U215" s="3">
        <f t="shared" si="10"/>
        <v>806</v>
      </c>
      <c r="V215" s="3" t="s">
        <v>227</v>
      </c>
      <c r="W215" s="26">
        <f t="shared" si="11"/>
        <v>83.885999999999996</v>
      </c>
      <c r="X215" s="27">
        <f>SUM($W$2:W215)/SUMIF($A:$A,2021,$D:$D)</f>
        <v>0.99999838864887935</v>
      </c>
    </row>
    <row r="216" spans="1:24" x14ac:dyDescent="0.2">
      <c r="A216" s="3">
        <v>2021</v>
      </c>
      <c r="B216" s="3">
        <f t="shared" si="9"/>
        <v>675</v>
      </c>
      <c r="C216" s="3" t="s">
        <v>228</v>
      </c>
      <c r="D216" s="3">
        <v>72.919000000000011</v>
      </c>
      <c r="E216" s="3">
        <v>0</v>
      </c>
      <c r="F216" s="3">
        <v>0.45800000000000002</v>
      </c>
      <c r="G216" s="3">
        <v>0.39500000000000002</v>
      </c>
      <c r="H216" s="3">
        <v>0.50700000000000001</v>
      </c>
      <c r="I216" s="3">
        <v>22.26</v>
      </c>
      <c r="J216" s="3">
        <v>34.421999999999997</v>
      </c>
      <c r="K216" s="3">
        <v>0.59</v>
      </c>
      <c r="L216" s="3">
        <v>0.627</v>
      </c>
      <c r="M216" s="3">
        <v>0.75700000000000001</v>
      </c>
      <c r="N216" s="3">
        <v>0.252</v>
      </c>
      <c r="O216" s="3">
        <v>12.651</v>
      </c>
      <c r="P216" s="3"/>
      <c r="R216" s="2" t="s">
        <v>188</v>
      </c>
      <c r="S216" s="2">
        <v>815</v>
      </c>
      <c r="U216" s="3">
        <f t="shared" si="10"/>
        <v>675</v>
      </c>
      <c r="V216" s="3" t="s">
        <v>228</v>
      </c>
      <c r="W216" s="26">
        <f t="shared" si="11"/>
        <v>72.919000000000011</v>
      </c>
      <c r="X216" s="27">
        <f>SUM($W$2:W216)/SUMIF($A:$A,2021,$D:$D)</f>
        <v>0.99999874769033736</v>
      </c>
    </row>
    <row r="217" spans="1:24" x14ac:dyDescent="0.2">
      <c r="A217" s="3">
        <v>2021</v>
      </c>
      <c r="B217" s="3">
        <f t="shared" si="9"/>
        <v>838</v>
      </c>
      <c r="C217" s="3" t="s">
        <v>229</v>
      </c>
      <c r="D217" s="3">
        <v>70.040999999999997</v>
      </c>
      <c r="E217" s="3">
        <v>2.5369999999999999</v>
      </c>
      <c r="F217" s="3">
        <v>20.257999999999999</v>
      </c>
      <c r="G217" s="3">
        <v>8.5670000000000002</v>
      </c>
      <c r="H217" s="3">
        <v>2.4489999999999998</v>
      </c>
      <c r="I217" s="3">
        <v>0</v>
      </c>
      <c r="J217" s="3">
        <v>3.8969999999999998</v>
      </c>
      <c r="K217" s="3">
        <v>2.2879999999999998</v>
      </c>
      <c r="L217" s="3">
        <v>2.0990000000000002</v>
      </c>
      <c r="M217" s="3">
        <v>22.071000000000002</v>
      </c>
      <c r="N217" s="3">
        <v>3.0739999999999998</v>
      </c>
      <c r="O217" s="3">
        <v>2.8010000000000002</v>
      </c>
      <c r="P217" s="3"/>
      <c r="R217" s="2" t="s">
        <v>184</v>
      </c>
      <c r="S217" s="2">
        <v>816</v>
      </c>
      <c r="U217" s="3">
        <f t="shared" si="10"/>
        <v>838</v>
      </c>
      <c r="V217" s="3" t="s">
        <v>229</v>
      </c>
      <c r="W217" s="26">
        <f t="shared" si="11"/>
        <v>70.040999999999997</v>
      </c>
      <c r="X217" s="27">
        <f>SUM($W$2:W217)/SUMIF($A:$A,2021,$D:$D)</f>
        <v>0.99999909256098518</v>
      </c>
    </row>
    <row r="218" spans="1:24" x14ac:dyDescent="0.2">
      <c r="A218" s="3">
        <v>2021</v>
      </c>
      <c r="B218" s="3">
        <f t="shared" si="9"/>
        <v>811</v>
      </c>
      <c r="C218" s="3" t="s">
        <v>230</v>
      </c>
      <c r="D218" s="3">
        <v>64.555000000000007</v>
      </c>
      <c r="E218" s="3">
        <v>26.341000000000001</v>
      </c>
      <c r="F218" s="3">
        <v>0</v>
      </c>
      <c r="G218" s="3">
        <v>1.2999999999999999E-2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18.253</v>
      </c>
      <c r="N218" s="3">
        <v>19.948</v>
      </c>
      <c r="O218" s="3">
        <v>0</v>
      </c>
      <c r="P218" s="3"/>
      <c r="R218" s="2" t="s">
        <v>223</v>
      </c>
      <c r="S218" s="2">
        <v>817</v>
      </c>
      <c r="U218" s="3">
        <f t="shared" si="10"/>
        <v>811</v>
      </c>
      <c r="V218" s="3" t="s">
        <v>230</v>
      </c>
      <c r="W218" s="26">
        <f t="shared" si="11"/>
        <v>64.555000000000007</v>
      </c>
      <c r="X218" s="27">
        <f>SUM($W$2:W218)/SUMIF($A:$A,2021,$D:$D)</f>
        <v>0.99999941041944906</v>
      </c>
    </row>
    <row r="219" spans="1:24" x14ac:dyDescent="0.2">
      <c r="A219" s="3">
        <v>2021</v>
      </c>
      <c r="B219" s="3">
        <f t="shared" si="9"/>
        <v>839</v>
      </c>
      <c r="C219" s="3" t="s">
        <v>231</v>
      </c>
      <c r="D219" s="3">
        <v>62.962000000000003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62.962000000000003</v>
      </c>
      <c r="N219" s="3">
        <v>0</v>
      </c>
      <c r="O219" s="3">
        <v>0</v>
      </c>
      <c r="P219" s="3"/>
      <c r="R219" s="2" t="s">
        <v>210</v>
      </c>
      <c r="S219" s="2">
        <v>819</v>
      </c>
      <c r="U219" s="3">
        <f t="shared" si="10"/>
        <v>839</v>
      </c>
      <c r="V219" s="3" t="s">
        <v>231</v>
      </c>
      <c r="W219" s="26">
        <f t="shared" si="11"/>
        <v>62.962000000000003</v>
      </c>
      <c r="X219" s="27">
        <f>SUM($W$2:W219)/SUMIF($A:$A,2021,$D:$D)</f>
        <v>0.99999972043423657</v>
      </c>
    </row>
    <row r="220" spans="1:24" x14ac:dyDescent="0.2">
      <c r="A220" s="3">
        <v>2021</v>
      </c>
      <c r="B220" s="3">
        <f t="shared" si="9"/>
        <v>406</v>
      </c>
      <c r="C220" s="3" t="s">
        <v>232</v>
      </c>
      <c r="D220" s="3">
        <v>29.711000000000002</v>
      </c>
      <c r="E220" s="3">
        <v>0.33300000000000002</v>
      </c>
      <c r="F220" s="3">
        <v>0.47499999999999998</v>
      </c>
      <c r="G220" s="3">
        <v>0.36199999999999999</v>
      </c>
      <c r="H220" s="3">
        <v>7.5570000000000004</v>
      </c>
      <c r="I220" s="3">
        <v>0.28699999999999998</v>
      </c>
      <c r="J220" s="3">
        <v>0.252</v>
      </c>
      <c r="K220" s="3">
        <v>6.3419999999999996</v>
      </c>
      <c r="L220" s="3">
        <v>8.4000000000000005E-2</v>
      </c>
      <c r="M220" s="3">
        <v>0.41299999999999998</v>
      </c>
      <c r="N220" s="3">
        <v>0.27700000000000002</v>
      </c>
      <c r="O220" s="3">
        <v>13.329000000000001</v>
      </c>
      <c r="P220" s="3"/>
      <c r="R220" s="2" t="s">
        <v>235</v>
      </c>
      <c r="S220" s="2">
        <v>820</v>
      </c>
      <c r="U220" s="3">
        <f t="shared" si="10"/>
        <v>406</v>
      </c>
      <c r="V220" s="3" t="s">
        <v>232</v>
      </c>
      <c r="W220" s="26">
        <f t="shared" si="11"/>
        <v>29.711000000000002</v>
      </c>
      <c r="X220" s="27">
        <f>SUM($W$2:W220)/SUMIF($A:$A,2021,$D:$D)</f>
        <v>0.99999986672643415</v>
      </c>
    </row>
    <row r="221" spans="1:24" x14ac:dyDescent="0.2">
      <c r="A221" s="3">
        <v>2021</v>
      </c>
      <c r="B221" s="3">
        <f t="shared" si="9"/>
        <v>475</v>
      </c>
      <c r="C221" s="3" t="s">
        <v>233</v>
      </c>
      <c r="D221" s="3">
        <v>12.120000000000001</v>
      </c>
      <c r="E221" s="3">
        <v>0.79100000000000004</v>
      </c>
      <c r="F221" s="3">
        <v>0</v>
      </c>
      <c r="G221" s="3">
        <v>6.5000000000000002E-2</v>
      </c>
      <c r="H221" s="3">
        <v>0</v>
      </c>
      <c r="I221" s="3">
        <v>0.20699999999999999</v>
      </c>
      <c r="J221" s="3">
        <v>1.1240000000000001</v>
      </c>
      <c r="K221" s="3">
        <v>4.82</v>
      </c>
      <c r="L221" s="3">
        <v>0.628</v>
      </c>
      <c r="M221" s="3">
        <v>4.3999999999999997E-2</v>
      </c>
      <c r="N221" s="3">
        <v>0</v>
      </c>
      <c r="O221" s="3">
        <v>4.4409999999999998</v>
      </c>
      <c r="P221" s="3"/>
      <c r="R221" s="2" t="s">
        <v>186</v>
      </c>
      <c r="S221" s="2">
        <v>822</v>
      </c>
      <c r="U221" s="3">
        <f t="shared" si="10"/>
        <v>475</v>
      </c>
      <c r="V221" s="3" t="s">
        <v>233</v>
      </c>
      <c r="W221" s="26">
        <f t="shared" si="11"/>
        <v>12.120000000000001</v>
      </c>
      <c r="X221" s="27">
        <f>SUM($W$2:W221)/SUMIF($A:$A,2021,$D:$D)</f>
        <v>0.99999992640336988</v>
      </c>
    </row>
    <row r="222" spans="1:24" x14ac:dyDescent="0.2">
      <c r="A222" s="3">
        <v>2021</v>
      </c>
      <c r="B222" s="3">
        <f t="shared" si="9"/>
        <v>893</v>
      </c>
      <c r="C222" s="3" t="s">
        <v>234</v>
      </c>
      <c r="D222" s="3">
        <v>11.670999999999999</v>
      </c>
      <c r="E222" s="3">
        <v>0</v>
      </c>
      <c r="F222" s="3">
        <v>0</v>
      </c>
      <c r="G222" s="3">
        <v>0</v>
      </c>
      <c r="H222" s="3">
        <v>0</v>
      </c>
      <c r="I222" s="3">
        <v>11.670999999999999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/>
      <c r="R222" s="2" t="s">
        <v>226</v>
      </c>
      <c r="S222" s="2">
        <v>823</v>
      </c>
      <c r="U222" s="3">
        <f t="shared" si="10"/>
        <v>893</v>
      </c>
      <c r="V222" s="3" t="s">
        <v>234</v>
      </c>
      <c r="W222" s="26">
        <f t="shared" si="11"/>
        <v>11.670999999999999</v>
      </c>
      <c r="X222" s="27">
        <f>SUM($W$2:W222)/SUMIF($A:$A,2021,$D:$D)</f>
        <v>0.99999998386950162</v>
      </c>
    </row>
    <row r="223" spans="1:24" x14ac:dyDescent="0.2">
      <c r="A223" s="3">
        <v>2021</v>
      </c>
      <c r="B223" s="3">
        <f t="shared" si="9"/>
        <v>820</v>
      </c>
      <c r="C223" s="3" t="s">
        <v>235</v>
      </c>
      <c r="D223" s="3">
        <v>2.919</v>
      </c>
      <c r="E223" s="3">
        <v>0</v>
      </c>
      <c r="F223" s="3">
        <v>0</v>
      </c>
      <c r="G223" s="3">
        <v>3.1E-2</v>
      </c>
      <c r="H223" s="3">
        <v>0.114</v>
      </c>
      <c r="I223" s="3">
        <v>0.16300000000000001</v>
      </c>
      <c r="J223" s="3">
        <v>9.2999999999999999E-2</v>
      </c>
      <c r="K223" s="3">
        <v>0.19500000000000001</v>
      </c>
      <c r="L223" s="3">
        <v>1.1879999999999999</v>
      </c>
      <c r="M223" s="3">
        <v>0.25700000000000001</v>
      </c>
      <c r="N223" s="3">
        <v>0.46700000000000003</v>
      </c>
      <c r="O223" s="3">
        <v>0.41099999999999998</v>
      </c>
      <c r="P223" s="3"/>
      <c r="R223" s="2" t="s">
        <v>121</v>
      </c>
      <c r="S223" s="2">
        <v>824</v>
      </c>
      <c r="U223" s="3">
        <f t="shared" si="10"/>
        <v>820</v>
      </c>
      <c r="V223" s="3" t="s">
        <v>235</v>
      </c>
      <c r="W223" s="26">
        <f t="shared" si="11"/>
        <v>2.919</v>
      </c>
      <c r="X223" s="27">
        <f>SUM($W$2:W223)/SUMIF($A:$A,2021,$D:$D)</f>
        <v>0.99999999824218933</v>
      </c>
    </row>
    <row r="224" spans="1:24" x14ac:dyDescent="0.2">
      <c r="A224" s="3">
        <v>2021</v>
      </c>
      <c r="B224" s="3">
        <f t="shared" si="9"/>
        <v>470</v>
      </c>
      <c r="C224" s="3" t="s">
        <v>236</v>
      </c>
      <c r="D224" s="3">
        <v>0.157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0.157</v>
      </c>
      <c r="N224" s="3">
        <v>0</v>
      </c>
      <c r="O224" s="3">
        <v>0</v>
      </c>
      <c r="P224" s="3"/>
      <c r="R224" s="2" t="s">
        <v>187</v>
      </c>
      <c r="S224" s="2">
        <v>825</v>
      </c>
      <c r="U224" s="3">
        <f t="shared" si="10"/>
        <v>470</v>
      </c>
      <c r="V224" s="3" t="s">
        <v>236</v>
      </c>
      <c r="W224" s="26">
        <f t="shared" si="11"/>
        <v>0.157</v>
      </c>
      <c r="X224" s="27">
        <f>SUM($W$2:W224)/SUMIF($A:$A,2021,$D:$D)</f>
        <v>0.99999999901523218</v>
      </c>
    </row>
    <row r="225" spans="1:24" x14ac:dyDescent="0.2">
      <c r="A225" s="3">
        <v>2021</v>
      </c>
      <c r="B225" s="3">
        <f t="shared" si="9"/>
        <v>21</v>
      </c>
      <c r="C225" s="3" t="s">
        <v>237</v>
      </c>
      <c r="D225" s="3">
        <v>0.128</v>
      </c>
      <c r="E225" s="3">
        <v>0.128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/>
      <c r="R225" s="2" t="s">
        <v>222</v>
      </c>
      <c r="S225" s="2">
        <v>830</v>
      </c>
      <c r="U225" s="3">
        <f t="shared" si="10"/>
        <v>21</v>
      </c>
      <c r="V225" s="3" t="s">
        <v>237</v>
      </c>
      <c r="W225" s="26">
        <f t="shared" si="11"/>
        <v>0.128</v>
      </c>
      <c r="X225" s="27">
        <f>SUM($W$2:W225)/SUMIF($A:$A,2021,$D:$D)</f>
        <v>0.99999999964548358</v>
      </c>
    </row>
    <row r="226" spans="1:24" x14ac:dyDescent="0.2">
      <c r="A226" s="3">
        <v>2021</v>
      </c>
      <c r="B226" s="3">
        <f t="shared" si="9"/>
        <v>833</v>
      </c>
      <c r="C226" s="3" t="s">
        <v>238</v>
      </c>
      <c r="D226" s="3">
        <v>0.04</v>
      </c>
      <c r="E226" s="3">
        <v>0</v>
      </c>
      <c r="F226" s="3">
        <v>0</v>
      </c>
      <c r="G226" s="3">
        <v>0.04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/>
      <c r="R226" s="2" t="s">
        <v>206</v>
      </c>
      <c r="S226" s="2">
        <v>831</v>
      </c>
      <c r="U226" s="3">
        <f t="shared" si="10"/>
        <v>833</v>
      </c>
      <c r="V226" s="3" t="s">
        <v>238</v>
      </c>
      <c r="W226" s="26">
        <f t="shared" si="11"/>
        <v>0.04</v>
      </c>
      <c r="X226" s="27">
        <f>SUM($W$2:W226)/SUMIF($A:$A,2021,$D:$D)</f>
        <v>0.99999999984243715</v>
      </c>
    </row>
    <row r="227" spans="1:24" x14ac:dyDescent="0.2">
      <c r="A227" s="3">
        <v>2021</v>
      </c>
      <c r="B227" s="3">
        <f t="shared" si="9"/>
        <v>408</v>
      </c>
      <c r="C227" s="3" t="s">
        <v>239</v>
      </c>
      <c r="D227" s="3">
        <v>0.02</v>
      </c>
      <c r="E227" s="3">
        <v>0</v>
      </c>
      <c r="F227" s="3">
        <v>0</v>
      </c>
      <c r="G227" s="3">
        <v>0</v>
      </c>
      <c r="H227" s="3">
        <v>0.02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/>
      <c r="R227" s="2" t="s">
        <v>208</v>
      </c>
      <c r="S227" s="2">
        <v>832</v>
      </c>
      <c r="U227" s="3">
        <f t="shared" si="10"/>
        <v>408</v>
      </c>
      <c r="V227" s="3" t="s">
        <v>239</v>
      </c>
      <c r="W227" s="26">
        <f t="shared" si="11"/>
        <v>0.02</v>
      </c>
      <c r="X227" s="27">
        <f>SUM($W$2:W227)/SUMIF($A:$A,2021,$D:$D)</f>
        <v>0.99999999994091393</v>
      </c>
    </row>
    <row r="228" spans="1:24" x14ac:dyDescent="0.2">
      <c r="A228" s="3">
        <v>2021</v>
      </c>
      <c r="B228" s="3">
        <f t="shared" si="9"/>
        <v>803</v>
      </c>
      <c r="C228" s="3" t="s">
        <v>240</v>
      </c>
      <c r="D228" s="3">
        <v>1.2E-2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1.2E-2</v>
      </c>
      <c r="N228" s="3">
        <v>0</v>
      </c>
      <c r="O228" s="3">
        <v>0</v>
      </c>
      <c r="P228" s="3"/>
      <c r="R228" s="2" t="s">
        <v>238</v>
      </c>
      <c r="S228" s="2">
        <v>833</v>
      </c>
      <c r="U228" s="3">
        <f t="shared" si="10"/>
        <v>803</v>
      </c>
      <c r="V228" s="3" t="s">
        <v>240</v>
      </c>
      <c r="W228" s="26">
        <f t="shared" si="11"/>
        <v>1.2E-2</v>
      </c>
      <c r="X228" s="27">
        <f>SUM($W$2:W228)/SUMIF($A:$A,2021,$D:$D)</f>
        <v>1</v>
      </c>
    </row>
    <row r="229" spans="1:24" x14ac:dyDescent="0.2">
      <c r="A229" s="3">
        <v>2021</v>
      </c>
      <c r="B229" s="3">
        <f t="shared" si="9"/>
        <v>724</v>
      </c>
      <c r="C229" s="3" t="s">
        <v>241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/>
      <c r="R229" s="2" t="s">
        <v>245</v>
      </c>
      <c r="S229" s="2">
        <v>834</v>
      </c>
      <c r="U229" s="3">
        <f t="shared" si="10"/>
        <v>724</v>
      </c>
      <c r="V229" s="3" t="s">
        <v>241</v>
      </c>
      <c r="W229" s="26">
        <f t="shared" si="11"/>
        <v>0</v>
      </c>
      <c r="X229" s="27">
        <f>SUM($W$2:W229)/SUMIF($A:$A,2021,$D:$D)</f>
        <v>1</v>
      </c>
    </row>
    <row r="230" spans="1:24" x14ac:dyDescent="0.2">
      <c r="A230" s="3">
        <v>2021</v>
      </c>
      <c r="B230" s="3">
        <f t="shared" si="9"/>
        <v>479</v>
      </c>
      <c r="C230" s="3" t="s">
        <v>242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/>
      <c r="R230" s="2" t="s">
        <v>243</v>
      </c>
      <c r="S230" s="2">
        <v>836</v>
      </c>
      <c r="U230" s="3">
        <f t="shared" si="10"/>
        <v>479</v>
      </c>
      <c r="V230" s="3" t="s">
        <v>242</v>
      </c>
      <c r="W230" s="26">
        <f t="shared" si="11"/>
        <v>0</v>
      </c>
      <c r="X230" s="27">
        <f>SUM($W$2:W230)/SUMIF($A:$A,2021,$D:$D)</f>
        <v>1</v>
      </c>
    </row>
    <row r="231" spans="1:24" x14ac:dyDescent="0.2">
      <c r="A231" s="3">
        <v>2021</v>
      </c>
      <c r="B231" s="3">
        <f t="shared" si="9"/>
        <v>836</v>
      </c>
      <c r="C231" s="3" t="s">
        <v>243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/>
      <c r="R231" s="2" t="s">
        <v>165</v>
      </c>
      <c r="S231" s="2">
        <v>837</v>
      </c>
      <c r="U231" s="3">
        <f t="shared" si="10"/>
        <v>836</v>
      </c>
      <c r="V231" s="3" t="s">
        <v>243</v>
      </c>
      <c r="W231" s="26">
        <f t="shared" si="11"/>
        <v>0</v>
      </c>
      <c r="X231" s="27">
        <f>SUM($W$2:W231)/SUMIF($A:$A,2021,$D:$D)</f>
        <v>1</v>
      </c>
    </row>
    <row r="232" spans="1:24" x14ac:dyDescent="0.2">
      <c r="A232" s="3">
        <v>2021</v>
      </c>
      <c r="B232" s="3">
        <f t="shared" si="9"/>
        <v>891</v>
      </c>
      <c r="C232" s="3" t="s">
        <v>244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/>
      <c r="R232" s="2" t="s">
        <v>229</v>
      </c>
      <c r="S232" s="2">
        <v>838</v>
      </c>
      <c r="U232" s="3">
        <f t="shared" si="10"/>
        <v>891</v>
      </c>
      <c r="V232" s="3" t="s">
        <v>244</v>
      </c>
      <c r="W232" s="26">
        <f t="shared" si="11"/>
        <v>0</v>
      </c>
      <c r="X232" s="27">
        <f>SUM($W$2:W232)/SUMIF($A:$A,2021,$D:$D)</f>
        <v>1</v>
      </c>
    </row>
    <row r="233" spans="1:24" x14ac:dyDescent="0.2">
      <c r="A233" s="3">
        <v>2021</v>
      </c>
      <c r="B233" s="3">
        <f t="shared" si="9"/>
        <v>834</v>
      </c>
      <c r="C233" s="3" t="s">
        <v>245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/>
      <c r="R233" s="2" t="s">
        <v>231</v>
      </c>
      <c r="S233" s="2">
        <v>839</v>
      </c>
      <c r="U233" s="3">
        <f t="shared" si="10"/>
        <v>834</v>
      </c>
      <c r="V233" s="3" t="s">
        <v>245</v>
      </c>
      <c r="W233" s="26">
        <f t="shared" si="11"/>
        <v>0</v>
      </c>
      <c r="X233" s="27">
        <f>SUM($W$2:W233)/SUMIF($A:$A,2021,$D:$D)</f>
        <v>1</v>
      </c>
    </row>
    <row r="234" spans="1:24" x14ac:dyDescent="0.2">
      <c r="A234" s="3">
        <v>2021</v>
      </c>
      <c r="B234" s="3">
        <f t="shared" si="9"/>
        <v>45</v>
      </c>
      <c r="C234" s="3" t="s">
        <v>246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/>
      <c r="R234" s="2" t="s">
        <v>244</v>
      </c>
      <c r="S234" s="2">
        <v>891</v>
      </c>
      <c r="U234" s="3">
        <f t="shared" si="10"/>
        <v>45</v>
      </c>
      <c r="V234" s="3" t="s">
        <v>246</v>
      </c>
      <c r="W234" s="26">
        <f t="shared" si="11"/>
        <v>0</v>
      </c>
      <c r="X234" s="27">
        <f>SUM($W$2:W234)/SUMIF($A:$A,2021,$D:$D)</f>
        <v>1</v>
      </c>
    </row>
    <row r="235" spans="1:24" x14ac:dyDescent="0.2">
      <c r="A235" s="3">
        <v>2021</v>
      </c>
      <c r="B235" s="3">
        <f t="shared" si="9"/>
        <v>813</v>
      </c>
      <c r="C235" s="3" t="s">
        <v>247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/>
      <c r="R235" s="2" t="s">
        <v>249</v>
      </c>
      <c r="S235" s="2">
        <v>892</v>
      </c>
      <c r="U235" s="3">
        <f t="shared" si="10"/>
        <v>813</v>
      </c>
      <c r="V235" s="3" t="s">
        <v>247</v>
      </c>
      <c r="W235" s="26">
        <f t="shared" si="11"/>
        <v>0</v>
      </c>
      <c r="X235" s="27">
        <f>SUM($W$2:W235)/SUMIF($A:$A,2021,$D:$D)</f>
        <v>1</v>
      </c>
    </row>
    <row r="236" spans="1:24" x14ac:dyDescent="0.2">
      <c r="A236" s="3">
        <v>2021</v>
      </c>
      <c r="B236" s="3">
        <f t="shared" si="9"/>
        <v>23</v>
      </c>
      <c r="C236" s="3" t="s">
        <v>248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/>
      <c r="R236" s="2" t="s">
        <v>234</v>
      </c>
      <c r="S236" s="2">
        <v>893</v>
      </c>
      <c r="U236" s="3">
        <f t="shared" si="10"/>
        <v>23</v>
      </c>
      <c r="V236" s="3" t="s">
        <v>248</v>
      </c>
      <c r="W236" s="26">
        <f t="shared" si="11"/>
        <v>0</v>
      </c>
      <c r="X236" s="27">
        <f>SUM($W$2:W236)/SUMIF($A:$A,2021,$D:$D)</f>
        <v>1</v>
      </c>
    </row>
    <row r="237" spans="1:24" x14ac:dyDescent="0.2">
      <c r="A237" s="3">
        <v>2021</v>
      </c>
      <c r="B237" s="3">
        <f t="shared" si="9"/>
        <v>892</v>
      </c>
      <c r="C237" s="3" t="s">
        <v>249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/>
      <c r="R237" s="2" t="s">
        <v>217</v>
      </c>
      <c r="S237" s="2">
        <v>894</v>
      </c>
      <c r="U237" s="3">
        <f t="shared" si="10"/>
        <v>892</v>
      </c>
      <c r="V237" s="3" t="s">
        <v>249</v>
      </c>
      <c r="W237" s="26">
        <f t="shared" si="11"/>
        <v>0</v>
      </c>
      <c r="X237" s="27">
        <f>SUM($W$2:W237)/SUMIF($A:$A,2021,$D:$D)</f>
        <v>1</v>
      </c>
    </row>
    <row r="238" spans="1:24" x14ac:dyDescent="0.2">
      <c r="A238" s="3">
        <v>2021</v>
      </c>
      <c r="B238" s="3">
        <f t="shared" si="9"/>
        <v>466</v>
      </c>
      <c r="C238" s="3" t="s">
        <v>250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/>
      <c r="R238" s="2" t="s">
        <v>123</v>
      </c>
      <c r="S238" s="2">
        <v>958</v>
      </c>
      <c r="U238" s="3">
        <f t="shared" si="10"/>
        <v>466</v>
      </c>
      <c r="V238" s="3" t="s">
        <v>250</v>
      </c>
      <c r="W238" s="26">
        <f t="shared" si="11"/>
        <v>0</v>
      </c>
      <c r="X238" s="27">
        <f>SUM($W$2:W238)/SUMIF($A:$A,2021,$D:$D)</f>
        <v>1</v>
      </c>
    </row>
    <row r="239" spans="1:24" x14ac:dyDescent="0.2">
      <c r="A239" s="3">
        <v>2020</v>
      </c>
      <c r="B239" s="3">
        <f t="shared" si="9"/>
        <v>4</v>
      </c>
      <c r="C239" s="3" t="s">
        <v>14</v>
      </c>
      <c r="D239" s="3">
        <v>15978698.127</v>
      </c>
      <c r="E239" s="3">
        <v>1411580.942</v>
      </c>
      <c r="F239" s="3">
        <v>1339246.32</v>
      </c>
      <c r="G239" s="3">
        <v>1279443.6740000001</v>
      </c>
      <c r="H239" s="3">
        <v>860179.01300000004</v>
      </c>
      <c r="I239" s="3">
        <v>919119.13699999999</v>
      </c>
      <c r="J239" s="3">
        <v>1287689.923</v>
      </c>
      <c r="K239" s="3">
        <v>1455129.831</v>
      </c>
      <c r="L239" s="3">
        <v>1208790.1880000001</v>
      </c>
      <c r="M239" s="3">
        <v>1514601.1170000001</v>
      </c>
      <c r="N239" s="3">
        <v>1617832.882</v>
      </c>
      <c r="O239" s="3">
        <v>1514890.2930000001</v>
      </c>
      <c r="P239" s="3">
        <v>1570194.807</v>
      </c>
    </row>
    <row r="240" spans="1:24" x14ac:dyDescent="0.2">
      <c r="A240" s="3">
        <v>2020</v>
      </c>
      <c r="B240" s="3">
        <f t="shared" si="9"/>
        <v>6</v>
      </c>
      <c r="C240" s="3" t="s">
        <v>16</v>
      </c>
      <c r="D240" s="3">
        <v>11235581.734999999</v>
      </c>
      <c r="E240" s="3">
        <v>866961.02500000002</v>
      </c>
      <c r="F240" s="3">
        <v>856306.27099999995</v>
      </c>
      <c r="G240" s="3">
        <v>800253.45</v>
      </c>
      <c r="H240" s="3">
        <v>360418.49900000001</v>
      </c>
      <c r="I240" s="3">
        <v>559560.16500000004</v>
      </c>
      <c r="J240" s="3">
        <v>1011768.934</v>
      </c>
      <c r="K240" s="3">
        <v>962364.46</v>
      </c>
      <c r="L240" s="3">
        <v>986191.48100000003</v>
      </c>
      <c r="M240" s="3">
        <v>1140853.2709999999</v>
      </c>
      <c r="N240" s="3">
        <v>1492553.4180000001</v>
      </c>
      <c r="O240" s="3">
        <v>1088996.2620000001</v>
      </c>
      <c r="P240" s="3">
        <v>1109354.4990000001</v>
      </c>
    </row>
    <row r="241" spans="1:16" x14ac:dyDescent="0.2">
      <c r="A241" s="3">
        <v>2020</v>
      </c>
      <c r="B241" s="3">
        <f t="shared" si="9"/>
        <v>400</v>
      </c>
      <c r="C241" s="3" t="s">
        <v>15</v>
      </c>
      <c r="D241" s="3">
        <v>10182965.822999999</v>
      </c>
      <c r="E241" s="3">
        <v>744755.76100000006</v>
      </c>
      <c r="F241" s="3">
        <v>739715.103</v>
      </c>
      <c r="G241" s="3">
        <v>856470.65</v>
      </c>
      <c r="H241" s="3">
        <v>605143.33600000001</v>
      </c>
      <c r="I241" s="3">
        <v>882091.74100000004</v>
      </c>
      <c r="J241" s="3">
        <v>789187.22499999998</v>
      </c>
      <c r="K241" s="3">
        <v>937599.52399999998</v>
      </c>
      <c r="L241" s="3">
        <v>739133.85400000005</v>
      </c>
      <c r="M241" s="3">
        <v>938072.326</v>
      </c>
      <c r="N241" s="3">
        <v>964802.75899999996</v>
      </c>
      <c r="O241" s="3">
        <v>902896.978</v>
      </c>
      <c r="P241" s="3">
        <v>1083096.5660000001</v>
      </c>
    </row>
    <row r="242" spans="1:16" x14ac:dyDescent="0.2">
      <c r="A242" s="3">
        <v>2020</v>
      </c>
      <c r="B242" s="3">
        <f t="shared" si="9"/>
        <v>612</v>
      </c>
      <c r="C242" s="3" t="s">
        <v>18</v>
      </c>
      <c r="D242" s="3">
        <v>9142046.936999999</v>
      </c>
      <c r="E242" s="3">
        <v>816770.19099999999</v>
      </c>
      <c r="F242" s="3">
        <v>903274.17</v>
      </c>
      <c r="G242" s="3">
        <v>489743.07199999999</v>
      </c>
      <c r="H242" s="3">
        <v>562395.94200000004</v>
      </c>
      <c r="I242" s="3">
        <v>602385.81099999999</v>
      </c>
      <c r="J242" s="3">
        <v>701081.97699999996</v>
      </c>
      <c r="K242" s="3">
        <v>732723.77399999998</v>
      </c>
      <c r="L242" s="3">
        <v>639838.80299999996</v>
      </c>
      <c r="M242" s="3">
        <v>798187.68599999999</v>
      </c>
      <c r="N242" s="3">
        <v>965945.60600000003</v>
      </c>
      <c r="O242" s="3">
        <v>953298.05200000003</v>
      </c>
      <c r="P242" s="3">
        <v>976401.853</v>
      </c>
    </row>
    <row r="243" spans="1:16" x14ac:dyDescent="0.2">
      <c r="A243" s="3">
        <v>2020</v>
      </c>
      <c r="B243" s="3">
        <f t="shared" si="9"/>
        <v>5</v>
      </c>
      <c r="C243" s="3" t="s">
        <v>17</v>
      </c>
      <c r="D243" s="3">
        <v>8082560.3710000003</v>
      </c>
      <c r="E243" s="3">
        <v>883792.24</v>
      </c>
      <c r="F243" s="3">
        <v>756986.33100000001</v>
      </c>
      <c r="G243" s="3">
        <v>539693.451</v>
      </c>
      <c r="H243" s="3">
        <v>396633.28</v>
      </c>
      <c r="I243" s="3">
        <v>397421.967</v>
      </c>
      <c r="J243" s="3">
        <v>627810.57400000002</v>
      </c>
      <c r="K243" s="3">
        <v>631665.59699999995</v>
      </c>
      <c r="L243" s="3">
        <v>494491.212</v>
      </c>
      <c r="M243" s="3">
        <v>798494.58400000003</v>
      </c>
      <c r="N243" s="3">
        <v>909412.94099999999</v>
      </c>
      <c r="O243" s="3">
        <v>798018.17</v>
      </c>
      <c r="P243" s="3">
        <v>848140.02399999998</v>
      </c>
    </row>
    <row r="244" spans="1:16" x14ac:dyDescent="0.2">
      <c r="A244" s="3">
        <v>2020</v>
      </c>
      <c r="B244" s="3">
        <f t="shared" si="9"/>
        <v>1</v>
      </c>
      <c r="C244" s="3" t="s">
        <v>20</v>
      </c>
      <c r="D244" s="3">
        <v>7195167.5920000002</v>
      </c>
      <c r="E244" s="3">
        <v>655233.51399999997</v>
      </c>
      <c r="F244" s="3">
        <v>638377.67099999997</v>
      </c>
      <c r="G244" s="3">
        <v>487437.408</v>
      </c>
      <c r="H244" s="3">
        <v>244560.52299999999</v>
      </c>
      <c r="I244" s="3">
        <v>413742.55699999997</v>
      </c>
      <c r="J244" s="3">
        <v>599781.82400000002</v>
      </c>
      <c r="K244" s="3">
        <v>693138.40099999995</v>
      </c>
      <c r="L244" s="3">
        <v>481986.91399999999</v>
      </c>
      <c r="M244" s="3">
        <v>706785.42599999998</v>
      </c>
      <c r="N244" s="3">
        <v>749765.98400000005</v>
      </c>
      <c r="O244" s="3">
        <v>714539.64800000004</v>
      </c>
      <c r="P244" s="3">
        <v>809817.72199999995</v>
      </c>
    </row>
    <row r="245" spans="1:16" x14ac:dyDescent="0.2">
      <c r="A245" s="3">
        <v>2020</v>
      </c>
      <c r="B245" s="3">
        <f t="shared" si="9"/>
        <v>11</v>
      </c>
      <c r="C245" s="3" t="s">
        <v>19</v>
      </c>
      <c r="D245" s="3">
        <v>6683488.3499999996</v>
      </c>
      <c r="E245" s="3">
        <v>619470.25899999996</v>
      </c>
      <c r="F245" s="3">
        <v>650025.47199999995</v>
      </c>
      <c r="G245" s="3">
        <v>495375.13900000002</v>
      </c>
      <c r="H245" s="3">
        <v>300079.56699999998</v>
      </c>
      <c r="I245" s="3">
        <v>264377.19300000003</v>
      </c>
      <c r="J245" s="3">
        <v>460326.511</v>
      </c>
      <c r="K245" s="3">
        <v>627304.09400000004</v>
      </c>
      <c r="L245" s="3">
        <v>581345.06099999999</v>
      </c>
      <c r="M245" s="3">
        <v>693479.43700000003</v>
      </c>
      <c r="N245" s="3">
        <v>734526.80099999998</v>
      </c>
      <c r="O245" s="3">
        <v>616214.27300000004</v>
      </c>
      <c r="P245" s="3">
        <v>640964.54299999995</v>
      </c>
    </row>
    <row r="246" spans="1:16" x14ac:dyDescent="0.2">
      <c r="A246" s="3">
        <v>2020</v>
      </c>
      <c r="B246" s="3">
        <f t="shared" si="9"/>
        <v>3</v>
      </c>
      <c r="C246" s="3" t="s">
        <v>21</v>
      </c>
      <c r="D246" s="3">
        <v>5195119.5320000006</v>
      </c>
      <c r="E246" s="3">
        <v>481677.902</v>
      </c>
      <c r="F246" s="3">
        <v>456282.92099999997</v>
      </c>
      <c r="G246" s="3">
        <v>443004.53399999999</v>
      </c>
      <c r="H246" s="3">
        <v>306039.174</v>
      </c>
      <c r="I246" s="3">
        <v>336472.18199999997</v>
      </c>
      <c r="J246" s="3">
        <v>386501.875</v>
      </c>
      <c r="K246" s="3">
        <v>484053.815</v>
      </c>
      <c r="L246" s="3">
        <v>430815.90600000002</v>
      </c>
      <c r="M246" s="3">
        <v>427413.663</v>
      </c>
      <c r="N246" s="3">
        <v>459641.49699999997</v>
      </c>
      <c r="O246" s="3">
        <v>471905.45699999999</v>
      </c>
      <c r="P246" s="3">
        <v>511310.60600000003</v>
      </c>
    </row>
    <row r="247" spans="1:16" x14ac:dyDescent="0.2">
      <c r="A247" s="3">
        <v>2020</v>
      </c>
      <c r="B247" s="3">
        <f t="shared" si="9"/>
        <v>624</v>
      </c>
      <c r="C247" s="3" t="s">
        <v>22</v>
      </c>
      <c r="D247" s="3">
        <v>4704087.754999999</v>
      </c>
      <c r="E247" s="3">
        <v>382661.20899999997</v>
      </c>
      <c r="F247" s="3">
        <v>385948.46100000001</v>
      </c>
      <c r="G247" s="3">
        <v>404048.78399999999</v>
      </c>
      <c r="H247" s="3">
        <v>249608.845</v>
      </c>
      <c r="I247" s="3">
        <v>266941.15999999997</v>
      </c>
      <c r="J247" s="3">
        <v>391893.3</v>
      </c>
      <c r="K247" s="3">
        <v>402959.46600000001</v>
      </c>
      <c r="L247" s="3">
        <v>361772.09</v>
      </c>
      <c r="M247" s="3">
        <v>434339.14500000002</v>
      </c>
      <c r="N247" s="3">
        <v>467881.511</v>
      </c>
      <c r="O247" s="3">
        <v>452279.99699999997</v>
      </c>
      <c r="P247" s="3">
        <v>503753.78700000001</v>
      </c>
    </row>
    <row r="248" spans="1:16" x14ac:dyDescent="0.2">
      <c r="A248" s="3">
        <v>2020</v>
      </c>
      <c r="B248" s="3">
        <f t="shared" si="9"/>
        <v>75</v>
      </c>
      <c r="C248" s="3" t="s">
        <v>23</v>
      </c>
      <c r="D248" s="3">
        <v>4506680.5770000005</v>
      </c>
      <c r="E248" s="3">
        <v>357803.174</v>
      </c>
      <c r="F248" s="3">
        <v>394367.897</v>
      </c>
      <c r="G248" s="3">
        <v>338359.23700000002</v>
      </c>
      <c r="H248" s="3">
        <v>217173.20600000001</v>
      </c>
      <c r="I248" s="3">
        <v>248888.07</v>
      </c>
      <c r="J248" s="3">
        <v>391074.26400000002</v>
      </c>
      <c r="K248" s="3">
        <v>408060.98300000001</v>
      </c>
      <c r="L248" s="3">
        <v>300938.929</v>
      </c>
      <c r="M248" s="3">
        <v>380154.61200000002</v>
      </c>
      <c r="N248" s="3">
        <v>439418.08199999999</v>
      </c>
      <c r="O248" s="3">
        <v>562521.94400000002</v>
      </c>
      <c r="P248" s="3">
        <v>467920.179</v>
      </c>
    </row>
    <row r="249" spans="1:16" x14ac:dyDescent="0.2">
      <c r="A249" s="3">
        <v>2020</v>
      </c>
      <c r="B249" s="3">
        <f t="shared" si="9"/>
        <v>66</v>
      </c>
      <c r="C249" s="3" t="s">
        <v>25</v>
      </c>
      <c r="D249" s="3">
        <v>3893980.9789999998</v>
      </c>
      <c r="E249" s="3">
        <v>330366.80699999997</v>
      </c>
      <c r="F249" s="3">
        <v>334182.49900000001</v>
      </c>
      <c r="G249" s="3">
        <v>338673.245</v>
      </c>
      <c r="H249" s="3">
        <v>186231.05799999999</v>
      </c>
      <c r="I249" s="3">
        <v>227072.03</v>
      </c>
      <c r="J249" s="3">
        <v>323223.23499999999</v>
      </c>
      <c r="K249" s="3">
        <v>349100.16499999998</v>
      </c>
      <c r="L249" s="3">
        <v>274272.614</v>
      </c>
      <c r="M249" s="3">
        <v>413493.41700000002</v>
      </c>
      <c r="N249" s="3">
        <v>397202.37300000002</v>
      </c>
      <c r="O249" s="3">
        <v>358516.24900000001</v>
      </c>
      <c r="P249" s="3">
        <v>361647.28700000001</v>
      </c>
    </row>
    <row r="250" spans="1:16" x14ac:dyDescent="0.2">
      <c r="A250" s="3">
        <v>2020</v>
      </c>
      <c r="B250" s="3">
        <f t="shared" si="9"/>
        <v>17</v>
      </c>
      <c r="C250" s="3" t="s">
        <v>26</v>
      </c>
      <c r="D250" s="3">
        <v>3634672.2949999999</v>
      </c>
      <c r="E250" s="3">
        <v>325177.34000000003</v>
      </c>
      <c r="F250" s="3">
        <v>319587.52100000001</v>
      </c>
      <c r="G250" s="3">
        <v>264216.05900000001</v>
      </c>
      <c r="H250" s="3">
        <v>165679.02799999999</v>
      </c>
      <c r="I250" s="3">
        <v>262179.913</v>
      </c>
      <c r="J250" s="3">
        <v>297830.80099999998</v>
      </c>
      <c r="K250" s="3">
        <v>305910.76699999999</v>
      </c>
      <c r="L250" s="3">
        <v>263404.58500000002</v>
      </c>
      <c r="M250" s="3">
        <v>320336.36599999998</v>
      </c>
      <c r="N250" s="3">
        <v>354190.24400000001</v>
      </c>
      <c r="O250" s="3">
        <v>325951.223</v>
      </c>
      <c r="P250" s="3">
        <v>430208.44799999997</v>
      </c>
    </row>
    <row r="251" spans="1:16" x14ac:dyDescent="0.2">
      <c r="A251" s="3">
        <v>2020</v>
      </c>
      <c r="B251" s="3">
        <f t="shared" si="9"/>
        <v>60</v>
      </c>
      <c r="C251" s="3" t="s">
        <v>27</v>
      </c>
      <c r="D251" s="3">
        <v>3474725.8479999998</v>
      </c>
      <c r="E251" s="3">
        <v>281055.67599999998</v>
      </c>
      <c r="F251" s="3">
        <v>304964.272</v>
      </c>
      <c r="G251" s="3">
        <v>271283.85499999998</v>
      </c>
      <c r="H251" s="3">
        <v>159750.54699999999</v>
      </c>
      <c r="I251" s="3">
        <v>183841.74900000001</v>
      </c>
      <c r="J251" s="3">
        <v>237536.99299999999</v>
      </c>
      <c r="K251" s="3">
        <v>292458.21000000002</v>
      </c>
      <c r="L251" s="3">
        <v>249893.889</v>
      </c>
      <c r="M251" s="3">
        <v>387307.24800000002</v>
      </c>
      <c r="N251" s="3">
        <v>399188.58600000001</v>
      </c>
      <c r="O251" s="3">
        <v>344141.08799999999</v>
      </c>
      <c r="P251" s="3">
        <v>363303.73499999999</v>
      </c>
    </row>
    <row r="252" spans="1:16" x14ac:dyDescent="0.2">
      <c r="A252" s="3">
        <v>2020</v>
      </c>
      <c r="B252" s="3">
        <f t="shared" si="9"/>
        <v>220</v>
      </c>
      <c r="C252" s="3" t="s">
        <v>28</v>
      </c>
      <c r="D252" s="3">
        <v>3136159.9380000001</v>
      </c>
      <c r="E252" s="3">
        <v>297145.06699999998</v>
      </c>
      <c r="F252" s="3">
        <v>316359.69199999998</v>
      </c>
      <c r="G252" s="3">
        <v>279269.40399999998</v>
      </c>
      <c r="H252" s="3">
        <v>221445.967</v>
      </c>
      <c r="I252" s="3">
        <v>179523.204</v>
      </c>
      <c r="J252" s="3">
        <v>215731.242</v>
      </c>
      <c r="K252" s="3">
        <v>262834.96899999998</v>
      </c>
      <c r="L252" s="3">
        <v>199204.315</v>
      </c>
      <c r="M252" s="3">
        <v>257173.19</v>
      </c>
      <c r="N252" s="3">
        <v>272810.89799999999</v>
      </c>
      <c r="O252" s="3">
        <v>281565.745</v>
      </c>
      <c r="P252" s="3">
        <v>353096.245</v>
      </c>
    </row>
    <row r="253" spans="1:16" x14ac:dyDescent="0.2">
      <c r="A253" s="3">
        <v>2020</v>
      </c>
      <c r="B253" s="3">
        <f t="shared" si="9"/>
        <v>720</v>
      </c>
      <c r="C253" s="3" t="s">
        <v>30</v>
      </c>
      <c r="D253" s="3">
        <v>2865865.8089999994</v>
      </c>
      <c r="E253" s="3">
        <v>215699.57399999999</v>
      </c>
      <c r="F253" s="3">
        <v>151530.32500000001</v>
      </c>
      <c r="G253" s="3">
        <v>194965.75200000001</v>
      </c>
      <c r="H253" s="3">
        <v>222459.16200000001</v>
      </c>
      <c r="I253" s="3">
        <v>194130.69699999999</v>
      </c>
      <c r="J253" s="3">
        <v>231251.01699999999</v>
      </c>
      <c r="K253" s="3">
        <v>252321.93599999999</v>
      </c>
      <c r="L253" s="3">
        <v>216311.74400000001</v>
      </c>
      <c r="M253" s="3">
        <v>290410.728</v>
      </c>
      <c r="N253" s="3">
        <v>296781.13199999998</v>
      </c>
      <c r="O253" s="3">
        <v>314594.277</v>
      </c>
      <c r="P253" s="3">
        <v>285409.46500000003</v>
      </c>
    </row>
    <row r="254" spans="1:16" x14ac:dyDescent="0.2">
      <c r="A254" s="3">
        <v>2020</v>
      </c>
      <c r="B254" s="3">
        <f t="shared" si="9"/>
        <v>647</v>
      </c>
      <c r="C254" s="3" t="s">
        <v>24</v>
      </c>
      <c r="D254" s="3">
        <v>2828043.2340000002</v>
      </c>
      <c r="E254" s="3">
        <v>300238.63500000001</v>
      </c>
      <c r="F254" s="3">
        <v>276238.17499999999</v>
      </c>
      <c r="G254" s="3">
        <v>222501.97200000001</v>
      </c>
      <c r="H254" s="3">
        <v>180985.065</v>
      </c>
      <c r="I254" s="3">
        <v>96844.539000000004</v>
      </c>
      <c r="J254" s="3">
        <v>209594.83799999999</v>
      </c>
      <c r="K254" s="3">
        <v>167850.55</v>
      </c>
      <c r="L254" s="3">
        <v>182589.91</v>
      </c>
      <c r="M254" s="3">
        <v>183008.66800000001</v>
      </c>
      <c r="N254" s="3">
        <v>256509.83799999999</v>
      </c>
      <c r="O254" s="3">
        <v>279113.79499999998</v>
      </c>
      <c r="P254" s="3">
        <v>472567.24900000001</v>
      </c>
    </row>
    <row r="255" spans="1:16" x14ac:dyDescent="0.2">
      <c r="A255" s="3">
        <v>2020</v>
      </c>
      <c r="B255" s="3">
        <f t="shared" si="9"/>
        <v>68</v>
      </c>
      <c r="C255" s="3" t="s">
        <v>29</v>
      </c>
      <c r="D255" s="3">
        <v>2634443.7470000004</v>
      </c>
      <c r="E255" s="3">
        <v>215116.18599999999</v>
      </c>
      <c r="F255" s="3">
        <v>205496.27499999999</v>
      </c>
      <c r="G255" s="3">
        <v>196565.99799999999</v>
      </c>
      <c r="H255" s="3">
        <v>148650.29500000001</v>
      </c>
      <c r="I255" s="3">
        <v>160039.96100000001</v>
      </c>
      <c r="J255" s="3">
        <v>218226.78899999999</v>
      </c>
      <c r="K255" s="3">
        <v>234423.95300000001</v>
      </c>
      <c r="L255" s="3">
        <v>206734.682</v>
      </c>
      <c r="M255" s="3">
        <v>261244.274</v>
      </c>
      <c r="N255" s="3">
        <v>276856.88500000001</v>
      </c>
      <c r="O255" s="3">
        <v>255327.70699999999</v>
      </c>
      <c r="P255" s="3">
        <v>255760.742</v>
      </c>
    </row>
    <row r="256" spans="1:16" x14ac:dyDescent="0.2">
      <c r="A256" s="3">
        <v>2020</v>
      </c>
      <c r="B256" s="3">
        <f t="shared" si="9"/>
        <v>632</v>
      </c>
      <c r="C256" s="3" t="s">
        <v>105</v>
      </c>
      <c r="D256" s="3">
        <v>2505020.173</v>
      </c>
      <c r="E256" s="3">
        <v>234451.22099999999</v>
      </c>
      <c r="F256" s="3">
        <v>303452.37199999997</v>
      </c>
      <c r="G256" s="3">
        <v>314318.64799999999</v>
      </c>
      <c r="H256" s="3">
        <v>213595.54800000001</v>
      </c>
      <c r="I256" s="3">
        <v>145055.875</v>
      </c>
      <c r="J256" s="3">
        <v>222266.845</v>
      </c>
      <c r="K256" s="3">
        <v>265426.65399999998</v>
      </c>
      <c r="L256" s="3">
        <v>209964.65599999999</v>
      </c>
      <c r="M256" s="3">
        <v>223361.09599999999</v>
      </c>
      <c r="N256" s="3">
        <v>207490.48699999999</v>
      </c>
      <c r="O256" s="3">
        <v>109201.774</v>
      </c>
      <c r="P256" s="3">
        <v>56434.997000000003</v>
      </c>
    </row>
    <row r="257" spans="1:16" x14ac:dyDescent="0.2">
      <c r="A257" s="3">
        <v>2020</v>
      </c>
      <c r="B257" s="3">
        <f t="shared" si="9"/>
        <v>616</v>
      </c>
      <c r="C257" s="3" t="s">
        <v>34</v>
      </c>
      <c r="D257" s="3">
        <v>2253118.0159999998</v>
      </c>
      <c r="E257" s="3">
        <v>216900.07800000001</v>
      </c>
      <c r="F257" s="3">
        <v>185286.674</v>
      </c>
      <c r="G257" s="3">
        <v>47184.953999999998</v>
      </c>
      <c r="H257" s="3">
        <v>73794.244000000006</v>
      </c>
      <c r="I257" s="3">
        <v>70810.740000000005</v>
      </c>
      <c r="J257" s="3">
        <v>256361.033</v>
      </c>
      <c r="K257" s="3">
        <v>266572.47899999999</v>
      </c>
      <c r="L257" s="3">
        <v>184792.41800000001</v>
      </c>
      <c r="M257" s="3">
        <v>207640.755</v>
      </c>
      <c r="N257" s="3">
        <v>215283.64799999999</v>
      </c>
      <c r="O257" s="3">
        <v>211461.02799999999</v>
      </c>
      <c r="P257" s="3">
        <v>317029.96500000003</v>
      </c>
    </row>
    <row r="258" spans="1:16" x14ac:dyDescent="0.2">
      <c r="A258" s="3">
        <v>2020</v>
      </c>
      <c r="B258" s="3">
        <f t="shared" ref="B258:B321" si="12">VLOOKUP(C258,$R$2:$S$238,2,FALSE)</f>
        <v>72</v>
      </c>
      <c r="C258" s="3" t="s">
        <v>32</v>
      </c>
      <c r="D258" s="3">
        <v>2090326.82</v>
      </c>
      <c r="E258" s="3">
        <v>140613.53899999999</v>
      </c>
      <c r="F258" s="3">
        <v>181348.951</v>
      </c>
      <c r="G258" s="3">
        <v>199642.924</v>
      </c>
      <c r="H258" s="3">
        <v>135093.101</v>
      </c>
      <c r="I258" s="3">
        <v>132973.00899999999</v>
      </c>
      <c r="J258" s="3">
        <v>141505.08600000001</v>
      </c>
      <c r="K258" s="3">
        <v>182939.63</v>
      </c>
      <c r="L258" s="3">
        <v>176550.49400000001</v>
      </c>
      <c r="M258" s="3">
        <v>192089.28599999999</v>
      </c>
      <c r="N258" s="3">
        <v>196206.71599999999</v>
      </c>
      <c r="O258" s="3">
        <v>197581.239</v>
      </c>
      <c r="P258" s="3">
        <v>213782.845</v>
      </c>
    </row>
    <row r="259" spans="1:16" x14ac:dyDescent="0.2">
      <c r="A259" s="3">
        <v>2020</v>
      </c>
      <c r="B259" s="3">
        <f t="shared" si="12"/>
        <v>78</v>
      </c>
      <c r="C259" s="3" t="s">
        <v>36</v>
      </c>
      <c r="D259" s="3">
        <v>2085340.263</v>
      </c>
      <c r="E259" s="3">
        <v>130528.595</v>
      </c>
      <c r="F259" s="3">
        <v>145894.33900000001</v>
      </c>
      <c r="G259" s="3">
        <v>147086.084</v>
      </c>
      <c r="H259" s="3">
        <v>144032.51500000001</v>
      </c>
      <c r="I259" s="3">
        <v>203590.63399999999</v>
      </c>
      <c r="J259" s="3">
        <v>161979.402</v>
      </c>
      <c r="K259" s="3">
        <v>152813.96400000001</v>
      </c>
      <c r="L259" s="3">
        <v>165618.136</v>
      </c>
      <c r="M259" s="3">
        <v>236671.777</v>
      </c>
      <c r="N259" s="3">
        <v>245952.739</v>
      </c>
      <c r="O259" s="3">
        <v>184276.712</v>
      </c>
      <c r="P259" s="3">
        <v>166895.36600000001</v>
      </c>
    </row>
    <row r="260" spans="1:16" x14ac:dyDescent="0.2">
      <c r="A260" s="3">
        <v>2020</v>
      </c>
      <c r="B260" s="3">
        <f t="shared" si="12"/>
        <v>204</v>
      </c>
      <c r="C260" s="3" t="s">
        <v>33</v>
      </c>
      <c r="D260" s="3">
        <v>2057157.5519999997</v>
      </c>
      <c r="E260" s="3">
        <v>182186.4</v>
      </c>
      <c r="F260" s="3">
        <v>219304.53700000001</v>
      </c>
      <c r="G260" s="3">
        <v>208246.93700000001</v>
      </c>
      <c r="H260" s="3">
        <v>67942.574999999997</v>
      </c>
      <c r="I260" s="3">
        <v>90413.96</v>
      </c>
      <c r="J260" s="3">
        <v>161967.79800000001</v>
      </c>
      <c r="K260" s="3">
        <v>183172.568</v>
      </c>
      <c r="L260" s="3">
        <v>145000.88500000001</v>
      </c>
      <c r="M260" s="3">
        <v>205558.723</v>
      </c>
      <c r="N260" s="3">
        <v>180369.416</v>
      </c>
      <c r="O260" s="3">
        <v>193198.91699999999</v>
      </c>
      <c r="P260" s="3">
        <v>219794.83600000001</v>
      </c>
    </row>
    <row r="261" spans="1:16" x14ac:dyDescent="0.2">
      <c r="A261" s="3">
        <v>2020</v>
      </c>
      <c r="B261" s="3">
        <f t="shared" si="12"/>
        <v>9</v>
      </c>
      <c r="C261" s="3" t="s">
        <v>31</v>
      </c>
      <c r="D261" s="3">
        <v>1799836.186</v>
      </c>
      <c r="E261" s="3">
        <v>201743.43900000001</v>
      </c>
      <c r="F261" s="3">
        <v>149676.43900000001</v>
      </c>
      <c r="G261" s="3">
        <v>130671.542</v>
      </c>
      <c r="H261" s="3">
        <v>85953.351999999999</v>
      </c>
      <c r="I261" s="3">
        <v>110302.857</v>
      </c>
      <c r="J261" s="3">
        <v>157350.73499999999</v>
      </c>
      <c r="K261" s="3">
        <v>165259.07</v>
      </c>
      <c r="L261" s="3">
        <v>121551.398</v>
      </c>
      <c r="M261" s="3">
        <v>193465.073</v>
      </c>
      <c r="N261" s="3">
        <v>157550.29699999999</v>
      </c>
      <c r="O261" s="3">
        <v>160456.236</v>
      </c>
      <c r="P261" s="3">
        <v>165855.74799999999</v>
      </c>
    </row>
    <row r="262" spans="1:16" x14ac:dyDescent="0.2">
      <c r="A262" s="3">
        <v>2020</v>
      </c>
      <c r="B262" s="3">
        <f t="shared" si="12"/>
        <v>216</v>
      </c>
      <c r="C262" s="3" t="s">
        <v>35</v>
      </c>
      <c r="D262" s="3">
        <v>1653076.344</v>
      </c>
      <c r="E262" s="3">
        <v>147629.56200000001</v>
      </c>
      <c r="F262" s="3">
        <v>173001</v>
      </c>
      <c r="G262" s="3">
        <v>171140.11</v>
      </c>
      <c r="H262" s="3">
        <v>86945.937000000005</v>
      </c>
      <c r="I262" s="3">
        <v>73366.312999999995</v>
      </c>
      <c r="J262" s="3">
        <v>109692.993</v>
      </c>
      <c r="K262" s="3">
        <v>162221.01199999999</v>
      </c>
      <c r="L262" s="3">
        <v>110087.105</v>
      </c>
      <c r="M262" s="3">
        <v>156757.69</v>
      </c>
      <c r="N262" s="3">
        <v>158537.769</v>
      </c>
      <c r="O262" s="3">
        <v>152555.554</v>
      </c>
      <c r="P262" s="3">
        <v>151141.299</v>
      </c>
    </row>
    <row r="263" spans="1:16" x14ac:dyDescent="0.2">
      <c r="A263" s="3">
        <v>2020</v>
      </c>
      <c r="B263" s="3">
        <f t="shared" si="12"/>
        <v>91</v>
      </c>
      <c r="C263" s="3" t="s">
        <v>39</v>
      </c>
      <c r="D263" s="3">
        <v>1641449.023</v>
      </c>
      <c r="E263" s="3">
        <v>164863.345</v>
      </c>
      <c r="F263" s="3">
        <v>118227.527</v>
      </c>
      <c r="G263" s="3">
        <v>143112.90700000001</v>
      </c>
      <c r="H263" s="3">
        <v>34159.624000000003</v>
      </c>
      <c r="I263" s="3">
        <v>104104.54399999999</v>
      </c>
      <c r="J263" s="3">
        <v>134995.25399999999</v>
      </c>
      <c r="K263" s="3">
        <v>150832.42800000001</v>
      </c>
      <c r="L263" s="3">
        <v>99774.971999999994</v>
      </c>
      <c r="M263" s="3">
        <v>168152.20300000001</v>
      </c>
      <c r="N263" s="3">
        <v>205600.61499999999</v>
      </c>
      <c r="O263" s="3">
        <v>161363.587</v>
      </c>
      <c r="P263" s="3">
        <v>156262.01699999999</v>
      </c>
    </row>
    <row r="264" spans="1:16" x14ac:dyDescent="0.2">
      <c r="A264" s="3">
        <v>2020</v>
      </c>
      <c r="B264" s="3">
        <f t="shared" si="12"/>
        <v>608</v>
      </c>
      <c r="C264" s="3" t="s">
        <v>37</v>
      </c>
      <c r="D264" s="3">
        <v>1595593.2300000002</v>
      </c>
      <c r="E264" s="3">
        <v>108553.545</v>
      </c>
      <c r="F264" s="3">
        <v>109616.645</v>
      </c>
      <c r="G264" s="3">
        <v>166456.174</v>
      </c>
      <c r="H264" s="3">
        <v>113226.476</v>
      </c>
      <c r="I264" s="3">
        <v>99528.028000000006</v>
      </c>
      <c r="J264" s="3">
        <v>140177.125</v>
      </c>
      <c r="K264" s="3">
        <v>148823.62899999999</v>
      </c>
      <c r="L264" s="3">
        <v>111565.29399999999</v>
      </c>
      <c r="M264" s="3">
        <v>150484.87899999999</v>
      </c>
      <c r="N264" s="3">
        <v>149074.18100000001</v>
      </c>
      <c r="O264" s="3">
        <v>140154.448</v>
      </c>
      <c r="P264" s="3">
        <v>157932.80600000001</v>
      </c>
    </row>
    <row r="265" spans="1:16" x14ac:dyDescent="0.2">
      <c r="A265" s="3">
        <v>2020</v>
      </c>
      <c r="B265" s="3">
        <f t="shared" si="12"/>
        <v>76</v>
      </c>
      <c r="C265" s="3" t="s">
        <v>43</v>
      </c>
      <c r="D265" s="3">
        <v>1461257.379</v>
      </c>
      <c r="E265" s="3">
        <v>106217.808</v>
      </c>
      <c r="F265" s="3">
        <v>122553.891</v>
      </c>
      <c r="G265" s="3">
        <v>133527.905</v>
      </c>
      <c r="H265" s="3">
        <v>71392.764999999999</v>
      </c>
      <c r="I265" s="3">
        <v>82657.578999999998</v>
      </c>
      <c r="J265" s="3">
        <v>125265.44</v>
      </c>
      <c r="K265" s="3">
        <v>133074.03400000001</v>
      </c>
      <c r="L265" s="3">
        <v>120529.548</v>
      </c>
      <c r="M265" s="3">
        <v>142479.02100000001</v>
      </c>
      <c r="N265" s="3">
        <v>143404.35500000001</v>
      </c>
      <c r="O265" s="3">
        <v>123866.442</v>
      </c>
      <c r="P265" s="3">
        <v>156288.59099999999</v>
      </c>
    </row>
    <row r="266" spans="1:16" x14ac:dyDescent="0.2">
      <c r="A266" s="3">
        <v>2020</v>
      </c>
      <c r="B266" s="3">
        <f t="shared" si="12"/>
        <v>208</v>
      </c>
      <c r="C266" s="3" t="s">
        <v>42</v>
      </c>
      <c r="D266" s="3">
        <v>1449568.6309999996</v>
      </c>
      <c r="E266" s="3">
        <v>115614.64599999999</v>
      </c>
      <c r="F266" s="3">
        <v>144937.97200000001</v>
      </c>
      <c r="G266" s="3">
        <v>158021.57399999999</v>
      </c>
      <c r="H266" s="3">
        <v>83234.793999999994</v>
      </c>
      <c r="I266" s="3">
        <v>84004.58</v>
      </c>
      <c r="J266" s="3">
        <v>120603.09</v>
      </c>
      <c r="K266" s="3">
        <v>129848.27099999999</v>
      </c>
      <c r="L266" s="3">
        <v>97384.517000000007</v>
      </c>
      <c r="M266" s="3">
        <v>124653.204</v>
      </c>
      <c r="N266" s="3">
        <v>126329.11599999999</v>
      </c>
      <c r="O266" s="3">
        <v>107166.613</v>
      </c>
      <c r="P266" s="3">
        <v>157770.25399999999</v>
      </c>
    </row>
    <row r="267" spans="1:16" x14ac:dyDescent="0.2">
      <c r="A267" s="3">
        <v>2020</v>
      </c>
      <c r="B267" s="3">
        <f t="shared" si="12"/>
        <v>30</v>
      </c>
      <c r="C267" s="3" t="s">
        <v>41</v>
      </c>
      <c r="D267" s="3">
        <v>1330185.1470000001</v>
      </c>
      <c r="E267" s="3">
        <v>114070.26</v>
      </c>
      <c r="F267" s="3">
        <v>108186.374</v>
      </c>
      <c r="G267" s="3">
        <v>106613.38400000001</v>
      </c>
      <c r="H267" s="3">
        <v>73538.850000000006</v>
      </c>
      <c r="I267" s="3">
        <v>70995.710000000006</v>
      </c>
      <c r="J267" s="3">
        <v>103282.23299999999</v>
      </c>
      <c r="K267" s="3">
        <v>115946.564</v>
      </c>
      <c r="L267" s="3">
        <v>87169.368000000002</v>
      </c>
      <c r="M267" s="3">
        <v>116719.247</v>
      </c>
      <c r="N267" s="3">
        <v>134113.63099999999</v>
      </c>
      <c r="O267" s="3">
        <v>137251.391</v>
      </c>
      <c r="P267" s="3">
        <v>162298.13500000001</v>
      </c>
    </row>
    <row r="268" spans="1:16" x14ac:dyDescent="0.2">
      <c r="A268" s="3">
        <v>2020</v>
      </c>
      <c r="B268" s="3">
        <f t="shared" si="12"/>
        <v>64</v>
      </c>
      <c r="C268" s="3" t="s">
        <v>49</v>
      </c>
      <c r="D268" s="3">
        <v>1263416.5089999998</v>
      </c>
      <c r="E268" s="3">
        <v>116678.201</v>
      </c>
      <c r="F268" s="3">
        <v>120073.041</v>
      </c>
      <c r="G268" s="3">
        <v>97489.120999999999</v>
      </c>
      <c r="H268" s="3">
        <v>56131.631000000001</v>
      </c>
      <c r="I268" s="3">
        <v>74151.918999999994</v>
      </c>
      <c r="J268" s="3">
        <v>92918.070999999996</v>
      </c>
      <c r="K268" s="3">
        <v>107504.284</v>
      </c>
      <c r="L268" s="3">
        <v>90831.675000000003</v>
      </c>
      <c r="M268" s="3">
        <v>132213.59299999999</v>
      </c>
      <c r="N268" s="3">
        <v>134962.014</v>
      </c>
      <c r="O268" s="3">
        <v>128522.077</v>
      </c>
      <c r="P268" s="3">
        <v>111940.882</v>
      </c>
    </row>
    <row r="269" spans="1:16" x14ac:dyDescent="0.2">
      <c r="A269" s="3">
        <v>2020</v>
      </c>
      <c r="B269" s="3">
        <f t="shared" si="12"/>
        <v>81</v>
      </c>
      <c r="C269" s="3" t="s">
        <v>38</v>
      </c>
      <c r="D269" s="3">
        <v>1154082.2159999998</v>
      </c>
      <c r="E269" s="3">
        <v>82880.303</v>
      </c>
      <c r="F269" s="3">
        <v>90645.483999999997</v>
      </c>
      <c r="G269" s="3">
        <v>88506.930999999997</v>
      </c>
      <c r="H269" s="3">
        <v>71625.595000000001</v>
      </c>
      <c r="I269" s="3">
        <v>68794.991999999998</v>
      </c>
      <c r="J269" s="3">
        <v>88409.686000000002</v>
      </c>
      <c r="K269" s="3">
        <v>111100.09</v>
      </c>
      <c r="L269" s="3">
        <v>73369.960999999996</v>
      </c>
      <c r="M269" s="3">
        <v>114596.56600000001</v>
      </c>
      <c r="N269" s="3">
        <v>120133.375</v>
      </c>
      <c r="O269" s="3">
        <v>118264.43799999999</v>
      </c>
      <c r="P269" s="3">
        <v>125754.795</v>
      </c>
    </row>
    <row r="270" spans="1:16" x14ac:dyDescent="0.2">
      <c r="A270" s="3">
        <v>2020</v>
      </c>
      <c r="B270" s="3">
        <f t="shared" si="12"/>
        <v>38</v>
      </c>
      <c r="C270" s="3" t="s">
        <v>46</v>
      </c>
      <c r="D270" s="3">
        <v>1130282.648</v>
      </c>
      <c r="E270" s="3">
        <v>93987.047000000006</v>
      </c>
      <c r="F270" s="3">
        <v>87157.491999999998</v>
      </c>
      <c r="G270" s="3">
        <v>82084.213000000003</v>
      </c>
      <c r="H270" s="3">
        <v>62786.493999999999</v>
      </c>
      <c r="I270" s="3">
        <v>73502.567999999999</v>
      </c>
      <c r="J270" s="3">
        <v>106024.465</v>
      </c>
      <c r="K270" s="3">
        <v>89330.83</v>
      </c>
      <c r="L270" s="3">
        <v>90083.904999999999</v>
      </c>
      <c r="M270" s="3">
        <v>110778.976</v>
      </c>
      <c r="N270" s="3">
        <v>115234.857</v>
      </c>
      <c r="O270" s="3">
        <v>105766.65700000001</v>
      </c>
      <c r="P270" s="3">
        <v>113545.144</v>
      </c>
    </row>
    <row r="271" spans="1:16" x14ac:dyDescent="0.2">
      <c r="A271" s="3">
        <v>2020</v>
      </c>
      <c r="B271" s="3">
        <f t="shared" si="12"/>
        <v>61</v>
      </c>
      <c r="C271" s="3" t="s">
        <v>44</v>
      </c>
      <c r="D271" s="3">
        <v>1127693.7740000002</v>
      </c>
      <c r="E271" s="3">
        <v>96219.218999999997</v>
      </c>
      <c r="F271" s="3">
        <v>100988.632</v>
      </c>
      <c r="G271" s="3">
        <v>93126.558999999994</v>
      </c>
      <c r="H271" s="3">
        <v>55402.262999999999</v>
      </c>
      <c r="I271" s="3">
        <v>60331.989000000001</v>
      </c>
      <c r="J271" s="3">
        <v>86971.509000000005</v>
      </c>
      <c r="K271" s="3">
        <v>84748.554999999993</v>
      </c>
      <c r="L271" s="3">
        <v>82003.148000000001</v>
      </c>
      <c r="M271" s="3">
        <v>109090.412</v>
      </c>
      <c r="N271" s="3">
        <v>115474.467</v>
      </c>
      <c r="O271" s="3">
        <v>122792.364</v>
      </c>
      <c r="P271" s="3">
        <v>120544.65700000001</v>
      </c>
    </row>
    <row r="272" spans="1:16" x14ac:dyDescent="0.2">
      <c r="A272" s="3">
        <v>2020</v>
      </c>
      <c r="B272" s="3">
        <f t="shared" si="12"/>
        <v>728</v>
      </c>
      <c r="C272" s="3" t="s">
        <v>63</v>
      </c>
      <c r="D272" s="3">
        <v>1103844.051</v>
      </c>
      <c r="E272" s="3">
        <v>80353.524000000005</v>
      </c>
      <c r="F272" s="3">
        <v>58509.983</v>
      </c>
      <c r="G272" s="3">
        <v>107549.43399999999</v>
      </c>
      <c r="H272" s="3">
        <v>121776.781</v>
      </c>
      <c r="I272" s="3">
        <v>89249.671000000002</v>
      </c>
      <c r="J272" s="3">
        <v>88120.077000000005</v>
      </c>
      <c r="K272" s="3">
        <v>87597.476999999999</v>
      </c>
      <c r="L272" s="3">
        <v>52649.955000000002</v>
      </c>
      <c r="M272" s="3">
        <v>93974.524000000005</v>
      </c>
      <c r="N272" s="3">
        <v>111649.099</v>
      </c>
      <c r="O272" s="3">
        <v>102572.15700000001</v>
      </c>
      <c r="P272" s="3">
        <v>109841.36900000001</v>
      </c>
    </row>
    <row r="273" spans="1:16" x14ac:dyDescent="0.2">
      <c r="A273" s="3">
        <v>2020</v>
      </c>
      <c r="B273" s="3">
        <f t="shared" si="12"/>
        <v>39</v>
      </c>
      <c r="C273" s="3" t="s">
        <v>53</v>
      </c>
      <c r="D273" s="3">
        <v>1093948.311</v>
      </c>
      <c r="E273" s="3">
        <v>87789.312999999995</v>
      </c>
      <c r="F273" s="3">
        <v>126827.463</v>
      </c>
      <c r="G273" s="3">
        <v>63751.718000000001</v>
      </c>
      <c r="H273" s="3">
        <v>59250.338000000003</v>
      </c>
      <c r="I273" s="3">
        <v>139352.10399999999</v>
      </c>
      <c r="J273" s="3">
        <v>76372.762000000002</v>
      </c>
      <c r="K273" s="3">
        <v>70328.322</v>
      </c>
      <c r="L273" s="3">
        <v>61688.862000000001</v>
      </c>
      <c r="M273" s="3">
        <v>70920.520999999993</v>
      </c>
      <c r="N273" s="3">
        <v>168130.35</v>
      </c>
      <c r="O273" s="3">
        <v>90188.244000000006</v>
      </c>
      <c r="P273" s="3">
        <v>79348.313999999998</v>
      </c>
    </row>
    <row r="274" spans="1:16" x14ac:dyDescent="0.2">
      <c r="A274" s="3">
        <v>2020</v>
      </c>
      <c r="B274" s="3">
        <f t="shared" si="12"/>
        <v>8</v>
      </c>
      <c r="C274" s="3" t="s">
        <v>52</v>
      </c>
      <c r="D274" s="3">
        <v>1044125.0119999999</v>
      </c>
      <c r="E274" s="3">
        <v>84661.226999999999</v>
      </c>
      <c r="F274" s="3">
        <v>90077.710999999996</v>
      </c>
      <c r="G274" s="3">
        <v>78378.269</v>
      </c>
      <c r="H274" s="3">
        <v>46237.195</v>
      </c>
      <c r="I274" s="3">
        <v>51142.129000000001</v>
      </c>
      <c r="J274" s="3">
        <v>73166.148000000001</v>
      </c>
      <c r="K274" s="3">
        <v>113705.33</v>
      </c>
      <c r="L274" s="3">
        <v>82981.232000000004</v>
      </c>
      <c r="M274" s="3">
        <v>93803.153999999995</v>
      </c>
      <c r="N274" s="3">
        <v>116404.20299999999</v>
      </c>
      <c r="O274" s="3">
        <v>107382.602</v>
      </c>
      <c r="P274" s="3">
        <v>106185.81200000001</v>
      </c>
    </row>
    <row r="275" spans="1:16" x14ac:dyDescent="0.2">
      <c r="A275" s="3">
        <v>2020</v>
      </c>
      <c r="B275" s="3">
        <f t="shared" si="12"/>
        <v>644</v>
      </c>
      <c r="C275" s="3" t="s">
        <v>56</v>
      </c>
      <c r="D275" s="3">
        <v>1037133.0540000001</v>
      </c>
      <c r="E275" s="3">
        <v>142360.33199999999</v>
      </c>
      <c r="F275" s="3">
        <v>90095.563999999998</v>
      </c>
      <c r="G275" s="3">
        <v>90446.312999999995</v>
      </c>
      <c r="H275" s="3">
        <v>74916.126000000004</v>
      </c>
      <c r="I275" s="3">
        <v>53158.097000000002</v>
      </c>
      <c r="J275" s="3">
        <v>86732.260999999999</v>
      </c>
      <c r="K275" s="3">
        <v>89059.516000000003</v>
      </c>
      <c r="L275" s="3">
        <v>56126.93</v>
      </c>
      <c r="M275" s="3">
        <v>73495.702000000005</v>
      </c>
      <c r="N275" s="3">
        <v>77370.34</v>
      </c>
      <c r="O275" s="3">
        <v>94953.284</v>
      </c>
      <c r="P275" s="3">
        <v>108418.58900000001</v>
      </c>
    </row>
    <row r="276" spans="1:16" x14ac:dyDescent="0.2">
      <c r="A276" s="3">
        <v>2020</v>
      </c>
      <c r="B276" s="3">
        <f t="shared" si="12"/>
        <v>98</v>
      </c>
      <c r="C276" s="3" t="s">
        <v>48</v>
      </c>
      <c r="D276" s="3">
        <v>1018011.145</v>
      </c>
      <c r="E276" s="3">
        <v>79444.864000000001</v>
      </c>
      <c r="F276" s="3">
        <v>84884.786999999997</v>
      </c>
      <c r="G276" s="3">
        <v>84041.498000000007</v>
      </c>
      <c r="H276" s="3">
        <v>48333.226999999999</v>
      </c>
      <c r="I276" s="3">
        <v>61511.364000000001</v>
      </c>
      <c r="J276" s="3">
        <v>86373.596999999994</v>
      </c>
      <c r="K276" s="3">
        <v>90443.013000000006</v>
      </c>
      <c r="L276" s="3">
        <v>81664.754000000001</v>
      </c>
      <c r="M276" s="3">
        <v>102563.261</v>
      </c>
      <c r="N276" s="3">
        <v>109414.219</v>
      </c>
      <c r="O276" s="3">
        <v>96473.524000000005</v>
      </c>
      <c r="P276" s="3">
        <v>92863.036999999997</v>
      </c>
    </row>
    <row r="277" spans="1:16" x14ac:dyDescent="0.2">
      <c r="A277" s="3">
        <v>2020</v>
      </c>
      <c r="B277" s="3">
        <f t="shared" si="12"/>
        <v>404</v>
      </c>
      <c r="C277" s="3" t="s">
        <v>40</v>
      </c>
      <c r="D277" s="3">
        <v>1005387.4820000001</v>
      </c>
      <c r="E277" s="3">
        <v>82876.566999999995</v>
      </c>
      <c r="F277" s="3">
        <v>70364.323000000004</v>
      </c>
      <c r="G277" s="3">
        <v>97839.394</v>
      </c>
      <c r="H277" s="3">
        <v>61430.582000000002</v>
      </c>
      <c r="I277" s="3">
        <v>95276.013999999996</v>
      </c>
      <c r="J277" s="3">
        <v>77737.224000000002</v>
      </c>
      <c r="K277" s="3">
        <v>104796.17</v>
      </c>
      <c r="L277" s="3">
        <v>69676.769</v>
      </c>
      <c r="M277" s="3">
        <v>89821.236000000004</v>
      </c>
      <c r="N277" s="3">
        <v>91395.252999999997</v>
      </c>
      <c r="O277" s="3">
        <v>74385.964000000007</v>
      </c>
      <c r="P277" s="3">
        <v>89787.986000000004</v>
      </c>
    </row>
    <row r="278" spans="1:16" x14ac:dyDescent="0.2">
      <c r="A278" s="3">
        <v>2020</v>
      </c>
      <c r="B278" s="3">
        <f t="shared" si="12"/>
        <v>79</v>
      </c>
      <c r="C278" s="3" t="s">
        <v>51</v>
      </c>
      <c r="D278" s="3">
        <v>985614.99099999992</v>
      </c>
      <c r="E278" s="3">
        <v>65427.421999999999</v>
      </c>
      <c r="F278" s="3">
        <v>82969.323999999993</v>
      </c>
      <c r="G278" s="3">
        <v>74870.044999999998</v>
      </c>
      <c r="H278" s="3">
        <v>56452.345000000001</v>
      </c>
      <c r="I278" s="3">
        <v>60527.027000000002</v>
      </c>
      <c r="J278" s="3">
        <v>81355.561000000002</v>
      </c>
      <c r="K278" s="3">
        <v>89626.104000000007</v>
      </c>
      <c r="L278" s="3">
        <v>78395.093999999997</v>
      </c>
      <c r="M278" s="3">
        <v>114949.90399999999</v>
      </c>
      <c r="N278" s="3">
        <v>99878.589000000007</v>
      </c>
      <c r="O278" s="3">
        <v>87393.023000000001</v>
      </c>
      <c r="P278" s="3">
        <v>93770.553</v>
      </c>
    </row>
    <row r="279" spans="1:16" x14ac:dyDescent="0.2">
      <c r="A279" s="3">
        <v>2020</v>
      </c>
      <c r="B279" s="3">
        <f t="shared" si="12"/>
        <v>604</v>
      </c>
      <c r="C279" s="3" t="s">
        <v>45</v>
      </c>
      <c r="D279" s="3">
        <v>930694.68300000008</v>
      </c>
      <c r="E279" s="3">
        <v>78888.433000000005</v>
      </c>
      <c r="F279" s="3">
        <v>73927.457999999999</v>
      </c>
      <c r="G279" s="3">
        <v>59796.906999999999</v>
      </c>
      <c r="H279" s="3">
        <v>36352.186999999998</v>
      </c>
      <c r="I279" s="3">
        <v>35446.936999999998</v>
      </c>
      <c r="J279" s="3">
        <v>45655.016000000003</v>
      </c>
      <c r="K279" s="3">
        <v>65627.979000000007</v>
      </c>
      <c r="L279" s="3">
        <v>71748.523000000001</v>
      </c>
      <c r="M279" s="3">
        <v>67659.005000000005</v>
      </c>
      <c r="N279" s="3">
        <v>141351.67000000001</v>
      </c>
      <c r="O279" s="3">
        <v>108481.83100000001</v>
      </c>
      <c r="P279" s="3">
        <v>145758.73699999999</v>
      </c>
    </row>
    <row r="280" spans="1:16" x14ac:dyDescent="0.2">
      <c r="A280" s="3">
        <v>2020</v>
      </c>
      <c r="B280" s="3">
        <f t="shared" si="12"/>
        <v>212</v>
      </c>
      <c r="C280" s="3" t="s">
        <v>50</v>
      </c>
      <c r="D280" s="3">
        <v>928097.72</v>
      </c>
      <c r="E280" s="3">
        <v>102703.894</v>
      </c>
      <c r="F280" s="3">
        <v>83939.909</v>
      </c>
      <c r="G280" s="3">
        <v>88284.479999999996</v>
      </c>
      <c r="H280" s="3">
        <v>42723.589</v>
      </c>
      <c r="I280" s="3">
        <v>41329.053999999996</v>
      </c>
      <c r="J280" s="3">
        <v>58164.059000000001</v>
      </c>
      <c r="K280" s="3">
        <v>68556.100000000006</v>
      </c>
      <c r="L280" s="3">
        <v>54383.156999999999</v>
      </c>
      <c r="M280" s="3">
        <v>92455.854000000007</v>
      </c>
      <c r="N280" s="3">
        <v>94192.823000000004</v>
      </c>
      <c r="O280" s="3">
        <v>93469.995999999999</v>
      </c>
      <c r="P280" s="3">
        <v>107894.80499999999</v>
      </c>
    </row>
    <row r="281" spans="1:16" x14ac:dyDescent="0.2">
      <c r="A281" s="3">
        <v>2020</v>
      </c>
      <c r="B281" s="3">
        <f t="shared" si="12"/>
        <v>10</v>
      </c>
      <c r="C281" s="3" t="s">
        <v>47</v>
      </c>
      <c r="D281" s="3">
        <v>924573.897</v>
      </c>
      <c r="E281" s="3">
        <v>88294.607000000004</v>
      </c>
      <c r="F281" s="3">
        <v>85203.091</v>
      </c>
      <c r="G281" s="3">
        <v>80965.759999999995</v>
      </c>
      <c r="H281" s="3">
        <v>48602.057999999997</v>
      </c>
      <c r="I281" s="3">
        <v>51010.144</v>
      </c>
      <c r="J281" s="3">
        <v>71103.116999999998</v>
      </c>
      <c r="K281" s="3">
        <v>69191.667000000001</v>
      </c>
      <c r="L281" s="3">
        <v>58070.161999999997</v>
      </c>
      <c r="M281" s="3">
        <v>76523.497000000003</v>
      </c>
      <c r="N281" s="3">
        <v>87209.642999999996</v>
      </c>
      <c r="O281" s="3">
        <v>87691.683000000005</v>
      </c>
      <c r="P281" s="3">
        <v>120708.46799999999</v>
      </c>
    </row>
    <row r="282" spans="1:16" x14ac:dyDescent="0.2">
      <c r="A282" s="3">
        <v>2020</v>
      </c>
      <c r="B282" s="3">
        <f t="shared" si="12"/>
        <v>664</v>
      </c>
      <c r="C282" s="3" t="s">
        <v>55</v>
      </c>
      <c r="D282" s="3">
        <v>889726.51299999992</v>
      </c>
      <c r="E282" s="3">
        <v>86573.361999999994</v>
      </c>
      <c r="F282" s="3">
        <v>72422.118000000002</v>
      </c>
      <c r="G282" s="3">
        <v>85647.457999999999</v>
      </c>
      <c r="H282" s="3">
        <v>27219.876</v>
      </c>
      <c r="I282" s="3">
        <v>29111.204000000002</v>
      </c>
      <c r="J282" s="3">
        <v>50934.68</v>
      </c>
      <c r="K282" s="3">
        <v>83568.081999999995</v>
      </c>
      <c r="L282" s="3">
        <v>74543.941999999995</v>
      </c>
      <c r="M282" s="3">
        <v>87291.120999999999</v>
      </c>
      <c r="N282" s="3">
        <v>90105.251999999993</v>
      </c>
      <c r="O282" s="3">
        <v>88514.637000000002</v>
      </c>
      <c r="P282" s="3">
        <v>113794.781</v>
      </c>
    </row>
    <row r="283" spans="1:16" x14ac:dyDescent="0.2">
      <c r="A283" s="3">
        <v>2020</v>
      </c>
      <c r="B283" s="3">
        <f t="shared" si="12"/>
        <v>601</v>
      </c>
      <c r="C283" s="3" t="s">
        <v>54</v>
      </c>
      <c r="D283" s="3">
        <v>859850.1719999999</v>
      </c>
      <c r="E283" s="3">
        <v>85923.634000000005</v>
      </c>
      <c r="F283" s="3">
        <v>84464.47</v>
      </c>
      <c r="G283" s="3">
        <v>72586.991999999998</v>
      </c>
      <c r="H283" s="3">
        <v>31516.451000000001</v>
      </c>
      <c r="I283" s="3">
        <v>45929.531000000003</v>
      </c>
      <c r="J283" s="3">
        <v>61779.875999999997</v>
      </c>
      <c r="K283" s="3">
        <v>64594.146000000001</v>
      </c>
      <c r="L283" s="3">
        <v>65428.908000000003</v>
      </c>
      <c r="M283" s="3">
        <v>86156.156000000003</v>
      </c>
      <c r="N283" s="3">
        <v>91740.83</v>
      </c>
      <c r="O283" s="3">
        <v>86915.498999999996</v>
      </c>
      <c r="P283" s="3">
        <v>82813.679000000004</v>
      </c>
    </row>
    <row r="284" spans="1:16" x14ac:dyDescent="0.2">
      <c r="A284" s="3">
        <v>2020</v>
      </c>
      <c r="B284" s="3">
        <f t="shared" si="12"/>
        <v>653</v>
      </c>
      <c r="C284" s="3" t="s">
        <v>57</v>
      </c>
      <c r="D284" s="3">
        <v>834434.50899999996</v>
      </c>
      <c r="E284" s="3">
        <v>112728.31200000001</v>
      </c>
      <c r="F284" s="3">
        <v>91135.596000000005</v>
      </c>
      <c r="G284" s="3">
        <v>104687.447</v>
      </c>
      <c r="H284" s="3">
        <v>47407.635000000002</v>
      </c>
      <c r="I284" s="3">
        <v>50181.277999999998</v>
      </c>
      <c r="J284" s="3">
        <v>82414.725000000006</v>
      </c>
      <c r="K284" s="3">
        <v>59952.684000000001</v>
      </c>
      <c r="L284" s="3">
        <v>54634.114000000001</v>
      </c>
      <c r="M284" s="3">
        <v>40596.974999999999</v>
      </c>
      <c r="N284" s="3">
        <v>32631.87</v>
      </c>
      <c r="O284" s="3">
        <v>94674.941999999995</v>
      </c>
      <c r="P284" s="3">
        <v>63388.930999999997</v>
      </c>
    </row>
    <row r="285" spans="1:16" x14ac:dyDescent="0.2">
      <c r="A285" s="3">
        <v>2020</v>
      </c>
      <c r="B285" s="3">
        <f t="shared" si="12"/>
        <v>740</v>
      </c>
      <c r="C285" s="3" t="s">
        <v>58</v>
      </c>
      <c r="D285" s="3">
        <v>817944.79</v>
      </c>
      <c r="E285" s="3">
        <v>43775.913</v>
      </c>
      <c r="F285" s="3">
        <v>44687.063999999998</v>
      </c>
      <c r="G285" s="3">
        <v>35249.506999999998</v>
      </c>
      <c r="H285" s="3">
        <v>66669.573999999993</v>
      </c>
      <c r="I285" s="3">
        <v>19232.739000000001</v>
      </c>
      <c r="J285" s="3">
        <v>66749.135999999999</v>
      </c>
      <c r="K285" s="3">
        <v>51752.266000000003</v>
      </c>
      <c r="L285" s="3">
        <v>67452.917000000001</v>
      </c>
      <c r="M285" s="3">
        <v>99006.528999999995</v>
      </c>
      <c r="N285" s="3">
        <v>94010.433000000005</v>
      </c>
      <c r="O285" s="3">
        <v>114357.05</v>
      </c>
      <c r="P285" s="3">
        <v>115001.662</v>
      </c>
    </row>
    <row r="286" spans="1:16" x14ac:dyDescent="0.2">
      <c r="A286" s="3">
        <v>2020</v>
      </c>
      <c r="B286" s="3">
        <f t="shared" si="12"/>
        <v>80</v>
      </c>
      <c r="C286" s="3" t="s">
        <v>60</v>
      </c>
      <c r="D286" s="3">
        <v>786951.75199999986</v>
      </c>
      <c r="E286" s="3">
        <v>50705.036999999997</v>
      </c>
      <c r="F286" s="3">
        <v>56381.813999999998</v>
      </c>
      <c r="G286" s="3">
        <v>65068.84</v>
      </c>
      <c r="H286" s="3">
        <v>73375.953999999998</v>
      </c>
      <c r="I286" s="3">
        <v>60470.161</v>
      </c>
      <c r="J286" s="3">
        <v>63902.705999999998</v>
      </c>
      <c r="K286" s="3">
        <v>68785.692999999999</v>
      </c>
      <c r="L286" s="3">
        <v>63264.597000000002</v>
      </c>
      <c r="M286" s="3">
        <v>75126.5</v>
      </c>
      <c r="N286" s="3">
        <v>76434.52</v>
      </c>
      <c r="O286" s="3">
        <v>67350.796000000002</v>
      </c>
      <c r="P286" s="3">
        <v>66085.134000000005</v>
      </c>
    </row>
    <row r="287" spans="1:16" x14ac:dyDescent="0.2">
      <c r="A287" s="3">
        <v>2020</v>
      </c>
      <c r="B287" s="3">
        <f t="shared" si="12"/>
        <v>28</v>
      </c>
      <c r="C287" s="3" t="s">
        <v>62</v>
      </c>
      <c r="D287" s="3">
        <v>733345.81900000002</v>
      </c>
      <c r="E287" s="3">
        <v>87306.842000000004</v>
      </c>
      <c r="F287" s="3">
        <v>66292.364000000001</v>
      </c>
      <c r="G287" s="3">
        <v>45403.881999999998</v>
      </c>
      <c r="H287" s="3">
        <v>20826.740000000002</v>
      </c>
      <c r="I287" s="3">
        <v>36995.911999999997</v>
      </c>
      <c r="J287" s="3">
        <v>33978.99</v>
      </c>
      <c r="K287" s="3">
        <v>103604.942</v>
      </c>
      <c r="L287" s="3">
        <v>61480.853999999999</v>
      </c>
      <c r="M287" s="3">
        <v>39081.031999999999</v>
      </c>
      <c r="N287" s="3">
        <v>27105.136999999999</v>
      </c>
      <c r="O287" s="3">
        <v>38458.714</v>
      </c>
      <c r="P287" s="3">
        <v>172810.41</v>
      </c>
    </row>
    <row r="288" spans="1:16" x14ac:dyDescent="0.2">
      <c r="A288" s="3">
        <v>2020</v>
      </c>
      <c r="B288" s="3">
        <f t="shared" si="12"/>
        <v>800</v>
      </c>
      <c r="C288" s="3" t="s">
        <v>61</v>
      </c>
      <c r="D288" s="3">
        <v>726850.41500000004</v>
      </c>
      <c r="E288" s="3">
        <v>52665.06</v>
      </c>
      <c r="F288" s="3">
        <v>46783.322</v>
      </c>
      <c r="G288" s="3">
        <v>59765.983999999997</v>
      </c>
      <c r="H288" s="3">
        <v>38802.440999999999</v>
      </c>
      <c r="I288" s="3">
        <v>38734.163</v>
      </c>
      <c r="J288" s="3">
        <v>52231.141000000003</v>
      </c>
      <c r="K288" s="3">
        <v>77972.301000000007</v>
      </c>
      <c r="L288" s="3">
        <v>61384.277999999998</v>
      </c>
      <c r="M288" s="3">
        <v>76402.387000000002</v>
      </c>
      <c r="N288" s="3">
        <v>72415.616999999998</v>
      </c>
      <c r="O288" s="3">
        <v>69553.865000000005</v>
      </c>
      <c r="P288" s="3">
        <v>80139.856</v>
      </c>
    </row>
    <row r="289" spans="1:16" x14ac:dyDescent="0.2">
      <c r="A289" s="3">
        <v>2020</v>
      </c>
      <c r="B289" s="3">
        <f t="shared" si="12"/>
        <v>7</v>
      </c>
      <c r="C289" s="3" t="s">
        <v>64</v>
      </c>
      <c r="D289" s="3">
        <v>654658.0689999999</v>
      </c>
      <c r="E289" s="3">
        <v>54817.004000000001</v>
      </c>
      <c r="F289" s="3">
        <v>50257.887999999999</v>
      </c>
      <c r="G289" s="3">
        <v>43633.843999999997</v>
      </c>
      <c r="H289" s="3">
        <v>24810.373</v>
      </c>
      <c r="I289" s="3">
        <v>32814.54</v>
      </c>
      <c r="J289" s="3">
        <v>41175.805</v>
      </c>
      <c r="K289" s="3">
        <v>49581.803</v>
      </c>
      <c r="L289" s="3">
        <v>38285.680999999997</v>
      </c>
      <c r="M289" s="3">
        <v>54332.826999999997</v>
      </c>
      <c r="N289" s="3">
        <v>56962.853999999999</v>
      </c>
      <c r="O289" s="3">
        <v>78907.118000000002</v>
      </c>
      <c r="P289" s="3">
        <v>129078.33199999999</v>
      </c>
    </row>
    <row r="290" spans="1:16" x14ac:dyDescent="0.2">
      <c r="A290" s="3">
        <v>2020</v>
      </c>
      <c r="B290" s="3">
        <f t="shared" si="12"/>
        <v>662</v>
      </c>
      <c r="C290" s="3" t="s">
        <v>72</v>
      </c>
      <c r="D290" s="3">
        <v>620161.94700000004</v>
      </c>
      <c r="E290" s="3">
        <v>35616.718999999997</v>
      </c>
      <c r="F290" s="3">
        <v>39943.535000000003</v>
      </c>
      <c r="G290" s="3">
        <v>47491.09</v>
      </c>
      <c r="H290" s="3">
        <v>31899.621999999999</v>
      </c>
      <c r="I290" s="3">
        <v>31285.066999999999</v>
      </c>
      <c r="J290" s="3">
        <v>34045.682999999997</v>
      </c>
      <c r="K290" s="3">
        <v>37860.800000000003</v>
      </c>
      <c r="L290" s="3">
        <v>37046.264999999999</v>
      </c>
      <c r="M290" s="3">
        <v>48195.216</v>
      </c>
      <c r="N290" s="3">
        <v>72952.301999999996</v>
      </c>
      <c r="O290" s="3">
        <v>82770.873999999996</v>
      </c>
      <c r="P290" s="3">
        <v>121054.774</v>
      </c>
    </row>
    <row r="291" spans="1:16" x14ac:dyDescent="0.2">
      <c r="A291" s="3">
        <v>2020</v>
      </c>
      <c r="B291" s="3">
        <f t="shared" si="12"/>
        <v>288</v>
      </c>
      <c r="C291" s="3" t="s">
        <v>68</v>
      </c>
      <c r="D291" s="3">
        <v>610881.51199999999</v>
      </c>
      <c r="E291" s="3">
        <v>52218.985000000001</v>
      </c>
      <c r="F291" s="3">
        <v>61131.478999999999</v>
      </c>
      <c r="G291" s="3">
        <v>67822.34</v>
      </c>
      <c r="H291" s="3">
        <v>34497.199999999997</v>
      </c>
      <c r="I291" s="3">
        <v>20060.932000000001</v>
      </c>
      <c r="J291" s="3">
        <v>30373.298999999999</v>
      </c>
      <c r="K291" s="3">
        <v>59947.741000000002</v>
      </c>
      <c r="L291" s="3">
        <v>34503.728000000003</v>
      </c>
      <c r="M291" s="3">
        <v>71610.402000000002</v>
      </c>
      <c r="N291" s="3">
        <v>55378.245000000003</v>
      </c>
      <c r="O291" s="3">
        <v>39584.572999999997</v>
      </c>
      <c r="P291" s="3">
        <v>83752.588000000003</v>
      </c>
    </row>
    <row r="292" spans="1:16" x14ac:dyDescent="0.2">
      <c r="A292" s="3">
        <v>2020</v>
      </c>
      <c r="B292" s="3">
        <f t="shared" si="12"/>
        <v>73</v>
      </c>
      <c r="C292" s="3" t="s">
        <v>65</v>
      </c>
      <c r="D292" s="3">
        <v>602745.04600000009</v>
      </c>
      <c r="E292" s="3">
        <v>47949.555</v>
      </c>
      <c r="F292" s="3">
        <v>60562.955000000002</v>
      </c>
      <c r="G292" s="3">
        <v>53452.663</v>
      </c>
      <c r="H292" s="3">
        <v>22897.03</v>
      </c>
      <c r="I292" s="3">
        <v>25146.436000000002</v>
      </c>
      <c r="J292" s="3">
        <v>28887.374</v>
      </c>
      <c r="K292" s="3">
        <v>36423.525999999998</v>
      </c>
      <c r="L292" s="3">
        <v>54824.088000000003</v>
      </c>
      <c r="M292" s="3">
        <v>66024.597999999998</v>
      </c>
      <c r="N292" s="3">
        <v>74290.373000000007</v>
      </c>
      <c r="O292" s="3">
        <v>62693.731</v>
      </c>
      <c r="P292" s="3">
        <v>69592.717000000004</v>
      </c>
    </row>
    <row r="293" spans="1:16" x14ac:dyDescent="0.2">
      <c r="A293" s="3">
        <v>2020</v>
      </c>
      <c r="B293" s="3">
        <f t="shared" si="12"/>
        <v>508</v>
      </c>
      <c r="C293" s="3" t="s">
        <v>59</v>
      </c>
      <c r="D293" s="3">
        <v>588802.00199999998</v>
      </c>
      <c r="E293" s="3">
        <v>38280.294000000002</v>
      </c>
      <c r="F293" s="3">
        <v>41627.406999999999</v>
      </c>
      <c r="G293" s="3">
        <v>37677.368000000002</v>
      </c>
      <c r="H293" s="3">
        <v>26941.485000000001</v>
      </c>
      <c r="I293" s="3">
        <v>30576.510999999999</v>
      </c>
      <c r="J293" s="3">
        <v>64122.879999999997</v>
      </c>
      <c r="K293" s="3">
        <v>41459.038999999997</v>
      </c>
      <c r="L293" s="3">
        <v>42348.089</v>
      </c>
      <c r="M293" s="3">
        <v>50686.904999999999</v>
      </c>
      <c r="N293" s="3">
        <v>60492.267</v>
      </c>
      <c r="O293" s="3">
        <v>56642.741999999998</v>
      </c>
      <c r="P293" s="3">
        <v>97947.014999999999</v>
      </c>
    </row>
    <row r="294" spans="1:16" x14ac:dyDescent="0.2">
      <c r="A294" s="3">
        <v>2020</v>
      </c>
      <c r="B294" s="3">
        <f t="shared" si="12"/>
        <v>628</v>
      </c>
      <c r="C294" s="3" t="s">
        <v>71</v>
      </c>
      <c r="D294" s="3">
        <v>585367.40299999993</v>
      </c>
      <c r="E294" s="3">
        <v>46393.347999999998</v>
      </c>
      <c r="F294" s="3">
        <v>48223.998</v>
      </c>
      <c r="G294" s="3">
        <v>55623.631999999998</v>
      </c>
      <c r="H294" s="3">
        <v>35253.391000000003</v>
      </c>
      <c r="I294" s="3">
        <v>33297.006999999998</v>
      </c>
      <c r="J294" s="3">
        <v>44203.374000000003</v>
      </c>
      <c r="K294" s="3">
        <v>54268.122000000003</v>
      </c>
      <c r="L294" s="3">
        <v>41753.855000000003</v>
      </c>
      <c r="M294" s="3">
        <v>53022.237000000001</v>
      </c>
      <c r="N294" s="3">
        <v>56350.214</v>
      </c>
      <c r="O294" s="3">
        <v>50082.243000000002</v>
      </c>
      <c r="P294" s="3">
        <v>66895.982000000004</v>
      </c>
    </row>
    <row r="295" spans="1:16" x14ac:dyDescent="0.2">
      <c r="A295" s="3">
        <v>2020</v>
      </c>
      <c r="B295" s="3">
        <f t="shared" si="12"/>
        <v>388</v>
      </c>
      <c r="C295" s="3" t="s">
        <v>66</v>
      </c>
      <c r="D295" s="3">
        <v>574029.37</v>
      </c>
      <c r="E295" s="3">
        <v>56631.938999999998</v>
      </c>
      <c r="F295" s="3">
        <v>51535.521000000001</v>
      </c>
      <c r="G295" s="3">
        <v>53435.572</v>
      </c>
      <c r="H295" s="3">
        <v>19582.194</v>
      </c>
      <c r="I295" s="3">
        <v>21221.237000000001</v>
      </c>
      <c r="J295" s="3">
        <v>37515.129000000001</v>
      </c>
      <c r="K295" s="3">
        <v>45108.122000000003</v>
      </c>
      <c r="L295" s="3">
        <v>68615.842999999993</v>
      </c>
      <c r="M295" s="3">
        <v>45743.044999999998</v>
      </c>
      <c r="N295" s="3">
        <v>53273.21</v>
      </c>
      <c r="O295" s="3">
        <v>39866.345000000001</v>
      </c>
      <c r="P295" s="3">
        <v>81501.213000000003</v>
      </c>
    </row>
    <row r="296" spans="1:16" x14ac:dyDescent="0.2">
      <c r="A296" s="3">
        <v>2020</v>
      </c>
      <c r="B296" s="3">
        <f t="shared" si="12"/>
        <v>636</v>
      </c>
      <c r="C296" s="3" t="s">
        <v>75</v>
      </c>
      <c r="D296" s="3">
        <v>556146.00300000003</v>
      </c>
      <c r="E296" s="3">
        <v>45309.286999999997</v>
      </c>
      <c r="F296" s="3">
        <v>50872.66</v>
      </c>
      <c r="G296" s="3">
        <v>54582.445</v>
      </c>
      <c r="H296" s="3">
        <v>34339.873</v>
      </c>
      <c r="I296" s="3">
        <v>23211.236000000001</v>
      </c>
      <c r="J296" s="3">
        <v>31340.814999999999</v>
      </c>
      <c r="K296" s="3">
        <v>39688.711000000003</v>
      </c>
      <c r="L296" s="3">
        <v>33919.294000000002</v>
      </c>
      <c r="M296" s="3">
        <v>65803.241999999998</v>
      </c>
      <c r="N296" s="3">
        <v>52691.807999999997</v>
      </c>
      <c r="O296" s="3">
        <v>60335.351999999999</v>
      </c>
      <c r="P296" s="3">
        <v>64051.28</v>
      </c>
    </row>
    <row r="297" spans="1:16" x14ac:dyDescent="0.2">
      <c r="A297" s="3">
        <v>2020</v>
      </c>
      <c r="B297" s="3">
        <f t="shared" si="12"/>
        <v>63</v>
      </c>
      <c r="C297" s="3" t="s">
        <v>76</v>
      </c>
      <c r="D297" s="3">
        <v>549927.33399999992</v>
      </c>
      <c r="E297" s="3">
        <v>42330.909</v>
      </c>
      <c r="F297" s="3">
        <v>49192.196000000004</v>
      </c>
      <c r="G297" s="3">
        <v>43949.017</v>
      </c>
      <c r="H297" s="3">
        <v>22830.6</v>
      </c>
      <c r="I297" s="3">
        <v>42967.784</v>
      </c>
      <c r="J297" s="3">
        <v>43962.822999999997</v>
      </c>
      <c r="K297" s="3">
        <v>58141.915999999997</v>
      </c>
      <c r="L297" s="3">
        <v>40443.917999999998</v>
      </c>
      <c r="M297" s="3">
        <v>46910.341999999997</v>
      </c>
      <c r="N297" s="3">
        <v>57526.817999999999</v>
      </c>
      <c r="O297" s="3">
        <v>52704.262000000002</v>
      </c>
      <c r="P297" s="3">
        <v>48966.749000000003</v>
      </c>
    </row>
    <row r="298" spans="1:16" x14ac:dyDescent="0.2">
      <c r="A298" s="3">
        <v>2020</v>
      </c>
      <c r="B298" s="3">
        <f t="shared" si="12"/>
        <v>412</v>
      </c>
      <c r="C298" s="3" t="s">
        <v>69</v>
      </c>
      <c r="D298" s="3">
        <v>538582.70199999993</v>
      </c>
      <c r="E298" s="3">
        <v>55802.487999999998</v>
      </c>
      <c r="F298" s="3">
        <v>43594.097000000002</v>
      </c>
      <c r="G298" s="3">
        <v>47206.855000000003</v>
      </c>
      <c r="H298" s="3">
        <v>28110.495999999999</v>
      </c>
      <c r="I298" s="3">
        <v>26345.241999999998</v>
      </c>
      <c r="J298" s="3">
        <v>47018.813999999998</v>
      </c>
      <c r="K298" s="3">
        <v>56361.961000000003</v>
      </c>
      <c r="L298" s="3">
        <v>31204.830999999998</v>
      </c>
      <c r="M298" s="3">
        <v>54096.464</v>
      </c>
      <c r="N298" s="3">
        <v>43555.254000000001</v>
      </c>
      <c r="O298" s="3">
        <v>48482.190999999999</v>
      </c>
      <c r="P298" s="3">
        <v>56804.008999999998</v>
      </c>
    </row>
    <row r="299" spans="1:16" x14ac:dyDescent="0.2">
      <c r="A299" s="3">
        <v>2020</v>
      </c>
      <c r="B299" s="3">
        <f t="shared" si="12"/>
        <v>649</v>
      </c>
      <c r="C299" s="3" t="s">
        <v>85</v>
      </c>
      <c r="D299" s="3">
        <v>525282.92499999993</v>
      </c>
      <c r="E299" s="3">
        <v>28134.147000000001</v>
      </c>
      <c r="F299" s="3">
        <v>42589.254000000001</v>
      </c>
      <c r="G299" s="3">
        <v>40876.190999999999</v>
      </c>
      <c r="H299" s="3">
        <v>47870.095999999998</v>
      </c>
      <c r="I299" s="3">
        <v>23318.210999999999</v>
      </c>
      <c r="J299" s="3">
        <v>30069.314999999999</v>
      </c>
      <c r="K299" s="3">
        <v>45605.267</v>
      </c>
      <c r="L299" s="3">
        <v>35931.786999999997</v>
      </c>
      <c r="M299" s="3">
        <v>99579.345000000001</v>
      </c>
      <c r="N299" s="3">
        <v>32709.724999999999</v>
      </c>
      <c r="O299" s="3">
        <v>57255.034</v>
      </c>
      <c r="P299" s="3">
        <v>41344.553</v>
      </c>
    </row>
    <row r="300" spans="1:16" x14ac:dyDescent="0.2">
      <c r="A300" s="3">
        <v>2020</v>
      </c>
      <c r="B300" s="3">
        <f t="shared" si="12"/>
        <v>276</v>
      </c>
      <c r="C300" s="3" t="s">
        <v>88</v>
      </c>
      <c r="D300" s="3">
        <v>477530.33700000006</v>
      </c>
      <c r="E300" s="3">
        <v>37705.457999999999</v>
      </c>
      <c r="F300" s="3">
        <v>43549.678</v>
      </c>
      <c r="G300" s="3">
        <v>41630.915000000001</v>
      </c>
      <c r="H300" s="3">
        <v>28218.996999999999</v>
      </c>
      <c r="I300" s="3">
        <v>30437.618999999999</v>
      </c>
      <c r="J300" s="3">
        <v>33338.248</v>
      </c>
      <c r="K300" s="3">
        <v>37476.466</v>
      </c>
      <c r="L300" s="3">
        <v>34113.624000000003</v>
      </c>
      <c r="M300" s="3">
        <v>42936.635000000002</v>
      </c>
      <c r="N300" s="3">
        <v>50467.792000000001</v>
      </c>
      <c r="O300" s="3">
        <v>38265.913</v>
      </c>
      <c r="P300" s="3">
        <v>59388.991999999998</v>
      </c>
    </row>
    <row r="301" spans="1:16" x14ac:dyDescent="0.2">
      <c r="A301" s="3">
        <v>2020</v>
      </c>
      <c r="B301" s="3">
        <f t="shared" si="12"/>
        <v>70</v>
      </c>
      <c r="C301" s="3" t="s">
        <v>70</v>
      </c>
      <c r="D301" s="3">
        <v>475338.32199999999</v>
      </c>
      <c r="E301" s="3">
        <v>34966.326000000001</v>
      </c>
      <c r="F301" s="3">
        <v>32022.713</v>
      </c>
      <c r="G301" s="3">
        <v>27066.451000000001</v>
      </c>
      <c r="H301" s="3">
        <v>23899.136999999999</v>
      </c>
      <c r="I301" s="3">
        <v>44645.642999999996</v>
      </c>
      <c r="J301" s="3">
        <v>46310.669000000002</v>
      </c>
      <c r="K301" s="3">
        <v>52553.476000000002</v>
      </c>
      <c r="L301" s="3">
        <v>32731.004000000001</v>
      </c>
      <c r="M301" s="3">
        <v>40719.712</v>
      </c>
      <c r="N301" s="3">
        <v>47924.913</v>
      </c>
      <c r="O301" s="3">
        <v>37339.945</v>
      </c>
      <c r="P301" s="3">
        <v>55158.332999999999</v>
      </c>
    </row>
    <row r="302" spans="1:16" x14ac:dyDescent="0.2">
      <c r="A302" s="3">
        <v>2020</v>
      </c>
      <c r="B302" s="3">
        <f t="shared" si="12"/>
        <v>93</v>
      </c>
      <c r="C302" s="3" t="s">
        <v>77</v>
      </c>
      <c r="D302" s="3">
        <v>446460.66100000002</v>
      </c>
      <c r="E302" s="3">
        <v>30194.218000000001</v>
      </c>
      <c r="F302" s="3">
        <v>39373.463000000003</v>
      </c>
      <c r="G302" s="3">
        <v>40375.571000000004</v>
      </c>
      <c r="H302" s="3">
        <v>23929.004000000001</v>
      </c>
      <c r="I302" s="3">
        <v>24792</v>
      </c>
      <c r="J302" s="3">
        <v>37413.008000000002</v>
      </c>
      <c r="K302" s="3">
        <v>41172.099000000002</v>
      </c>
      <c r="L302" s="3">
        <v>33238.815000000002</v>
      </c>
      <c r="M302" s="3">
        <v>43175.175000000003</v>
      </c>
      <c r="N302" s="3">
        <v>45729.267</v>
      </c>
      <c r="O302" s="3">
        <v>42526.364000000001</v>
      </c>
      <c r="P302" s="3">
        <v>44541.677000000003</v>
      </c>
    </row>
    <row r="303" spans="1:16" x14ac:dyDescent="0.2">
      <c r="A303" s="3">
        <v>2020</v>
      </c>
      <c r="B303" s="3">
        <f t="shared" si="12"/>
        <v>732</v>
      </c>
      <c r="C303" s="3" t="s">
        <v>87</v>
      </c>
      <c r="D303" s="3">
        <v>441242.02300000004</v>
      </c>
      <c r="E303" s="3">
        <v>44241.249000000003</v>
      </c>
      <c r="F303" s="3">
        <v>42186.048000000003</v>
      </c>
      <c r="G303" s="3">
        <v>36892.807999999997</v>
      </c>
      <c r="H303" s="3">
        <v>30622.631000000001</v>
      </c>
      <c r="I303" s="3">
        <v>24541.089</v>
      </c>
      <c r="J303" s="3">
        <v>29038.309000000001</v>
      </c>
      <c r="K303" s="3">
        <v>31882.613000000001</v>
      </c>
      <c r="L303" s="3">
        <v>22016.859</v>
      </c>
      <c r="M303" s="3">
        <v>30492.242999999999</v>
      </c>
      <c r="N303" s="3">
        <v>35622.290999999997</v>
      </c>
      <c r="O303" s="3">
        <v>47060.661999999997</v>
      </c>
      <c r="P303" s="3">
        <v>66645.221000000005</v>
      </c>
    </row>
    <row r="304" spans="1:16" x14ac:dyDescent="0.2">
      <c r="A304" s="3">
        <v>2020</v>
      </c>
      <c r="B304" s="3">
        <f t="shared" si="12"/>
        <v>46</v>
      </c>
      <c r="C304" s="3" t="s">
        <v>74</v>
      </c>
      <c r="D304" s="3">
        <v>432449.23099999991</v>
      </c>
      <c r="E304" s="3">
        <v>70860.875</v>
      </c>
      <c r="F304" s="3">
        <v>25829.053</v>
      </c>
      <c r="G304" s="3">
        <v>20184.746999999999</v>
      </c>
      <c r="H304" s="3">
        <v>24326.562000000002</v>
      </c>
      <c r="I304" s="3">
        <v>42201.563000000002</v>
      </c>
      <c r="J304" s="3">
        <v>62367.567999999999</v>
      </c>
      <c r="K304" s="3">
        <v>20021.796999999999</v>
      </c>
      <c r="L304" s="3">
        <v>43922.784</v>
      </c>
      <c r="M304" s="3">
        <v>30270.179</v>
      </c>
      <c r="N304" s="3">
        <v>33352.173999999999</v>
      </c>
      <c r="O304" s="3">
        <v>31879.231</v>
      </c>
      <c r="P304" s="3">
        <v>27232.698</v>
      </c>
    </row>
    <row r="305" spans="1:16" x14ac:dyDescent="0.2">
      <c r="A305" s="3">
        <v>2020</v>
      </c>
      <c r="B305" s="3">
        <f t="shared" si="12"/>
        <v>83</v>
      </c>
      <c r="C305" s="3" t="s">
        <v>73</v>
      </c>
      <c r="D305" s="3">
        <v>417525.81599999993</v>
      </c>
      <c r="E305" s="3">
        <v>36768.527000000002</v>
      </c>
      <c r="F305" s="3">
        <v>52027.478999999999</v>
      </c>
      <c r="G305" s="3">
        <v>27919.758999999998</v>
      </c>
      <c r="H305" s="3">
        <v>13226.031999999999</v>
      </c>
      <c r="I305" s="3">
        <v>16232.933999999999</v>
      </c>
      <c r="J305" s="3">
        <v>28833.696</v>
      </c>
      <c r="K305" s="3">
        <v>36664.938000000002</v>
      </c>
      <c r="L305" s="3">
        <v>33466.771000000001</v>
      </c>
      <c r="M305" s="3">
        <v>50960.355000000003</v>
      </c>
      <c r="N305" s="3">
        <v>38277.803999999996</v>
      </c>
      <c r="O305" s="3">
        <v>40209.703999999998</v>
      </c>
      <c r="P305" s="3">
        <v>42937.817000000003</v>
      </c>
    </row>
    <row r="306" spans="1:16" x14ac:dyDescent="0.2">
      <c r="A306" s="3">
        <v>2020</v>
      </c>
      <c r="B306" s="3">
        <f t="shared" si="12"/>
        <v>96</v>
      </c>
      <c r="C306" s="3" t="s">
        <v>80</v>
      </c>
      <c r="D306" s="3">
        <v>415894.005</v>
      </c>
      <c r="E306" s="3">
        <v>31082.774000000001</v>
      </c>
      <c r="F306" s="3">
        <v>36410.555999999997</v>
      </c>
      <c r="G306" s="3">
        <v>31765.771000000001</v>
      </c>
      <c r="H306" s="3">
        <v>18917.164000000001</v>
      </c>
      <c r="I306" s="3">
        <v>27171.834999999999</v>
      </c>
      <c r="J306" s="3">
        <v>34365.010999999999</v>
      </c>
      <c r="K306" s="3">
        <v>38500.904999999999</v>
      </c>
      <c r="L306" s="3">
        <v>30619.54</v>
      </c>
      <c r="M306" s="3">
        <v>38038.394999999997</v>
      </c>
      <c r="N306" s="3">
        <v>41341.036</v>
      </c>
      <c r="O306" s="3">
        <v>39774.127</v>
      </c>
      <c r="P306" s="3">
        <v>47906.891000000003</v>
      </c>
    </row>
    <row r="307" spans="1:16" x14ac:dyDescent="0.2">
      <c r="A307" s="3">
        <v>2020</v>
      </c>
      <c r="B307" s="3">
        <f t="shared" si="12"/>
        <v>92</v>
      </c>
      <c r="C307" s="3" t="s">
        <v>86</v>
      </c>
      <c r="D307" s="3">
        <v>390488.74400000006</v>
      </c>
      <c r="E307" s="3">
        <v>47101.838000000003</v>
      </c>
      <c r="F307" s="3">
        <v>34806.025000000001</v>
      </c>
      <c r="G307" s="3">
        <v>44847.788</v>
      </c>
      <c r="H307" s="3">
        <v>20159.418000000001</v>
      </c>
      <c r="I307" s="3">
        <v>21792.955000000002</v>
      </c>
      <c r="J307" s="3">
        <v>34117.652999999998</v>
      </c>
      <c r="K307" s="3">
        <v>27814.501</v>
      </c>
      <c r="L307" s="3">
        <v>30555.312999999998</v>
      </c>
      <c r="M307" s="3">
        <v>35228.025999999998</v>
      </c>
      <c r="N307" s="3">
        <v>32250.492999999999</v>
      </c>
      <c r="O307" s="3">
        <v>25634.932000000001</v>
      </c>
      <c r="P307" s="3">
        <v>36179.802000000003</v>
      </c>
    </row>
    <row r="308" spans="1:16" x14ac:dyDescent="0.2">
      <c r="A308" s="3">
        <v>2020</v>
      </c>
      <c r="B308" s="3">
        <f t="shared" si="12"/>
        <v>701</v>
      </c>
      <c r="C308" s="3" t="s">
        <v>90</v>
      </c>
      <c r="D308" s="3">
        <v>381912.65299999999</v>
      </c>
      <c r="E308" s="3">
        <v>35749.680999999997</v>
      </c>
      <c r="F308" s="3">
        <v>30323.677</v>
      </c>
      <c r="G308" s="3">
        <v>29496.67</v>
      </c>
      <c r="H308" s="3">
        <v>15369.127</v>
      </c>
      <c r="I308" s="3">
        <v>16371.096</v>
      </c>
      <c r="J308" s="3">
        <v>39309.79</v>
      </c>
      <c r="K308" s="3">
        <v>28004.719000000001</v>
      </c>
      <c r="L308" s="3">
        <v>22113.144</v>
      </c>
      <c r="M308" s="3">
        <v>35978.264999999999</v>
      </c>
      <c r="N308" s="3">
        <v>37036.142</v>
      </c>
      <c r="O308" s="3">
        <v>48170.904999999999</v>
      </c>
      <c r="P308" s="3">
        <v>43989.436999999998</v>
      </c>
    </row>
    <row r="309" spans="1:16" x14ac:dyDescent="0.2">
      <c r="A309" s="3">
        <v>2020</v>
      </c>
      <c r="B309" s="3">
        <f t="shared" si="12"/>
        <v>224</v>
      </c>
      <c r="C309" s="3" t="s">
        <v>101</v>
      </c>
      <c r="D309" s="3">
        <v>375461.92</v>
      </c>
      <c r="E309" s="3">
        <v>35252.214</v>
      </c>
      <c r="F309" s="3">
        <v>40086.131999999998</v>
      </c>
      <c r="G309" s="3">
        <v>36314.877999999997</v>
      </c>
      <c r="H309" s="3">
        <v>25224.800999999999</v>
      </c>
      <c r="I309" s="3">
        <v>19646.863000000001</v>
      </c>
      <c r="J309" s="3">
        <v>27988.237000000001</v>
      </c>
      <c r="K309" s="3">
        <v>34637.798000000003</v>
      </c>
      <c r="L309" s="3">
        <v>32373.905999999999</v>
      </c>
      <c r="M309" s="3">
        <v>31524.395</v>
      </c>
      <c r="N309" s="3">
        <v>30468.880000000001</v>
      </c>
      <c r="O309" s="3">
        <v>26485.135999999999</v>
      </c>
      <c r="P309" s="3">
        <v>35458.68</v>
      </c>
    </row>
    <row r="310" spans="1:16" x14ac:dyDescent="0.2">
      <c r="A310" s="3">
        <v>2020</v>
      </c>
      <c r="B310" s="3">
        <f t="shared" si="12"/>
        <v>32</v>
      </c>
      <c r="C310" s="3" t="s">
        <v>84</v>
      </c>
      <c r="D310" s="3">
        <v>370388.69200000004</v>
      </c>
      <c r="E310" s="3">
        <v>25684.276000000002</v>
      </c>
      <c r="F310" s="3">
        <v>26554.491999999998</v>
      </c>
      <c r="G310" s="3">
        <v>28219.902999999998</v>
      </c>
      <c r="H310" s="3">
        <v>22714.483</v>
      </c>
      <c r="I310" s="3">
        <v>39854.79</v>
      </c>
      <c r="J310" s="3">
        <v>31751.825000000001</v>
      </c>
      <c r="K310" s="3">
        <v>31240.626</v>
      </c>
      <c r="L310" s="3">
        <v>24340.74</v>
      </c>
      <c r="M310" s="3">
        <v>26286.154999999999</v>
      </c>
      <c r="N310" s="3">
        <v>31840.714</v>
      </c>
      <c r="O310" s="3">
        <v>32499.346000000001</v>
      </c>
      <c r="P310" s="3">
        <v>49401.341999999997</v>
      </c>
    </row>
    <row r="311" spans="1:16" x14ac:dyDescent="0.2">
      <c r="A311" s="3">
        <v>2020</v>
      </c>
      <c r="B311" s="3">
        <f t="shared" si="12"/>
        <v>95</v>
      </c>
      <c r="C311" s="3" t="s">
        <v>81</v>
      </c>
      <c r="D311" s="3">
        <v>364201.39500000002</v>
      </c>
      <c r="E311" s="3">
        <v>22418.695</v>
      </c>
      <c r="F311" s="3">
        <v>27231.839</v>
      </c>
      <c r="G311" s="3">
        <v>27566.377</v>
      </c>
      <c r="H311" s="3">
        <v>20433.383999999998</v>
      </c>
      <c r="I311" s="3">
        <v>24055.268</v>
      </c>
      <c r="J311" s="3">
        <v>36383.968000000001</v>
      </c>
      <c r="K311" s="3">
        <v>32674.904999999999</v>
      </c>
      <c r="L311" s="3">
        <v>29277.649000000001</v>
      </c>
      <c r="M311" s="3">
        <v>31596.213</v>
      </c>
      <c r="N311" s="3">
        <v>36503.677000000003</v>
      </c>
      <c r="O311" s="3">
        <v>35279.453999999998</v>
      </c>
      <c r="P311" s="3">
        <v>40779.966</v>
      </c>
    </row>
    <row r="312" spans="1:16" x14ac:dyDescent="0.2">
      <c r="A312" s="3">
        <v>2020</v>
      </c>
      <c r="B312" s="3">
        <f t="shared" si="12"/>
        <v>248</v>
      </c>
      <c r="C312" s="3" t="s">
        <v>83</v>
      </c>
      <c r="D312" s="3">
        <v>361219.89399999997</v>
      </c>
      <c r="E312" s="3">
        <v>20553.22</v>
      </c>
      <c r="F312" s="3">
        <v>36000.800999999999</v>
      </c>
      <c r="G312" s="3">
        <v>26723.311000000002</v>
      </c>
      <c r="H312" s="3">
        <v>27088.52</v>
      </c>
      <c r="I312" s="3">
        <v>18618.764999999999</v>
      </c>
      <c r="J312" s="3">
        <v>31570.916000000001</v>
      </c>
      <c r="K312" s="3">
        <v>25877.21</v>
      </c>
      <c r="L312" s="3">
        <v>30912.064999999999</v>
      </c>
      <c r="M312" s="3">
        <v>33500.620999999999</v>
      </c>
      <c r="N312" s="3">
        <v>44167.92</v>
      </c>
      <c r="O312" s="3">
        <v>22835.611000000001</v>
      </c>
      <c r="P312" s="3">
        <v>43370.934000000001</v>
      </c>
    </row>
    <row r="313" spans="1:16" x14ac:dyDescent="0.2">
      <c r="A313" s="3">
        <v>2020</v>
      </c>
      <c r="B313" s="3">
        <f t="shared" si="12"/>
        <v>666</v>
      </c>
      <c r="C313" s="3" t="s">
        <v>82</v>
      </c>
      <c r="D313" s="3">
        <v>349060.815</v>
      </c>
      <c r="E313" s="3">
        <v>29220.769</v>
      </c>
      <c r="F313" s="3">
        <v>34236.874000000003</v>
      </c>
      <c r="G313" s="3">
        <v>32722.11</v>
      </c>
      <c r="H313" s="3">
        <v>13683.431</v>
      </c>
      <c r="I313" s="3">
        <v>12079.892</v>
      </c>
      <c r="J313" s="3">
        <v>19923.198</v>
      </c>
      <c r="K313" s="3">
        <v>24868.100999999999</v>
      </c>
      <c r="L313" s="3">
        <v>27985.962</v>
      </c>
      <c r="M313" s="3">
        <v>36302.627999999997</v>
      </c>
      <c r="N313" s="3">
        <v>45194.623</v>
      </c>
      <c r="O313" s="3">
        <v>36054.813999999998</v>
      </c>
      <c r="P313" s="3">
        <v>36788.413</v>
      </c>
    </row>
    <row r="314" spans="1:16" x14ac:dyDescent="0.2">
      <c r="A314" s="3">
        <v>2020</v>
      </c>
      <c r="B314" s="3">
        <f t="shared" si="12"/>
        <v>706</v>
      </c>
      <c r="C314" s="3" t="s">
        <v>67</v>
      </c>
      <c r="D314" s="3">
        <v>343497.93200000003</v>
      </c>
      <c r="E314" s="3">
        <v>42406.305999999997</v>
      </c>
      <c r="F314" s="3">
        <v>45779.343999999997</v>
      </c>
      <c r="G314" s="3">
        <v>44158.557999999997</v>
      </c>
      <c r="H314" s="3">
        <v>14775.199000000001</v>
      </c>
      <c r="I314" s="3">
        <v>37469.18</v>
      </c>
      <c r="J314" s="3">
        <v>13893.638000000001</v>
      </c>
      <c r="K314" s="3">
        <v>33854.089</v>
      </c>
      <c r="L314" s="3">
        <v>16570.056</v>
      </c>
      <c r="M314" s="3">
        <v>15964.424000000001</v>
      </c>
      <c r="N314" s="3">
        <v>18497.167000000001</v>
      </c>
      <c r="O314" s="3">
        <v>17601.304</v>
      </c>
      <c r="P314" s="3">
        <v>42528.667000000001</v>
      </c>
    </row>
    <row r="315" spans="1:16" x14ac:dyDescent="0.2">
      <c r="A315" s="3">
        <v>2020</v>
      </c>
      <c r="B315" s="3">
        <f t="shared" si="12"/>
        <v>74</v>
      </c>
      <c r="C315" s="3" t="s">
        <v>89</v>
      </c>
      <c r="D315" s="3">
        <v>335047.61100000003</v>
      </c>
      <c r="E315" s="3">
        <v>25695.531999999999</v>
      </c>
      <c r="F315" s="3">
        <v>31331.054</v>
      </c>
      <c r="G315" s="3">
        <v>25235.024000000001</v>
      </c>
      <c r="H315" s="3">
        <v>14480.073</v>
      </c>
      <c r="I315" s="3">
        <v>20254.030999999999</v>
      </c>
      <c r="J315" s="3">
        <v>24938.203000000001</v>
      </c>
      <c r="K315" s="3">
        <v>28173.966</v>
      </c>
      <c r="L315" s="3">
        <v>27144.488000000001</v>
      </c>
      <c r="M315" s="3">
        <v>30384.312999999998</v>
      </c>
      <c r="N315" s="3">
        <v>33077.417999999998</v>
      </c>
      <c r="O315" s="3">
        <v>34234.822999999997</v>
      </c>
      <c r="P315" s="3">
        <v>40098.686000000002</v>
      </c>
    </row>
    <row r="316" spans="1:16" x14ac:dyDescent="0.2">
      <c r="A316" s="3">
        <v>2020</v>
      </c>
      <c r="B316" s="3">
        <f t="shared" si="12"/>
        <v>824</v>
      </c>
      <c r="C316" s="3" t="s">
        <v>121</v>
      </c>
      <c r="D316" s="3">
        <v>332384.772</v>
      </c>
      <c r="E316" s="3">
        <v>16431.243999999999</v>
      </c>
      <c r="F316" s="3">
        <v>8017.2650000000003</v>
      </c>
      <c r="G316" s="3">
        <v>13187.534</v>
      </c>
      <c r="H316" s="3">
        <v>8321.73</v>
      </c>
      <c r="I316" s="3">
        <v>5127.7179999999998</v>
      </c>
      <c r="J316" s="3">
        <v>23017.164000000001</v>
      </c>
      <c r="K316" s="3">
        <v>39228.726000000002</v>
      </c>
      <c r="L316" s="3">
        <v>8459.9079999999994</v>
      </c>
      <c r="M316" s="3">
        <v>139723.272</v>
      </c>
      <c r="N316" s="3">
        <v>6969.5870000000004</v>
      </c>
      <c r="O316" s="3">
        <v>57505.205000000002</v>
      </c>
      <c r="P316" s="3">
        <v>6395.4189999999999</v>
      </c>
    </row>
    <row r="317" spans="1:16" x14ac:dyDescent="0.2">
      <c r="A317" s="3">
        <v>2020</v>
      </c>
      <c r="B317" s="3">
        <f t="shared" si="12"/>
        <v>338</v>
      </c>
      <c r="C317" s="3" t="s">
        <v>98</v>
      </c>
      <c r="D317" s="3">
        <v>319971.35200000001</v>
      </c>
      <c r="E317" s="3">
        <v>30143.416000000001</v>
      </c>
      <c r="F317" s="3">
        <v>21619.510999999999</v>
      </c>
      <c r="G317" s="3">
        <v>30012.643</v>
      </c>
      <c r="H317" s="3">
        <v>19463.383999999998</v>
      </c>
      <c r="I317" s="3">
        <v>26708.938999999998</v>
      </c>
      <c r="J317" s="3">
        <v>34503.910000000003</v>
      </c>
      <c r="K317" s="3">
        <v>28858.038</v>
      </c>
      <c r="L317" s="3">
        <v>23784.705999999998</v>
      </c>
      <c r="M317" s="3">
        <v>30294.506000000001</v>
      </c>
      <c r="N317" s="3">
        <v>24426.561000000002</v>
      </c>
      <c r="O317" s="3">
        <v>27030.138999999999</v>
      </c>
      <c r="P317" s="3">
        <v>23125.598999999998</v>
      </c>
    </row>
    <row r="318" spans="1:16" x14ac:dyDescent="0.2">
      <c r="A318" s="3">
        <v>2020</v>
      </c>
      <c r="B318" s="3">
        <f t="shared" si="12"/>
        <v>272</v>
      </c>
      <c r="C318" s="3" t="s">
        <v>93</v>
      </c>
      <c r="D318" s="3">
        <v>307904.76699999999</v>
      </c>
      <c r="E318" s="3">
        <v>23565.673999999999</v>
      </c>
      <c r="F318" s="3">
        <v>21993.356</v>
      </c>
      <c r="G318" s="3">
        <v>27659.347000000002</v>
      </c>
      <c r="H318" s="3">
        <v>27363.749</v>
      </c>
      <c r="I318" s="3">
        <v>20993.062000000002</v>
      </c>
      <c r="J318" s="3">
        <v>18170.564999999999</v>
      </c>
      <c r="K318" s="3">
        <v>23877.080999999998</v>
      </c>
      <c r="L318" s="3">
        <v>20597.73</v>
      </c>
      <c r="M318" s="3">
        <v>27160.952000000001</v>
      </c>
      <c r="N318" s="3">
        <v>30322.164000000001</v>
      </c>
      <c r="O318" s="3">
        <v>26177.187000000002</v>
      </c>
      <c r="P318" s="3">
        <v>40023.9</v>
      </c>
    </row>
    <row r="319" spans="1:16" x14ac:dyDescent="0.2">
      <c r="A319" s="3">
        <v>2020</v>
      </c>
      <c r="B319" s="3">
        <f t="shared" si="12"/>
        <v>55</v>
      </c>
      <c r="C319" s="3" t="s">
        <v>94</v>
      </c>
      <c r="D319" s="3">
        <v>305869.79699999996</v>
      </c>
      <c r="E319" s="3">
        <v>19401.663</v>
      </c>
      <c r="F319" s="3">
        <v>20890.725999999999</v>
      </c>
      <c r="G319" s="3">
        <v>20231.273000000001</v>
      </c>
      <c r="H319" s="3">
        <v>15584.157999999999</v>
      </c>
      <c r="I319" s="3">
        <v>17085.716</v>
      </c>
      <c r="J319" s="3">
        <v>21104.831999999999</v>
      </c>
      <c r="K319" s="3">
        <v>44447.99</v>
      </c>
      <c r="L319" s="3">
        <v>47880.76</v>
      </c>
      <c r="M319" s="3">
        <v>23665.325000000001</v>
      </c>
      <c r="N319" s="3">
        <v>26749.795999999998</v>
      </c>
      <c r="O319" s="3">
        <v>22059.687000000002</v>
      </c>
      <c r="P319" s="3">
        <v>26767.870999999999</v>
      </c>
    </row>
    <row r="320" spans="1:16" x14ac:dyDescent="0.2">
      <c r="A320" s="3">
        <v>2020</v>
      </c>
      <c r="B320" s="3">
        <f t="shared" si="12"/>
        <v>512</v>
      </c>
      <c r="C320" s="3" t="s">
        <v>78</v>
      </c>
      <c r="D320" s="3">
        <v>280421.08199999994</v>
      </c>
      <c r="E320" s="3">
        <v>18159.797999999999</v>
      </c>
      <c r="F320" s="3">
        <v>19664.47</v>
      </c>
      <c r="G320" s="3">
        <v>28981.042000000001</v>
      </c>
      <c r="H320" s="3">
        <v>24092.833999999999</v>
      </c>
      <c r="I320" s="3">
        <v>16401.726999999999</v>
      </c>
      <c r="J320" s="3">
        <v>20901.609</v>
      </c>
      <c r="K320" s="3">
        <v>34918.06</v>
      </c>
      <c r="L320" s="3">
        <v>20182.451000000001</v>
      </c>
      <c r="M320" s="3">
        <v>22092.704000000002</v>
      </c>
      <c r="N320" s="3">
        <v>22041.542000000001</v>
      </c>
      <c r="O320" s="3">
        <v>23610.088</v>
      </c>
      <c r="P320" s="3">
        <v>29374.757000000001</v>
      </c>
    </row>
    <row r="321" spans="1:16" x14ac:dyDescent="0.2">
      <c r="A321" s="3">
        <v>2020</v>
      </c>
      <c r="B321" s="3">
        <f t="shared" si="12"/>
        <v>342</v>
      </c>
      <c r="C321" s="3" t="s">
        <v>95</v>
      </c>
      <c r="D321" s="3">
        <v>271700.08500000002</v>
      </c>
      <c r="E321" s="3">
        <v>21701.57</v>
      </c>
      <c r="F321" s="3">
        <v>18054.268</v>
      </c>
      <c r="G321" s="3">
        <v>25350.42</v>
      </c>
      <c r="H321" s="3">
        <v>22795.314999999999</v>
      </c>
      <c r="I321" s="3">
        <v>18016.892</v>
      </c>
      <c r="J321" s="3">
        <v>18213.326000000001</v>
      </c>
      <c r="K321" s="3">
        <v>26355.855</v>
      </c>
      <c r="L321" s="3">
        <v>19414.042000000001</v>
      </c>
      <c r="M321" s="3">
        <v>25300.054</v>
      </c>
      <c r="N321" s="3">
        <v>28246.512999999999</v>
      </c>
      <c r="O321" s="3">
        <v>21861.78</v>
      </c>
      <c r="P321" s="3">
        <v>26390.05</v>
      </c>
    </row>
    <row r="322" spans="1:16" x14ac:dyDescent="0.2">
      <c r="A322" s="3">
        <v>2020</v>
      </c>
      <c r="B322" s="3">
        <f t="shared" ref="B322:B385" si="13">VLOOKUP(C322,$R$2:$S$238,2,FALSE)</f>
        <v>690</v>
      </c>
      <c r="C322" s="3" t="s">
        <v>96</v>
      </c>
      <c r="D322" s="3">
        <v>244321.16399999999</v>
      </c>
      <c r="E322" s="3">
        <v>21709.949000000001</v>
      </c>
      <c r="F322" s="3">
        <v>25397.006000000001</v>
      </c>
      <c r="G322" s="3">
        <v>23278.774000000001</v>
      </c>
      <c r="H322" s="3">
        <v>15395.620999999999</v>
      </c>
      <c r="I322" s="3">
        <v>15849.566999999999</v>
      </c>
      <c r="J322" s="3">
        <v>15618.731</v>
      </c>
      <c r="K322" s="3">
        <v>18705.964</v>
      </c>
      <c r="L322" s="3">
        <v>14704.076999999999</v>
      </c>
      <c r="M322" s="3">
        <v>21111.657999999999</v>
      </c>
      <c r="N322" s="3">
        <v>19500.701000000001</v>
      </c>
      <c r="O322" s="3">
        <v>25395.093000000001</v>
      </c>
      <c r="P322" s="3">
        <v>27654.023000000001</v>
      </c>
    </row>
    <row r="323" spans="1:16" x14ac:dyDescent="0.2">
      <c r="A323" s="3">
        <v>2020</v>
      </c>
      <c r="B323" s="3">
        <f t="shared" si="13"/>
        <v>484</v>
      </c>
      <c r="C323" s="3" t="s">
        <v>102</v>
      </c>
      <c r="D323" s="3">
        <v>235991.39300000001</v>
      </c>
      <c r="E323" s="3">
        <v>14799.387000000001</v>
      </c>
      <c r="F323" s="3">
        <v>28853.454000000002</v>
      </c>
      <c r="G323" s="3">
        <v>14534.519</v>
      </c>
      <c r="H323" s="3">
        <v>15861.73</v>
      </c>
      <c r="I323" s="3">
        <v>27414.235000000001</v>
      </c>
      <c r="J323" s="3">
        <v>15865.468999999999</v>
      </c>
      <c r="K323" s="3">
        <v>28078.695</v>
      </c>
      <c r="L323" s="3">
        <v>11239.468999999999</v>
      </c>
      <c r="M323" s="3">
        <v>19517.425999999999</v>
      </c>
      <c r="N323" s="3">
        <v>15679.346</v>
      </c>
      <c r="O323" s="3">
        <v>16875.25</v>
      </c>
      <c r="P323" s="3">
        <v>27272.413</v>
      </c>
    </row>
    <row r="324" spans="1:16" x14ac:dyDescent="0.2">
      <c r="A324" s="3">
        <v>2020</v>
      </c>
      <c r="B324" s="3">
        <f t="shared" si="13"/>
        <v>736</v>
      </c>
      <c r="C324" s="3" t="s">
        <v>108</v>
      </c>
      <c r="D324" s="3">
        <v>235903.348</v>
      </c>
      <c r="E324" s="3">
        <v>19969.296999999999</v>
      </c>
      <c r="F324" s="3">
        <v>19175.353999999999</v>
      </c>
      <c r="G324" s="3">
        <v>26371.852999999999</v>
      </c>
      <c r="H324" s="3">
        <v>13751.787</v>
      </c>
      <c r="I324" s="3">
        <v>13835.89</v>
      </c>
      <c r="J324" s="3">
        <v>25132.017</v>
      </c>
      <c r="K324" s="3">
        <v>24218.483</v>
      </c>
      <c r="L324" s="3">
        <v>17767.385999999999</v>
      </c>
      <c r="M324" s="3">
        <v>19191.808000000001</v>
      </c>
      <c r="N324" s="3">
        <v>15111.617</v>
      </c>
      <c r="O324" s="3">
        <v>17112.778999999999</v>
      </c>
      <c r="P324" s="3">
        <v>24265.077000000001</v>
      </c>
    </row>
    <row r="325" spans="1:16" x14ac:dyDescent="0.2">
      <c r="A325" s="3">
        <v>2020</v>
      </c>
      <c r="B325" s="3">
        <f t="shared" si="13"/>
        <v>504</v>
      </c>
      <c r="C325" s="3" t="s">
        <v>79</v>
      </c>
      <c r="D325" s="3">
        <v>231524.90700000001</v>
      </c>
      <c r="E325" s="3">
        <v>8757.1650000000009</v>
      </c>
      <c r="F325" s="3">
        <v>33306.362999999998</v>
      </c>
      <c r="G325" s="3">
        <v>11856.125</v>
      </c>
      <c r="H325" s="3">
        <v>8085.2209999999995</v>
      </c>
      <c r="I325" s="3">
        <v>7568.0079999999998</v>
      </c>
      <c r="J325" s="3">
        <v>6229.223</v>
      </c>
      <c r="K325" s="3">
        <v>16831.684000000001</v>
      </c>
      <c r="L325" s="3">
        <v>10379.455</v>
      </c>
      <c r="M325" s="3">
        <v>13551.656000000001</v>
      </c>
      <c r="N325" s="3">
        <v>48157.925999999999</v>
      </c>
      <c r="O325" s="3">
        <v>23113.041000000001</v>
      </c>
      <c r="P325" s="3">
        <v>43689.04</v>
      </c>
    </row>
    <row r="326" spans="1:16" x14ac:dyDescent="0.2">
      <c r="A326" s="3">
        <v>2020</v>
      </c>
      <c r="B326" s="3">
        <f t="shared" si="13"/>
        <v>334</v>
      </c>
      <c r="C326" s="3" t="s">
        <v>97</v>
      </c>
      <c r="D326" s="3">
        <v>231373.84900000002</v>
      </c>
      <c r="E326" s="3">
        <v>35162.981</v>
      </c>
      <c r="F326" s="3">
        <v>24915.956999999999</v>
      </c>
      <c r="G326" s="3">
        <v>35620.472999999998</v>
      </c>
      <c r="H326" s="3">
        <v>14314.098</v>
      </c>
      <c r="I326" s="3">
        <v>11163.688</v>
      </c>
      <c r="J326" s="3">
        <v>14785.073</v>
      </c>
      <c r="K326" s="3">
        <v>14110.833000000001</v>
      </c>
      <c r="L326" s="3">
        <v>16736.528999999999</v>
      </c>
      <c r="M326" s="3">
        <v>15894.941999999999</v>
      </c>
      <c r="N326" s="3">
        <v>13484.141</v>
      </c>
      <c r="O326" s="3">
        <v>19379.322</v>
      </c>
      <c r="P326" s="3">
        <v>15805.812</v>
      </c>
    </row>
    <row r="327" spans="1:16" x14ac:dyDescent="0.2">
      <c r="A327" s="3">
        <v>2020</v>
      </c>
      <c r="B327" s="3">
        <f t="shared" si="13"/>
        <v>346</v>
      </c>
      <c r="C327" s="3" t="s">
        <v>104</v>
      </c>
      <c r="D327" s="3">
        <v>227998.02900000001</v>
      </c>
      <c r="E327" s="3">
        <v>17814.473000000002</v>
      </c>
      <c r="F327" s="3">
        <v>15403.516</v>
      </c>
      <c r="G327" s="3">
        <v>27458.780999999999</v>
      </c>
      <c r="H327" s="3">
        <v>13383.621999999999</v>
      </c>
      <c r="I327" s="3">
        <v>16715.805</v>
      </c>
      <c r="J327" s="3">
        <v>16503.378000000001</v>
      </c>
      <c r="K327" s="3">
        <v>15235.423000000001</v>
      </c>
      <c r="L327" s="3">
        <v>13465.012000000001</v>
      </c>
      <c r="M327" s="3">
        <v>20779.633999999998</v>
      </c>
      <c r="N327" s="3">
        <v>24116.589</v>
      </c>
      <c r="O327" s="3">
        <v>19649.451000000001</v>
      </c>
      <c r="P327" s="3">
        <v>27472.345000000001</v>
      </c>
    </row>
    <row r="328" spans="1:16" x14ac:dyDescent="0.2">
      <c r="A328" s="3">
        <v>2020</v>
      </c>
      <c r="B328" s="3">
        <f t="shared" si="13"/>
        <v>480</v>
      </c>
      <c r="C328" s="3" t="s">
        <v>92</v>
      </c>
      <c r="D328" s="3">
        <v>216478.682</v>
      </c>
      <c r="E328" s="3">
        <v>15547.436</v>
      </c>
      <c r="F328" s="3">
        <v>19656.447</v>
      </c>
      <c r="G328" s="3">
        <v>20563.787</v>
      </c>
      <c r="H328" s="3">
        <v>13072.715</v>
      </c>
      <c r="I328" s="3">
        <v>11101.449000000001</v>
      </c>
      <c r="J328" s="3">
        <v>15171.5</v>
      </c>
      <c r="K328" s="3">
        <v>17115.483</v>
      </c>
      <c r="L328" s="3">
        <v>16309.141</v>
      </c>
      <c r="M328" s="3">
        <v>21796.687000000002</v>
      </c>
      <c r="N328" s="3">
        <v>19244.442999999999</v>
      </c>
      <c r="O328" s="3">
        <v>25913.737000000001</v>
      </c>
      <c r="P328" s="3">
        <v>20985.857</v>
      </c>
    </row>
    <row r="329" spans="1:16" x14ac:dyDescent="0.2">
      <c r="A329" s="3">
        <v>2020</v>
      </c>
      <c r="B329" s="3">
        <f t="shared" si="13"/>
        <v>700</v>
      </c>
      <c r="C329" s="3" t="s">
        <v>99</v>
      </c>
      <c r="D329" s="3">
        <v>213798.79399999999</v>
      </c>
      <c r="E329" s="3">
        <v>22709.739000000001</v>
      </c>
      <c r="F329" s="3">
        <v>18621.413</v>
      </c>
      <c r="G329" s="3">
        <v>27099.415000000001</v>
      </c>
      <c r="H329" s="3">
        <v>13681.25</v>
      </c>
      <c r="I329" s="3">
        <v>13685.555</v>
      </c>
      <c r="J329" s="3">
        <v>12613.022999999999</v>
      </c>
      <c r="K329" s="3">
        <v>13008.915999999999</v>
      </c>
      <c r="L329" s="3">
        <v>10876.06</v>
      </c>
      <c r="M329" s="3">
        <v>17196.967000000001</v>
      </c>
      <c r="N329" s="3">
        <v>26767.18</v>
      </c>
      <c r="O329" s="3">
        <v>17012.046999999999</v>
      </c>
      <c r="P329" s="3">
        <v>20527.228999999999</v>
      </c>
    </row>
    <row r="330" spans="1:16" x14ac:dyDescent="0.2">
      <c r="A330" s="3">
        <v>2020</v>
      </c>
      <c r="B330" s="3">
        <f t="shared" si="13"/>
        <v>660</v>
      </c>
      <c r="C330" s="3" t="s">
        <v>107</v>
      </c>
      <c r="D330" s="3">
        <v>207778.28700000001</v>
      </c>
      <c r="E330" s="3">
        <v>17551.652999999998</v>
      </c>
      <c r="F330" s="3">
        <v>13453.712</v>
      </c>
      <c r="G330" s="3">
        <v>4944.2179999999998</v>
      </c>
      <c r="H330" s="3">
        <v>3151.5889999999999</v>
      </c>
      <c r="I330" s="3">
        <v>7045.6180000000004</v>
      </c>
      <c r="J330" s="3">
        <v>21946.091</v>
      </c>
      <c r="K330" s="3">
        <v>21026.496999999999</v>
      </c>
      <c r="L330" s="3">
        <v>12190.949000000001</v>
      </c>
      <c r="M330" s="3">
        <v>22128.701000000001</v>
      </c>
      <c r="N330" s="3">
        <v>25397.635999999999</v>
      </c>
      <c r="O330" s="3">
        <v>26279.806</v>
      </c>
      <c r="P330" s="3">
        <v>32661.816999999999</v>
      </c>
    </row>
    <row r="331" spans="1:16" x14ac:dyDescent="0.2">
      <c r="A331" s="3">
        <v>2020</v>
      </c>
      <c r="B331" s="3">
        <f t="shared" si="13"/>
        <v>640</v>
      </c>
      <c r="C331" s="3" t="s">
        <v>117</v>
      </c>
      <c r="D331" s="3">
        <v>201643.32499999998</v>
      </c>
      <c r="E331" s="3">
        <v>18518.667000000001</v>
      </c>
      <c r="F331" s="3">
        <v>18087.157999999999</v>
      </c>
      <c r="G331" s="3">
        <v>18848.704000000002</v>
      </c>
      <c r="H331" s="3">
        <v>13619.718000000001</v>
      </c>
      <c r="I331" s="3">
        <v>15545.927</v>
      </c>
      <c r="J331" s="3">
        <v>26800.67</v>
      </c>
      <c r="K331" s="3">
        <v>11848.482</v>
      </c>
      <c r="L331" s="3">
        <v>16291.433000000001</v>
      </c>
      <c r="M331" s="3">
        <v>14863.165999999999</v>
      </c>
      <c r="N331" s="3">
        <v>12024.49</v>
      </c>
      <c r="O331" s="3">
        <v>12322.804</v>
      </c>
      <c r="P331" s="3">
        <v>22872.106</v>
      </c>
    </row>
    <row r="332" spans="1:16" x14ac:dyDescent="0.2">
      <c r="A332" s="3">
        <v>2020</v>
      </c>
      <c r="B332" s="3">
        <f t="shared" si="13"/>
        <v>352</v>
      </c>
      <c r="C332" s="3" t="s">
        <v>109</v>
      </c>
      <c r="D332" s="3">
        <v>200346.78599999996</v>
      </c>
      <c r="E332" s="3">
        <v>17163.149000000001</v>
      </c>
      <c r="F332" s="3">
        <v>17594.508999999998</v>
      </c>
      <c r="G332" s="3">
        <v>19258.546999999999</v>
      </c>
      <c r="H332" s="3">
        <v>21624.067999999999</v>
      </c>
      <c r="I332" s="3">
        <v>13734.73</v>
      </c>
      <c r="J332" s="3">
        <v>17689.39</v>
      </c>
      <c r="K332" s="3">
        <v>18409.697</v>
      </c>
      <c r="L332" s="3">
        <v>14999.550999999999</v>
      </c>
      <c r="M332" s="3">
        <v>13768.95</v>
      </c>
      <c r="N332" s="3">
        <v>13748.338</v>
      </c>
      <c r="O332" s="3">
        <v>11624.43</v>
      </c>
      <c r="P332" s="3">
        <v>20731.427</v>
      </c>
    </row>
    <row r="333" spans="1:16" x14ac:dyDescent="0.2">
      <c r="A333" s="3">
        <v>2020</v>
      </c>
      <c r="B333" s="3">
        <f t="shared" si="13"/>
        <v>680</v>
      </c>
      <c r="C333" s="3" t="s">
        <v>110</v>
      </c>
      <c r="D333" s="3">
        <v>184011.20600000001</v>
      </c>
      <c r="E333" s="3">
        <v>15095.066000000001</v>
      </c>
      <c r="F333" s="3">
        <v>15116.887000000001</v>
      </c>
      <c r="G333" s="3">
        <v>21186.524000000001</v>
      </c>
      <c r="H333" s="3">
        <v>12857.834999999999</v>
      </c>
      <c r="I333" s="3">
        <v>11729.362999999999</v>
      </c>
      <c r="J333" s="3">
        <v>11376.434999999999</v>
      </c>
      <c r="K333" s="3">
        <v>13604.915999999999</v>
      </c>
      <c r="L333" s="3">
        <v>14568.683999999999</v>
      </c>
      <c r="M333" s="3">
        <v>14423.156999999999</v>
      </c>
      <c r="N333" s="3">
        <v>18490.964</v>
      </c>
      <c r="O333" s="3">
        <v>14955.605</v>
      </c>
      <c r="P333" s="3">
        <v>20605.77</v>
      </c>
    </row>
    <row r="334" spans="1:16" x14ac:dyDescent="0.2">
      <c r="A334" s="3">
        <v>2020</v>
      </c>
      <c r="B334" s="3">
        <f t="shared" si="13"/>
        <v>330</v>
      </c>
      <c r="C334" s="3" t="s">
        <v>114</v>
      </c>
      <c r="D334" s="3">
        <v>183338.90299999996</v>
      </c>
      <c r="E334" s="3">
        <v>15370.614</v>
      </c>
      <c r="F334" s="3">
        <v>19987.791000000001</v>
      </c>
      <c r="G334" s="3">
        <v>19124.132000000001</v>
      </c>
      <c r="H334" s="3">
        <v>17691.431</v>
      </c>
      <c r="I334" s="3">
        <v>14181.861999999999</v>
      </c>
      <c r="J334" s="3">
        <v>15254.776</v>
      </c>
      <c r="K334" s="3">
        <v>14094.379000000001</v>
      </c>
      <c r="L334" s="3">
        <v>10971.959000000001</v>
      </c>
      <c r="M334" s="3">
        <v>13911.588</v>
      </c>
      <c r="N334" s="3">
        <v>17035.411</v>
      </c>
      <c r="O334" s="3">
        <v>10774.09</v>
      </c>
      <c r="P334" s="3">
        <v>14940.87</v>
      </c>
    </row>
    <row r="335" spans="1:16" x14ac:dyDescent="0.2">
      <c r="A335" s="3">
        <v>2020</v>
      </c>
      <c r="B335" s="3">
        <f t="shared" si="13"/>
        <v>268</v>
      </c>
      <c r="C335" s="3" t="s">
        <v>103</v>
      </c>
      <c r="D335" s="3">
        <v>177703.85800000004</v>
      </c>
      <c r="E335" s="3">
        <v>10555.672</v>
      </c>
      <c r="F335" s="3">
        <v>14539.950999999999</v>
      </c>
      <c r="G335" s="3">
        <v>17024.080000000002</v>
      </c>
      <c r="H335" s="3">
        <v>19310.775000000001</v>
      </c>
      <c r="I335" s="3">
        <v>10549.296</v>
      </c>
      <c r="J335" s="3">
        <v>17214.598000000002</v>
      </c>
      <c r="K335" s="3">
        <v>19087.221000000001</v>
      </c>
      <c r="L335" s="3">
        <v>11530.236999999999</v>
      </c>
      <c r="M335" s="3">
        <v>13971.873</v>
      </c>
      <c r="N335" s="3">
        <v>12138.29</v>
      </c>
      <c r="O335" s="3">
        <v>15099.526</v>
      </c>
      <c r="P335" s="3">
        <v>16682.339</v>
      </c>
    </row>
    <row r="336" spans="1:16" x14ac:dyDescent="0.2">
      <c r="A336" s="3">
        <v>2020</v>
      </c>
      <c r="B336" s="3">
        <f t="shared" si="13"/>
        <v>82</v>
      </c>
      <c r="C336" s="3" t="s">
        <v>106</v>
      </c>
      <c r="D336" s="3">
        <v>173674.98499999999</v>
      </c>
      <c r="E336" s="3">
        <v>10655.155000000001</v>
      </c>
      <c r="F336" s="3">
        <v>12776.790999999999</v>
      </c>
      <c r="G336" s="3">
        <v>15255.431</v>
      </c>
      <c r="H336" s="3">
        <v>8336.0550000000003</v>
      </c>
      <c r="I336" s="3">
        <v>6494.5649999999996</v>
      </c>
      <c r="J336" s="3">
        <v>11179.178</v>
      </c>
      <c r="K336" s="3">
        <v>18084.508999999998</v>
      </c>
      <c r="L336" s="3">
        <v>15293.428</v>
      </c>
      <c r="M336" s="3">
        <v>15617.919</v>
      </c>
      <c r="N336" s="3">
        <v>19054.271000000001</v>
      </c>
      <c r="O336" s="3">
        <v>18544.782999999999</v>
      </c>
      <c r="P336" s="3">
        <v>22382.9</v>
      </c>
    </row>
    <row r="337" spans="1:16" x14ac:dyDescent="0.2">
      <c r="A337" s="3">
        <v>2020</v>
      </c>
      <c r="B337" s="3">
        <f t="shared" si="13"/>
        <v>442</v>
      </c>
      <c r="C337" s="3" t="s">
        <v>100</v>
      </c>
      <c r="D337" s="3">
        <v>171514.93800000002</v>
      </c>
      <c r="E337" s="3">
        <v>20700.400000000001</v>
      </c>
      <c r="F337" s="3">
        <v>13481.619000000001</v>
      </c>
      <c r="G337" s="3">
        <v>17593.257000000001</v>
      </c>
      <c r="H337" s="3">
        <v>8799.8089999999993</v>
      </c>
      <c r="I337" s="3">
        <v>7069.9719999999998</v>
      </c>
      <c r="J337" s="3">
        <v>10271.521000000001</v>
      </c>
      <c r="K337" s="3">
        <v>12189.152</v>
      </c>
      <c r="L337" s="3">
        <v>20727.762999999999</v>
      </c>
      <c r="M337" s="3">
        <v>9430.8019999999997</v>
      </c>
      <c r="N337" s="3">
        <v>11476.894</v>
      </c>
      <c r="O337" s="3">
        <v>18071.647000000001</v>
      </c>
      <c r="P337" s="3">
        <v>21702.101999999999</v>
      </c>
    </row>
    <row r="338" spans="1:16" x14ac:dyDescent="0.2">
      <c r="A338" s="3">
        <v>2020</v>
      </c>
      <c r="B338" s="3">
        <f t="shared" si="13"/>
        <v>452</v>
      </c>
      <c r="C338" s="3" t="s">
        <v>122</v>
      </c>
      <c r="D338" s="3">
        <v>164397.66500000001</v>
      </c>
      <c r="E338" s="3">
        <v>3927.9209999999998</v>
      </c>
      <c r="F338" s="3">
        <v>8104.5219999999999</v>
      </c>
      <c r="G338" s="3">
        <v>19464.074000000001</v>
      </c>
      <c r="H338" s="3">
        <v>8138.7879999999996</v>
      </c>
      <c r="I338" s="3">
        <v>12818.451999999999</v>
      </c>
      <c r="J338" s="3">
        <v>16149.357</v>
      </c>
      <c r="K338" s="3">
        <v>26657.294999999998</v>
      </c>
      <c r="L338" s="3">
        <v>9566.5750000000007</v>
      </c>
      <c r="M338" s="3">
        <v>13125.789000000001</v>
      </c>
      <c r="N338" s="3">
        <v>19692.848999999998</v>
      </c>
      <c r="O338" s="3">
        <v>9752.768</v>
      </c>
      <c r="P338" s="3">
        <v>16999.275000000001</v>
      </c>
    </row>
    <row r="339" spans="1:16" x14ac:dyDescent="0.2">
      <c r="A339" s="3">
        <v>2020</v>
      </c>
      <c r="B339" s="3">
        <f t="shared" si="13"/>
        <v>302</v>
      </c>
      <c r="C339" s="3" t="s">
        <v>116</v>
      </c>
      <c r="D339" s="3">
        <v>158858.61300000001</v>
      </c>
      <c r="E339" s="3">
        <v>9216.5840000000007</v>
      </c>
      <c r="F339" s="3">
        <v>15190.726000000001</v>
      </c>
      <c r="G339" s="3">
        <v>17868.638999999999</v>
      </c>
      <c r="H339" s="3">
        <v>13932.626</v>
      </c>
      <c r="I339" s="3">
        <v>10830.857</v>
      </c>
      <c r="J339" s="3">
        <v>12498.38</v>
      </c>
      <c r="K339" s="3">
        <v>14505.784</v>
      </c>
      <c r="L339" s="3">
        <v>10847.11</v>
      </c>
      <c r="M339" s="3">
        <v>14046.897999999999</v>
      </c>
      <c r="N339" s="3">
        <v>11619.244000000001</v>
      </c>
      <c r="O339" s="3">
        <v>13860.824000000001</v>
      </c>
      <c r="P339" s="3">
        <v>14440.941000000001</v>
      </c>
    </row>
    <row r="340" spans="1:16" x14ac:dyDescent="0.2">
      <c r="A340" s="3">
        <v>2020</v>
      </c>
      <c r="B340" s="3">
        <f t="shared" si="13"/>
        <v>528</v>
      </c>
      <c r="C340" s="3" t="s">
        <v>112</v>
      </c>
      <c r="D340" s="3">
        <v>153795.11800000002</v>
      </c>
      <c r="E340" s="3">
        <v>10674.489</v>
      </c>
      <c r="F340" s="3">
        <v>11487.691999999999</v>
      </c>
      <c r="G340" s="3">
        <v>9289.8619999999992</v>
      </c>
      <c r="H340" s="3">
        <v>5202.7870000000003</v>
      </c>
      <c r="I340" s="3">
        <v>5130.0159999999996</v>
      </c>
      <c r="J340" s="3">
        <v>9050.9670000000006</v>
      </c>
      <c r="K340" s="3">
        <v>16785.182000000001</v>
      </c>
      <c r="L340" s="3">
        <v>12961.625</v>
      </c>
      <c r="M340" s="3">
        <v>14151.044</v>
      </c>
      <c r="N340" s="3">
        <v>14681.047</v>
      </c>
      <c r="O340" s="3">
        <v>25962.481</v>
      </c>
      <c r="P340" s="3">
        <v>18417.925999999999</v>
      </c>
    </row>
    <row r="341" spans="1:16" x14ac:dyDescent="0.2">
      <c r="A341" s="3">
        <v>2020</v>
      </c>
      <c r="B341" s="3">
        <f t="shared" si="13"/>
        <v>280</v>
      </c>
      <c r="C341" s="3" t="s">
        <v>128</v>
      </c>
      <c r="D341" s="3">
        <v>141680.60700000002</v>
      </c>
      <c r="E341" s="3">
        <v>28241.472000000002</v>
      </c>
      <c r="F341" s="3">
        <v>15440.337</v>
      </c>
      <c r="G341" s="3">
        <v>7679.0550000000003</v>
      </c>
      <c r="H341" s="3">
        <v>13265.286</v>
      </c>
      <c r="I341" s="3">
        <v>6176.442</v>
      </c>
      <c r="J341" s="3">
        <v>9490.1859999999997</v>
      </c>
      <c r="K341" s="3">
        <v>10361.325000000001</v>
      </c>
      <c r="L341" s="3">
        <v>6091.4830000000002</v>
      </c>
      <c r="M341" s="3">
        <v>8573.7489999999998</v>
      </c>
      <c r="N341" s="3">
        <v>17348.304</v>
      </c>
      <c r="O341" s="3">
        <v>7690.92</v>
      </c>
      <c r="P341" s="3">
        <v>11322.048000000001</v>
      </c>
    </row>
    <row r="342" spans="1:16" x14ac:dyDescent="0.2">
      <c r="A342" s="3">
        <v>2020</v>
      </c>
      <c r="B342" s="3">
        <f t="shared" si="13"/>
        <v>260</v>
      </c>
      <c r="C342" s="3" t="s">
        <v>113</v>
      </c>
      <c r="D342" s="3">
        <v>135962.77499999999</v>
      </c>
      <c r="E342" s="3">
        <v>13122.182000000001</v>
      </c>
      <c r="F342" s="3">
        <v>14880.33</v>
      </c>
      <c r="G342" s="3">
        <v>10786.075000000001</v>
      </c>
      <c r="H342" s="3">
        <v>15211.540999999999</v>
      </c>
      <c r="I342" s="3">
        <v>11530.117</v>
      </c>
      <c r="J342" s="3">
        <v>11134.003000000001</v>
      </c>
      <c r="K342" s="3">
        <v>9721.7029999999995</v>
      </c>
      <c r="L342" s="3">
        <v>7617.5309999999999</v>
      </c>
      <c r="M342" s="3">
        <v>7897.2439999999997</v>
      </c>
      <c r="N342" s="3">
        <v>9995.0740000000005</v>
      </c>
      <c r="O342" s="3">
        <v>11369.165000000001</v>
      </c>
      <c r="P342" s="3">
        <v>12697.81</v>
      </c>
    </row>
    <row r="343" spans="1:16" x14ac:dyDescent="0.2">
      <c r="A343" s="3">
        <v>2020</v>
      </c>
      <c r="B343" s="3">
        <f t="shared" si="13"/>
        <v>456</v>
      </c>
      <c r="C343" s="3" t="s">
        <v>111</v>
      </c>
      <c r="D343" s="3">
        <v>124977.86599999999</v>
      </c>
      <c r="E343" s="3">
        <v>12521.683000000001</v>
      </c>
      <c r="F343" s="3">
        <v>15529.69</v>
      </c>
      <c r="G343" s="3">
        <v>7215.5829999999996</v>
      </c>
      <c r="H343" s="3">
        <v>5288.4620000000004</v>
      </c>
      <c r="I343" s="3">
        <v>7151.8959999999997</v>
      </c>
      <c r="J343" s="3">
        <v>8917.3169999999991</v>
      </c>
      <c r="K343" s="3">
        <v>6957.5739999999996</v>
      </c>
      <c r="L343" s="3">
        <v>4939.866</v>
      </c>
      <c r="M343" s="3">
        <v>20040.235000000001</v>
      </c>
      <c r="N343" s="3">
        <v>14811.716</v>
      </c>
      <c r="O343" s="3">
        <v>12801.594999999999</v>
      </c>
      <c r="P343" s="3">
        <v>8802.2489999999998</v>
      </c>
    </row>
    <row r="344" spans="1:16" x14ac:dyDescent="0.2">
      <c r="A344" s="3">
        <v>2020</v>
      </c>
      <c r="B344" s="3">
        <f t="shared" si="13"/>
        <v>228</v>
      </c>
      <c r="C344" s="3" t="s">
        <v>91</v>
      </c>
      <c r="D344" s="3">
        <v>119730.69199999998</v>
      </c>
      <c r="E344" s="3">
        <v>10264.597</v>
      </c>
      <c r="F344" s="3">
        <v>10672.925999999999</v>
      </c>
      <c r="G344" s="3">
        <v>14458.365</v>
      </c>
      <c r="H344" s="3">
        <v>7914.8779999999997</v>
      </c>
      <c r="I344" s="3">
        <v>8580.268</v>
      </c>
      <c r="J344" s="3">
        <v>7474.61</v>
      </c>
      <c r="K344" s="3">
        <v>11426.21</v>
      </c>
      <c r="L344" s="3">
        <v>6934.1779999999999</v>
      </c>
      <c r="M344" s="3">
        <v>10022.579</v>
      </c>
      <c r="N344" s="3">
        <v>8371.2800000000007</v>
      </c>
      <c r="O344" s="3">
        <v>11654.57</v>
      </c>
      <c r="P344" s="3">
        <v>11956.231</v>
      </c>
    </row>
    <row r="345" spans="1:16" x14ac:dyDescent="0.2">
      <c r="A345" s="3">
        <v>2020</v>
      </c>
      <c r="B345" s="3">
        <f t="shared" si="13"/>
        <v>284</v>
      </c>
      <c r="C345" s="3" t="s">
        <v>120</v>
      </c>
      <c r="D345" s="3">
        <v>117882.54299999999</v>
      </c>
      <c r="E345" s="3">
        <v>4530.8649999999998</v>
      </c>
      <c r="F345" s="3">
        <v>5227.1040000000003</v>
      </c>
      <c r="G345" s="3">
        <v>5278.3710000000001</v>
      </c>
      <c r="H345" s="3">
        <v>10376.608</v>
      </c>
      <c r="I345" s="3">
        <v>7607.1809999999996</v>
      </c>
      <c r="J345" s="3">
        <v>10265.433999999999</v>
      </c>
      <c r="K345" s="3">
        <v>11557.275</v>
      </c>
      <c r="L345" s="3">
        <v>8076.3549999999996</v>
      </c>
      <c r="M345" s="3">
        <v>12294.78</v>
      </c>
      <c r="N345" s="3">
        <v>16995.397000000001</v>
      </c>
      <c r="O345" s="3">
        <v>11018.174000000001</v>
      </c>
      <c r="P345" s="3">
        <v>14654.999</v>
      </c>
    </row>
    <row r="346" spans="1:16" x14ac:dyDescent="0.2">
      <c r="A346" s="3">
        <v>2020</v>
      </c>
      <c r="B346" s="3">
        <f t="shared" si="13"/>
        <v>804</v>
      </c>
      <c r="C346" s="3" t="s">
        <v>126</v>
      </c>
      <c r="D346" s="3">
        <v>104878.50200000001</v>
      </c>
      <c r="E346" s="3">
        <v>6069.9660000000003</v>
      </c>
      <c r="F346" s="3">
        <v>7306.4260000000004</v>
      </c>
      <c r="G346" s="3">
        <v>8985.3009999999995</v>
      </c>
      <c r="H346" s="3">
        <v>5161.7460000000001</v>
      </c>
      <c r="I346" s="3">
        <v>4857.6109999999999</v>
      </c>
      <c r="J346" s="3">
        <v>9900.2620000000006</v>
      </c>
      <c r="K346" s="3">
        <v>8502.6569999999992</v>
      </c>
      <c r="L346" s="3">
        <v>7399.41</v>
      </c>
      <c r="M346" s="3">
        <v>10966.421</v>
      </c>
      <c r="N346" s="3">
        <v>10874.811</v>
      </c>
      <c r="O346" s="3">
        <v>9766.3189999999995</v>
      </c>
      <c r="P346" s="3">
        <v>15087.572</v>
      </c>
    </row>
    <row r="347" spans="1:16" x14ac:dyDescent="0.2">
      <c r="A347" s="3">
        <v>2020</v>
      </c>
      <c r="B347" s="3">
        <f t="shared" si="13"/>
        <v>54</v>
      </c>
      <c r="C347" s="3" t="s">
        <v>119</v>
      </c>
      <c r="D347" s="3">
        <v>104716.13400000002</v>
      </c>
      <c r="E347" s="3">
        <v>8895.6839999999993</v>
      </c>
      <c r="F347" s="3">
        <v>11617.288</v>
      </c>
      <c r="G347" s="3">
        <v>7156.7870000000003</v>
      </c>
      <c r="H347" s="3">
        <v>6961.018</v>
      </c>
      <c r="I347" s="3">
        <v>5502.1589999999997</v>
      </c>
      <c r="J347" s="3">
        <v>8362.0390000000007</v>
      </c>
      <c r="K347" s="3">
        <v>10298.694</v>
      </c>
      <c r="L347" s="3">
        <v>6641.8620000000001</v>
      </c>
      <c r="M347" s="3">
        <v>9152.0450000000001</v>
      </c>
      <c r="N347" s="3">
        <v>11346.537</v>
      </c>
      <c r="O347" s="3">
        <v>9572.41</v>
      </c>
      <c r="P347" s="3">
        <v>9209.6110000000008</v>
      </c>
    </row>
    <row r="348" spans="1:16" x14ac:dyDescent="0.2">
      <c r="A348" s="3">
        <v>2020</v>
      </c>
      <c r="B348" s="3">
        <f t="shared" si="13"/>
        <v>44</v>
      </c>
      <c r="C348" s="3" t="s">
        <v>141</v>
      </c>
      <c r="D348" s="3">
        <v>104501.09799999998</v>
      </c>
      <c r="E348" s="3">
        <v>41904.998</v>
      </c>
      <c r="F348" s="3">
        <v>1204.521</v>
      </c>
      <c r="G348" s="3">
        <v>1291.1310000000001</v>
      </c>
      <c r="H348" s="3">
        <v>285.08999999999997</v>
      </c>
      <c r="I348" s="3">
        <v>388.75700000000001</v>
      </c>
      <c r="J348" s="3">
        <v>53042.718999999997</v>
      </c>
      <c r="K348" s="3">
        <v>421.52199999999999</v>
      </c>
      <c r="L348" s="3">
        <v>187.15899999999999</v>
      </c>
      <c r="M348" s="3">
        <v>361.85599999999999</v>
      </c>
      <c r="N348" s="3">
        <v>4568.3059999999996</v>
      </c>
      <c r="O348" s="3">
        <v>214.90299999999999</v>
      </c>
      <c r="P348" s="3">
        <v>630.13599999999997</v>
      </c>
    </row>
    <row r="349" spans="1:16" x14ac:dyDescent="0.2">
      <c r="A349" s="3">
        <v>2020</v>
      </c>
      <c r="B349" s="3">
        <f t="shared" si="13"/>
        <v>97</v>
      </c>
      <c r="C349" s="3" t="s">
        <v>129</v>
      </c>
      <c r="D349" s="3">
        <v>103052.00300000001</v>
      </c>
      <c r="E349" s="3">
        <v>9133.91</v>
      </c>
      <c r="F349" s="3">
        <v>9933.393</v>
      </c>
      <c r="G349" s="3">
        <v>12198.244000000001</v>
      </c>
      <c r="H349" s="3">
        <v>6923.0479999999998</v>
      </c>
      <c r="I349" s="3">
        <v>7103.11</v>
      </c>
      <c r="J349" s="3">
        <v>8014.9440000000004</v>
      </c>
      <c r="K349" s="3">
        <v>9642.2199999999993</v>
      </c>
      <c r="L349" s="3">
        <v>8763.4989999999998</v>
      </c>
      <c r="M349" s="3">
        <v>7368.2290000000003</v>
      </c>
      <c r="N349" s="3">
        <v>7771.4669999999996</v>
      </c>
      <c r="O349" s="3">
        <v>7306.116</v>
      </c>
      <c r="P349" s="3">
        <v>8893.8230000000003</v>
      </c>
    </row>
    <row r="350" spans="1:16" x14ac:dyDescent="0.2">
      <c r="A350" s="3">
        <v>2020</v>
      </c>
      <c r="B350" s="3">
        <f t="shared" si="13"/>
        <v>708</v>
      </c>
      <c r="C350" s="3" t="s">
        <v>130</v>
      </c>
      <c r="D350" s="3">
        <v>100309.923</v>
      </c>
      <c r="E350" s="3">
        <v>11321.906000000001</v>
      </c>
      <c r="F350" s="3">
        <v>8507.4740000000002</v>
      </c>
      <c r="G350" s="3">
        <v>6849.7979999999998</v>
      </c>
      <c r="H350" s="3">
        <v>6940.4870000000001</v>
      </c>
      <c r="I350" s="3">
        <v>4701.567</v>
      </c>
      <c r="J350" s="3">
        <v>10999.7</v>
      </c>
      <c r="K350" s="3">
        <v>9244.5290000000005</v>
      </c>
      <c r="L350" s="3">
        <v>7539.7730000000001</v>
      </c>
      <c r="M350" s="3">
        <v>9608.0990000000002</v>
      </c>
      <c r="N350" s="3">
        <v>9856.4470000000001</v>
      </c>
      <c r="O350" s="3">
        <v>6342.299</v>
      </c>
      <c r="P350" s="3">
        <v>8397.8439999999991</v>
      </c>
    </row>
    <row r="351" spans="1:16" x14ac:dyDescent="0.2">
      <c r="A351" s="3">
        <v>2020</v>
      </c>
      <c r="B351" s="3">
        <f t="shared" si="13"/>
        <v>18</v>
      </c>
      <c r="C351" s="3" t="s">
        <v>150</v>
      </c>
      <c r="D351" s="3">
        <v>97613.328000000009</v>
      </c>
      <c r="E351" s="3">
        <v>4366.9780000000001</v>
      </c>
      <c r="F351" s="3">
        <v>55296.165000000001</v>
      </c>
      <c r="G351" s="3">
        <v>3475.7440000000001</v>
      </c>
      <c r="H351" s="3">
        <v>2490.1320000000001</v>
      </c>
      <c r="I351" s="3">
        <v>2629.7510000000002</v>
      </c>
      <c r="J351" s="3">
        <v>2700.9189999999999</v>
      </c>
      <c r="K351" s="3">
        <v>7459.4669999999996</v>
      </c>
      <c r="L351" s="3">
        <v>3409.181</v>
      </c>
      <c r="M351" s="3">
        <v>4720.9750000000004</v>
      </c>
      <c r="N351" s="3">
        <v>2328.67</v>
      </c>
      <c r="O351" s="3">
        <v>5458.9070000000002</v>
      </c>
      <c r="P351" s="3">
        <v>3276.4389999999999</v>
      </c>
    </row>
    <row r="352" spans="1:16" x14ac:dyDescent="0.2">
      <c r="A352" s="3">
        <v>2020</v>
      </c>
      <c r="B352" s="3">
        <f t="shared" si="13"/>
        <v>958</v>
      </c>
      <c r="C352" s="3" t="s">
        <v>123</v>
      </c>
      <c r="D352" s="3">
        <v>87258.333999999988</v>
      </c>
      <c r="E352" s="3">
        <v>6801.1769999999997</v>
      </c>
      <c r="F352" s="3">
        <v>6286.8220000000001</v>
      </c>
      <c r="G352" s="3">
        <v>2875.8380000000002</v>
      </c>
      <c r="H352" s="3">
        <v>2071.8240000000001</v>
      </c>
      <c r="I352" s="3">
        <v>2801.7370000000001</v>
      </c>
      <c r="J352" s="3">
        <v>7983.393</v>
      </c>
      <c r="K352" s="3">
        <v>7238.25</v>
      </c>
      <c r="L352" s="3">
        <v>18063.587</v>
      </c>
      <c r="M352" s="3">
        <v>4412.3310000000001</v>
      </c>
      <c r="N352" s="3">
        <v>8348.5580000000009</v>
      </c>
      <c r="O352" s="3">
        <v>7314.47</v>
      </c>
      <c r="P352" s="3">
        <v>13060.347</v>
      </c>
    </row>
    <row r="353" spans="1:16" x14ac:dyDescent="0.2">
      <c r="A353" s="3">
        <v>2020</v>
      </c>
      <c r="B353" s="3">
        <f t="shared" si="13"/>
        <v>625</v>
      </c>
      <c r="C353" s="3" t="s">
        <v>134</v>
      </c>
      <c r="D353" s="3">
        <v>87069.88</v>
      </c>
      <c r="E353" s="3">
        <v>5432.5129999999999</v>
      </c>
      <c r="F353" s="3">
        <v>8644.6730000000007</v>
      </c>
      <c r="G353" s="3">
        <v>9252.3130000000001</v>
      </c>
      <c r="H353" s="3">
        <v>10810.835999999999</v>
      </c>
      <c r="I353" s="3">
        <v>8448.5249999999996</v>
      </c>
      <c r="J353" s="3">
        <v>5251.9210000000003</v>
      </c>
      <c r="K353" s="3">
        <v>5786.1850000000004</v>
      </c>
      <c r="L353" s="3">
        <v>5889.28</v>
      </c>
      <c r="M353" s="3">
        <v>7313.7550000000001</v>
      </c>
      <c r="N353" s="3">
        <v>6706.13</v>
      </c>
      <c r="O353" s="3">
        <v>7372.1360000000004</v>
      </c>
      <c r="P353" s="3">
        <v>6161.6130000000003</v>
      </c>
    </row>
    <row r="354" spans="1:16" x14ac:dyDescent="0.2">
      <c r="A354" s="3">
        <v>2020</v>
      </c>
      <c r="B354" s="3">
        <f t="shared" si="13"/>
        <v>53</v>
      </c>
      <c r="C354" s="3" t="s">
        <v>125</v>
      </c>
      <c r="D354" s="3">
        <v>79157.304000000004</v>
      </c>
      <c r="E354" s="3">
        <v>6882.4889999999996</v>
      </c>
      <c r="F354" s="3">
        <v>6158.8649999999998</v>
      </c>
      <c r="G354" s="3">
        <v>8777.66</v>
      </c>
      <c r="H354" s="3">
        <v>5212.1480000000001</v>
      </c>
      <c r="I354" s="3">
        <v>7801.4790000000003</v>
      </c>
      <c r="J354" s="3">
        <v>8109.7240000000002</v>
      </c>
      <c r="K354" s="3">
        <v>5710.4719999999998</v>
      </c>
      <c r="L354" s="3">
        <v>5515.21</v>
      </c>
      <c r="M354" s="3">
        <v>5646.8630000000003</v>
      </c>
      <c r="N354" s="3">
        <v>7192.1670000000004</v>
      </c>
      <c r="O354" s="3">
        <v>5645.0020000000004</v>
      </c>
      <c r="P354" s="3">
        <v>6505.2250000000004</v>
      </c>
    </row>
    <row r="355" spans="1:16" x14ac:dyDescent="0.2">
      <c r="A355" s="3">
        <v>2020</v>
      </c>
      <c r="B355" s="3">
        <f t="shared" si="13"/>
        <v>669</v>
      </c>
      <c r="C355" s="3" t="s">
        <v>137</v>
      </c>
      <c r="D355" s="3">
        <v>77476.331000000006</v>
      </c>
      <c r="E355" s="3">
        <v>6995.1059999999998</v>
      </c>
      <c r="F355" s="3">
        <v>9933.4490000000005</v>
      </c>
      <c r="G355" s="3">
        <v>6340.6239999999998</v>
      </c>
      <c r="H355" s="3">
        <v>3930.41</v>
      </c>
      <c r="I355" s="3">
        <v>3164.8449999999998</v>
      </c>
      <c r="J355" s="3">
        <v>3410.835</v>
      </c>
      <c r="K355" s="3">
        <v>4091.636</v>
      </c>
      <c r="L355" s="3">
        <v>4167.5410000000002</v>
      </c>
      <c r="M355" s="3">
        <v>8499.5820000000003</v>
      </c>
      <c r="N355" s="3">
        <v>7303.1989999999996</v>
      </c>
      <c r="O355" s="3">
        <v>10654.837</v>
      </c>
      <c r="P355" s="3">
        <v>8984.2669999999998</v>
      </c>
    </row>
    <row r="356" spans="1:16" x14ac:dyDescent="0.2">
      <c r="A356" s="3">
        <v>2020</v>
      </c>
      <c r="B356" s="3">
        <f t="shared" si="13"/>
        <v>366</v>
      </c>
      <c r="C356" s="3" t="s">
        <v>132</v>
      </c>
      <c r="D356" s="3">
        <v>76696.49500000001</v>
      </c>
      <c r="E356" s="3">
        <v>7145.634</v>
      </c>
      <c r="F356" s="3">
        <v>8750.2870000000003</v>
      </c>
      <c r="G356" s="3">
        <v>5783.6610000000001</v>
      </c>
      <c r="H356" s="3">
        <v>3187.0360000000001</v>
      </c>
      <c r="I356" s="3">
        <v>2768.56</v>
      </c>
      <c r="J356" s="3">
        <v>3362.8159999999998</v>
      </c>
      <c r="K356" s="3">
        <v>7085.3180000000002</v>
      </c>
      <c r="L356" s="3">
        <v>5828.7920000000004</v>
      </c>
      <c r="M356" s="3">
        <v>5978.9279999999999</v>
      </c>
      <c r="N356" s="3">
        <v>12425.894</v>
      </c>
      <c r="O356" s="3">
        <v>3660.8119999999999</v>
      </c>
      <c r="P356" s="3">
        <v>10718.757</v>
      </c>
    </row>
    <row r="357" spans="1:16" x14ac:dyDescent="0.2">
      <c r="A357" s="3">
        <v>2020</v>
      </c>
      <c r="B357" s="3">
        <f t="shared" si="13"/>
        <v>264</v>
      </c>
      <c r="C357" s="3" t="s">
        <v>124</v>
      </c>
      <c r="D357" s="3">
        <v>76591.250999999989</v>
      </c>
      <c r="E357" s="3">
        <v>5339.4949999999999</v>
      </c>
      <c r="F357" s="3">
        <v>4434.2920000000004</v>
      </c>
      <c r="G357" s="3">
        <v>5371.7470000000003</v>
      </c>
      <c r="H357" s="3">
        <v>4843.2950000000001</v>
      </c>
      <c r="I357" s="3">
        <v>4461.5919999999996</v>
      </c>
      <c r="J357" s="3">
        <v>7325.3249999999998</v>
      </c>
      <c r="K357" s="3">
        <v>9093.4989999999998</v>
      </c>
      <c r="L357" s="3">
        <v>6089.9189999999999</v>
      </c>
      <c r="M357" s="3">
        <v>7463.9849999999997</v>
      </c>
      <c r="N357" s="3">
        <v>9495.9770000000008</v>
      </c>
      <c r="O357" s="3">
        <v>4630.7060000000001</v>
      </c>
      <c r="P357" s="3">
        <v>8041.4189999999999</v>
      </c>
    </row>
    <row r="358" spans="1:16" x14ac:dyDescent="0.2">
      <c r="A358" s="3">
        <v>2020</v>
      </c>
      <c r="B358" s="3">
        <f t="shared" si="13"/>
        <v>464</v>
      </c>
      <c r="C358" s="3" t="s">
        <v>115</v>
      </c>
      <c r="D358" s="3">
        <v>76290.197999999989</v>
      </c>
      <c r="E358" s="3">
        <v>7876.4620000000004</v>
      </c>
      <c r="F358" s="3">
        <v>2537.7489999999998</v>
      </c>
      <c r="G358" s="3">
        <v>5461.415</v>
      </c>
      <c r="H358" s="3">
        <v>9115.5949999999993</v>
      </c>
      <c r="I358" s="3">
        <v>1409.614</v>
      </c>
      <c r="J358" s="3">
        <v>12633.448</v>
      </c>
      <c r="K358" s="3">
        <v>8341.0540000000001</v>
      </c>
      <c r="L358" s="3">
        <v>1981.693</v>
      </c>
      <c r="M358" s="3">
        <v>9636.8189999999995</v>
      </c>
      <c r="N358" s="3">
        <v>12891.300999999999</v>
      </c>
      <c r="O358" s="3">
        <v>2387.8150000000001</v>
      </c>
      <c r="P358" s="3">
        <v>2017.2329999999999</v>
      </c>
    </row>
    <row r="359" spans="1:16" x14ac:dyDescent="0.2">
      <c r="A359" s="3">
        <v>2020</v>
      </c>
      <c r="B359" s="3">
        <f t="shared" si="13"/>
        <v>472</v>
      </c>
      <c r="C359" s="3" t="s">
        <v>138</v>
      </c>
      <c r="D359" s="3">
        <v>76006.95</v>
      </c>
      <c r="E359" s="3">
        <v>8140.1450000000004</v>
      </c>
      <c r="F359" s="3">
        <v>3145.02</v>
      </c>
      <c r="G359" s="3">
        <v>9184.0840000000007</v>
      </c>
      <c r="H359" s="3">
        <v>4284.5280000000002</v>
      </c>
      <c r="I359" s="3">
        <v>4171.2569999999996</v>
      </c>
      <c r="J359" s="3">
        <v>7485.2719999999999</v>
      </c>
      <c r="K359" s="3">
        <v>7120.4620000000004</v>
      </c>
      <c r="L359" s="3">
        <v>7083.0889999999999</v>
      </c>
      <c r="M359" s="3">
        <v>7806.4560000000001</v>
      </c>
      <c r="N359" s="3">
        <v>5511.2330000000002</v>
      </c>
      <c r="O359" s="3">
        <v>9219.1239999999998</v>
      </c>
      <c r="P359" s="3">
        <v>2856.28</v>
      </c>
    </row>
    <row r="360" spans="1:16" x14ac:dyDescent="0.2">
      <c r="A360" s="3">
        <v>2020</v>
      </c>
      <c r="B360" s="3">
        <f t="shared" si="13"/>
        <v>373</v>
      </c>
      <c r="C360" s="3" t="s">
        <v>139</v>
      </c>
      <c r="D360" s="3">
        <v>74590.351999999999</v>
      </c>
      <c r="E360" s="3">
        <v>8143.7740000000003</v>
      </c>
      <c r="F360" s="3">
        <v>4663.1450000000004</v>
      </c>
      <c r="G360" s="3">
        <v>13422.472</v>
      </c>
      <c r="H360" s="3">
        <v>3582.2559999999999</v>
      </c>
      <c r="I360" s="3">
        <v>3135.2719999999999</v>
      </c>
      <c r="J360" s="3">
        <v>4486.5950000000003</v>
      </c>
      <c r="K360" s="3">
        <v>7578.9319999999998</v>
      </c>
      <c r="L360" s="3">
        <v>5299.0460000000003</v>
      </c>
      <c r="M360" s="3">
        <v>6408.424</v>
      </c>
      <c r="N360" s="3">
        <v>5768.1360000000004</v>
      </c>
      <c r="O360" s="3">
        <v>6052.2849999999999</v>
      </c>
      <c r="P360" s="3">
        <v>6050.0150000000003</v>
      </c>
    </row>
    <row r="361" spans="1:16" x14ac:dyDescent="0.2">
      <c r="A361" s="3">
        <v>2020</v>
      </c>
      <c r="B361" s="3">
        <f t="shared" si="13"/>
        <v>370</v>
      </c>
      <c r="C361" s="3" t="s">
        <v>151</v>
      </c>
      <c r="D361" s="3">
        <v>73861.519</v>
      </c>
      <c r="E361" s="3">
        <v>5718.357</v>
      </c>
      <c r="F361" s="3">
        <v>5839.4830000000002</v>
      </c>
      <c r="G361" s="3">
        <v>5219.1030000000001</v>
      </c>
      <c r="H361" s="3">
        <v>7647.0630000000001</v>
      </c>
      <c r="I361" s="3">
        <v>8105.9560000000001</v>
      </c>
      <c r="J361" s="3">
        <v>8251.4369999999999</v>
      </c>
      <c r="K361" s="3">
        <v>6029.4229999999998</v>
      </c>
      <c r="L361" s="3">
        <v>4150.4089999999997</v>
      </c>
      <c r="M361" s="3">
        <v>5641.7690000000002</v>
      </c>
      <c r="N361" s="3">
        <v>7105.3770000000004</v>
      </c>
      <c r="O361" s="3">
        <v>5035.8230000000003</v>
      </c>
      <c r="P361" s="3">
        <v>5117.3190000000004</v>
      </c>
    </row>
    <row r="362" spans="1:16" x14ac:dyDescent="0.2">
      <c r="A362" s="3">
        <v>2020</v>
      </c>
      <c r="B362" s="3">
        <f t="shared" si="13"/>
        <v>232</v>
      </c>
      <c r="C362" s="3" t="s">
        <v>143</v>
      </c>
      <c r="D362" s="3">
        <v>69551.646999999997</v>
      </c>
      <c r="E362" s="3">
        <v>6426.598</v>
      </c>
      <c r="F362" s="3">
        <v>4369.6080000000002</v>
      </c>
      <c r="G362" s="3">
        <v>9909.8860000000004</v>
      </c>
      <c r="H362" s="3">
        <v>3484.3380000000002</v>
      </c>
      <c r="I362" s="3">
        <v>3731.6869999999999</v>
      </c>
      <c r="J362" s="3">
        <v>5996.7979999999998</v>
      </c>
      <c r="K362" s="3">
        <v>4230.3890000000001</v>
      </c>
      <c r="L362" s="3">
        <v>4404.107</v>
      </c>
      <c r="M362" s="3">
        <v>3357.1210000000001</v>
      </c>
      <c r="N362" s="3">
        <v>5418.2629999999999</v>
      </c>
      <c r="O362" s="3">
        <v>6486.3729999999996</v>
      </c>
      <c r="P362" s="3">
        <v>11736.478999999999</v>
      </c>
    </row>
    <row r="363" spans="1:16" x14ac:dyDescent="0.2">
      <c r="A363" s="3">
        <v>2020</v>
      </c>
      <c r="B363" s="3">
        <f t="shared" si="13"/>
        <v>236</v>
      </c>
      <c r="C363" s="3" t="s">
        <v>135</v>
      </c>
      <c r="D363" s="3">
        <v>65606.296999999991</v>
      </c>
      <c r="E363" s="3">
        <v>4047.2460000000001</v>
      </c>
      <c r="F363" s="3">
        <v>3205.69</v>
      </c>
      <c r="G363" s="3">
        <v>5145.9939999999997</v>
      </c>
      <c r="H363" s="3">
        <v>4365.6409999999996</v>
      </c>
      <c r="I363" s="3">
        <v>5384.6210000000001</v>
      </c>
      <c r="J363" s="3">
        <v>4106.7420000000002</v>
      </c>
      <c r="K363" s="3">
        <v>9206.6689999999999</v>
      </c>
      <c r="L363" s="3">
        <v>2950.681</v>
      </c>
      <c r="M363" s="3">
        <v>5475.8029999999999</v>
      </c>
      <c r="N363" s="3">
        <v>7019.45</v>
      </c>
      <c r="O363" s="3">
        <v>8516.4349999999995</v>
      </c>
      <c r="P363" s="3">
        <v>6181.3249999999998</v>
      </c>
    </row>
    <row r="364" spans="1:16" x14ac:dyDescent="0.2">
      <c r="A364" s="3">
        <v>2020</v>
      </c>
      <c r="B364" s="3">
        <f t="shared" si="13"/>
        <v>252</v>
      </c>
      <c r="C364" s="3" t="s">
        <v>146</v>
      </c>
      <c r="D364" s="3">
        <v>62470.856999999996</v>
      </c>
      <c r="E364" s="3">
        <v>4441.4650000000001</v>
      </c>
      <c r="F364" s="3">
        <v>4700.2179999999998</v>
      </c>
      <c r="G364" s="3">
        <v>6806.759</v>
      </c>
      <c r="H364" s="3">
        <v>4490.8879999999999</v>
      </c>
      <c r="I364" s="3">
        <v>4609.7870000000003</v>
      </c>
      <c r="J364" s="3">
        <v>5264.4080000000004</v>
      </c>
      <c r="K364" s="3">
        <v>10226.16</v>
      </c>
      <c r="L364" s="3">
        <v>3015.1970000000001</v>
      </c>
      <c r="M364" s="3">
        <v>4880.6570000000002</v>
      </c>
      <c r="N364" s="3">
        <v>5202.2049999999999</v>
      </c>
      <c r="O364" s="3">
        <v>4580.1189999999997</v>
      </c>
      <c r="P364" s="3">
        <v>4252.9939999999997</v>
      </c>
    </row>
    <row r="365" spans="1:16" x14ac:dyDescent="0.2">
      <c r="A365" s="3">
        <v>2020</v>
      </c>
      <c r="B365" s="3">
        <f t="shared" si="13"/>
        <v>318</v>
      </c>
      <c r="C365" s="3" t="s">
        <v>142</v>
      </c>
      <c r="D365" s="3">
        <v>60744.458000000006</v>
      </c>
      <c r="E365" s="3">
        <v>6016.57</v>
      </c>
      <c r="F365" s="3">
        <v>4344.6109999999999</v>
      </c>
      <c r="G365" s="3">
        <v>6498.84</v>
      </c>
      <c r="H365" s="3">
        <v>3711.7550000000001</v>
      </c>
      <c r="I365" s="3">
        <v>3771.6089999999999</v>
      </c>
      <c r="J365" s="3">
        <v>5234.9359999999997</v>
      </c>
      <c r="K365" s="3">
        <v>4965.9570000000003</v>
      </c>
      <c r="L365" s="3">
        <v>3906.0410000000002</v>
      </c>
      <c r="M365" s="3">
        <v>4559.6260000000002</v>
      </c>
      <c r="N365" s="3">
        <v>5617.5870000000004</v>
      </c>
      <c r="O365" s="3">
        <v>6561.4740000000002</v>
      </c>
      <c r="P365" s="3">
        <v>5555.4520000000002</v>
      </c>
    </row>
    <row r="366" spans="1:16" x14ac:dyDescent="0.2">
      <c r="A366" s="3">
        <v>2020</v>
      </c>
      <c r="B366" s="3">
        <f t="shared" si="13"/>
        <v>240</v>
      </c>
      <c r="C366" s="3" t="s">
        <v>145</v>
      </c>
      <c r="D366" s="3">
        <v>58875.476999999999</v>
      </c>
      <c r="E366" s="3">
        <v>7686.7979999999998</v>
      </c>
      <c r="F366" s="3">
        <v>5440.3379999999997</v>
      </c>
      <c r="G366" s="3">
        <v>4225.9859999999999</v>
      </c>
      <c r="H366" s="3">
        <v>2833.491</v>
      </c>
      <c r="I366" s="3">
        <v>1670.1379999999999</v>
      </c>
      <c r="J366" s="3">
        <v>3907.9209999999998</v>
      </c>
      <c r="K366" s="3">
        <v>3030.5810000000001</v>
      </c>
      <c r="L366" s="3">
        <v>1999.7809999999999</v>
      </c>
      <c r="M366" s="3">
        <v>3663.67</v>
      </c>
      <c r="N366" s="3">
        <v>8479.5409999999993</v>
      </c>
      <c r="O366" s="3">
        <v>5368.0320000000002</v>
      </c>
      <c r="P366" s="3">
        <v>10569.2</v>
      </c>
    </row>
    <row r="367" spans="1:16" x14ac:dyDescent="0.2">
      <c r="A367" s="3">
        <v>2020</v>
      </c>
      <c r="B367" s="3">
        <f t="shared" si="13"/>
        <v>322</v>
      </c>
      <c r="C367" s="3" t="s">
        <v>155</v>
      </c>
      <c r="D367" s="3">
        <v>57341.450999999994</v>
      </c>
      <c r="E367" s="3">
        <v>4276.7190000000001</v>
      </c>
      <c r="F367" s="3">
        <v>3403.4119999999998</v>
      </c>
      <c r="G367" s="3">
        <v>5883.4</v>
      </c>
      <c r="H367" s="3">
        <v>5509.0959999999995</v>
      </c>
      <c r="I367" s="3">
        <v>2322.6770000000001</v>
      </c>
      <c r="J367" s="3">
        <v>5754.5630000000001</v>
      </c>
      <c r="K367" s="3">
        <v>4390.6729999999998</v>
      </c>
      <c r="L367" s="3">
        <v>6318.3440000000001</v>
      </c>
      <c r="M367" s="3">
        <v>4082.3960000000002</v>
      </c>
      <c r="N367" s="3">
        <v>6077.1419999999998</v>
      </c>
      <c r="O367" s="3">
        <v>4448.8059999999996</v>
      </c>
      <c r="P367" s="3">
        <v>4874.223</v>
      </c>
    </row>
    <row r="368" spans="1:16" x14ac:dyDescent="0.2">
      <c r="A368" s="3">
        <v>2020</v>
      </c>
      <c r="B368" s="3">
        <f t="shared" si="13"/>
        <v>416</v>
      </c>
      <c r="C368" s="3" t="s">
        <v>127</v>
      </c>
      <c r="D368" s="3">
        <v>54471.264000000003</v>
      </c>
      <c r="E368" s="3">
        <v>3844.9380000000001</v>
      </c>
      <c r="F368" s="3">
        <v>6311.3050000000003</v>
      </c>
      <c r="G368" s="3">
        <v>4745.1499999999996</v>
      </c>
      <c r="H368" s="3">
        <v>5559.7860000000001</v>
      </c>
      <c r="I368" s="3">
        <v>3175.8270000000002</v>
      </c>
      <c r="J368" s="3">
        <v>2714.2660000000001</v>
      </c>
      <c r="K368" s="3">
        <v>4503.4679999999998</v>
      </c>
      <c r="L368" s="3">
        <v>2626.1570000000002</v>
      </c>
      <c r="M368" s="3">
        <v>3728.2150000000001</v>
      </c>
      <c r="N368" s="3">
        <v>7030.5050000000001</v>
      </c>
      <c r="O368" s="3">
        <v>5556.9809999999998</v>
      </c>
      <c r="P368" s="3">
        <v>4674.6660000000002</v>
      </c>
    </row>
    <row r="369" spans="1:16" x14ac:dyDescent="0.2">
      <c r="A369" s="3">
        <v>2020</v>
      </c>
      <c r="B369" s="3">
        <f t="shared" si="13"/>
        <v>350</v>
      </c>
      <c r="C369" s="3" t="s">
        <v>152</v>
      </c>
      <c r="D369" s="3">
        <v>53835.723000000005</v>
      </c>
      <c r="E369" s="3">
        <v>3232.9670000000001</v>
      </c>
      <c r="F369" s="3">
        <v>3249.0219999999999</v>
      </c>
      <c r="G369" s="3">
        <v>2620.1489999999999</v>
      </c>
      <c r="H369" s="3">
        <v>4296.0910000000003</v>
      </c>
      <c r="I369" s="3">
        <v>2375.3490000000002</v>
      </c>
      <c r="J369" s="3">
        <v>3058.6370000000002</v>
      </c>
      <c r="K369" s="3">
        <v>12810.713</v>
      </c>
      <c r="L369" s="3">
        <v>3762.2559999999999</v>
      </c>
      <c r="M369" s="3">
        <v>3633.069</v>
      </c>
      <c r="N369" s="3">
        <v>3916.788</v>
      </c>
      <c r="O369" s="3">
        <v>3707.8649999999998</v>
      </c>
      <c r="P369" s="3">
        <v>7172.817</v>
      </c>
    </row>
    <row r="370" spans="1:16" x14ac:dyDescent="0.2">
      <c r="A370" s="3">
        <v>2020</v>
      </c>
      <c r="B370" s="3">
        <f t="shared" si="13"/>
        <v>520</v>
      </c>
      <c r="C370" s="3" t="s">
        <v>140</v>
      </c>
      <c r="D370" s="3">
        <v>52313.870999999999</v>
      </c>
      <c r="E370" s="3">
        <v>3655.143</v>
      </c>
      <c r="F370" s="3">
        <v>3569.529</v>
      </c>
      <c r="G370" s="3">
        <v>4106.9660000000003</v>
      </c>
      <c r="H370" s="3">
        <v>2696.4720000000002</v>
      </c>
      <c r="I370" s="3">
        <v>1903.0989999999999</v>
      </c>
      <c r="J370" s="3">
        <v>3644.8609999999999</v>
      </c>
      <c r="K370" s="3">
        <v>3438.3969999999999</v>
      </c>
      <c r="L370" s="3">
        <v>2868.7339999999999</v>
      </c>
      <c r="M370" s="3">
        <v>8226.1119999999992</v>
      </c>
      <c r="N370" s="3">
        <v>5335.7740000000003</v>
      </c>
      <c r="O370" s="3">
        <v>3985.3139999999999</v>
      </c>
      <c r="P370" s="3">
        <v>8883.4699999999993</v>
      </c>
    </row>
    <row r="371" spans="1:16" x14ac:dyDescent="0.2">
      <c r="A371" s="3">
        <v>2020</v>
      </c>
      <c r="B371" s="3">
        <f t="shared" si="13"/>
        <v>676</v>
      </c>
      <c r="C371" s="3" t="s">
        <v>168</v>
      </c>
      <c r="D371" s="3">
        <v>52059.525000000001</v>
      </c>
      <c r="E371" s="3">
        <v>3223.672</v>
      </c>
      <c r="F371" s="3">
        <v>7718.2209999999995</v>
      </c>
      <c r="G371" s="3">
        <v>4910.9319999999998</v>
      </c>
      <c r="H371" s="3">
        <v>3636.442</v>
      </c>
      <c r="I371" s="3">
        <v>2630.7359999999999</v>
      </c>
      <c r="J371" s="3">
        <v>4717.5519999999997</v>
      </c>
      <c r="K371" s="3">
        <v>5412.1369999999997</v>
      </c>
      <c r="L371" s="3">
        <v>2902.1120000000001</v>
      </c>
      <c r="M371" s="3">
        <v>5327.3310000000001</v>
      </c>
      <c r="N371" s="3">
        <v>4290.5010000000002</v>
      </c>
      <c r="O371" s="3">
        <v>3832.2240000000002</v>
      </c>
      <c r="P371" s="3">
        <v>3457.665</v>
      </c>
    </row>
    <row r="372" spans="1:16" x14ac:dyDescent="0.2">
      <c r="A372" s="3">
        <v>2020</v>
      </c>
      <c r="B372" s="3">
        <f t="shared" si="13"/>
        <v>314</v>
      </c>
      <c r="C372" s="3" t="s">
        <v>159</v>
      </c>
      <c r="D372" s="3">
        <v>51574.553000000007</v>
      </c>
      <c r="E372" s="3">
        <v>5759.3040000000001</v>
      </c>
      <c r="F372" s="3">
        <v>3136.873</v>
      </c>
      <c r="G372" s="3">
        <v>3717.1619999999998</v>
      </c>
      <c r="H372" s="3">
        <v>3050.4960000000001</v>
      </c>
      <c r="I372" s="3">
        <v>3980.7350000000001</v>
      </c>
      <c r="J372" s="3">
        <v>3711.2660000000001</v>
      </c>
      <c r="K372" s="3">
        <v>5149.3029999999999</v>
      </c>
      <c r="L372" s="3">
        <v>3697.9580000000001</v>
      </c>
      <c r="M372" s="3">
        <v>3441.7139999999999</v>
      </c>
      <c r="N372" s="3">
        <v>2569.08</v>
      </c>
      <c r="O372" s="3">
        <v>9045.3320000000003</v>
      </c>
      <c r="P372" s="3">
        <v>4315.33</v>
      </c>
    </row>
    <row r="373" spans="1:16" x14ac:dyDescent="0.2">
      <c r="A373" s="3">
        <v>2020</v>
      </c>
      <c r="B373" s="3">
        <f t="shared" si="13"/>
        <v>524</v>
      </c>
      <c r="C373" s="3" t="s">
        <v>131</v>
      </c>
      <c r="D373" s="3">
        <v>51567.240999999995</v>
      </c>
      <c r="E373" s="3">
        <v>4329.2619999999997</v>
      </c>
      <c r="F373" s="3">
        <v>2991.982</v>
      </c>
      <c r="G373" s="3">
        <v>3572.6680000000001</v>
      </c>
      <c r="H373" s="3">
        <v>3884.701</v>
      </c>
      <c r="I373" s="3">
        <v>2548.866</v>
      </c>
      <c r="J373" s="3">
        <v>3172.8090000000002</v>
      </c>
      <c r="K373" s="3">
        <v>6254.817</v>
      </c>
      <c r="L373" s="3">
        <v>2999.6880000000001</v>
      </c>
      <c r="M373" s="3">
        <v>5028.5749999999998</v>
      </c>
      <c r="N373" s="3">
        <v>3868.835</v>
      </c>
      <c r="O373" s="3">
        <v>6696.9709999999995</v>
      </c>
      <c r="P373" s="3">
        <v>6218.067</v>
      </c>
    </row>
    <row r="374" spans="1:16" x14ac:dyDescent="0.2">
      <c r="A374" s="3">
        <v>2020</v>
      </c>
      <c r="B374" s="3">
        <f t="shared" si="13"/>
        <v>436</v>
      </c>
      <c r="C374" s="3" t="s">
        <v>133</v>
      </c>
      <c r="D374" s="3">
        <v>48522.464</v>
      </c>
      <c r="E374" s="3">
        <v>2226.3649999999998</v>
      </c>
      <c r="F374" s="3">
        <v>7651.9849999999997</v>
      </c>
      <c r="G374" s="3">
        <v>4754.7719999999999</v>
      </c>
      <c r="H374" s="3">
        <v>1060.2070000000001</v>
      </c>
      <c r="I374" s="3">
        <v>1116.43</v>
      </c>
      <c r="J374" s="3">
        <v>5529.34</v>
      </c>
      <c r="K374" s="3">
        <v>2527.2139999999999</v>
      </c>
      <c r="L374" s="3">
        <v>6571.4669999999996</v>
      </c>
      <c r="M374" s="3">
        <v>3903.9780000000001</v>
      </c>
      <c r="N374" s="3">
        <v>8234.0480000000007</v>
      </c>
      <c r="O374" s="3">
        <v>1553.287</v>
      </c>
      <c r="P374" s="3">
        <v>3393.3710000000001</v>
      </c>
    </row>
    <row r="375" spans="1:16" x14ac:dyDescent="0.2">
      <c r="A375" s="3">
        <v>2020</v>
      </c>
      <c r="B375" s="3">
        <f t="shared" si="13"/>
        <v>500</v>
      </c>
      <c r="C375" s="3" t="s">
        <v>153</v>
      </c>
      <c r="D375" s="3">
        <v>42943.911999999997</v>
      </c>
      <c r="E375" s="3">
        <v>5688.63</v>
      </c>
      <c r="F375" s="3">
        <v>2989.567</v>
      </c>
      <c r="G375" s="3">
        <v>4641.6760000000004</v>
      </c>
      <c r="H375" s="3">
        <v>1807.694</v>
      </c>
      <c r="I375" s="3">
        <v>2749.9549999999999</v>
      </c>
      <c r="J375" s="3">
        <v>3170.7429999999999</v>
      </c>
      <c r="K375" s="3">
        <v>3685.7139999999999</v>
      </c>
      <c r="L375" s="3">
        <v>1650.383</v>
      </c>
      <c r="M375" s="3">
        <v>3165.5929999999998</v>
      </c>
      <c r="N375" s="3">
        <v>3471.5010000000002</v>
      </c>
      <c r="O375" s="3">
        <v>4350.3980000000001</v>
      </c>
      <c r="P375" s="3">
        <v>5572.058</v>
      </c>
    </row>
    <row r="376" spans="1:16" x14ac:dyDescent="0.2">
      <c r="A376" s="3">
        <v>2020</v>
      </c>
      <c r="B376" s="3">
        <f t="shared" si="13"/>
        <v>244</v>
      </c>
      <c r="C376" s="3" t="s">
        <v>154</v>
      </c>
      <c r="D376" s="3">
        <v>41484.576999999997</v>
      </c>
      <c r="E376" s="3">
        <v>3706.4549999999999</v>
      </c>
      <c r="F376" s="3">
        <v>3680.2930000000001</v>
      </c>
      <c r="G376" s="3">
        <v>4540.16</v>
      </c>
      <c r="H376" s="3">
        <v>2035.9649999999999</v>
      </c>
      <c r="I376" s="3">
        <v>2955.8389999999999</v>
      </c>
      <c r="J376" s="3">
        <v>2162.3409999999999</v>
      </c>
      <c r="K376" s="3">
        <v>3684.1439999999998</v>
      </c>
      <c r="L376" s="3">
        <v>4589.0450000000001</v>
      </c>
      <c r="M376" s="3">
        <v>3731.6860000000001</v>
      </c>
      <c r="N376" s="3">
        <v>3880.2159999999999</v>
      </c>
      <c r="O376" s="3">
        <v>1726.4010000000001</v>
      </c>
      <c r="P376" s="3">
        <v>4792.0320000000002</v>
      </c>
    </row>
    <row r="377" spans="1:16" x14ac:dyDescent="0.2">
      <c r="A377" s="3">
        <v>2020</v>
      </c>
      <c r="B377" s="3">
        <f t="shared" si="13"/>
        <v>424</v>
      </c>
      <c r="C377" s="3" t="s">
        <v>148</v>
      </c>
      <c r="D377" s="3">
        <v>40554.164000000004</v>
      </c>
      <c r="E377" s="3">
        <v>2987.5740000000001</v>
      </c>
      <c r="F377" s="3">
        <v>2121.884</v>
      </c>
      <c r="G377" s="3">
        <v>1563.2159999999999</v>
      </c>
      <c r="H377" s="3">
        <v>1453.47</v>
      </c>
      <c r="I377" s="3">
        <v>1205.896</v>
      </c>
      <c r="J377" s="3">
        <v>5102.9970000000003</v>
      </c>
      <c r="K377" s="3">
        <v>2753.8040000000001</v>
      </c>
      <c r="L377" s="3">
        <v>1749.5029999999999</v>
      </c>
      <c r="M377" s="3">
        <v>13644.322</v>
      </c>
      <c r="N377" s="3">
        <v>5122.97</v>
      </c>
      <c r="O377" s="3">
        <v>1939.7850000000001</v>
      </c>
      <c r="P377" s="3">
        <v>908.74300000000005</v>
      </c>
    </row>
    <row r="378" spans="1:16" x14ac:dyDescent="0.2">
      <c r="A378" s="3">
        <v>2020</v>
      </c>
      <c r="B378" s="3">
        <f t="shared" si="13"/>
        <v>672</v>
      </c>
      <c r="C378" s="3" t="s">
        <v>136</v>
      </c>
      <c r="D378" s="3">
        <v>38836.402999999998</v>
      </c>
      <c r="E378" s="3">
        <v>878.04200000000003</v>
      </c>
      <c r="F378" s="3">
        <v>8023.2120000000004</v>
      </c>
      <c r="G378" s="3">
        <v>6612.1390000000001</v>
      </c>
      <c r="H378" s="3">
        <v>450.58499999999998</v>
      </c>
      <c r="I378" s="3">
        <v>178.11199999999999</v>
      </c>
      <c r="J378" s="3">
        <v>672.38499999999999</v>
      </c>
      <c r="K378" s="3">
        <v>904.41200000000003</v>
      </c>
      <c r="L378" s="3">
        <v>981.19600000000003</v>
      </c>
      <c r="M378" s="3">
        <v>554.59199999999998</v>
      </c>
      <c r="N378" s="3">
        <v>1907.1079999999999</v>
      </c>
      <c r="O378" s="3">
        <v>4420.9690000000001</v>
      </c>
      <c r="P378" s="3">
        <v>13253.651</v>
      </c>
    </row>
    <row r="379" spans="1:16" x14ac:dyDescent="0.2">
      <c r="A379" s="3">
        <v>2020</v>
      </c>
      <c r="B379" s="3">
        <f t="shared" si="13"/>
        <v>310</v>
      </c>
      <c r="C379" s="3" t="s">
        <v>163</v>
      </c>
      <c r="D379" s="3">
        <v>38823.046999999999</v>
      </c>
      <c r="E379" s="3">
        <v>4189.3459999999995</v>
      </c>
      <c r="F379" s="3">
        <v>3858.047</v>
      </c>
      <c r="G379" s="3">
        <v>4257.6139999999996</v>
      </c>
      <c r="H379" s="3">
        <v>3708.0309999999999</v>
      </c>
      <c r="I379" s="3">
        <v>1320.663</v>
      </c>
      <c r="J379" s="3">
        <v>4090.1210000000001</v>
      </c>
      <c r="K379" s="3">
        <v>2518.25</v>
      </c>
      <c r="L379" s="3">
        <v>3719.0329999999999</v>
      </c>
      <c r="M379" s="3">
        <v>2314.8150000000001</v>
      </c>
      <c r="N379" s="3">
        <v>2230.808</v>
      </c>
      <c r="O379" s="3">
        <v>4687.3580000000002</v>
      </c>
      <c r="P379" s="3">
        <v>1928.961</v>
      </c>
    </row>
    <row r="380" spans="1:16" x14ac:dyDescent="0.2">
      <c r="A380" s="3">
        <v>2020</v>
      </c>
      <c r="B380" s="3">
        <f t="shared" si="13"/>
        <v>716</v>
      </c>
      <c r="C380" s="3" t="s">
        <v>149</v>
      </c>
      <c r="D380" s="3">
        <v>31826.936999999998</v>
      </c>
      <c r="E380" s="3">
        <v>2239.2399999999998</v>
      </c>
      <c r="F380" s="3">
        <v>2561.1030000000001</v>
      </c>
      <c r="G380" s="3">
        <v>3110.08</v>
      </c>
      <c r="H380" s="3">
        <v>2067.4209999999998</v>
      </c>
      <c r="I380" s="3">
        <v>1611.7449999999999</v>
      </c>
      <c r="J380" s="3">
        <v>2701.0940000000001</v>
      </c>
      <c r="K380" s="3">
        <v>2812.4969999999998</v>
      </c>
      <c r="L380" s="3">
        <v>2838.99</v>
      </c>
      <c r="M380" s="3">
        <v>3566.9760000000001</v>
      </c>
      <c r="N380" s="3">
        <v>3233.5250000000001</v>
      </c>
      <c r="O380" s="3">
        <v>2390.183</v>
      </c>
      <c r="P380" s="3">
        <v>2694.0830000000001</v>
      </c>
    </row>
    <row r="381" spans="1:16" x14ac:dyDescent="0.2">
      <c r="A381" s="3">
        <v>2020</v>
      </c>
      <c r="B381" s="3">
        <f t="shared" si="13"/>
        <v>488</v>
      </c>
      <c r="C381" s="3" t="s">
        <v>147</v>
      </c>
      <c r="D381" s="3">
        <v>30248.438000000002</v>
      </c>
      <c r="E381" s="3">
        <v>2670.4070000000002</v>
      </c>
      <c r="F381" s="3">
        <v>1378.73</v>
      </c>
      <c r="G381" s="3">
        <v>1704.6210000000001</v>
      </c>
      <c r="H381" s="3">
        <v>1520.652</v>
      </c>
      <c r="I381" s="3">
        <v>1469.8130000000001</v>
      </c>
      <c r="J381" s="3">
        <v>2540.2379999999998</v>
      </c>
      <c r="K381" s="3">
        <v>2119.8690000000001</v>
      </c>
      <c r="L381" s="3">
        <v>1752.424</v>
      </c>
      <c r="M381" s="3">
        <v>2947.86</v>
      </c>
      <c r="N381" s="3">
        <v>3635.424</v>
      </c>
      <c r="O381" s="3">
        <v>3735.5050000000001</v>
      </c>
      <c r="P381" s="3">
        <v>4772.8950000000004</v>
      </c>
    </row>
    <row r="382" spans="1:16" x14ac:dyDescent="0.2">
      <c r="A382" s="3">
        <v>2020</v>
      </c>
      <c r="B382" s="3">
        <f t="shared" si="13"/>
        <v>324</v>
      </c>
      <c r="C382" s="3" t="s">
        <v>144</v>
      </c>
      <c r="D382" s="3">
        <v>27478.758000000005</v>
      </c>
      <c r="E382" s="3">
        <v>1879.335</v>
      </c>
      <c r="F382" s="3">
        <v>2707.4090000000001</v>
      </c>
      <c r="G382" s="3">
        <v>2683.9340000000002</v>
      </c>
      <c r="H382" s="3">
        <v>2004.9349999999999</v>
      </c>
      <c r="I382" s="3">
        <v>2447.8409999999999</v>
      </c>
      <c r="J382" s="3">
        <v>1400.2840000000001</v>
      </c>
      <c r="K382" s="3">
        <v>2379.2139999999999</v>
      </c>
      <c r="L382" s="3">
        <v>1248.7750000000001</v>
      </c>
      <c r="M382" s="3">
        <v>2137.3180000000002</v>
      </c>
      <c r="N382" s="3">
        <v>2877.4720000000002</v>
      </c>
      <c r="O382" s="3">
        <v>2536.328</v>
      </c>
      <c r="P382" s="3">
        <v>3175.913</v>
      </c>
    </row>
    <row r="383" spans="1:16" x14ac:dyDescent="0.2">
      <c r="A383" s="3">
        <v>2020</v>
      </c>
      <c r="B383" s="3">
        <f t="shared" si="13"/>
        <v>428</v>
      </c>
      <c r="C383" s="3" t="s">
        <v>160</v>
      </c>
      <c r="D383" s="3">
        <v>25238.809000000001</v>
      </c>
      <c r="E383" s="3">
        <v>1139.1120000000001</v>
      </c>
      <c r="F383" s="3">
        <v>269.286</v>
      </c>
      <c r="G383" s="3">
        <v>1899.896</v>
      </c>
      <c r="H383" s="3">
        <v>936.65800000000002</v>
      </c>
      <c r="I383" s="3">
        <v>1455.184</v>
      </c>
      <c r="J383" s="3">
        <v>1898.17</v>
      </c>
      <c r="K383" s="3">
        <v>2250.4360000000001</v>
      </c>
      <c r="L383" s="3">
        <v>766.40300000000002</v>
      </c>
      <c r="M383" s="3">
        <v>1800.787</v>
      </c>
      <c r="N383" s="3">
        <v>5593.0529999999999</v>
      </c>
      <c r="O383" s="3">
        <v>2348.027</v>
      </c>
      <c r="P383" s="3">
        <v>4881.7969999999996</v>
      </c>
    </row>
    <row r="384" spans="1:16" x14ac:dyDescent="0.2">
      <c r="A384" s="3">
        <v>2020</v>
      </c>
      <c r="B384" s="3">
        <f t="shared" si="13"/>
        <v>696</v>
      </c>
      <c r="C384" s="3" t="s">
        <v>166</v>
      </c>
      <c r="D384" s="3">
        <v>25018.332000000006</v>
      </c>
      <c r="E384" s="3">
        <v>2790.2150000000001</v>
      </c>
      <c r="F384" s="3">
        <v>3411.681</v>
      </c>
      <c r="G384" s="3">
        <v>2655.3649999999998</v>
      </c>
      <c r="H384" s="3">
        <v>1949.288</v>
      </c>
      <c r="I384" s="3">
        <v>603.98599999999999</v>
      </c>
      <c r="J384" s="3">
        <v>2424.616</v>
      </c>
      <c r="K384" s="3">
        <v>631.69799999999998</v>
      </c>
      <c r="L384" s="3">
        <v>2146.7130000000002</v>
      </c>
      <c r="M384" s="3">
        <v>1585.883</v>
      </c>
      <c r="N384" s="3">
        <v>2402.203</v>
      </c>
      <c r="O384" s="3">
        <v>2034.038</v>
      </c>
      <c r="P384" s="3">
        <v>2382.6460000000002</v>
      </c>
    </row>
    <row r="385" spans="1:16" x14ac:dyDescent="0.2">
      <c r="A385" s="3">
        <v>2020</v>
      </c>
      <c r="B385" s="3">
        <f t="shared" si="13"/>
        <v>448</v>
      </c>
      <c r="C385" s="3" t="s">
        <v>164</v>
      </c>
      <c r="D385" s="3">
        <v>24991.547999999999</v>
      </c>
      <c r="E385" s="3">
        <v>4598.1819999999998</v>
      </c>
      <c r="F385" s="3">
        <v>2356.9279999999999</v>
      </c>
      <c r="G385" s="3">
        <v>2762.9209999999998</v>
      </c>
      <c r="H385" s="3">
        <v>1998.2139999999999</v>
      </c>
      <c r="I385" s="3">
        <v>1779.0809999999999</v>
      </c>
      <c r="J385" s="3">
        <v>3384.5459999999998</v>
      </c>
      <c r="K385" s="3">
        <v>1526.692</v>
      </c>
      <c r="L385" s="3">
        <v>1757.7670000000001</v>
      </c>
      <c r="M385" s="3">
        <v>899.125</v>
      </c>
      <c r="N385" s="3">
        <v>2139.3110000000001</v>
      </c>
      <c r="O385" s="3">
        <v>1121.249</v>
      </c>
      <c r="P385" s="3">
        <v>667.53200000000004</v>
      </c>
    </row>
    <row r="386" spans="1:16" x14ac:dyDescent="0.2">
      <c r="A386" s="3">
        <v>2020</v>
      </c>
      <c r="B386" s="3">
        <f t="shared" ref="B386:B449" si="14">VLOOKUP(C386,$R$2:$S$238,2,FALSE)</f>
        <v>667</v>
      </c>
      <c r="C386" s="3" t="s">
        <v>157</v>
      </c>
      <c r="D386" s="3">
        <v>24864.194</v>
      </c>
      <c r="E386" s="3">
        <v>2545.69</v>
      </c>
      <c r="F386" s="3">
        <v>2962.1909999999998</v>
      </c>
      <c r="G386" s="3">
        <v>2625.3789999999999</v>
      </c>
      <c r="H386" s="3">
        <v>1689.921</v>
      </c>
      <c r="I386" s="3">
        <v>1006.908</v>
      </c>
      <c r="J386" s="3">
        <v>682.15899999999999</v>
      </c>
      <c r="K386" s="3">
        <v>1448.479</v>
      </c>
      <c r="L386" s="3">
        <v>1313.856</v>
      </c>
      <c r="M386" s="3">
        <v>1651.087</v>
      </c>
      <c r="N386" s="3">
        <v>2709.73</v>
      </c>
      <c r="O386" s="3">
        <v>3016.0039999999999</v>
      </c>
      <c r="P386" s="3">
        <v>3212.79</v>
      </c>
    </row>
    <row r="387" spans="1:16" x14ac:dyDescent="0.2">
      <c r="A387" s="3">
        <v>2020</v>
      </c>
      <c r="B387" s="3">
        <f t="shared" si="14"/>
        <v>492</v>
      </c>
      <c r="C387" s="3" t="s">
        <v>162</v>
      </c>
      <c r="D387" s="3">
        <v>22066.378000000001</v>
      </c>
      <c r="E387" s="3">
        <v>1601.999</v>
      </c>
      <c r="F387" s="3">
        <v>1021.901</v>
      </c>
      <c r="G387" s="3">
        <v>2250.9169999999999</v>
      </c>
      <c r="H387" s="3">
        <v>706.06799999999998</v>
      </c>
      <c r="I387" s="3">
        <v>1051.7249999999999</v>
      </c>
      <c r="J387" s="3">
        <v>3565.047</v>
      </c>
      <c r="K387" s="3">
        <v>1133.902</v>
      </c>
      <c r="L387" s="3">
        <v>760.67399999999998</v>
      </c>
      <c r="M387" s="3">
        <v>825.63900000000001</v>
      </c>
      <c r="N387" s="3">
        <v>2957.63</v>
      </c>
      <c r="O387" s="3">
        <v>2803.0659999999998</v>
      </c>
      <c r="P387" s="3">
        <v>3387.81</v>
      </c>
    </row>
    <row r="388" spans="1:16" x14ac:dyDescent="0.2">
      <c r="A388" s="3">
        <v>2020</v>
      </c>
      <c r="B388" s="3">
        <f t="shared" si="14"/>
        <v>516</v>
      </c>
      <c r="C388" s="3" t="s">
        <v>158</v>
      </c>
      <c r="D388" s="3">
        <v>21888.722999999998</v>
      </c>
      <c r="E388" s="3">
        <v>1967.258</v>
      </c>
      <c r="F388" s="3">
        <v>1412.999</v>
      </c>
      <c r="G388" s="3">
        <v>1414.155</v>
      </c>
      <c r="H388" s="3">
        <v>4951.2539999999999</v>
      </c>
      <c r="I388" s="3">
        <v>611.322</v>
      </c>
      <c r="J388" s="3">
        <v>1276.7280000000001</v>
      </c>
      <c r="K388" s="3">
        <v>969.98699999999997</v>
      </c>
      <c r="L388" s="3">
        <v>1175.347</v>
      </c>
      <c r="M388" s="3">
        <v>1060.3869999999999</v>
      </c>
      <c r="N388" s="3">
        <v>2632.56</v>
      </c>
      <c r="O388" s="3">
        <v>2029.9659999999999</v>
      </c>
      <c r="P388" s="3">
        <v>2386.7600000000002</v>
      </c>
    </row>
    <row r="389" spans="1:16" x14ac:dyDescent="0.2">
      <c r="A389" s="3">
        <v>2020</v>
      </c>
      <c r="B389" s="3">
        <f t="shared" si="14"/>
        <v>453</v>
      </c>
      <c r="C389" s="3" t="s">
        <v>156</v>
      </c>
      <c r="D389" s="3">
        <v>20941.664999999997</v>
      </c>
      <c r="E389" s="3">
        <v>2475.73</v>
      </c>
      <c r="F389" s="3">
        <v>1477.4880000000001</v>
      </c>
      <c r="G389" s="3">
        <v>1686.116</v>
      </c>
      <c r="H389" s="3">
        <v>1603.806</v>
      </c>
      <c r="I389" s="3">
        <v>1368.4690000000001</v>
      </c>
      <c r="J389" s="3">
        <v>872.46</v>
      </c>
      <c r="K389" s="3">
        <v>1406.1780000000001</v>
      </c>
      <c r="L389" s="3">
        <v>2221.1239999999998</v>
      </c>
      <c r="M389" s="3">
        <v>1047.7270000000001</v>
      </c>
      <c r="N389" s="3">
        <v>3660.877</v>
      </c>
      <c r="O389" s="3">
        <v>1233.19</v>
      </c>
      <c r="P389" s="3">
        <v>1888.5</v>
      </c>
    </row>
    <row r="390" spans="1:16" x14ac:dyDescent="0.2">
      <c r="A390" s="3">
        <v>2020</v>
      </c>
      <c r="B390" s="3">
        <f t="shared" si="14"/>
        <v>378</v>
      </c>
      <c r="C390" s="3" t="s">
        <v>169</v>
      </c>
      <c r="D390" s="3">
        <v>20911.206000000002</v>
      </c>
      <c r="E390" s="3">
        <v>1814.9090000000001</v>
      </c>
      <c r="F390" s="3">
        <v>838.226</v>
      </c>
      <c r="G390" s="3">
        <v>806.08900000000006</v>
      </c>
      <c r="H390" s="3">
        <v>2790.1410000000001</v>
      </c>
      <c r="I390" s="3">
        <v>1034.701</v>
      </c>
      <c r="J390" s="3">
        <v>842.255</v>
      </c>
      <c r="K390" s="3">
        <v>1902.94</v>
      </c>
      <c r="L390" s="3">
        <v>1906.394</v>
      </c>
      <c r="M390" s="3">
        <v>2723.319</v>
      </c>
      <c r="N390" s="3">
        <v>3277.7130000000002</v>
      </c>
      <c r="O390" s="3">
        <v>1317.6610000000001</v>
      </c>
      <c r="P390" s="3">
        <v>1656.8579999999999</v>
      </c>
    </row>
    <row r="391" spans="1:16" x14ac:dyDescent="0.2">
      <c r="A391" s="3">
        <v>2020</v>
      </c>
      <c r="B391" s="3">
        <f t="shared" si="14"/>
        <v>24</v>
      </c>
      <c r="C391" s="3" t="s">
        <v>161</v>
      </c>
      <c r="D391" s="3">
        <v>18828.377999999997</v>
      </c>
      <c r="E391" s="3">
        <v>798.67399999999998</v>
      </c>
      <c r="F391" s="3">
        <v>1964.9010000000001</v>
      </c>
      <c r="G391" s="3">
        <v>1761.874</v>
      </c>
      <c r="H391" s="3">
        <v>3002.2620000000002</v>
      </c>
      <c r="I391" s="3">
        <v>739.72199999999998</v>
      </c>
      <c r="J391" s="3">
        <v>2651.9409999999998</v>
      </c>
      <c r="K391" s="3">
        <v>2232.7640000000001</v>
      </c>
      <c r="L391" s="3">
        <v>797.44100000000003</v>
      </c>
      <c r="M391" s="3">
        <v>1230.2529999999999</v>
      </c>
      <c r="N391" s="3">
        <v>1180.452</v>
      </c>
      <c r="O391" s="3">
        <v>1018.01</v>
      </c>
      <c r="P391" s="3">
        <v>1450.0840000000001</v>
      </c>
    </row>
    <row r="392" spans="1:16" x14ac:dyDescent="0.2">
      <c r="A392" s="3">
        <v>2020</v>
      </c>
      <c r="B392" s="3">
        <f t="shared" si="14"/>
        <v>355</v>
      </c>
      <c r="C392" s="3" t="s">
        <v>174</v>
      </c>
      <c r="D392" s="3">
        <v>17914.124</v>
      </c>
      <c r="E392" s="3">
        <v>1214.221</v>
      </c>
      <c r="F392" s="3">
        <v>3477.4430000000002</v>
      </c>
      <c r="G392" s="3">
        <v>903.399</v>
      </c>
      <c r="H392" s="3">
        <v>1030.7080000000001</v>
      </c>
      <c r="I392" s="3">
        <v>659.27300000000002</v>
      </c>
      <c r="J392" s="3">
        <v>577.26099999999997</v>
      </c>
      <c r="K392" s="3">
        <v>877.34699999999998</v>
      </c>
      <c r="L392" s="3">
        <v>913.26700000000005</v>
      </c>
      <c r="M392" s="3">
        <v>307.02699999999999</v>
      </c>
      <c r="N392" s="3">
        <v>6400.5810000000001</v>
      </c>
      <c r="O392" s="3">
        <v>442.42899999999997</v>
      </c>
      <c r="P392" s="3">
        <v>1111.1679999999999</v>
      </c>
    </row>
    <row r="393" spans="1:16" x14ac:dyDescent="0.2">
      <c r="A393" s="3">
        <v>2020</v>
      </c>
      <c r="B393" s="3">
        <f t="shared" si="14"/>
        <v>467</v>
      </c>
      <c r="C393" s="3" t="s">
        <v>185</v>
      </c>
      <c r="D393" s="3">
        <v>17566.106</v>
      </c>
      <c r="E393" s="3">
        <v>431.13</v>
      </c>
      <c r="F393" s="3">
        <v>593.77200000000005</v>
      </c>
      <c r="G393" s="3">
        <v>241.55799999999999</v>
      </c>
      <c r="H393" s="3">
        <v>373.92</v>
      </c>
      <c r="I393" s="3">
        <v>734.32500000000005</v>
      </c>
      <c r="J393" s="3">
        <v>306.78800000000001</v>
      </c>
      <c r="K393" s="3">
        <v>238.7</v>
      </c>
      <c r="L393" s="3">
        <v>227.20099999999999</v>
      </c>
      <c r="M393" s="3">
        <v>591.45399999999995</v>
      </c>
      <c r="N393" s="3">
        <v>7281.4660000000003</v>
      </c>
      <c r="O393" s="3">
        <v>6408.9470000000001</v>
      </c>
      <c r="P393" s="3">
        <v>136.845</v>
      </c>
    </row>
    <row r="394" spans="1:16" x14ac:dyDescent="0.2">
      <c r="A394" s="3">
        <v>2020</v>
      </c>
      <c r="B394" s="3">
        <f t="shared" si="14"/>
        <v>382</v>
      </c>
      <c r="C394" s="3" t="s">
        <v>173</v>
      </c>
      <c r="D394" s="3">
        <v>15347.278</v>
      </c>
      <c r="E394" s="3">
        <v>2465.5790000000002</v>
      </c>
      <c r="F394" s="3">
        <v>1996.365</v>
      </c>
      <c r="G394" s="3">
        <v>622.54600000000005</v>
      </c>
      <c r="H394" s="3">
        <v>231.97800000000001</v>
      </c>
      <c r="I394" s="3">
        <v>1038.9480000000001</v>
      </c>
      <c r="J394" s="3">
        <v>573.06899999999996</v>
      </c>
      <c r="K394" s="3">
        <v>692.42499999999995</v>
      </c>
      <c r="L394" s="3">
        <v>1000.687</v>
      </c>
      <c r="M394" s="3">
        <v>1976.242</v>
      </c>
      <c r="N394" s="3">
        <v>1588.6510000000001</v>
      </c>
      <c r="O394" s="3">
        <v>1078.4059999999999</v>
      </c>
      <c r="P394" s="3">
        <v>2082.3820000000001</v>
      </c>
    </row>
    <row r="395" spans="1:16" x14ac:dyDescent="0.2">
      <c r="A395" s="3">
        <v>2020</v>
      </c>
      <c r="B395" s="3">
        <f t="shared" si="14"/>
        <v>375</v>
      </c>
      <c r="C395" s="3" t="s">
        <v>172</v>
      </c>
      <c r="D395" s="3">
        <v>14223.138999999999</v>
      </c>
      <c r="E395" s="3">
        <v>1036.1469999999999</v>
      </c>
      <c r="F395" s="3">
        <v>1166.3779999999999</v>
      </c>
      <c r="G395" s="3">
        <v>1388.4449999999999</v>
      </c>
      <c r="H395" s="3">
        <v>1072.06</v>
      </c>
      <c r="I395" s="3">
        <v>1000.627</v>
      </c>
      <c r="J395" s="3">
        <v>1752.184</v>
      </c>
      <c r="K395" s="3">
        <v>727.827</v>
      </c>
      <c r="L395" s="3">
        <v>1479.7550000000001</v>
      </c>
      <c r="M395" s="3">
        <v>1576.481</v>
      </c>
      <c r="N395" s="3">
        <v>1045.806</v>
      </c>
      <c r="O395" s="3">
        <v>737.24699999999996</v>
      </c>
      <c r="P395" s="3">
        <v>1240.182</v>
      </c>
    </row>
    <row r="396" spans="1:16" x14ac:dyDescent="0.2">
      <c r="A396" s="3">
        <v>2020</v>
      </c>
      <c r="B396" s="3">
        <f t="shared" si="14"/>
        <v>468</v>
      </c>
      <c r="C396" s="3" t="s">
        <v>197</v>
      </c>
      <c r="D396" s="3">
        <v>13555.532000000001</v>
      </c>
      <c r="E396" s="3">
        <v>117.61</v>
      </c>
      <c r="F396" s="3">
        <v>190.27799999999999</v>
      </c>
      <c r="G396" s="3">
        <v>3796.672</v>
      </c>
      <c r="H396" s="3">
        <v>9.4719999999999995</v>
      </c>
      <c r="I396" s="3">
        <v>2203.9279999999999</v>
      </c>
      <c r="J396" s="3">
        <v>43.232999999999997</v>
      </c>
      <c r="K396" s="3">
        <v>6040.1480000000001</v>
      </c>
      <c r="L396" s="3">
        <v>88.114999999999995</v>
      </c>
      <c r="M396" s="3">
        <v>12.365</v>
      </c>
      <c r="N396" s="3">
        <v>142.08199999999999</v>
      </c>
      <c r="O396" s="3">
        <v>291.83199999999999</v>
      </c>
      <c r="P396" s="3">
        <v>619.79700000000003</v>
      </c>
    </row>
    <row r="397" spans="1:16" x14ac:dyDescent="0.2">
      <c r="A397" s="3">
        <v>2020</v>
      </c>
      <c r="B397" s="3">
        <f t="shared" si="14"/>
        <v>469</v>
      </c>
      <c r="C397" s="3" t="s">
        <v>170</v>
      </c>
      <c r="D397" s="3">
        <v>12759.996999999999</v>
      </c>
      <c r="E397" s="3">
        <v>636.23199999999997</v>
      </c>
      <c r="F397" s="3">
        <v>472.29500000000002</v>
      </c>
      <c r="G397" s="3">
        <v>1153.355</v>
      </c>
      <c r="H397" s="3">
        <v>982.09799999999996</v>
      </c>
      <c r="I397" s="3">
        <v>710.36599999999999</v>
      </c>
      <c r="J397" s="3">
        <v>1907.289</v>
      </c>
      <c r="K397" s="3">
        <v>1899.6869999999999</v>
      </c>
      <c r="L397" s="3">
        <v>1172.05</v>
      </c>
      <c r="M397" s="3">
        <v>907.4</v>
      </c>
      <c r="N397" s="3">
        <v>962.90300000000002</v>
      </c>
      <c r="O397" s="3">
        <v>1174.934</v>
      </c>
      <c r="P397" s="3">
        <v>781.38800000000003</v>
      </c>
    </row>
    <row r="398" spans="1:16" x14ac:dyDescent="0.2">
      <c r="A398" s="3">
        <v>2020</v>
      </c>
      <c r="B398" s="3">
        <f t="shared" si="14"/>
        <v>432</v>
      </c>
      <c r="C398" s="3" t="s">
        <v>171</v>
      </c>
      <c r="D398" s="3">
        <v>12167.359999999999</v>
      </c>
      <c r="E398" s="3">
        <v>1706.9269999999999</v>
      </c>
      <c r="F398" s="3">
        <v>794.97</v>
      </c>
      <c r="G398" s="3">
        <v>1229.3230000000001</v>
      </c>
      <c r="H398" s="3">
        <v>441.37400000000002</v>
      </c>
      <c r="I398" s="3">
        <v>552.64</v>
      </c>
      <c r="J398" s="3">
        <v>906.06200000000001</v>
      </c>
      <c r="K398" s="3">
        <v>666.30200000000002</v>
      </c>
      <c r="L398" s="3">
        <v>904.82399999999996</v>
      </c>
      <c r="M398" s="3">
        <v>1568.825</v>
      </c>
      <c r="N398" s="3">
        <v>1264.4259999999999</v>
      </c>
      <c r="O398" s="3">
        <v>1599.6030000000001</v>
      </c>
      <c r="P398" s="3">
        <v>532.08399999999995</v>
      </c>
    </row>
    <row r="399" spans="1:16" x14ac:dyDescent="0.2">
      <c r="A399" s="3">
        <v>2020</v>
      </c>
      <c r="B399" s="3">
        <f t="shared" si="14"/>
        <v>336</v>
      </c>
      <c r="C399" s="3" t="s">
        <v>167</v>
      </c>
      <c r="D399" s="3">
        <v>9913.3950000000004</v>
      </c>
      <c r="E399" s="3">
        <v>108.4</v>
      </c>
      <c r="F399" s="3">
        <v>132.80500000000001</v>
      </c>
      <c r="G399" s="3">
        <v>86.147999999999996</v>
      </c>
      <c r="H399" s="3">
        <v>2638</v>
      </c>
      <c r="I399" s="3">
        <v>3011.1909999999998</v>
      </c>
      <c r="J399" s="3">
        <v>3246.75</v>
      </c>
      <c r="K399" s="3">
        <v>46.15</v>
      </c>
      <c r="L399" s="3">
        <v>349.88900000000001</v>
      </c>
      <c r="M399" s="3">
        <v>48.570999999999998</v>
      </c>
      <c r="N399" s="3">
        <v>65.662999999999997</v>
      </c>
      <c r="O399" s="3">
        <v>137.565</v>
      </c>
      <c r="P399" s="3">
        <v>42.262999999999998</v>
      </c>
    </row>
    <row r="400" spans="1:16" x14ac:dyDescent="0.2">
      <c r="A400" s="3">
        <v>2020</v>
      </c>
      <c r="B400" s="3">
        <f t="shared" si="14"/>
        <v>377</v>
      </c>
      <c r="C400" s="3" t="s">
        <v>176</v>
      </c>
      <c r="D400" s="3">
        <v>8722.2870000000003</v>
      </c>
      <c r="E400" s="3">
        <v>269.50900000000001</v>
      </c>
      <c r="F400" s="3">
        <v>575.91700000000003</v>
      </c>
      <c r="G400" s="3">
        <v>476.233</v>
      </c>
      <c r="H400" s="3">
        <v>380.35599999999999</v>
      </c>
      <c r="I400" s="3">
        <v>588.048</v>
      </c>
      <c r="J400" s="3">
        <v>807.43499999999995</v>
      </c>
      <c r="K400" s="3">
        <v>1068.269</v>
      </c>
      <c r="L400" s="3">
        <v>299.17200000000003</v>
      </c>
      <c r="M400" s="3">
        <v>732.16800000000001</v>
      </c>
      <c r="N400" s="3">
        <v>1000.867</v>
      </c>
      <c r="O400" s="3">
        <v>1448.6679999999999</v>
      </c>
      <c r="P400" s="3">
        <v>1075.645</v>
      </c>
    </row>
    <row r="401" spans="1:16" x14ac:dyDescent="0.2">
      <c r="A401" s="3">
        <v>2020</v>
      </c>
      <c r="B401" s="3">
        <f t="shared" si="14"/>
        <v>257</v>
      </c>
      <c r="C401" s="3" t="s">
        <v>179</v>
      </c>
      <c r="D401" s="3">
        <v>8256.3739999999998</v>
      </c>
      <c r="E401" s="3">
        <v>204.42400000000001</v>
      </c>
      <c r="F401" s="3">
        <v>780.48099999999999</v>
      </c>
      <c r="G401" s="3">
        <v>1319.7550000000001</v>
      </c>
      <c r="H401" s="3">
        <v>376.37900000000002</v>
      </c>
      <c r="I401" s="3">
        <v>154.78899999999999</v>
      </c>
      <c r="J401" s="3">
        <v>232.39099999999999</v>
      </c>
      <c r="K401" s="3">
        <v>676.59500000000003</v>
      </c>
      <c r="L401" s="3">
        <v>361.89</v>
      </c>
      <c r="M401" s="3">
        <v>1477.6659999999999</v>
      </c>
      <c r="N401" s="3">
        <v>1074.982</v>
      </c>
      <c r="O401" s="3">
        <v>621.37599999999998</v>
      </c>
      <c r="P401" s="3">
        <v>975.64599999999996</v>
      </c>
    </row>
    <row r="402" spans="1:16" x14ac:dyDescent="0.2">
      <c r="A402" s="3">
        <v>2020</v>
      </c>
      <c r="B402" s="3">
        <f t="shared" si="14"/>
        <v>809</v>
      </c>
      <c r="C402" s="3" t="s">
        <v>182</v>
      </c>
      <c r="D402" s="3">
        <v>8044.4970000000003</v>
      </c>
      <c r="E402" s="3">
        <v>648.45100000000002</v>
      </c>
      <c r="F402" s="3">
        <v>528.45000000000005</v>
      </c>
      <c r="G402" s="3">
        <v>436.81400000000002</v>
      </c>
      <c r="H402" s="3">
        <v>685.101</v>
      </c>
      <c r="I402" s="3">
        <v>182.976</v>
      </c>
      <c r="J402" s="3">
        <v>396.80500000000001</v>
      </c>
      <c r="K402" s="3">
        <v>2370.3969999999999</v>
      </c>
      <c r="L402" s="3">
        <v>123.711</v>
      </c>
      <c r="M402" s="3">
        <v>761.78099999999995</v>
      </c>
      <c r="N402" s="3">
        <v>706.19899999999996</v>
      </c>
      <c r="O402" s="3">
        <v>734.76400000000001</v>
      </c>
      <c r="P402" s="3">
        <v>469.048</v>
      </c>
    </row>
    <row r="403" spans="1:16" x14ac:dyDescent="0.2">
      <c r="A403" s="3">
        <v>2020</v>
      </c>
      <c r="B403" s="3">
        <f t="shared" si="14"/>
        <v>463</v>
      </c>
      <c r="C403" s="3" t="s">
        <v>118</v>
      </c>
      <c r="D403" s="3">
        <v>7186.9479999999994</v>
      </c>
      <c r="E403" s="3">
        <v>1078.173</v>
      </c>
      <c r="F403" s="3">
        <v>451.02600000000001</v>
      </c>
      <c r="G403" s="3">
        <v>1070.2370000000001</v>
      </c>
      <c r="H403" s="3">
        <v>228.53299999999999</v>
      </c>
      <c r="I403" s="3">
        <v>335.41300000000001</v>
      </c>
      <c r="J403" s="3">
        <v>253.499</v>
      </c>
      <c r="K403" s="3">
        <v>432.23899999999998</v>
      </c>
      <c r="L403" s="3">
        <v>540.67200000000003</v>
      </c>
      <c r="M403" s="3">
        <v>736.14300000000003</v>
      </c>
      <c r="N403" s="3">
        <v>1157.6959999999999</v>
      </c>
      <c r="O403" s="3">
        <v>182.208</v>
      </c>
      <c r="P403" s="3">
        <v>721.10900000000004</v>
      </c>
    </row>
    <row r="404" spans="1:16" x14ac:dyDescent="0.2">
      <c r="A404" s="3">
        <v>2020</v>
      </c>
      <c r="B404" s="3">
        <f t="shared" si="14"/>
        <v>459</v>
      </c>
      <c r="C404" s="3" t="s">
        <v>181</v>
      </c>
      <c r="D404" s="3">
        <v>6909.7120000000004</v>
      </c>
      <c r="E404" s="3">
        <v>589.39300000000003</v>
      </c>
      <c r="F404" s="3">
        <v>455.21600000000001</v>
      </c>
      <c r="G404" s="3">
        <v>644.51099999999997</v>
      </c>
      <c r="H404" s="3">
        <v>591.33000000000004</v>
      </c>
      <c r="I404" s="3">
        <v>613.35599999999999</v>
      </c>
      <c r="J404" s="3">
        <v>373.41</v>
      </c>
      <c r="K404" s="3">
        <v>738.91399999999999</v>
      </c>
      <c r="L404" s="3">
        <v>802.30499999999995</v>
      </c>
      <c r="M404" s="3">
        <v>586.31399999999996</v>
      </c>
      <c r="N404" s="3">
        <v>540.76</v>
      </c>
      <c r="O404" s="3">
        <v>615.87699999999995</v>
      </c>
      <c r="P404" s="3">
        <v>358.32600000000002</v>
      </c>
    </row>
    <row r="405" spans="1:16" x14ac:dyDescent="0.2">
      <c r="A405" s="3">
        <v>2020</v>
      </c>
      <c r="B405" s="3">
        <f t="shared" si="14"/>
        <v>822</v>
      </c>
      <c r="C405" s="3" t="s">
        <v>186</v>
      </c>
      <c r="D405" s="3">
        <v>6600.7819999999992</v>
      </c>
      <c r="E405" s="3">
        <v>479.81700000000001</v>
      </c>
      <c r="F405" s="3">
        <v>333.59399999999999</v>
      </c>
      <c r="G405" s="3">
        <v>263.50900000000001</v>
      </c>
      <c r="H405" s="3">
        <v>339.05700000000002</v>
      </c>
      <c r="I405" s="3">
        <v>123.496</v>
      </c>
      <c r="J405" s="3">
        <v>185.90799999999999</v>
      </c>
      <c r="K405" s="3">
        <v>670.07</v>
      </c>
      <c r="L405" s="3">
        <v>168.804</v>
      </c>
      <c r="M405" s="3">
        <v>595.46100000000001</v>
      </c>
      <c r="N405" s="3">
        <v>954.01300000000003</v>
      </c>
      <c r="O405" s="3">
        <v>354.76600000000002</v>
      </c>
      <c r="P405" s="3">
        <v>2132.2869999999998</v>
      </c>
    </row>
    <row r="406" spans="1:16" x14ac:dyDescent="0.2">
      <c r="A406" s="3">
        <v>2020</v>
      </c>
      <c r="B406" s="3">
        <f t="shared" si="14"/>
        <v>225</v>
      </c>
      <c r="C406" s="3" t="s">
        <v>177</v>
      </c>
      <c r="D406" s="3">
        <v>6262.8340000000007</v>
      </c>
      <c r="E406" s="3">
        <v>418.40899999999999</v>
      </c>
      <c r="F406" s="3">
        <v>541.38599999999997</v>
      </c>
      <c r="G406" s="3">
        <v>619.274</v>
      </c>
      <c r="H406" s="3">
        <v>364.01299999999998</v>
      </c>
      <c r="I406" s="3">
        <v>740.78499999999997</v>
      </c>
      <c r="J406" s="3">
        <v>511.63</v>
      </c>
      <c r="K406" s="3">
        <v>660.62300000000005</v>
      </c>
      <c r="L406" s="3">
        <v>652.71199999999999</v>
      </c>
      <c r="M406" s="3">
        <v>605.45100000000002</v>
      </c>
      <c r="N406" s="3">
        <v>422.01400000000001</v>
      </c>
      <c r="O406" s="3">
        <v>194.488</v>
      </c>
      <c r="P406" s="3">
        <v>532.04899999999998</v>
      </c>
    </row>
    <row r="407" spans="1:16" x14ac:dyDescent="0.2">
      <c r="A407" s="3">
        <v>2020</v>
      </c>
      <c r="B407" s="3">
        <f t="shared" si="14"/>
        <v>815</v>
      </c>
      <c r="C407" s="3" t="s">
        <v>188</v>
      </c>
      <c r="D407" s="3">
        <v>5760.6779999999999</v>
      </c>
      <c r="E407" s="3">
        <v>785.23299999999995</v>
      </c>
      <c r="F407" s="3">
        <v>314.286</v>
      </c>
      <c r="G407" s="3">
        <v>652.81200000000001</v>
      </c>
      <c r="H407" s="3">
        <v>631.61699999999996</v>
      </c>
      <c r="I407" s="3">
        <v>206.79900000000001</v>
      </c>
      <c r="J407" s="3">
        <v>232.12700000000001</v>
      </c>
      <c r="K407" s="3">
        <v>720.26199999999994</v>
      </c>
      <c r="L407" s="3">
        <v>492.786</v>
      </c>
      <c r="M407" s="3">
        <v>272.964</v>
      </c>
      <c r="N407" s="3">
        <v>506.846</v>
      </c>
      <c r="O407" s="3">
        <v>320.57600000000002</v>
      </c>
      <c r="P407" s="3">
        <v>624.37</v>
      </c>
    </row>
    <row r="408" spans="1:16" x14ac:dyDescent="0.2">
      <c r="A408" s="3">
        <v>2020</v>
      </c>
      <c r="B408" s="3">
        <f t="shared" si="14"/>
        <v>837</v>
      </c>
      <c r="C408" s="3" t="s">
        <v>165</v>
      </c>
      <c r="D408" s="3">
        <v>5524.8019999999997</v>
      </c>
      <c r="E408" s="3">
        <v>595.86500000000001</v>
      </c>
      <c r="F408" s="3">
        <v>402.95600000000002</v>
      </c>
      <c r="G408" s="3">
        <v>367.62400000000002</v>
      </c>
      <c r="H408" s="3">
        <v>500.59399999999999</v>
      </c>
      <c r="I408" s="3">
        <v>227.345</v>
      </c>
      <c r="J408" s="3">
        <v>432.34300000000002</v>
      </c>
      <c r="K408" s="3">
        <v>659.59100000000001</v>
      </c>
      <c r="L408" s="3">
        <v>439.68</v>
      </c>
      <c r="M408" s="3">
        <v>650.05700000000002</v>
      </c>
      <c r="N408" s="3">
        <v>368.67500000000001</v>
      </c>
      <c r="O408" s="3">
        <v>304.79700000000003</v>
      </c>
      <c r="P408" s="3">
        <v>575.27499999999998</v>
      </c>
    </row>
    <row r="409" spans="1:16" x14ac:dyDescent="0.2">
      <c r="A409" s="3">
        <v>2020</v>
      </c>
      <c r="B409" s="3">
        <f t="shared" si="14"/>
        <v>247</v>
      </c>
      <c r="C409" s="3" t="s">
        <v>178</v>
      </c>
      <c r="D409" s="3">
        <v>5467.9669999999996</v>
      </c>
      <c r="E409" s="3">
        <v>352.65</v>
      </c>
      <c r="F409" s="3">
        <v>542.19200000000001</v>
      </c>
      <c r="G409" s="3">
        <v>190.15799999999999</v>
      </c>
      <c r="H409" s="3">
        <v>402.21899999999999</v>
      </c>
      <c r="I409" s="3">
        <v>556.63900000000001</v>
      </c>
      <c r="J409" s="3">
        <v>121.873</v>
      </c>
      <c r="K409" s="3">
        <v>796.51900000000001</v>
      </c>
      <c r="L409" s="3">
        <v>185.64099999999999</v>
      </c>
      <c r="M409" s="3">
        <v>1302.117</v>
      </c>
      <c r="N409" s="3">
        <v>277.71800000000002</v>
      </c>
      <c r="O409" s="3">
        <v>250.17500000000001</v>
      </c>
      <c r="P409" s="3">
        <v>490.06599999999997</v>
      </c>
    </row>
    <row r="410" spans="1:16" x14ac:dyDescent="0.2">
      <c r="A410" s="3">
        <v>2020</v>
      </c>
      <c r="B410" s="3">
        <f t="shared" si="14"/>
        <v>329</v>
      </c>
      <c r="C410" s="3" t="s">
        <v>212</v>
      </c>
      <c r="D410" s="3">
        <v>5179.1019999999999</v>
      </c>
      <c r="E410" s="3">
        <v>0</v>
      </c>
      <c r="F410" s="3">
        <v>16.8</v>
      </c>
      <c r="G410" s="3">
        <v>0</v>
      </c>
      <c r="H410" s="3">
        <v>0</v>
      </c>
      <c r="I410" s="3">
        <v>0</v>
      </c>
      <c r="J410" s="3">
        <v>0</v>
      </c>
      <c r="K410" s="3">
        <v>2.1429999999999998</v>
      </c>
      <c r="L410" s="3">
        <v>0</v>
      </c>
      <c r="M410" s="3">
        <v>7.1040000000000001</v>
      </c>
      <c r="N410" s="3">
        <v>5040.7259999999997</v>
      </c>
      <c r="O410" s="3">
        <v>84.201999999999998</v>
      </c>
      <c r="P410" s="3">
        <v>28.126999999999999</v>
      </c>
    </row>
    <row r="411" spans="1:16" x14ac:dyDescent="0.2">
      <c r="A411" s="3">
        <v>2020</v>
      </c>
      <c r="B411" s="3">
        <f t="shared" si="14"/>
        <v>421</v>
      </c>
      <c r="C411" s="3" t="s">
        <v>183</v>
      </c>
      <c r="D411" s="3">
        <v>5085.2809999999999</v>
      </c>
      <c r="E411" s="3">
        <v>307.72899999999998</v>
      </c>
      <c r="F411" s="3">
        <v>467.654</v>
      </c>
      <c r="G411" s="3">
        <v>418.149</v>
      </c>
      <c r="H411" s="3">
        <v>400.57</v>
      </c>
      <c r="I411" s="3">
        <v>339.161</v>
      </c>
      <c r="J411" s="3">
        <v>460.08499999999998</v>
      </c>
      <c r="K411" s="3">
        <v>377.53800000000001</v>
      </c>
      <c r="L411" s="3">
        <v>574.38499999999999</v>
      </c>
      <c r="M411" s="3">
        <v>481.69200000000001</v>
      </c>
      <c r="N411" s="3">
        <v>304.517</v>
      </c>
      <c r="O411" s="3">
        <v>364.875</v>
      </c>
      <c r="P411" s="3">
        <v>588.92600000000004</v>
      </c>
    </row>
    <row r="412" spans="1:16" x14ac:dyDescent="0.2">
      <c r="A412" s="3">
        <v>2020</v>
      </c>
      <c r="B412" s="3">
        <f t="shared" si="14"/>
        <v>801</v>
      </c>
      <c r="C412" s="3" t="s">
        <v>196</v>
      </c>
      <c r="D412" s="3">
        <v>4890.8179999999993</v>
      </c>
      <c r="E412" s="3">
        <v>570.149</v>
      </c>
      <c r="F412" s="3">
        <v>566.495</v>
      </c>
      <c r="G412" s="3">
        <v>838.90800000000002</v>
      </c>
      <c r="H412" s="3">
        <v>715.43299999999999</v>
      </c>
      <c r="I412" s="3">
        <v>219.81800000000001</v>
      </c>
      <c r="J412" s="3">
        <v>227.142</v>
      </c>
      <c r="K412" s="3">
        <v>411.63799999999998</v>
      </c>
      <c r="L412" s="3">
        <v>265.32400000000001</v>
      </c>
      <c r="M412" s="3">
        <v>326.387</v>
      </c>
      <c r="N412" s="3">
        <v>113.419</v>
      </c>
      <c r="O412" s="3">
        <v>343.142</v>
      </c>
      <c r="P412" s="3">
        <v>292.96300000000002</v>
      </c>
    </row>
    <row r="413" spans="1:16" x14ac:dyDescent="0.2">
      <c r="A413" s="3">
        <v>2020</v>
      </c>
      <c r="B413" s="3">
        <f t="shared" si="14"/>
        <v>391</v>
      </c>
      <c r="C413" s="3" t="s">
        <v>194</v>
      </c>
      <c r="D413" s="3">
        <v>4777.8739999999998</v>
      </c>
      <c r="E413" s="3">
        <v>610.38800000000003</v>
      </c>
      <c r="F413" s="3">
        <v>14.625999999999999</v>
      </c>
      <c r="G413" s="3">
        <v>53.343000000000004</v>
      </c>
      <c r="H413" s="3">
        <v>659.46299999999997</v>
      </c>
      <c r="I413" s="3">
        <v>78.314999999999998</v>
      </c>
      <c r="J413" s="3">
        <v>60.871000000000002</v>
      </c>
      <c r="K413" s="3">
        <v>483.56</v>
      </c>
      <c r="L413" s="3">
        <v>60.639000000000003</v>
      </c>
      <c r="M413" s="3">
        <v>78.356999999999999</v>
      </c>
      <c r="N413" s="3">
        <v>765.55799999999999</v>
      </c>
      <c r="O413" s="3">
        <v>54.51</v>
      </c>
      <c r="P413" s="3">
        <v>1858.2439999999999</v>
      </c>
    </row>
    <row r="414" spans="1:16" x14ac:dyDescent="0.2">
      <c r="A414" s="3">
        <v>2020</v>
      </c>
      <c r="B414" s="3">
        <f t="shared" si="14"/>
        <v>389</v>
      </c>
      <c r="C414" s="3" t="s">
        <v>193</v>
      </c>
      <c r="D414" s="3">
        <v>4248.2299999999996</v>
      </c>
      <c r="E414" s="3">
        <v>479.56</v>
      </c>
      <c r="F414" s="3">
        <v>565.17399999999998</v>
      </c>
      <c r="G414" s="3">
        <v>168.23099999999999</v>
      </c>
      <c r="H414" s="3">
        <v>372.93099999999998</v>
      </c>
      <c r="I414" s="3">
        <v>76.307000000000002</v>
      </c>
      <c r="J414" s="3">
        <v>221.72200000000001</v>
      </c>
      <c r="K414" s="3">
        <v>216.88399999999999</v>
      </c>
      <c r="L414" s="3">
        <v>91.081999999999994</v>
      </c>
      <c r="M414" s="3">
        <v>393.45499999999998</v>
      </c>
      <c r="N414" s="3">
        <v>67.153000000000006</v>
      </c>
      <c r="O414" s="3">
        <v>1313.8320000000001</v>
      </c>
      <c r="P414" s="3">
        <v>281.899</v>
      </c>
    </row>
    <row r="415" spans="1:16" x14ac:dyDescent="0.2">
      <c r="A415" s="3">
        <v>2020</v>
      </c>
      <c r="B415" s="3">
        <f t="shared" si="14"/>
        <v>743</v>
      </c>
      <c r="C415" s="3" t="s">
        <v>175</v>
      </c>
      <c r="D415" s="3">
        <v>3556.3810000000003</v>
      </c>
      <c r="E415" s="3">
        <v>591.80600000000004</v>
      </c>
      <c r="F415" s="3">
        <v>74.787999999999997</v>
      </c>
      <c r="G415" s="3">
        <v>270.70999999999998</v>
      </c>
      <c r="H415" s="3">
        <v>139.04499999999999</v>
      </c>
      <c r="I415" s="3">
        <v>15.571999999999999</v>
      </c>
      <c r="J415" s="3">
        <v>31.611999999999998</v>
      </c>
      <c r="K415" s="3">
        <v>627.60400000000004</v>
      </c>
      <c r="L415" s="3">
        <v>363.11700000000002</v>
      </c>
      <c r="M415" s="3">
        <v>765.67899999999997</v>
      </c>
      <c r="N415" s="3">
        <v>283.39499999999998</v>
      </c>
      <c r="O415" s="3">
        <v>390.80099999999999</v>
      </c>
      <c r="P415" s="3">
        <v>2.2519999999999998</v>
      </c>
    </row>
    <row r="416" spans="1:16" x14ac:dyDescent="0.2">
      <c r="A416" s="3">
        <v>2020</v>
      </c>
      <c r="B416" s="3">
        <f t="shared" si="14"/>
        <v>816</v>
      </c>
      <c r="C416" s="3" t="s">
        <v>184</v>
      </c>
      <c r="D416" s="3">
        <v>3077.16</v>
      </c>
      <c r="E416" s="3">
        <v>170.83799999999999</v>
      </c>
      <c r="F416" s="3">
        <v>108.373</v>
      </c>
      <c r="G416" s="3">
        <v>315.59899999999999</v>
      </c>
      <c r="H416" s="3">
        <v>183.78700000000001</v>
      </c>
      <c r="I416" s="3">
        <v>223.84700000000001</v>
      </c>
      <c r="J416" s="3">
        <v>101.509</v>
      </c>
      <c r="K416" s="3">
        <v>295.29000000000002</v>
      </c>
      <c r="L416" s="3">
        <v>203.48599999999999</v>
      </c>
      <c r="M416" s="3">
        <v>487.166</v>
      </c>
      <c r="N416" s="3">
        <v>116.768</v>
      </c>
      <c r="O416" s="3">
        <v>285.06900000000002</v>
      </c>
      <c r="P416" s="3">
        <v>585.428</v>
      </c>
    </row>
    <row r="417" spans="1:16" x14ac:dyDescent="0.2">
      <c r="A417" s="3">
        <v>2020</v>
      </c>
      <c r="B417" s="3">
        <f t="shared" si="14"/>
        <v>306</v>
      </c>
      <c r="C417" s="3" t="s">
        <v>191</v>
      </c>
      <c r="D417" s="3">
        <v>2995.1210000000001</v>
      </c>
      <c r="E417" s="3">
        <v>162.292</v>
      </c>
      <c r="F417" s="3">
        <v>199.113</v>
      </c>
      <c r="G417" s="3">
        <v>181.9</v>
      </c>
      <c r="H417" s="3">
        <v>277.459</v>
      </c>
      <c r="I417" s="3">
        <v>128.45699999999999</v>
      </c>
      <c r="J417" s="3">
        <v>361.94499999999999</v>
      </c>
      <c r="K417" s="3">
        <v>243.249</v>
      </c>
      <c r="L417" s="3">
        <v>201.43299999999999</v>
      </c>
      <c r="M417" s="3">
        <v>328.17500000000001</v>
      </c>
      <c r="N417" s="3">
        <v>253.47399999999999</v>
      </c>
      <c r="O417" s="3">
        <v>488.17399999999998</v>
      </c>
      <c r="P417" s="3">
        <v>169.45</v>
      </c>
    </row>
    <row r="418" spans="1:16" x14ac:dyDescent="0.2">
      <c r="A418" s="3">
        <v>2020</v>
      </c>
      <c r="B418" s="3">
        <f t="shared" si="14"/>
        <v>328</v>
      </c>
      <c r="C418" s="3" t="s">
        <v>199</v>
      </c>
      <c r="D418" s="3">
        <v>2897.6400000000003</v>
      </c>
      <c r="E418" s="3">
        <v>97.527000000000001</v>
      </c>
      <c r="F418" s="3">
        <v>265.37400000000002</v>
      </c>
      <c r="G418" s="3">
        <v>252.24799999999999</v>
      </c>
      <c r="H418" s="3">
        <v>571.173</v>
      </c>
      <c r="I418" s="3">
        <v>215.01300000000001</v>
      </c>
      <c r="J418" s="3">
        <v>100.565</v>
      </c>
      <c r="K418" s="3">
        <v>268.89</v>
      </c>
      <c r="L418" s="3">
        <v>122.179</v>
      </c>
      <c r="M418" s="3">
        <v>114.068</v>
      </c>
      <c r="N418" s="3">
        <v>111.473</v>
      </c>
      <c r="O418" s="3">
        <v>619.29899999999998</v>
      </c>
      <c r="P418" s="3">
        <v>159.83099999999999</v>
      </c>
    </row>
    <row r="419" spans="1:16" x14ac:dyDescent="0.2">
      <c r="A419" s="3">
        <v>2020</v>
      </c>
      <c r="B419" s="3">
        <f t="shared" si="14"/>
        <v>386</v>
      </c>
      <c r="C419" s="3" t="s">
        <v>190</v>
      </c>
      <c r="D419" s="3">
        <v>2847.0929999999998</v>
      </c>
      <c r="E419" s="3">
        <v>202.30600000000001</v>
      </c>
      <c r="F419" s="3">
        <v>243.535</v>
      </c>
      <c r="G419" s="3">
        <v>152.13399999999999</v>
      </c>
      <c r="H419" s="3">
        <v>41.866</v>
      </c>
      <c r="I419" s="3">
        <v>383.84300000000002</v>
      </c>
      <c r="J419" s="3">
        <v>184.13200000000001</v>
      </c>
      <c r="K419" s="3">
        <v>733.64400000000001</v>
      </c>
      <c r="L419" s="3">
        <v>142.62700000000001</v>
      </c>
      <c r="M419" s="3">
        <v>168.16</v>
      </c>
      <c r="N419" s="3">
        <v>119.74</v>
      </c>
      <c r="O419" s="3">
        <v>150.60300000000001</v>
      </c>
      <c r="P419" s="3">
        <v>324.50299999999999</v>
      </c>
    </row>
    <row r="420" spans="1:16" x14ac:dyDescent="0.2">
      <c r="A420" s="3">
        <v>2020</v>
      </c>
      <c r="B420" s="3">
        <f t="shared" si="14"/>
        <v>311</v>
      </c>
      <c r="C420" s="3" t="s">
        <v>189</v>
      </c>
      <c r="D420" s="3">
        <v>2627.5749999999998</v>
      </c>
      <c r="E420" s="3">
        <v>95.938999999999993</v>
      </c>
      <c r="F420" s="3">
        <v>120.883</v>
      </c>
      <c r="G420" s="3">
        <v>249.48500000000001</v>
      </c>
      <c r="H420" s="3">
        <v>181.58500000000001</v>
      </c>
      <c r="I420" s="3">
        <v>292.69799999999998</v>
      </c>
      <c r="J420" s="3">
        <v>269.82</v>
      </c>
      <c r="K420" s="3">
        <v>173.52799999999999</v>
      </c>
      <c r="L420" s="3">
        <v>151.86500000000001</v>
      </c>
      <c r="M420" s="3">
        <v>375.92399999999998</v>
      </c>
      <c r="N420" s="3">
        <v>350.35599999999999</v>
      </c>
      <c r="O420" s="3">
        <v>142.959</v>
      </c>
      <c r="P420" s="3">
        <v>222.53299999999999</v>
      </c>
    </row>
    <row r="421" spans="1:16" x14ac:dyDescent="0.2">
      <c r="A421" s="3">
        <v>2020</v>
      </c>
      <c r="B421" s="3">
        <f t="shared" si="14"/>
        <v>449</v>
      </c>
      <c r="C421" s="3" t="s">
        <v>192</v>
      </c>
      <c r="D421" s="3">
        <v>2562.6179999999999</v>
      </c>
      <c r="E421" s="3">
        <v>148.434</v>
      </c>
      <c r="F421" s="3">
        <v>151.815</v>
      </c>
      <c r="G421" s="3">
        <v>72.706000000000003</v>
      </c>
      <c r="H421" s="3">
        <v>822.44</v>
      </c>
      <c r="I421" s="3">
        <v>161.39400000000001</v>
      </c>
      <c r="J421" s="3">
        <v>335.77300000000002</v>
      </c>
      <c r="K421" s="3">
        <v>33.584000000000003</v>
      </c>
      <c r="L421" s="3">
        <v>112.261</v>
      </c>
      <c r="M421" s="3">
        <v>69.421000000000006</v>
      </c>
      <c r="N421" s="3">
        <v>272.49700000000001</v>
      </c>
      <c r="O421" s="3">
        <v>57.146999999999998</v>
      </c>
      <c r="P421" s="3">
        <v>325.14600000000002</v>
      </c>
    </row>
    <row r="422" spans="1:16" x14ac:dyDescent="0.2">
      <c r="A422" s="3">
        <v>2020</v>
      </c>
      <c r="B422" s="3">
        <f t="shared" si="14"/>
        <v>465</v>
      </c>
      <c r="C422" s="3" t="s">
        <v>200</v>
      </c>
      <c r="D422" s="3">
        <v>2297.9519999999998</v>
      </c>
      <c r="E422" s="3">
        <v>169.47800000000001</v>
      </c>
      <c r="F422" s="3">
        <v>14.414999999999999</v>
      </c>
      <c r="G422" s="3">
        <v>125.61499999999999</v>
      </c>
      <c r="H422" s="3">
        <v>134.06800000000001</v>
      </c>
      <c r="I422" s="3">
        <v>256.79899999999998</v>
      </c>
      <c r="J422" s="3">
        <v>85.322999999999993</v>
      </c>
      <c r="K422" s="3">
        <v>272.66300000000001</v>
      </c>
      <c r="L422" s="3">
        <v>394.34</v>
      </c>
      <c r="M422" s="3">
        <v>399.25900000000001</v>
      </c>
      <c r="N422" s="3">
        <v>280.45800000000003</v>
      </c>
      <c r="O422" s="3">
        <v>44.701000000000001</v>
      </c>
      <c r="P422" s="3">
        <v>120.833</v>
      </c>
    </row>
    <row r="423" spans="1:16" x14ac:dyDescent="0.2">
      <c r="A423" s="3">
        <v>2020</v>
      </c>
      <c r="B423" s="3">
        <f t="shared" si="14"/>
        <v>703</v>
      </c>
      <c r="C423" s="3" t="s">
        <v>180</v>
      </c>
      <c r="D423" s="3">
        <v>2006.019</v>
      </c>
      <c r="E423" s="3">
        <v>26.541</v>
      </c>
      <c r="F423" s="3">
        <v>479.42500000000001</v>
      </c>
      <c r="G423" s="3">
        <v>261.76100000000002</v>
      </c>
      <c r="H423" s="3">
        <v>56.176000000000002</v>
      </c>
      <c r="I423" s="3">
        <v>107.498</v>
      </c>
      <c r="J423" s="3">
        <v>90.382000000000005</v>
      </c>
      <c r="K423" s="3">
        <v>141.05199999999999</v>
      </c>
      <c r="L423" s="3">
        <v>93.402000000000001</v>
      </c>
      <c r="M423" s="3">
        <v>146.08600000000001</v>
      </c>
      <c r="N423" s="3">
        <v>93.701999999999998</v>
      </c>
      <c r="O423" s="3">
        <v>153.39500000000001</v>
      </c>
      <c r="P423" s="3">
        <v>356.59899999999999</v>
      </c>
    </row>
    <row r="424" spans="1:16" x14ac:dyDescent="0.2">
      <c r="A424" s="3">
        <v>2020</v>
      </c>
      <c r="B424" s="3">
        <f t="shared" si="14"/>
        <v>684</v>
      </c>
      <c r="C424" s="3" t="s">
        <v>209</v>
      </c>
      <c r="D424" s="3">
        <v>1922.2490000000003</v>
      </c>
      <c r="E424" s="3">
        <v>794.88199999999995</v>
      </c>
      <c r="F424" s="3">
        <v>265.67899999999997</v>
      </c>
      <c r="G424" s="3">
        <v>246.34200000000001</v>
      </c>
      <c r="H424" s="3">
        <v>263.82600000000002</v>
      </c>
      <c r="I424" s="3">
        <v>112.435</v>
      </c>
      <c r="J424" s="3">
        <v>31.663</v>
      </c>
      <c r="K424" s="3">
        <v>78.644000000000005</v>
      </c>
      <c r="L424" s="3">
        <v>42.487000000000002</v>
      </c>
      <c r="M424" s="3">
        <v>8.1999999999999993</v>
      </c>
      <c r="N424" s="3">
        <v>0</v>
      </c>
      <c r="O424" s="3">
        <v>3.3610000000000002</v>
      </c>
      <c r="P424" s="3">
        <v>74.73</v>
      </c>
    </row>
    <row r="425" spans="1:16" x14ac:dyDescent="0.2">
      <c r="A425" s="3">
        <v>2020</v>
      </c>
      <c r="B425" s="3">
        <f t="shared" si="14"/>
        <v>825</v>
      </c>
      <c r="C425" s="3" t="s">
        <v>187</v>
      </c>
      <c r="D425" s="3">
        <v>1849.933</v>
      </c>
      <c r="E425" s="3">
        <v>390.68099999999998</v>
      </c>
      <c r="F425" s="3">
        <v>60.905999999999999</v>
      </c>
      <c r="G425" s="3">
        <v>162.36099999999999</v>
      </c>
      <c r="H425" s="3">
        <v>213.87100000000001</v>
      </c>
      <c r="I425" s="3">
        <v>168.68899999999999</v>
      </c>
      <c r="J425" s="3">
        <v>85.043999999999997</v>
      </c>
      <c r="K425" s="3">
        <v>138.92599999999999</v>
      </c>
      <c r="L425" s="3">
        <v>28.404</v>
      </c>
      <c r="M425" s="3">
        <v>143.45599999999999</v>
      </c>
      <c r="N425" s="3">
        <v>163.506</v>
      </c>
      <c r="O425" s="3">
        <v>159.02699999999999</v>
      </c>
      <c r="P425" s="3">
        <v>135.06200000000001</v>
      </c>
    </row>
    <row r="426" spans="1:16" x14ac:dyDescent="0.2">
      <c r="A426" s="3">
        <v>2020</v>
      </c>
      <c r="B426" s="3">
        <f t="shared" si="14"/>
        <v>831</v>
      </c>
      <c r="C426" s="3" t="s">
        <v>206</v>
      </c>
      <c r="D426" s="3">
        <v>1681.8639999999998</v>
      </c>
      <c r="E426" s="3">
        <v>96.040999999999997</v>
      </c>
      <c r="F426" s="3">
        <v>99.28</v>
      </c>
      <c r="G426" s="3">
        <v>93.01</v>
      </c>
      <c r="H426" s="3">
        <v>80.221999999999994</v>
      </c>
      <c r="I426" s="3">
        <v>207.72800000000001</v>
      </c>
      <c r="J426" s="3">
        <v>296.32100000000003</v>
      </c>
      <c r="K426" s="3">
        <v>93.534999999999997</v>
      </c>
      <c r="L426" s="3">
        <v>103.465</v>
      </c>
      <c r="M426" s="3">
        <v>293.245</v>
      </c>
      <c r="N426" s="3">
        <v>154.26</v>
      </c>
      <c r="O426" s="3">
        <v>30.141999999999999</v>
      </c>
      <c r="P426" s="3">
        <v>134.61500000000001</v>
      </c>
    </row>
    <row r="427" spans="1:16" x14ac:dyDescent="0.2">
      <c r="A427" s="3">
        <v>2020</v>
      </c>
      <c r="B427" s="3">
        <f t="shared" si="14"/>
        <v>460</v>
      </c>
      <c r="C427" s="3" t="s">
        <v>201</v>
      </c>
      <c r="D427" s="3">
        <v>1615.5129999999999</v>
      </c>
      <c r="E427" s="3">
        <v>199.18199999999999</v>
      </c>
      <c r="F427" s="3">
        <v>34.832000000000001</v>
      </c>
      <c r="G427" s="3">
        <v>91.76</v>
      </c>
      <c r="H427" s="3">
        <v>131.07300000000001</v>
      </c>
      <c r="I427" s="3">
        <v>14.3</v>
      </c>
      <c r="J427" s="3">
        <v>107.626</v>
      </c>
      <c r="K427" s="3">
        <v>411.75799999999998</v>
      </c>
      <c r="L427" s="3">
        <v>84.438999999999993</v>
      </c>
      <c r="M427" s="3">
        <v>208.61699999999999</v>
      </c>
      <c r="N427" s="3">
        <v>64.91</v>
      </c>
      <c r="O427" s="3">
        <v>24.561</v>
      </c>
      <c r="P427" s="3">
        <v>242.45500000000001</v>
      </c>
    </row>
    <row r="428" spans="1:16" x14ac:dyDescent="0.2">
      <c r="A428" s="3">
        <v>2020</v>
      </c>
      <c r="B428" s="3">
        <f t="shared" si="14"/>
        <v>37</v>
      </c>
      <c r="C428" s="3" t="s">
        <v>195</v>
      </c>
      <c r="D428" s="3">
        <v>1472.5630000000001</v>
      </c>
      <c r="E428" s="3">
        <v>81.905000000000001</v>
      </c>
      <c r="F428" s="3">
        <v>112.85599999999999</v>
      </c>
      <c r="G428" s="3">
        <v>160.47300000000001</v>
      </c>
      <c r="H428" s="3">
        <v>92.021000000000001</v>
      </c>
      <c r="I428" s="3">
        <v>54.636000000000003</v>
      </c>
      <c r="J428" s="3">
        <v>113.39700000000001</v>
      </c>
      <c r="K428" s="3">
        <v>79.709000000000003</v>
      </c>
      <c r="L428" s="3">
        <v>76.491</v>
      </c>
      <c r="M428" s="3">
        <v>107.77200000000001</v>
      </c>
      <c r="N428" s="3">
        <v>116.18600000000001</v>
      </c>
      <c r="O428" s="3">
        <v>364.65499999999997</v>
      </c>
      <c r="P428" s="3">
        <v>112.462</v>
      </c>
    </row>
    <row r="429" spans="1:16" x14ac:dyDescent="0.2">
      <c r="A429" s="3">
        <v>2020</v>
      </c>
      <c r="B429" s="3">
        <f t="shared" si="14"/>
        <v>474</v>
      </c>
      <c r="C429" s="3" t="s">
        <v>205</v>
      </c>
      <c r="D429" s="3">
        <v>1391.5760000000002</v>
      </c>
      <c r="E429" s="3">
        <v>206.71199999999999</v>
      </c>
      <c r="F429" s="3">
        <v>144.816</v>
      </c>
      <c r="G429" s="3">
        <v>54.862000000000002</v>
      </c>
      <c r="H429" s="3">
        <v>114.53700000000001</v>
      </c>
      <c r="I429" s="3">
        <v>0</v>
      </c>
      <c r="J429" s="3">
        <v>173.018</v>
      </c>
      <c r="K429" s="3">
        <v>98.353999999999999</v>
      </c>
      <c r="L429" s="3">
        <v>121.331</v>
      </c>
      <c r="M429" s="3">
        <v>104.02200000000001</v>
      </c>
      <c r="N429" s="3">
        <v>88.837999999999994</v>
      </c>
      <c r="O429" s="3">
        <v>58.136000000000003</v>
      </c>
      <c r="P429" s="3">
        <v>226.95</v>
      </c>
    </row>
    <row r="430" spans="1:16" x14ac:dyDescent="0.2">
      <c r="A430" s="3">
        <v>2020</v>
      </c>
      <c r="B430" s="3">
        <f t="shared" si="14"/>
        <v>473</v>
      </c>
      <c r="C430" s="3" t="s">
        <v>202</v>
      </c>
      <c r="D430" s="3">
        <v>1166.8620000000001</v>
      </c>
      <c r="E430" s="3">
        <v>109.86199999999999</v>
      </c>
      <c r="F430" s="3">
        <v>115.38200000000001</v>
      </c>
      <c r="G430" s="3">
        <v>201.76</v>
      </c>
      <c r="H430" s="3">
        <v>41.125</v>
      </c>
      <c r="I430" s="3">
        <v>3.0750000000000002</v>
      </c>
      <c r="J430" s="3">
        <v>37.786000000000001</v>
      </c>
      <c r="K430" s="3">
        <v>198.36699999999999</v>
      </c>
      <c r="L430" s="3">
        <v>41.076999999999998</v>
      </c>
      <c r="M430" s="3">
        <v>95.710999999999999</v>
      </c>
      <c r="N430" s="3">
        <v>99.680999999999997</v>
      </c>
      <c r="O430" s="3">
        <v>76.992999999999995</v>
      </c>
      <c r="P430" s="3">
        <v>146.04300000000001</v>
      </c>
    </row>
    <row r="431" spans="1:16" x14ac:dyDescent="0.2">
      <c r="A431" s="3">
        <v>2020</v>
      </c>
      <c r="B431" s="3">
        <f t="shared" si="14"/>
        <v>454</v>
      </c>
      <c r="C431" s="3" t="s">
        <v>211</v>
      </c>
      <c r="D431" s="3">
        <v>1011.846</v>
      </c>
      <c r="E431" s="3">
        <v>107.003</v>
      </c>
      <c r="F431" s="3">
        <v>0</v>
      </c>
      <c r="G431" s="3">
        <v>67.42</v>
      </c>
      <c r="H431" s="3">
        <v>6.0010000000000003</v>
      </c>
      <c r="I431" s="3">
        <v>0</v>
      </c>
      <c r="J431" s="3">
        <v>0</v>
      </c>
      <c r="K431" s="3">
        <v>16.468</v>
      </c>
      <c r="L431" s="3">
        <v>0</v>
      </c>
      <c r="M431" s="3">
        <v>207.58699999999999</v>
      </c>
      <c r="N431" s="3">
        <v>413.32600000000002</v>
      </c>
      <c r="O431" s="3">
        <v>0</v>
      </c>
      <c r="P431" s="3">
        <v>194.041</v>
      </c>
    </row>
    <row r="432" spans="1:16" x14ac:dyDescent="0.2">
      <c r="A432" s="3">
        <v>2020</v>
      </c>
      <c r="B432" s="3">
        <f t="shared" si="14"/>
        <v>819</v>
      </c>
      <c r="C432" s="3" t="s">
        <v>210</v>
      </c>
      <c r="D432" s="3">
        <v>972.2940000000001</v>
      </c>
      <c r="E432" s="3">
        <v>93.070999999999998</v>
      </c>
      <c r="F432" s="3">
        <v>52.137999999999998</v>
      </c>
      <c r="G432" s="3">
        <v>26.177</v>
      </c>
      <c r="H432" s="3">
        <v>94.001000000000005</v>
      </c>
      <c r="I432" s="3">
        <v>149.12799999999999</v>
      </c>
      <c r="J432" s="3">
        <v>97.141999999999996</v>
      </c>
      <c r="K432" s="3">
        <v>126.04300000000001</v>
      </c>
      <c r="L432" s="3">
        <v>23.643000000000001</v>
      </c>
      <c r="M432" s="3">
        <v>81.260000000000005</v>
      </c>
      <c r="N432" s="3">
        <v>79.266999999999996</v>
      </c>
      <c r="O432" s="3">
        <v>130.27799999999999</v>
      </c>
      <c r="P432" s="3">
        <v>20.146000000000001</v>
      </c>
    </row>
    <row r="433" spans="1:16" x14ac:dyDescent="0.2">
      <c r="A433" s="3">
        <v>2020</v>
      </c>
      <c r="B433" s="3">
        <f t="shared" si="14"/>
        <v>77</v>
      </c>
      <c r="C433" s="3" t="s">
        <v>198</v>
      </c>
      <c r="D433" s="3">
        <v>872.18999999999994</v>
      </c>
      <c r="E433" s="3">
        <v>0</v>
      </c>
      <c r="F433" s="3">
        <v>9.407</v>
      </c>
      <c r="G433" s="3">
        <v>0</v>
      </c>
      <c r="H433" s="3">
        <v>0</v>
      </c>
      <c r="I433" s="3">
        <v>4.7619999999999996</v>
      </c>
      <c r="J433" s="3">
        <v>0</v>
      </c>
      <c r="K433" s="3">
        <v>2.8039999999999998</v>
      </c>
      <c r="L433" s="3">
        <v>16.515000000000001</v>
      </c>
      <c r="M433" s="3">
        <v>0</v>
      </c>
      <c r="N433" s="3">
        <v>0</v>
      </c>
      <c r="O433" s="3">
        <v>655.39800000000002</v>
      </c>
      <c r="P433" s="3">
        <v>183.304</v>
      </c>
    </row>
    <row r="434" spans="1:16" x14ac:dyDescent="0.2">
      <c r="A434" s="3">
        <v>2020</v>
      </c>
      <c r="B434" s="3">
        <f t="shared" si="14"/>
        <v>41</v>
      </c>
      <c r="C434" s="3" t="s">
        <v>213</v>
      </c>
      <c r="D434" s="3">
        <v>752.39799999999991</v>
      </c>
      <c r="E434" s="3">
        <v>0.36499999999999999</v>
      </c>
      <c r="F434" s="3">
        <v>5.4550000000000001</v>
      </c>
      <c r="G434" s="3">
        <v>150.69300000000001</v>
      </c>
      <c r="H434" s="3">
        <v>315.21499999999997</v>
      </c>
      <c r="I434" s="3">
        <v>6.907</v>
      </c>
      <c r="J434" s="3">
        <v>13.863</v>
      </c>
      <c r="K434" s="3">
        <v>54.377000000000002</v>
      </c>
      <c r="L434" s="3">
        <v>1.702</v>
      </c>
      <c r="M434" s="3">
        <v>6.7279999999999998</v>
      </c>
      <c r="N434" s="3">
        <v>119.28700000000001</v>
      </c>
      <c r="O434" s="3">
        <v>47.64</v>
      </c>
      <c r="P434" s="3">
        <v>30.166</v>
      </c>
    </row>
    <row r="435" spans="1:16" x14ac:dyDescent="0.2">
      <c r="A435" s="3">
        <v>2020</v>
      </c>
      <c r="B435" s="3">
        <f t="shared" si="14"/>
        <v>811</v>
      </c>
      <c r="C435" s="3" t="s">
        <v>230</v>
      </c>
      <c r="D435" s="3">
        <v>603.72900000000004</v>
      </c>
      <c r="E435" s="3">
        <v>0</v>
      </c>
      <c r="F435" s="3">
        <v>0</v>
      </c>
      <c r="G435" s="3">
        <v>0</v>
      </c>
      <c r="H435" s="3">
        <v>12.254</v>
      </c>
      <c r="I435" s="3">
        <v>0</v>
      </c>
      <c r="J435" s="3">
        <v>32.149000000000001</v>
      </c>
      <c r="K435" s="3">
        <v>0</v>
      </c>
      <c r="L435" s="3">
        <v>0</v>
      </c>
      <c r="M435" s="3">
        <v>13.612</v>
      </c>
      <c r="N435" s="3">
        <v>12.632</v>
      </c>
      <c r="O435" s="3">
        <v>486.21100000000001</v>
      </c>
      <c r="P435" s="3">
        <v>46.871000000000002</v>
      </c>
    </row>
    <row r="436" spans="1:16" x14ac:dyDescent="0.2">
      <c r="A436" s="3">
        <v>2020</v>
      </c>
      <c r="B436" s="3">
        <f t="shared" si="14"/>
        <v>529</v>
      </c>
      <c r="C436" s="3" t="s">
        <v>225</v>
      </c>
      <c r="D436" s="3">
        <v>556.61900000000003</v>
      </c>
      <c r="E436" s="3">
        <v>335.80900000000003</v>
      </c>
      <c r="F436" s="3">
        <v>48.99</v>
      </c>
      <c r="G436" s="3">
        <v>107.15</v>
      </c>
      <c r="H436" s="3">
        <v>0</v>
      </c>
      <c r="I436" s="3">
        <v>0</v>
      </c>
      <c r="J436" s="3">
        <v>21.707999999999998</v>
      </c>
      <c r="K436" s="3">
        <v>0</v>
      </c>
      <c r="L436" s="3">
        <v>18.366</v>
      </c>
      <c r="M436" s="3">
        <v>0</v>
      </c>
      <c r="N436" s="3">
        <v>0</v>
      </c>
      <c r="O436" s="3">
        <v>0</v>
      </c>
      <c r="P436" s="3">
        <v>24.596</v>
      </c>
    </row>
    <row r="437" spans="1:16" x14ac:dyDescent="0.2">
      <c r="A437" s="3">
        <v>2020</v>
      </c>
      <c r="B437" s="3">
        <f t="shared" si="14"/>
        <v>626</v>
      </c>
      <c r="C437" s="3" t="s">
        <v>214</v>
      </c>
      <c r="D437" s="3">
        <v>477.20699999999999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477.20699999999999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</row>
    <row r="438" spans="1:16" x14ac:dyDescent="0.2">
      <c r="A438" s="3">
        <v>2020</v>
      </c>
      <c r="B438" s="3">
        <f t="shared" si="14"/>
        <v>894</v>
      </c>
      <c r="C438" s="3" t="s">
        <v>217</v>
      </c>
      <c r="D438" s="3">
        <v>458.09199999999998</v>
      </c>
      <c r="E438" s="3">
        <v>14.291</v>
      </c>
      <c r="F438" s="3">
        <v>0</v>
      </c>
      <c r="G438" s="3">
        <v>22.61</v>
      </c>
      <c r="H438" s="3">
        <v>0</v>
      </c>
      <c r="I438" s="3">
        <v>8.9320000000000004</v>
      </c>
      <c r="J438" s="3">
        <v>10.159000000000001</v>
      </c>
      <c r="K438" s="3">
        <v>14.337</v>
      </c>
      <c r="L438" s="3">
        <v>0</v>
      </c>
      <c r="M438" s="3">
        <v>82.406999999999996</v>
      </c>
      <c r="N438" s="3">
        <v>132.67500000000001</v>
      </c>
      <c r="O438" s="3">
        <v>28.297000000000001</v>
      </c>
      <c r="P438" s="3">
        <v>144.38399999999999</v>
      </c>
    </row>
    <row r="439" spans="1:16" x14ac:dyDescent="0.2">
      <c r="A439" s="3">
        <v>2020</v>
      </c>
      <c r="B439" s="3">
        <f t="shared" si="14"/>
        <v>413</v>
      </c>
      <c r="C439" s="3" t="s">
        <v>204</v>
      </c>
      <c r="D439" s="3">
        <v>440.88</v>
      </c>
      <c r="E439" s="3">
        <v>37.889000000000003</v>
      </c>
      <c r="F439" s="3">
        <v>93.17</v>
      </c>
      <c r="G439" s="3">
        <v>5.8819999999999997</v>
      </c>
      <c r="H439" s="3">
        <v>18.308</v>
      </c>
      <c r="I439" s="3">
        <v>4.4740000000000002</v>
      </c>
      <c r="J439" s="3">
        <v>43.866999999999997</v>
      </c>
      <c r="K439" s="3">
        <v>49.204000000000001</v>
      </c>
      <c r="L439" s="3">
        <v>0</v>
      </c>
      <c r="M439" s="3">
        <v>30.242000000000001</v>
      </c>
      <c r="N439" s="3">
        <v>100.125</v>
      </c>
      <c r="O439" s="3">
        <v>55.113</v>
      </c>
      <c r="P439" s="3">
        <v>2.6059999999999999</v>
      </c>
    </row>
    <row r="440" spans="1:16" x14ac:dyDescent="0.2">
      <c r="A440" s="3">
        <v>2020</v>
      </c>
      <c r="B440" s="3">
        <f t="shared" si="14"/>
        <v>393</v>
      </c>
      <c r="C440" s="3" t="s">
        <v>215</v>
      </c>
      <c r="D440" s="3">
        <v>439.75299999999999</v>
      </c>
      <c r="E440" s="3">
        <v>1.8520000000000001</v>
      </c>
      <c r="F440" s="3">
        <v>0</v>
      </c>
      <c r="G440" s="3">
        <v>0</v>
      </c>
      <c r="H440" s="3">
        <v>0</v>
      </c>
      <c r="I440" s="3">
        <v>76.617999999999995</v>
      </c>
      <c r="J440" s="3">
        <v>0</v>
      </c>
      <c r="K440" s="3">
        <v>160</v>
      </c>
      <c r="L440" s="3">
        <v>0</v>
      </c>
      <c r="M440" s="3">
        <v>121.874</v>
      </c>
      <c r="N440" s="3">
        <v>37.764000000000003</v>
      </c>
      <c r="O440" s="3">
        <v>0</v>
      </c>
      <c r="P440" s="3">
        <v>41.645000000000003</v>
      </c>
    </row>
    <row r="441" spans="1:16" x14ac:dyDescent="0.2">
      <c r="A441" s="3">
        <v>2020</v>
      </c>
      <c r="B441" s="3">
        <f t="shared" si="14"/>
        <v>395</v>
      </c>
      <c r="C441" s="3" t="s">
        <v>220</v>
      </c>
      <c r="D441" s="3">
        <v>407.64599999999996</v>
      </c>
      <c r="E441" s="3">
        <v>89.308999999999997</v>
      </c>
      <c r="F441" s="3">
        <v>42.262</v>
      </c>
      <c r="G441" s="3">
        <v>26.675999999999998</v>
      </c>
      <c r="H441" s="3">
        <v>45.481000000000002</v>
      </c>
      <c r="I441" s="3">
        <v>26.916</v>
      </c>
      <c r="J441" s="3">
        <v>39.6</v>
      </c>
      <c r="K441" s="3">
        <v>17.483000000000001</v>
      </c>
      <c r="L441" s="3">
        <v>26.856000000000002</v>
      </c>
      <c r="M441" s="3">
        <v>35.375999999999998</v>
      </c>
      <c r="N441" s="3">
        <v>40.548000000000002</v>
      </c>
      <c r="O441" s="3">
        <v>0</v>
      </c>
      <c r="P441" s="3">
        <v>17.138999999999999</v>
      </c>
    </row>
    <row r="442" spans="1:16" x14ac:dyDescent="0.2">
      <c r="A442" s="3">
        <v>2020</v>
      </c>
      <c r="B442" s="3">
        <f t="shared" si="14"/>
        <v>830</v>
      </c>
      <c r="C442" s="3" t="s">
        <v>222</v>
      </c>
      <c r="D442" s="3">
        <v>362.27599999999995</v>
      </c>
      <c r="E442" s="3">
        <v>0</v>
      </c>
      <c r="F442" s="3">
        <v>44.860999999999997</v>
      </c>
      <c r="G442" s="3">
        <v>0</v>
      </c>
      <c r="H442" s="3">
        <v>0</v>
      </c>
      <c r="I442" s="3">
        <v>12.25</v>
      </c>
      <c r="J442" s="3">
        <v>19.5</v>
      </c>
      <c r="K442" s="3">
        <v>97.048000000000002</v>
      </c>
      <c r="L442" s="3">
        <v>10.678000000000001</v>
      </c>
      <c r="M442" s="3">
        <v>0</v>
      </c>
      <c r="N442" s="3">
        <v>0</v>
      </c>
      <c r="O442" s="3">
        <v>177.93899999999999</v>
      </c>
      <c r="P442" s="3">
        <v>0</v>
      </c>
    </row>
    <row r="443" spans="1:16" x14ac:dyDescent="0.2">
      <c r="A443" s="3">
        <v>2020</v>
      </c>
      <c r="B443" s="3">
        <f t="shared" si="14"/>
        <v>724</v>
      </c>
      <c r="C443" s="3" t="s">
        <v>241</v>
      </c>
      <c r="D443" s="3">
        <v>331.24099999999999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5.3760000000000003</v>
      </c>
      <c r="K443" s="3">
        <v>0</v>
      </c>
      <c r="L443" s="3">
        <v>3.3570000000000002</v>
      </c>
      <c r="M443" s="3">
        <v>0</v>
      </c>
      <c r="N443" s="3">
        <v>0</v>
      </c>
      <c r="O443" s="3">
        <v>0</v>
      </c>
      <c r="P443" s="3">
        <v>322.50799999999998</v>
      </c>
    </row>
    <row r="444" spans="1:16" x14ac:dyDescent="0.2">
      <c r="A444" s="3">
        <v>2020</v>
      </c>
      <c r="B444" s="3">
        <f t="shared" si="14"/>
        <v>457</v>
      </c>
      <c r="C444" s="3" t="s">
        <v>203</v>
      </c>
      <c r="D444" s="3">
        <v>329.02199999999999</v>
      </c>
      <c r="E444" s="3">
        <v>9.8450000000000006</v>
      </c>
      <c r="F444" s="3">
        <v>9.9700000000000006</v>
      </c>
      <c r="G444" s="3">
        <v>42.497999999999998</v>
      </c>
      <c r="H444" s="3">
        <v>7.8550000000000004</v>
      </c>
      <c r="I444" s="3">
        <v>15.523</v>
      </c>
      <c r="J444" s="3">
        <v>145.02799999999999</v>
      </c>
      <c r="K444" s="3">
        <v>5.7859999999999996</v>
      </c>
      <c r="L444" s="3">
        <v>14.76</v>
      </c>
      <c r="M444" s="3">
        <v>8.7539999999999996</v>
      </c>
      <c r="N444" s="3">
        <v>9.6679999999999993</v>
      </c>
      <c r="O444" s="3">
        <v>49.322000000000003</v>
      </c>
      <c r="P444" s="3">
        <v>10.013</v>
      </c>
    </row>
    <row r="445" spans="1:16" x14ac:dyDescent="0.2">
      <c r="A445" s="3">
        <v>2020</v>
      </c>
      <c r="B445" s="3">
        <f t="shared" si="14"/>
        <v>43</v>
      </c>
      <c r="C445" s="3" t="s">
        <v>216</v>
      </c>
      <c r="D445" s="3">
        <v>303.69499999999994</v>
      </c>
      <c r="E445" s="3">
        <v>8.57</v>
      </c>
      <c r="F445" s="3">
        <v>28.352</v>
      </c>
      <c r="G445" s="3">
        <v>0</v>
      </c>
      <c r="H445" s="3">
        <v>59.722999999999999</v>
      </c>
      <c r="I445" s="3">
        <v>0</v>
      </c>
      <c r="J445" s="3">
        <v>0</v>
      </c>
      <c r="K445" s="3">
        <v>70.697000000000003</v>
      </c>
      <c r="L445" s="3">
        <v>48.866</v>
      </c>
      <c r="M445" s="3">
        <v>0</v>
      </c>
      <c r="N445" s="3">
        <v>40.098999999999997</v>
      </c>
      <c r="O445" s="3">
        <v>19.995999999999999</v>
      </c>
      <c r="P445" s="3">
        <v>27.391999999999999</v>
      </c>
    </row>
    <row r="446" spans="1:16" x14ac:dyDescent="0.2">
      <c r="A446" s="3">
        <v>2020</v>
      </c>
      <c r="B446" s="3">
        <f t="shared" si="14"/>
        <v>807</v>
      </c>
      <c r="C446" s="3" t="s">
        <v>207</v>
      </c>
      <c r="D446" s="3">
        <v>279.08499999999998</v>
      </c>
      <c r="E446" s="3">
        <v>62.070999999999998</v>
      </c>
      <c r="F446" s="3">
        <v>53.262999999999998</v>
      </c>
      <c r="G446" s="3">
        <v>14.183</v>
      </c>
      <c r="H446" s="3">
        <v>22.613</v>
      </c>
      <c r="I446" s="3">
        <v>16.16</v>
      </c>
      <c r="J446" s="3">
        <v>0</v>
      </c>
      <c r="K446" s="3">
        <v>11.412000000000001</v>
      </c>
      <c r="L446" s="3">
        <v>48.384999999999998</v>
      </c>
      <c r="M446" s="3">
        <v>24.635000000000002</v>
      </c>
      <c r="N446" s="3">
        <v>3.0409999999999999</v>
      </c>
      <c r="O446" s="3">
        <v>15.125</v>
      </c>
      <c r="P446" s="3">
        <v>8.1969999999999992</v>
      </c>
    </row>
    <row r="447" spans="1:16" x14ac:dyDescent="0.2">
      <c r="A447" s="3">
        <v>2020</v>
      </c>
      <c r="B447" s="3">
        <f t="shared" si="14"/>
        <v>446</v>
      </c>
      <c r="C447" s="3" t="s">
        <v>224</v>
      </c>
      <c r="D447" s="3">
        <v>254.55</v>
      </c>
      <c r="E447" s="3">
        <v>57.472000000000001</v>
      </c>
      <c r="F447" s="3">
        <v>9.5630000000000006</v>
      </c>
      <c r="G447" s="3">
        <v>0</v>
      </c>
      <c r="H447" s="3">
        <v>0</v>
      </c>
      <c r="I447" s="3">
        <v>15.053000000000001</v>
      </c>
      <c r="J447" s="3">
        <v>36.915999999999997</v>
      </c>
      <c r="K447" s="3">
        <v>30.904</v>
      </c>
      <c r="L447" s="3">
        <v>0</v>
      </c>
      <c r="M447" s="3">
        <v>87.753</v>
      </c>
      <c r="N447" s="3">
        <v>6.1239999999999997</v>
      </c>
      <c r="O447" s="3">
        <v>0</v>
      </c>
      <c r="P447" s="3">
        <v>10.765000000000001</v>
      </c>
    </row>
    <row r="448" spans="1:16" x14ac:dyDescent="0.2">
      <c r="A448" s="3">
        <v>2020</v>
      </c>
      <c r="B448" s="3">
        <f t="shared" si="14"/>
        <v>817</v>
      </c>
      <c r="C448" s="3" t="s">
        <v>223</v>
      </c>
      <c r="D448" s="3">
        <v>251.67300000000003</v>
      </c>
      <c r="E448" s="3">
        <v>15.68</v>
      </c>
      <c r="F448" s="3">
        <v>0</v>
      </c>
      <c r="G448" s="3">
        <v>0</v>
      </c>
      <c r="H448" s="3">
        <v>15.435</v>
      </c>
      <c r="I448" s="3">
        <v>24.798999999999999</v>
      </c>
      <c r="J448" s="3">
        <v>13</v>
      </c>
      <c r="K448" s="3">
        <v>41.517000000000003</v>
      </c>
      <c r="L448" s="3">
        <v>38.645000000000003</v>
      </c>
      <c r="M448" s="3">
        <v>76.941999999999993</v>
      </c>
      <c r="N448" s="3">
        <v>8.1549999999999994</v>
      </c>
      <c r="O448" s="3">
        <v>17.5</v>
      </c>
      <c r="P448" s="3">
        <v>0</v>
      </c>
    </row>
    <row r="449" spans="1:16" x14ac:dyDescent="0.2">
      <c r="A449" s="3">
        <v>2020</v>
      </c>
      <c r="B449" s="3">
        <f t="shared" si="14"/>
        <v>806</v>
      </c>
      <c r="C449" s="3" t="s">
        <v>227</v>
      </c>
      <c r="D449" s="3">
        <v>179.60799999999998</v>
      </c>
      <c r="E449" s="3">
        <v>12.114000000000001</v>
      </c>
      <c r="F449" s="3">
        <v>0</v>
      </c>
      <c r="G449" s="3">
        <v>0</v>
      </c>
      <c r="H449" s="3">
        <v>0</v>
      </c>
      <c r="I449" s="3">
        <v>7.9009999999999998</v>
      </c>
      <c r="J449" s="3">
        <v>61.073</v>
      </c>
      <c r="K449" s="3">
        <v>0</v>
      </c>
      <c r="L449" s="3">
        <v>16.988</v>
      </c>
      <c r="M449" s="3">
        <v>45.366999999999997</v>
      </c>
      <c r="N449" s="3">
        <v>32.384999999999998</v>
      </c>
      <c r="O449" s="3">
        <v>0</v>
      </c>
      <c r="P449" s="3">
        <v>3.78</v>
      </c>
    </row>
    <row r="450" spans="1:16" x14ac:dyDescent="0.2">
      <c r="A450" s="3">
        <v>2020</v>
      </c>
      <c r="B450" s="3">
        <f t="shared" ref="B450:B513" si="15">VLOOKUP(C450,$R$2:$S$238,2,FALSE)</f>
        <v>812</v>
      </c>
      <c r="C450" s="3" t="s">
        <v>219</v>
      </c>
      <c r="D450" s="3">
        <v>166.256</v>
      </c>
      <c r="E450" s="3">
        <v>14.88</v>
      </c>
      <c r="F450" s="3">
        <v>4.4550000000000001</v>
      </c>
      <c r="G450" s="3">
        <v>15.555</v>
      </c>
      <c r="H450" s="3">
        <v>14.43</v>
      </c>
      <c r="I450" s="3">
        <v>39.81</v>
      </c>
      <c r="J450" s="3">
        <v>31.158000000000001</v>
      </c>
      <c r="K450" s="3">
        <v>0</v>
      </c>
      <c r="L450" s="3">
        <v>21.968</v>
      </c>
      <c r="M450" s="3">
        <v>0</v>
      </c>
      <c r="N450" s="3">
        <v>24</v>
      </c>
      <c r="O450" s="3">
        <v>0</v>
      </c>
      <c r="P450" s="3">
        <v>0</v>
      </c>
    </row>
    <row r="451" spans="1:16" x14ac:dyDescent="0.2">
      <c r="A451" s="3">
        <v>2020</v>
      </c>
      <c r="B451" s="3">
        <f t="shared" si="15"/>
        <v>406</v>
      </c>
      <c r="C451" s="3" t="s">
        <v>232</v>
      </c>
      <c r="D451" s="3">
        <v>151.54300000000001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151.54300000000001</v>
      </c>
      <c r="N451" s="3">
        <v>0</v>
      </c>
      <c r="O451" s="3">
        <v>0</v>
      </c>
      <c r="P451" s="3">
        <v>0</v>
      </c>
    </row>
    <row r="452" spans="1:16" x14ac:dyDescent="0.2">
      <c r="A452" s="3">
        <v>2020</v>
      </c>
      <c r="B452" s="3">
        <f t="shared" si="15"/>
        <v>47</v>
      </c>
      <c r="C452" s="3" t="s">
        <v>218</v>
      </c>
      <c r="D452" s="3">
        <v>90.37</v>
      </c>
      <c r="E452" s="3">
        <v>27.710999999999999</v>
      </c>
      <c r="F452" s="3">
        <v>0</v>
      </c>
      <c r="G452" s="3">
        <v>0</v>
      </c>
      <c r="H452" s="3">
        <v>5.7439999999999998</v>
      </c>
      <c r="I452" s="3">
        <v>0</v>
      </c>
      <c r="J452" s="3">
        <v>14.212999999999999</v>
      </c>
      <c r="K452" s="3">
        <v>5.1379999999999999</v>
      </c>
      <c r="L452" s="3">
        <v>0</v>
      </c>
      <c r="M452" s="3">
        <v>0</v>
      </c>
      <c r="N452" s="3">
        <v>0</v>
      </c>
      <c r="O452" s="3">
        <v>37.564</v>
      </c>
      <c r="P452" s="3">
        <v>0</v>
      </c>
    </row>
    <row r="453" spans="1:16" x14ac:dyDescent="0.2">
      <c r="A453" s="3">
        <v>2020</v>
      </c>
      <c r="B453" s="3">
        <f t="shared" si="15"/>
        <v>357</v>
      </c>
      <c r="C453" s="3" t="s">
        <v>221</v>
      </c>
      <c r="D453" s="3">
        <v>71.686999999999998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71.686999999999998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</row>
    <row r="454" spans="1:16" x14ac:dyDescent="0.2">
      <c r="A454" s="3">
        <v>2020</v>
      </c>
      <c r="B454" s="3">
        <f t="shared" si="15"/>
        <v>475</v>
      </c>
      <c r="C454" s="3" t="s">
        <v>233</v>
      </c>
      <c r="D454" s="3">
        <v>54.126999999999995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24.954000000000001</v>
      </c>
      <c r="L454" s="3">
        <v>29.172999999999998</v>
      </c>
      <c r="M454" s="3">
        <v>0</v>
      </c>
      <c r="N454" s="3">
        <v>0</v>
      </c>
      <c r="O454" s="3">
        <v>0</v>
      </c>
      <c r="P454" s="3">
        <v>0</v>
      </c>
    </row>
    <row r="455" spans="1:16" x14ac:dyDescent="0.2">
      <c r="A455" s="3">
        <v>2020</v>
      </c>
      <c r="B455" s="3">
        <f t="shared" si="15"/>
        <v>479</v>
      </c>
      <c r="C455" s="3" t="s">
        <v>242</v>
      </c>
      <c r="D455" s="3">
        <v>46.308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46.308</v>
      </c>
      <c r="P455" s="3">
        <v>0</v>
      </c>
    </row>
    <row r="456" spans="1:16" x14ac:dyDescent="0.2">
      <c r="A456" s="3">
        <v>2020</v>
      </c>
      <c r="B456" s="3">
        <f t="shared" si="15"/>
        <v>832</v>
      </c>
      <c r="C456" s="3" t="s">
        <v>208</v>
      </c>
      <c r="D456" s="3">
        <v>42.83</v>
      </c>
      <c r="E456" s="3">
        <v>0.93700000000000006</v>
      </c>
      <c r="F456" s="3">
        <v>0</v>
      </c>
      <c r="G456" s="3">
        <v>3.0310000000000001</v>
      </c>
      <c r="H456" s="3">
        <v>24.975999999999999</v>
      </c>
      <c r="I456" s="3">
        <v>8.6630000000000003</v>
      </c>
      <c r="J456" s="3">
        <v>2.56</v>
      </c>
      <c r="K456" s="3">
        <v>2.6629999999999998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</row>
    <row r="457" spans="1:16" x14ac:dyDescent="0.2">
      <c r="A457" s="3">
        <v>2020</v>
      </c>
      <c r="B457" s="3">
        <f t="shared" si="15"/>
        <v>823</v>
      </c>
      <c r="C457" s="3" t="s">
        <v>226</v>
      </c>
      <c r="D457" s="3">
        <v>34.94</v>
      </c>
      <c r="E457" s="3">
        <v>0</v>
      </c>
      <c r="F457" s="3">
        <v>0</v>
      </c>
      <c r="G457" s="3">
        <v>7.37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27.57</v>
      </c>
      <c r="N457" s="3">
        <v>0</v>
      </c>
      <c r="O457" s="3">
        <v>0</v>
      </c>
      <c r="P457" s="3">
        <v>0</v>
      </c>
    </row>
    <row r="458" spans="1:16" x14ac:dyDescent="0.2">
      <c r="A458" s="3">
        <v>2020</v>
      </c>
      <c r="B458" s="3">
        <f t="shared" si="15"/>
        <v>838</v>
      </c>
      <c r="C458" s="3" t="s">
        <v>229</v>
      </c>
      <c r="D458" s="3">
        <v>20.462</v>
      </c>
      <c r="E458" s="3">
        <v>1.9690000000000001</v>
      </c>
      <c r="F458" s="3">
        <v>0</v>
      </c>
      <c r="G458" s="3">
        <v>0</v>
      </c>
      <c r="H458" s="3">
        <v>3.7989999999999999</v>
      </c>
      <c r="I458" s="3">
        <v>0</v>
      </c>
      <c r="J458" s="3">
        <v>0</v>
      </c>
      <c r="K458" s="3">
        <v>2.8370000000000002</v>
      </c>
      <c r="L458" s="3">
        <v>3.9119999999999999</v>
      </c>
      <c r="M458" s="3">
        <v>0</v>
      </c>
      <c r="N458" s="3">
        <v>5</v>
      </c>
      <c r="O458" s="3">
        <v>0</v>
      </c>
      <c r="P458" s="3">
        <v>2.9449999999999998</v>
      </c>
    </row>
    <row r="459" spans="1:16" x14ac:dyDescent="0.2">
      <c r="A459" s="3">
        <v>2020</v>
      </c>
      <c r="B459" s="3">
        <f t="shared" si="15"/>
        <v>836</v>
      </c>
      <c r="C459" s="3" t="s">
        <v>243</v>
      </c>
      <c r="D459" s="3">
        <v>11.366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11.366</v>
      </c>
      <c r="M459" s="3">
        <v>0</v>
      </c>
      <c r="N459" s="3">
        <v>0</v>
      </c>
      <c r="O459" s="3">
        <v>0</v>
      </c>
      <c r="P459" s="3">
        <v>0</v>
      </c>
    </row>
    <row r="460" spans="1:16" x14ac:dyDescent="0.2">
      <c r="A460" s="3">
        <v>2020</v>
      </c>
      <c r="B460" s="3">
        <f t="shared" si="15"/>
        <v>408</v>
      </c>
      <c r="C460" s="3" t="s">
        <v>239</v>
      </c>
      <c r="D460" s="3">
        <v>10.11</v>
      </c>
      <c r="E460" s="3">
        <v>0</v>
      </c>
      <c r="F460" s="3">
        <v>0</v>
      </c>
      <c r="G460" s="3">
        <v>10.11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</row>
    <row r="461" spans="1:16" x14ac:dyDescent="0.2">
      <c r="A461" s="3">
        <v>2020</v>
      </c>
      <c r="B461" s="3">
        <f t="shared" si="15"/>
        <v>675</v>
      </c>
      <c r="C461" s="3" t="s">
        <v>228</v>
      </c>
      <c r="D461" s="3">
        <v>6.5010000000000003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6.5010000000000003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</row>
    <row r="462" spans="1:16" x14ac:dyDescent="0.2">
      <c r="A462" s="3">
        <v>2020</v>
      </c>
      <c r="B462" s="3">
        <f t="shared" si="15"/>
        <v>891</v>
      </c>
      <c r="C462" s="3" t="s">
        <v>244</v>
      </c>
      <c r="D462" s="3">
        <v>4.6319999999999997</v>
      </c>
      <c r="E462" s="3">
        <v>4.6319999999999997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</row>
    <row r="463" spans="1:16" x14ac:dyDescent="0.2">
      <c r="A463" s="3">
        <v>2020</v>
      </c>
      <c r="B463" s="3">
        <f t="shared" si="15"/>
        <v>834</v>
      </c>
      <c r="C463" s="3" t="s">
        <v>245</v>
      </c>
      <c r="D463" s="3">
        <v>3.004</v>
      </c>
      <c r="E463" s="3">
        <v>3.004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</row>
    <row r="464" spans="1:16" x14ac:dyDescent="0.2">
      <c r="A464" s="3">
        <v>2020</v>
      </c>
      <c r="B464" s="3">
        <f t="shared" si="15"/>
        <v>45</v>
      </c>
      <c r="C464" s="3" t="s">
        <v>246</v>
      </c>
      <c r="D464" s="3">
        <v>2.8069999999999999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2.8069999999999999</v>
      </c>
      <c r="P464" s="3">
        <v>0</v>
      </c>
    </row>
    <row r="465" spans="1:16" x14ac:dyDescent="0.2">
      <c r="A465" s="3">
        <v>2020</v>
      </c>
      <c r="B465" s="3">
        <f t="shared" si="15"/>
        <v>839</v>
      </c>
      <c r="C465" s="3" t="s">
        <v>231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</row>
    <row r="466" spans="1:16" x14ac:dyDescent="0.2">
      <c r="A466" s="3">
        <v>2020</v>
      </c>
      <c r="B466" s="3">
        <f t="shared" si="15"/>
        <v>893</v>
      </c>
      <c r="C466" s="3" t="s">
        <v>234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</row>
    <row r="467" spans="1:16" x14ac:dyDescent="0.2">
      <c r="A467" s="3">
        <v>2020</v>
      </c>
      <c r="B467" s="3">
        <f t="shared" si="15"/>
        <v>820</v>
      </c>
      <c r="C467" s="3" t="s">
        <v>235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</row>
    <row r="468" spans="1:16" x14ac:dyDescent="0.2">
      <c r="A468" s="3">
        <v>2020</v>
      </c>
      <c r="B468" s="3">
        <f t="shared" si="15"/>
        <v>470</v>
      </c>
      <c r="C468" s="3" t="s">
        <v>236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</row>
    <row r="469" spans="1:16" x14ac:dyDescent="0.2">
      <c r="A469" s="3">
        <v>2020</v>
      </c>
      <c r="B469" s="3">
        <f t="shared" si="15"/>
        <v>21</v>
      </c>
      <c r="C469" s="3" t="s">
        <v>237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</row>
    <row r="470" spans="1:16" x14ac:dyDescent="0.2">
      <c r="A470" s="3">
        <v>2020</v>
      </c>
      <c r="B470" s="3">
        <f t="shared" si="15"/>
        <v>833</v>
      </c>
      <c r="C470" s="3" t="s">
        <v>238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</row>
    <row r="471" spans="1:16" x14ac:dyDescent="0.2">
      <c r="A471" s="3">
        <v>2020</v>
      </c>
      <c r="B471" s="3">
        <f t="shared" si="15"/>
        <v>803</v>
      </c>
      <c r="C471" s="3" t="s">
        <v>240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</row>
    <row r="472" spans="1:16" x14ac:dyDescent="0.2">
      <c r="A472" s="3">
        <v>2020</v>
      </c>
      <c r="B472" s="3">
        <f t="shared" si="15"/>
        <v>813</v>
      </c>
      <c r="C472" s="3" t="s">
        <v>247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</row>
    <row r="473" spans="1:16" x14ac:dyDescent="0.2">
      <c r="A473" s="3">
        <v>2020</v>
      </c>
      <c r="B473" s="3">
        <f t="shared" si="15"/>
        <v>23</v>
      </c>
      <c r="C473" s="3" t="s">
        <v>248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</row>
    <row r="474" spans="1:16" x14ac:dyDescent="0.2">
      <c r="A474" s="3">
        <v>2020</v>
      </c>
      <c r="B474" s="3">
        <f t="shared" si="15"/>
        <v>892</v>
      </c>
      <c r="C474" s="3" t="s">
        <v>249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</row>
    <row r="475" spans="1:16" x14ac:dyDescent="0.2">
      <c r="A475" s="3">
        <v>2020</v>
      </c>
      <c r="B475" s="3">
        <f t="shared" si="15"/>
        <v>466</v>
      </c>
      <c r="C475" s="3" t="s">
        <v>250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</row>
    <row r="476" spans="1:16" x14ac:dyDescent="0.2">
      <c r="A476" s="3">
        <v>2019</v>
      </c>
      <c r="B476" s="3">
        <f t="shared" si="15"/>
        <v>4</v>
      </c>
      <c r="C476" s="3" t="s">
        <v>14</v>
      </c>
      <c r="D476" s="3">
        <v>16617244.222999999</v>
      </c>
      <c r="E476" s="3">
        <v>1390194.23</v>
      </c>
      <c r="F476" s="3">
        <v>1326448.9639999999</v>
      </c>
      <c r="G476" s="3">
        <v>1518401.4709999999</v>
      </c>
      <c r="H476" s="3">
        <v>1343243.47</v>
      </c>
      <c r="I476" s="3">
        <v>1577826.6969999999</v>
      </c>
      <c r="J476" s="3">
        <v>1149282.8119999999</v>
      </c>
      <c r="K476" s="3">
        <v>1467685.784</v>
      </c>
      <c r="L476" s="3">
        <v>1201817.8770000001</v>
      </c>
      <c r="M476" s="3">
        <v>1372033.362</v>
      </c>
      <c r="N476" s="3">
        <v>1486635.598</v>
      </c>
      <c r="O476" s="3">
        <v>1492287.4439999999</v>
      </c>
      <c r="P476" s="3">
        <v>1291386.514</v>
      </c>
    </row>
    <row r="477" spans="1:16" x14ac:dyDescent="0.2">
      <c r="A477" s="3">
        <v>2019</v>
      </c>
      <c r="B477" s="3">
        <f t="shared" si="15"/>
        <v>6</v>
      </c>
      <c r="C477" s="3" t="s">
        <v>16</v>
      </c>
      <c r="D477" s="3">
        <v>11278615.170000002</v>
      </c>
      <c r="E477" s="3">
        <v>957009.01</v>
      </c>
      <c r="F477" s="3">
        <v>888636.81499999994</v>
      </c>
      <c r="G477" s="3">
        <v>899527.99699999997</v>
      </c>
      <c r="H477" s="3">
        <v>852924.36899999995</v>
      </c>
      <c r="I477" s="3">
        <v>887536.42</v>
      </c>
      <c r="J477" s="3">
        <v>708511.30299999996</v>
      </c>
      <c r="K477" s="3">
        <v>1118389.486</v>
      </c>
      <c r="L477" s="3">
        <v>1050615.513</v>
      </c>
      <c r="M477" s="3">
        <v>1107163.7779999999</v>
      </c>
      <c r="N477" s="3">
        <v>979806.10600000003</v>
      </c>
      <c r="O477" s="3">
        <v>945636.91299999994</v>
      </c>
      <c r="P477" s="3">
        <v>882857.46</v>
      </c>
    </row>
    <row r="478" spans="1:16" x14ac:dyDescent="0.2">
      <c r="A478" s="3">
        <v>2019</v>
      </c>
      <c r="B478" s="3">
        <f t="shared" si="15"/>
        <v>612</v>
      </c>
      <c r="C478" s="3" t="s">
        <v>18</v>
      </c>
      <c r="D478" s="3">
        <v>10223292.27</v>
      </c>
      <c r="E478" s="3">
        <v>720780.17</v>
      </c>
      <c r="F478" s="3">
        <v>750717.51300000004</v>
      </c>
      <c r="G478" s="3">
        <v>885116.48400000005</v>
      </c>
      <c r="H478" s="3">
        <v>859304.95900000003</v>
      </c>
      <c r="I478" s="3">
        <v>895042.01699999999</v>
      </c>
      <c r="J478" s="3">
        <v>598874.01399999997</v>
      </c>
      <c r="K478" s="3">
        <v>873162.36699999997</v>
      </c>
      <c r="L478" s="3">
        <v>733323.29200000002</v>
      </c>
      <c r="M478" s="3">
        <v>878647.59299999999</v>
      </c>
      <c r="N478" s="3">
        <v>986593.23899999994</v>
      </c>
      <c r="O478" s="3">
        <v>1073345.635</v>
      </c>
      <c r="P478" s="3">
        <v>968384.98699999996</v>
      </c>
    </row>
    <row r="479" spans="1:16" x14ac:dyDescent="0.2">
      <c r="A479" s="3">
        <v>2019</v>
      </c>
      <c r="B479" s="3">
        <f t="shared" si="15"/>
        <v>5</v>
      </c>
      <c r="C479" s="3" t="s">
        <v>17</v>
      </c>
      <c r="D479" s="3">
        <v>9753017.8559999987</v>
      </c>
      <c r="E479" s="3">
        <v>812962.44499999995</v>
      </c>
      <c r="F479" s="3">
        <v>854699.48600000003</v>
      </c>
      <c r="G479" s="3">
        <v>884648.89800000004</v>
      </c>
      <c r="H479" s="3">
        <v>816734.26199999999</v>
      </c>
      <c r="I479" s="3">
        <v>901204.08600000001</v>
      </c>
      <c r="J479" s="3">
        <v>645461.53200000001</v>
      </c>
      <c r="K479" s="3">
        <v>764559.37399999995</v>
      </c>
      <c r="L479" s="3">
        <v>611088.19499999995</v>
      </c>
      <c r="M479" s="3">
        <v>862267.73800000001</v>
      </c>
      <c r="N479" s="3">
        <v>975548.48699999996</v>
      </c>
      <c r="O479" s="3">
        <v>874598.799</v>
      </c>
      <c r="P479" s="3">
        <v>749244.554</v>
      </c>
    </row>
    <row r="480" spans="1:16" x14ac:dyDescent="0.2">
      <c r="A480" s="3">
        <v>2019</v>
      </c>
      <c r="B480" s="3">
        <f t="shared" si="15"/>
        <v>400</v>
      </c>
      <c r="C480" s="3" t="s">
        <v>15</v>
      </c>
      <c r="D480" s="3">
        <v>8970657.9180000015</v>
      </c>
      <c r="E480" s="3">
        <v>674196.75699999998</v>
      </c>
      <c r="F480" s="3">
        <v>676509.071</v>
      </c>
      <c r="G480" s="3">
        <v>785837.772</v>
      </c>
      <c r="H480" s="3">
        <v>808908.38</v>
      </c>
      <c r="I480" s="3">
        <v>869167.79599999997</v>
      </c>
      <c r="J480" s="3">
        <v>519309.48599999998</v>
      </c>
      <c r="K480" s="3">
        <v>805039.93400000001</v>
      </c>
      <c r="L480" s="3">
        <v>675409.31799999997</v>
      </c>
      <c r="M480" s="3">
        <v>765153.50199999998</v>
      </c>
      <c r="N480" s="3">
        <v>865241.59699999995</v>
      </c>
      <c r="O480" s="3">
        <v>762606.23600000003</v>
      </c>
      <c r="P480" s="3">
        <v>763278.06900000002</v>
      </c>
    </row>
    <row r="481" spans="1:16" x14ac:dyDescent="0.2">
      <c r="A481" s="3">
        <v>2019</v>
      </c>
      <c r="B481" s="3">
        <f t="shared" si="15"/>
        <v>11</v>
      </c>
      <c r="C481" s="3" t="s">
        <v>19</v>
      </c>
      <c r="D481" s="3">
        <v>8138744.012000001</v>
      </c>
      <c r="E481" s="3">
        <v>651370.03099999996</v>
      </c>
      <c r="F481" s="3">
        <v>783401.34</v>
      </c>
      <c r="G481" s="3">
        <v>816490.91099999996</v>
      </c>
      <c r="H481" s="3">
        <v>729331.30799999996</v>
      </c>
      <c r="I481" s="3">
        <v>773196.46</v>
      </c>
      <c r="J481" s="3">
        <v>486540.69500000001</v>
      </c>
      <c r="K481" s="3">
        <v>671703.17200000002</v>
      </c>
      <c r="L481" s="3">
        <v>604709.89599999995</v>
      </c>
      <c r="M481" s="3">
        <v>683392.87</v>
      </c>
      <c r="N481" s="3">
        <v>676334.21799999999</v>
      </c>
      <c r="O481" s="3">
        <v>642807.01800000004</v>
      </c>
      <c r="P481" s="3">
        <v>619466.09299999999</v>
      </c>
    </row>
    <row r="482" spans="1:16" x14ac:dyDescent="0.2">
      <c r="A482" s="3">
        <v>2019</v>
      </c>
      <c r="B482" s="3">
        <f t="shared" si="15"/>
        <v>1</v>
      </c>
      <c r="C482" s="3" t="s">
        <v>20</v>
      </c>
      <c r="D482" s="3">
        <v>7945606.7659999998</v>
      </c>
      <c r="E482" s="3">
        <v>576972.51199999999</v>
      </c>
      <c r="F482" s="3">
        <v>601142.11899999995</v>
      </c>
      <c r="G482" s="3">
        <v>714709.39399999997</v>
      </c>
      <c r="H482" s="3">
        <v>713674.46400000004</v>
      </c>
      <c r="I482" s="3">
        <v>760496.74300000002</v>
      </c>
      <c r="J482" s="3">
        <v>656976.11699999997</v>
      </c>
      <c r="K482" s="3">
        <v>769007.93</v>
      </c>
      <c r="L482" s="3">
        <v>527730.34499999997</v>
      </c>
      <c r="M482" s="3">
        <v>628812.38100000005</v>
      </c>
      <c r="N482" s="3">
        <v>656259.85600000003</v>
      </c>
      <c r="O482" s="3">
        <v>669230.73300000001</v>
      </c>
      <c r="P482" s="3">
        <v>670594.17200000002</v>
      </c>
    </row>
    <row r="483" spans="1:16" x14ac:dyDescent="0.2">
      <c r="A483" s="3">
        <v>2019</v>
      </c>
      <c r="B483" s="3">
        <f t="shared" si="15"/>
        <v>3</v>
      </c>
      <c r="C483" s="3" t="s">
        <v>21</v>
      </c>
      <c r="D483" s="3">
        <v>5761921.4520000005</v>
      </c>
      <c r="E483" s="3">
        <v>434289.79800000001</v>
      </c>
      <c r="F483" s="3">
        <v>440728.8</v>
      </c>
      <c r="G483" s="3">
        <v>438605.56099999999</v>
      </c>
      <c r="H483" s="3">
        <v>379895.60800000001</v>
      </c>
      <c r="I483" s="3">
        <v>508653.90700000001</v>
      </c>
      <c r="J483" s="3">
        <v>492686.90100000001</v>
      </c>
      <c r="K483" s="3">
        <v>627939.37100000004</v>
      </c>
      <c r="L483" s="3">
        <v>495034.03</v>
      </c>
      <c r="M483" s="3">
        <v>455040.56800000003</v>
      </c>
      <c r="N483" s="3">
        <v>508325.85200000001</v>
      </c>
      <c r="O483" s="3">
        <v>565411.26500000001</v>
      </c>
      <c r="P483" s="3">
        <v>415309.79100000003</v>
      </c>
    </row>
    <row r="484" spans="1:16" x14ac:dyDescent="0.2">
      <c r="A484" s="3">
        <v>2019</v>
      </c>
      <c r="B484" s="3">
        <f t="shared" si="15"/>
        <v>624</v>
      </c>
      <c r="C484" s="3" t="s">
        <v>22</v>
      </c>
      <c r="D484" s="3">
        <v>4463820.0789999999</v>
      </c>
      <c r="E484" s="3">
        <v>300125.96999999997</v>
      </c>
      <c r="F484" s="3">
        <v>354128.03899999999</v>
      </c>
      <c r="G484" s="3">
        <v>463855.53899999999</v>
      </c>
      <c r="H484" s="3">
        <v>366424.538</v>
      </c>
      <c r="I484" s="3">
        <v>415056.93900000001</v>
      </c>
      <c r="J484" s="3">
        <v>232466.04699999999</v>
      </c>
      <c r="K484" s="3">
        <v>433374.11499999999</v>
      </c>
      <c r="L484" s="3">
        <v>326077.46600000001</v>
      </c>
      <c r="M484" s="3">
        <v>382516.57299999997</v>
      </c>
      <c r="N484" s="3">
        <v>364686.255</v>
      </c>
      <c r="O484" s="3">
        <v>397987.94699999999</v>
      </c>
      <c r="P484" s="3">
        <v>427120.65100000001</v>
      </c>
    </row>
    <row r="485" spans="1:16" x14ac:dyDescent="0.2">
      <c r="A485" s="3">
        <v>2019</v>
      </c>
      <c r="B485" s="3">
        <f t="shared" si="15"/>
        <v>75</v>
      </c>
      <c r="C485" s="3" t="s">
        <v>23</v>
      </c>
      <c r="D485" s="3">
        <v>4152137.0360000003</v>
      </c>
      <c r="E485" s="3">
        <v>285698.60399999999</v>
      </c>
      <c r="F485" s="3">
        <v>314923.01799999998</v>
      </c>
      <c r="G485" s="3">
        <v>318849.17800000001</v>
      </c>
      <c r="H485" s="3">
        <v>294303.27399999998</v>
      </c>
      <c r="I485" s="3">
        <v>357686.60399999999</v>
      </c>
      <c r="J485" s="3">
        <v>291524.821</v>
      </c>
      <c r="K485" s="3">
        <v>379113.76199999999</v>
      </c>
      <c r="L485" s="3">
        <v>326427.89</v>
      </c>
      <c r="M485" s="3">
        <v>358676.842</v>
      </c>
      <c r="N485" s="3">
        <v>392938.69799999997</v>
      </c>
      <c r="O485" s="3">
        <v>438031.46</v>
      </c>
      <c r="P485" s="3">
        <v>393962.88500000001</v>
      </c>
    </row>
    <row r="486" spans="1:16" x14ac:dyDescent="0.2">
      <c r="A486" s="3">
        <v>2019</v>
      </c>
      <c r="B486" s="3">
        <f t="shared" si="15"/>
        <v>66</v>
      </c>
      <c r="C486" s="3" t="s">
        <v>25</v>
      </c>
      <c r="D486" s="3">
        <v>4073074.997</v>
      </c>
      <c r="E486" s="3">
        <v>320599.88500000001</v>
      </c>
      <c r="F486" s="3">
        <v>344591.70400000003</v>
      </c>
      <c r="G486" s="3">
        <v>405242.98599999998</v>
      </c>
      <c r="H486" s="3">
        <v>325695.489</v>
      </c>
      <c r="I486" s="3">
        <v>364979.84399999998</v>
      </c>
      <c r="J486" s="3">
        <v>297319.87900000002</v>
      </c>
      <c r="K486" s="3">
        <v>348963.038</v>
      </c>
      <c r="L486" s="3">
        <v>277806.815</v>
      </c>
      <c r="M486" s="3">
        <v>352727.60800000001</v>
      </c>
      <c r="N486" s="3">
        <v>391995.93300000002</v>
      </c>
      <c r="O486" s="3">
        <v>360592.72899999999</v>
      </c>
      <c r="P486" s="3">
        <v>282559.087</v>
      </c>
    </row>
    <row r="487" spans="1:16" x14ac:dyDescent="0.2">
      <c r="A487" s="3">
        <v>2019</v>
      </c>
      <c r="B487" s="3">
        <f t="shared" si="15"/>
        <v>647</v>
      </c>
      <c r="C487" s="3" t="s">
        <v>24</v>
      </c>
      <c r="D487" s="3">
        <v>3627237.2149999994</v>
      </c>
      <c r="E487" s="3">
        <v>232988.49600000001</v>
      </c>
      <c r="F487" s="3">
        <v>297527.94400000002</v>
      </c>
      <c r="G487" s="3">
        <v>329075.18099999998</v>
      </c>
      <c r="H487" s="3">
        <v>366439.86599999998</v>
      </c>
      <c r="I487" s="3">
        <v>437733.1</v>
      </c>
      <c r="J487" s="3">
        <v>196603.255</v>
      </c>
      <c r="K487" s="3">
        <v>260790.53</v>
      </c>
      <c r="L487" s="3">
        <v>205362.61</v>
      </c>
      <c r="M487" s="3">
        <v>228290.59400000001</v>
      </c>
      <c r="N487" s="3">
        <v>338145.10399999999</v>
      </c>
      <c r="O487" s="3">
        <v>365539.71899999998</v>
      </c>
      <c r="P487" s="3">
        <v>368740.81599999999</v>
      </c>
    </row>
    <row r="488" spans="1:16" x14ac:dyDescent="0.2">
      <c r="A488" s="3">
        <v>2019</v>
      </c>
      <c r="B488" s="3">
        <f t="shared" si="15"/>
        <v>220</v>
      </c>
      <c r="C488" s="3" t="s">
        <v>28</v>
      </c>
      <c r="D488" s="3">
        <v>3508791.1410000008</v>
      </c>
      <c r="E488" s="3">
        <v>261581.557</v>
      </c>
      <c r="F488" s="3">
        <v>236129.55900000001</v>
      </c>
      <c r="G488" s="3">
        <v>354819.83399999997</v>
      </c>
      <c r="H488" s="3">
        <v>288704.272</v>
      </c>
      <c r="I488" s="3">
        <v>290652.37300000002</v>
      </c>
      <c r="J488" s="3">
        <v>218392.57800000001</v>
      </c>
      <c r="K488" s="3">
        <v>339967.777</v>
      </c>
      <c r="L488" s="3">
        <v>261014.424</v>
      </c>
      <c r="M488" s="3">
        <v>286157.69699999999</v>
      </c>
      <c r="N488" s="3">
        <v>286369.90399999998</v>
      </c>
      <c r="O488" s="3">
        <v>309837.19300000003</v>
      </c>
      <c r="P488" s="3">
        <v>375163.973</v>
      </c>
    </row>
    <row r="489" spans="1:16" x14ac:dyDescent="0.2">
      <c r="A489" s="3">
        <v>2019</v>
      </c>
      <c r="B489" s="3">
        <f t="shared" si="15"/>
        <v>60</v>
      </c>
      <c r="C489" s="3" t="s">
        <v>27</v>
      </c>
      <c r="D489" s="3">
        <v>3448829.0929999999</v>
      </c>
      <c r="E489" s="3">
        <v>295264.99</v>
      </c>
      <c r="F489" s="3">
        <v>298767.63400000002</v>
      </c>
      <c r="G489" s="3">
        <v>329052.69300000003</v>
      </c>
      <c r="H489" s="3">
        <v>302831.92499999999</v>
      </c>
      <c r="I489" s="3">
        <v>306002.68300000002</v>
      </c>
      <c r="J489" s="3">
        <v>212655.264</v>
      </c>
      <c r="K489" s="3">
        <v>307929.41399999999</v>
      </c>
      <c r="L489" s="3">
        <v>231142.486</v>
      </c>
      <c r="M489" s="3">
        <v>296105.37900000002</v>
      </c>
      <c r="N489" s="3">
        <v>307342.84600000002</v>
      </c>
      <c r="O489" s="3">
        <v>311616.44500000001</v>
      </c>
      <c r="P489" s="3">
        <v>250117.334</v>
      </c>
    </row>
    <row r="490" spans="1:16" x14ac:dyDescent="0.2">
      <c r="A490" s="3">
        <v>2019</v>
      </c>
      <c r="B490" s="3">
        <f t="shared" si="15"/>
        <v>17</v>
      </c>
      <c r="C490" s="3" t="s">
        <v>26</v>
      </c>
      <c r="D490" s="3">
        <v>3396192.51</v>
      </c>
      <c r="E490" s="3">
        <v>280662.33100000001</v>
      </c>
      <c r="F490" s="3">
        <v>300799.35200000001</v>
      </c>
      <c r="G490" s="3">
        <v>291734.08100000001</v>
      </c>
      <c r="H490" s="3">
        <v>324726.538</v>
      </c>
      <c r="I490" s="3">
        <v>331863.799</v>
      </c>
      <c r="J490" s="3">
        <v>214673.43</v>
      </c>
      <c r="K490" s="3">
        <v>272276.90999999997</v>
      </c>
      <c r="L490" s="3">
        <v>203947.78700000001</v>
      </c>
      <c r="M490" s="3">
        <v>293728.13099999999</v>
      </c>
      <c r="N490" s="3">
        <v>334367.663</v>
      </c>
      <c r="O490" s="3">
        <v>273684.76400000002</v>
      </c>
      <c r="P490" s="3">
        <v>273727.72399999999</v>
      </c>
    </row>
    <row r="491" spans="1:16" x14ac:dyDescent="0.2">
      <c r="A491" s="3">
        <v>2019</v>
      </c>
      <c r="B491" s="3">
        <f t="shared" si="15"/>
        <v>632</v>
      </c>
      <c r="C491" s="3" t="s">
        <v>105</v>
      </c>
      <c r="D491" s="3">
        <v>3292797.0769999996</v>
      </c>
      <c r="E491" s="3">
        <v>236708.53700000001</v>
      </c>
      <c r="F491" s="3">
        <v>278144.21899999998</v>
      </c>
      <c r="G491" s="3">
        <v>364451.34600000002</v>
      </c>
      <c r="H491" s="3">
        <v>368078.386</v>
      </c>
      <c r="I491" s="3">
        <v>348775.11300000001</v>
      </c>
      <c r="J491" s="3">
        <v>169772.625</v>
      </c>
      <c r="K491" s="3">
        <v>294324.60100000002</v>
      </c>
      <c r="L491" s="3">
        <v>239705.88399999999</v>
      </c>
      <c r="M491" s="3">
        <v>262561.13199999998</v>
      </c>
      <c r="N491" s="3">
        <v>236863.52299999999</v>
      </c>
      <c r="O491" s="3">
        <v>228220.96599999999</v>
      </c>
      <c r="P491" s="3">
        <v>265190.745</v>
      </c>
    </row>
    <row r="492" spans="1:16" x14ac:dyDescent="0.2">
      <c r="A492" s="3">
        <v>2019</v>
      </c>
      <c r="B492" s="3">
        <f t="shared" si="15"/>
        <v>616</v>
      </c>
      <c r="C492" s="3" t="s">
        <v>34</v>
      </c>
      <c r="D492" s="3">
        <v>2737239.574</v>
      </c>
      <c r="E492" s="3">
        <v>222229.76699999999</v>
      </c>
      <c r="F492" s="3">
        <v>212700.584</v>
      </c>
      <c r="G492" s="3">
        <v>235634.52799999999</v>
      </c>
      <c r="H492" s="3">
        <v>251589.715</v>
      </c>
      <c r="I492" s="3">
        <v>276201.19900000002</v>
      </c>
      <c r="J492" s="3">
        <v>186156.68700000001</v>
      </c>
      <c r="K492" s="3">
        <v>258295.291</v>
      </c>
      <c r="L492" s="3">
        <v>215976.80900000001</v>
      </c>
      <c r="M492" s="3">
        <v>209213.65700000001</v>
      </c>
      <c r="N492" s="3">
        <v>201995.44399999999</v>
      </c>
      <c r="O492" s="3">
        <v>221256.36499999999</v>
      </c>
      <c r="P492" s="3">
        <v>245989.52799999999</v>
      </c>
    </row>
    <row r="493" spans="1:16" x14ac:dyDescent="0.2">
      <c r="A493" s="3">
        <v>2019</v>
      </c>
      <c r="B493" s="3">
        <f t="shared" si="15"/>
        <v>720</v>
      </c>
      <c r="C493" s="3" t="s">
        <v>30</v>
      </c>
      <c r="D493" s="3">
        <v>2726077.5000000005</v>
      </c>
      <c r="E493" s="3">
        <v>211583.38699999999</v>
      </c>
      <c r="F493" s="3">
        <v>174984.29800000001</v>
      </c>
      <c r="G493" s="3">
        <v>219310.96799999999</v>
      </c>
      <c r="H493" s="3">
        <v>229881.00200000001</v>
      </c>
      <c r="I493" s="3">
        <v>301195.54700000002</v>
      </c>
      <c r="J493" s="3">
        <v>193528.34899999999</v>
      </c>
      <c r="K493" s="3">
        <v>243517.07199999999</v>
      </c>
      <c r="L493" s="3">
        <v>196778.215</v>
      </c>
      <c r="M493" s="3">
        <v>227934.269</v>
      </c>
      <c r="N493" s="3">
        <v>244619.47099999999</v>
      </c>
      <c r="O493" s="3">
        <v>255536.899</v>
      </c>
      <c r="P493" s="3">
        <v>227208.02299999999</v>
      </c>
    </row>
    <row r="494" spans="1:16" x14ac:dyDescent="0.2">
      <c r="A494" s="3">
        <v>2019</v>
      </c>
      <c r="B494" s="3">
        <f t="shared" si="15"/>
        <v>68</v>
      </c>
      <c r="C494" s="3" t="s">
        <v>29</v>
      </c>
      <c r="D494" s="3">
        <v>2668229.6409999998</v>
      </c>
      <c r="E494" s="3">
        <v>247000.378</v>
      </c>
      <c r="F494" s="3">
        <v>218806.427</v>
      </c>
      <c r="G494" s="3">
        <v>249861.06400000001</v>
      </c>
      <c r="H494" s="3">
        <v>240308.481</v>
      </c>
      <c r="I494" s="3">
        <v>248872.58</v>
      </c>
      <c r="J494" s="3">
        <v>179087.85399999999</v>
      </c>
      <c r="K494" s="3">
        <v>209346.09099999999</v>
      </c>
      <c r="L494" s="3">
        <v>186993.44699999999</v>
      </c>
      <c r="M494" s="3">
        <v>210868.53700000001</v>
      </c>
      <c r="N494" s="3">
        <v>232228.91500000001</v>
      </c>
      <c r="O494" s="3">
        <v>250437.34400000001</v>
      </c>
      <c r="P494" s="3">
        <v>194418.52299999999</v>
      </c>
    </row>
    <row r="495" spans="1:16" x14ac:dyDescent="0.2">
      <c r="A495" s="3">
        <v>2019</v>
      </c>
      <c r="B495" s="3">
        <f t="shared" si="15"/>
        <v>204</v>
      </c>
      <c r="C495" s="3" t="s">
        <v>33</v>
      </c>
      <c r="D495" s="3">
        <v>2347410.9479999999</v>
      </c>
      <c r="E495" s="3">
        <v>189247.19099999999</v>
      </c>
      <c r="F495" s="3">
        <v>209932.44200000001</v>
      </c>
      <c r="G495" s="3">
        <v>217634.31299999999</v>
      </c>
      <c r="H495" s="3">
        <v>190604.02799999999</v>
      </c>
      <c r="I495" s="3">
        <v>206902.05300000001</v>
      </c>
      <c r="J495" s="3">
        <v>146631.80100000001</v>
      </c>
      <c r="K495" s="3">
        <v>180526.633</v>
      </c>
      <c r="L495" s="3">
        <v>171775.40700000001</v>
      </c>
      <c r="M495" s="3">
        <v>173337.304</v>
      </c>
      <c r="N495" s="3">
        <v>199343.712</v>
      </c>
      <c r="O495" s="3">
        <v>219932.96799999999</v>
      </c>
      <c r="P495" s="3">
        <v>241543.09599999999</v>
      </c>
    </row>
    <row r="496" spans="1:16" x14ac:dyDescent="0.2">
      <c r="A496" s="3">
        <v>2019</v>
      </c>
      <c r="B496" s="3">
        <f t="shared" si="15"/>
        <v>9</v>
      </c>
      <c r="C496" s="3" t="s">
        <v>31</v>
      </c>
      <c r="D496" s="3">
        <v>2245317.9589999998</v>
      </c>
      <c r="E496" s="3">
        <v>188725.2</v>
      </c>
      <c r="F496" s="3">
        <v>223803.35200000001</v>
      </c>
      <c r="G496" s="3">
        <v>204087.87599999999</v>
      </c>
      <c r="H496" s="3">
        <v>177594.95</v>
      </c>
      <c r="I496" s="3">
        <v>188473.027</v>
      </c>
      <c r="J496" s="3">
        <v>146450.44</v>
      </c>
      <c r="K496" s="3">
        <v>227387.12</v>
      </c>
      <c r="L496" s="3">
        <v>142442.29500000001</v>
      </c>
      <c r="M496" s="3">
        <v>180054.174</v>
      </c>
      <c r="N496" s="3">
        <v>209097.63500000001</v>
      </c>
      <c r="O496" s="3">
        <v>191157.81099999999</v>
      </c>
      <c r="P496" s="3">
        <v>166044.079</v>
      </c>
    </row>
    <row r="497" spans="1:16" x14ac:dyDescent="0.2">
      <c r="A497" s="3">
        <v>2019</v>
      </c>
      <c r="B497" s="3">
        <f t="shared" si="15"/>
        <v>72</v>
      </c>
      <c r="C497" s="3" t="s">
        <v>32</v>
      </c>
      <c r="D497" s="3">
        <v>2156453.6770000001</v>
      </c>
      <c r="E497" s="3">
        <v>110759.605</v>
      </c>
      <c r="F497" s="3">
        <v>139559.39600000001</v>
      </c>
      <c r="G497" s="3">
        <v>152276.12299999999</v>
      </c>
      <c r="H497" s="3">
        <v>173988.291</v>
      </c>
      <c r="I497" s="3">
        <v>177050.761</v>
      </c>
      <c r="J497" s="3">
        <v>89819.168999999994</v>
      </c>
      <c r="K497" s="3">
        <v>142551.93599999999</v>
      </c>
      <c r="L497" s="3">
        <v>158180.674</v>
      </c>
      <c r="M497" s="3">
        <v>234435.09</v>
      </c>
      <c r="N497" s="3">
        <v>268641.86300000001</v>
      </c>
      <c r="O497" s="3">
        <v>323089.14199999999</v>
      </c>
      <c r="P497" s="3">
        <v>186101.62700000001</v>
      </c>
    </row>
    <row r="498" spans="1:16" x14ac:dyDescent="0.2">
      <c r="A498" s="3">
        <v>2019</v>
      </c>
      <c r="B498" s="3">
        <f t="shared" si="15"/>
        <v>216</v>
      </c>
      <c r="C498" s="3" t="s">
        <v>35</v>
      </c>
      <c r="D498" s="3">
        <v>2069497.11</v>
      </c>
      <c r="E498" s="3">
        <v>149047.16099999999</v>
      </c>
      <c r="F498" s="3">
        <v>156527.87400000001</v>
      </c>
      <c r="G498" s="3">
        <v>218829.90700000001</v>
      </c>
      <c r="H498" s="3">
        <v>186769.15100000001</v>
      </c>
      <c r="I498" s="3">
        <v>174002.739</v>
      </c>
      <c r="J498" s="3">
        <v>88293.497000000003</v>
      </c>
      <c r="K498" s="3">
        <v>151580.565</v>
      </c>
      <c r="L498" s="3">
        <v>116635.072</v>
      </c>
      <c r="M498" s="3">
        <v>161096.07800000001</v>
      </c>
      <c r="N498" s="3">
        <v>227550.88200000001</v>
      </c>
      <c r="O498" s="3">
        <v>229534.046</v>
      </c>
      <c r="P498" s="3">
        <v>209630.13800000001</v>
      </c>
    </row>
    <row r="499" spans="1:16" x14ac:dyDescent="0.2">
      <c r="A499" s="3">
        <v>2019</v>
      </c>
      <c r="B499" s="3">
        <f t="shared" si="15"/>
        <v>208</v>
      </c>
      <c r="C499" s="3" t="s">
        <v>42</v>
      </c>
      <c r="D499" s="3">
        <v>2016437.6460000004</v>
      </c>
      <c r="E499" s="3">
        <v>187851.04500000001</v>
      </c>
      <c r="F499" s="3">
        <v>173860.07699999999</v>
      </c>
      <c r="G499" s="3">
        <v>200707.712</v>
      </c>
      <c r="H499" s="3">
        <v>203528.01500000001</v>
      </c>
      <c r="I499" s="3">
        <v>247921.73800000001</v>
      </c>
      <c r="J499" s="3">
        <v>152855.36799999999</v>
      </c>
      <c r="K499" s="3">
        <v>148541.82999999999</v>
      </c>
      <c r="L499" s="3">
        <v>121935.174</v>
      </c>
      <c r="M499" s="3">
        <v>119565.24800000001</v>
      </c>
      <c r="N499" s="3">
        <v>147047.45499999999</v>
      </c>
      <c r="O499" s="3">
        <v>159927.546</v>
      </c>
      <c r="P499" s="3">
        <v>152696.43799999999</v>
      </c>
    </row>
    <row r="500" spans="1:16" x14ac:dyDescent="0.2">
      <c r="A500" s="3">
        <v>2019</v>
      </c>
      <c r="B500" s="3">
        <f t="shared" si="15"/>
        <v>91</v>
      </c>
      <c r="C500" s="3" t="s">
        <v>39</v>
      </c>
      <c r="D500" s="3">
        <v>1843315.618</v>
      </c>
      <c r="E500" s="3">
        <v>141991.03400000001</v>
      </c>
      <c r="F500" s="3">
        <v>151662.13699999999</v>
      </c>
      <c r="G500" s="3">
        <v>153959.17000000001</v>
      </c>
      <c r="H500" s="3">
        <v>174980.99600000001</v>
      </c>
      <c r="I500" s="3">
        <v>159605.106</v>
      </c>
      <c r="J500" s="3">
        <v>98637.910999999993</v>
      </c>
      <c r="K500" s="3">
        <v>121469.792</v>
      </c>
      <c r="L500" s="3">
        <v>105194.001</v>
      </c>
      <c r="M500" s="3">
        <v>180732.386</v>
      </c>
      <c r="N500" s="3">
        <v>188284.04</v>
      </c>
      <c r="O500" s="3">
        <v>197465.51699999999</v>
      </c>
      <c r="P500" s="3">
        <v>169333.52799999999</v>
      </c>
    </row>
    <row r="501" spans="1:16" x14ac:dyDescent="0.2">
      <c r="A501" s="3">
        <v>2019</v>
      </c>
      <c r="B501" s="3">
        <f t="shared" si="15"/>
        <v>78</v>
      </c>
      <c r="C501" s="3" t="s">
        <v>36</v>
      </c>
      <c r="D501" s="3">
        <v>1788396.648</v>
      </c>
      <c r="E501" s="3">
        <v>100016.842</v>
      </c>
      <c r="F501" s="3">
        <v>115303.45</v>
      </c>
      <c r="G501" s="3">
        <v>142788.08300000001</v>
      </c>
      <c r="H501" s="3">
        <v>133376.17300000001</v>
      </c>
      <c r="I501" s="3">
        <v>170373.033</v>
      </c>
      <c r="J501" s="3">
        <v>110435.36599999999</v>
      </c>
      <c r="K501" s="3">
        <v>154205.06099999999</v>
      </c>
      <c r="L501" s="3">
        <v>150155.34700000001</v>
      </c>
      <c r="M501" s="3">
        <v>163266.21299999999</v>
      </c>
      <c r="N501" s="3">
        <v>165397.03200000001</v>
      </c>
      <c r="O501" s="3">
        <v>171622.97200000001</v>
      </c>
      <c r="P501" s="3">
        <v>211457.076</v>
      </c>
    </row>
    <row r="502" spans="1:16" x14ac:dyDescent="0.2">
      <c r="A502" s="3">
        <v>2019</v>
      </c>
      <c r="B502" s="3">
        <f t="shared" si="15"/>
        <v>608</v>
      </c>
      <c r="C502" s="3" t="s">
        <v>37</v>
      </c>
      <c r="D502" s="3">
        <v>1730690.6829999997</v>
      </c>
      <c r="E502" s="3">
        <v>134108.402</v>
      </c>
      <c r="F502" s="3">
        <v>132638.916</v>
      </c>
      <c r="G502" s="3">
        <v>136456.34899999999</v>
      </c>
      <c r="H502" s="3">
        <v>144554.78099999999</v>
      </c>
      <c r="I502" s="3">
        <v>151556.337</v>
      </c>
      <c r="J502" s="3">
        <v>136806.39999999999</v>
      </c>
      <c r="K502" s="3">
        <v>172893.85399999999</v>
      </c>
      <c r="L502" s="3">
        <v>141079.01699999999</v>
      </c>
      <c r="M502" s="3">
        <v>172280.36799999999</v>
      </c>
      <c r="N502" s="3">
        <v>166066.04199999999</v>
      </c>
      <c r="O502" s="3">
        <v>127323.121</v>
      </c>
      <c r="P502" s="3">
        <v>114927.09600000001</v>
      </c>
    </row>
    <row r="503" spans="1:16" x14ac:dyDescent="0.2">
      <c r="A503" s="3">
        <v>2019</v>
      </c>
      <c r="B503" s="3">
        <f t="shared" si="15"/>
        <v>76</v>
      </c>
      <c r="C503" s="3" t="s">
        <v>43</v>
      </c>
      <c r="D503" s="3">
        <v>1578014.1429999999</v>
      </c>
      <c r="E503" s="3">
        <v>94759.464000000007</v>
      </c>
      <c r="F503" s="3">
        <v>98918.027000000002</v>
      </c>
      <c r="G503" s="3">
        <v>125138.462</v>
      </c>
      <c r="H503" s="3">
        <v>133954.33600000001</v>
      </c>
      <c r="I503" s="3">
        <v>145149.427</v>
      </c>
      <c r="J503" s="3">
        <v>105332.56600000001</v>
      </c>
      <c r="K503" s="3">
        <v>143855.91899999999</v>
      </c>
      <c r="L503" s="3">
        <v>121901.329</v>
      </c>
      <c r="M503" s="3">
        <v>142149.83300000001</v>
      </c>
      <c r="N503" s="3">
        <v>155146.64000000001</v>
      </c>
      <c r="O503" s="3">
        <v>157398.86499999999</v>
      </c>
      <c r="P503" s="3">
        <v>154309.27499999999</v>
      </c>
    </row>
    <row r="504" spans="1:16" x14ac:dyDescent="0.2">
      <c r="A504" s="3">
        <v>2019</v>
      </c>
      <c r="B504" s="3">
        <f t="shared" si="15"/>
        <v>30</v>
      </c>
      <c r="C504" s="3" t="s">
        <v>41</v>
      </c>
      <c r="D504" s="3">
        <v>1432259.9649999996</v>
      </c>
      <c r="E504" s="3">
        <v>109681.215</v>
      </c>
      <c r="F504" s="3">
        <v>107853.761</v>
      </c>
      <c r="G504" s="3">
        <v>140808.74299999999</v>
      </c>
      <c r="H504" s="3">
        <v>140246.46299999999</v>
      </c>
      <c r="I504" s="3">
        <v>134369.68</v>
      </c>
      <c r="J504" s="3">
        <v>89366.14</v>
      </c>
      <c r="K504" s="3">
        <v>141215.212</v>
      </c>
      <c r="L504" s="3">
        <v>86042.430999999997</v>
      </c>
      <c r="M504" s="3">
        <v>116641.473</v>
      </c>
      <c r="N504" s="3">
        <v>129141.39599999999</v>
      </c>
      <c r="O504" s="3">
        <v>122333.713</v>
      </c>
      <c r="P504" s="3">
        <v>114559.738</v>
      </c>
    </row>
    <row r="505" spans="1:16" x14ac:dyDescent="0.2">
      <c r="A505" s="3">
        <v>2019</v>
      </c>
      <c r="B505" s="3">
        <f t="shared" si="15"/>
        <v>64</v>
      </c>
      <c r="C505" s="3" t="s">
        <v>49</v>
      </c>
      <c r="D505" s="3">
        <v>1423206.0679999997</v>
      </c>
      <c r="E505" s="3">
        <v>106173.033</v>
      </c>
      <c r="F505" s="3">
        <v>159565.37700000001</v>
      </c>
      <c r="G505" s="3">
        <v>143298.296</v>
      </c>
      <c r="H505" s="3">
        <v>132552.03700000001</v>
      </c>
      <c r="I505" s="3">
        <v>124535.83</v>
      </c>
      <c r="J505" s="3">
        <v>114164.732</v>
      </c>
      <c r="K505" s="3">
        <v>108246.357</v>
      </c>
      <c r="L505" s="3">
        <v>85856.557000000001</v>
      </c>
      <c r="M505" s="3">
        <v>107282.598</v>
      </c>
      <c r="N505" s="3">
        <v>136131.62100000001</v>
      </c>
      <c r="O505" s="3">
        <v>112346.738</v>
      </c>
      <c r="P505" s="3">
        <v>93052.892000000007</v>
      </c>
    </row>
    <row r="506" spans="1:16" x14ac:dyDescent="0.2">
      <c r="A506" s="3">
        <v>2019</v>
      </c>
      <c r="B506" s="3">
        <f t="shared" si="15"/>
        <v>601</v>
      </c>
      <c r="C506" s="3" t="s">
        <v>54</v>
      </c>
      <c r="D506" s="3">
        <v>1298164.537</v>
      </c>
      <c r="E506" s="3">
        <v>76524.294999999998</v>
      </c>
      <c r="F506" s="3">
        <v>76036.535000000003</v>
      </c>
      <c r="G506" s="3">
        <v>87597.891000000003</v>
      </c>
      <c r="H506" s="3">
        <v>96436.991999999998</v>
      </c>
      <c r="I506" s="3">
        <v>97247.016000000003</v>
      </c>
      <c r="J506" s="3">
        <v>98548.101999999999</v>
      </c>
      <c r="K506" s="3">
        <v>136740.666</v>
      </c>
      <c r="L506" s="3">
        <v>119219.253</v>
      </c>
      <c r="M506" s="3">
        <v>140799.201</v>
      </c>
      <c r="N506" s="3">
        <v>154416.19</v>
      </c>
      <c r="O506" s="3">
        <v>113955.63099999999</v>
      </c>
      <c r="P506" s="3">
        <v>100642.765</v>
      </c>
    </row>
    <row r="507" spans="1:16" x14ac:dyDescent="0.2">
      <c r="A507" s="3">
        <v>2019</v>
      </c>
      <c r="B507" s="3">
        <f t="shared" si="15"/>
        <v>644</v>
      </c>
      <c r="C507" s="3" t="s">
        <v>56</v>
      </c>
      <c r="D507" s="3">
        <v>1293133.1660000002</v>
      </c>
      <c r="E507" s="3">
        <v>86978.904999999999</v>
      </c>
      <c r="F507" s="3">
        <v>89982.842999999993</v>
      </c>
      <c r="G507" s="3">
        <v>203545.492</v>
      </c>
      <c r="H507" s="3">
        <v>103175.997</v>
      </c>
      <c r="I507" s="3">
        <v>108820.637</v>
      </c>
      <c r="J507" s="3">
        <v>61563.525000000001</v>
      </c>
      <c r="K507" s="3">
        <v>85395.316000000006</v>
      </c>
      <c r="L507" s="3">
        <v>69916.661999999997</v>
      </c>
      <c r="M507" s="3">
        <v>142490.05799999999</v>
      </c>
      <c r="N507" s="3">
        <v>111494.825</v>
      </c>
      <c r="O507" s="3">
        <v>125390.401</v>
      </c>
      <c r="P507" s="3">
        <v>104378.505</v>
      </c>
    </row>
    <row r="508" spans="1:16" x14ac:dyDescent="0.2">
      <c r="A508" s="3">
        <v>2019</v>
      </c>
      <c r="B508" s="3">
        <f t="shared" si="15"/>
        <v>81</v>
      </c>
      <c r="C508" s="3" t="s">
        <v>38</v>
      </c>
      <c r="D508" s="3">
        <v>1232077.182</v>
      </c>
      <c r="E508" s="3">
        <v>79477.744999999995</v>
      </c>
      <c r="F508" s="3">
        <v>93482.607999999993</v>
      </c>
      <c r="G508" s="3">
        <v>111134.91499999999</v>
      </c>
      <c r="H508" s="3">
        <v>97470.769</v>
      </c>
      <c r="I508" s="3">
        <v>114440.461</v>
      </c>
      <c r="J508" s="3">
        <v>74166.816000000006</v>
      </c>
      <c r="K508" s="3">
        <v>124726.666</v>
      </c>
      <c r="L508" s="3">
        <v>107093.477</v>
      </c>
      <c r="M508" s="3">
        <v>101645.518</v>
      </c>
      <c r="N508" s="3">
        <v>108287.484</v>
      </c>
      <c r="O508" s="3">
        <v>113744.936</v>
      </c>
      <c r="P508" s="3">
        <v>106405.787</v>
      </c>
    </row>
    <row r="509" spans="1:16" x14ac:dyDescent="0.2">
      <c r="A509" s="3">
        <v>2019</v>
      </c>
      <c r="B509" s="3">
        <f t="shared" si="15"/>
        <v>38</v>
      </c>
      <c r="C509" s="3" t="s">
        <v>46</v>
      </c>
      <c r="D509" s="3">
        <v>1183794.071</v>
      </c>
      <c r="E509" s="3">
        <v>95192.884999999995</v>
      </c>
      <c r="F509" s="3">
        <v>92494.903000000006</v>
      </c>
      <c r="G509" s="3">
        <v>110016.942</v>
      </c>
      <c r="H509" s="3">
        <v>95218.362999999998</v>
      </c>
      <c r="I509" s="3">
        <v>101323.682</v>
      </c>
      <c r="J509" s="3">
        <v>87538.31</v>
      </c>
      <c r="K509" s="3">
        <v>104917.182</v>
      </c>
      <c r="L509" s="3">
        <v>90541.880999999994</v>
      </c>
      <c r="M509" s="3">
        <v>104154.503</v>
      </c>
      <c r="N509" s="3">
        <v>110687.36900000001</v>
      </c>
      <c r="O509" s="3">
        <v>106568.645</v>
      </c>
      <c r="P509" s="3">
        <v>85139.406000000003</v>
      </c>
    </row>
    <row r="510" spans="1:16" x14ac:dyDescent="0.2">
      <c r="A510" s="3">
        <v>2019</v>
      </c>
      <c r="B510" s="3">
        <f t="shared" si="15"/>
        <v>664</v>
      </c>
      <c r="C510" s="3" t="s">
        <v>55</v>
      </c>
      <c r="D510" s="3">
        <v>1166477.4219999998</v>
      </c>
      <c r="E510" s="3">
        <v>93658.804999999993</v>
      </c>
      <c r="F510" s="3">
        <v>87234.120999999999</v>
      </c>
      <c r="G510" s="3">
        <v>100757.90399999999</v>
      </c>
      <c r="H510" s="3">
        <v>92858.331000000006</v>
      </c>
      <c r="I510" s="3">
        <v>115849.77899999999</v>
      </c>
      <c r="J510" s="3">
        <v>67905.676000000007</v>
      </c>
      <c r="K510" s="3">
        <v>100907.461</v>
      </c>
      <c r="L510" s="3">
        <v>76844.981</v>
      </c>
      <c r="M510" s="3">
        <v>96885.634000000005</v>
      </c>
      <c r="N510" s="3">
        <v>145550.258</v>
      </c>
      <c r="O510" s="3">
        <v>83309.101999999999</v>
      </c>
      <c r="P510" s="3">
        <v>104715.37</v>
      </c>
    </row>
    <row r="511" spans="1:16" x14ac:dyDescent="0.2">
      <c r="A511" s="3">
        <v>2019</v>
      </c>
      <c r="B511" s="3">
        <f t="shared" si="15"/>
        <v>10</v>
      </c>
      <c r="C511" s="3" t="s">
        <v>47</v>
      </c>
      <c r="D511" s="3">
        <v>1147015.166</v>
      </c>
      <c r="E511" s="3">
        <v>99232.354000000007</v>
      </c>
      <c r="F511" s="3">
        <v>93576.763999999996</v>
      </c>
      <c r="G511" s="3">
        <v>100897.209</v>
      </c>
      <c r="H511" s="3">
        <v>104710.212</v>
      </c>
      <c r="I511" s="3">
        <v>122812.61500000001</v>
      </c>
      <c r="J511" s="3">
        <v>71032.214999999997</v>
      </c>
      <c r="K511" s="3">
        <v>101067.463</v>
      </c>
      <c r="L511" s="3">
        <v>68522.649000000005</v>
      </c>
      <c r="M511" s="3">
        <v>86727.910999999993</v>
      </c>
      <c r="N511" s="3">
        <v>120968.62300000001</v>
      </c>
      <c r="O511" s="3">
        <v>87819.576000000001</v>
      </c>
      <c r="P511" s="3">
        <v>89647.574999999997</v>
      </c>
    </row>
    <row r="512" spans="1:16" x14ac:dyDescent="0.2">
      <c r="A512" s="3">
        <v>2019</v>
      </c>
      <c r="B512" s="3">
        <f t="shared" si="15"/>
        <v>61</v>
      </c>
      <c r="C512" s="3" t="s">
        <v>44</v>
      </c>
      <c r="D512" s="3">
        <v>1112589.0959999999</v>
      </c>
      <c r="E512" s="3">
        <v>90123.864000000001</v>
      </c>
      <c r="F512" s="3">
        <v>93849.021999999997</v>
      </c>
      <c r="G512" s="3">
        <v>98231.001999999993</v>
      </c>
      <c r="H512" s="3">
        <v>85894.71</v>
      </c>
      <c r="I512" s="3">
        <v>105686.925</v>
      </c>
      <c r="J512" s="3">
        <v>75093.357999999993</v>
      </c>
      <c r="K512" s="3">
        <v>87160.430999999997</v>
      </c>
      <c r="L512" s="3">
        <v>82386.214000000007</v>
      </c>
      <c r="M512" s="3">
        <v>92823.573000000004</v>
      </c>
      <c r="N512" s="3">
        <v>107023.257</v>
      </c>
      <c r="O512" s="3">
        <v>105995.231</v>
      </c>
      <c r="P512" s="3">
        <v>88321.509000000005</v>
      </c>
    </row>
    <row r="513" spans="1:16" x14ac:dyDescent="0.2">
      <c r="A513" s="3">
        <v>2019</v>
      </c>
      <c r="B513" s="3">
        <f t="shared" si="15"/>
        <v>604</v>
      </c>
      <c r="C513" s="3" t="s">
        <v>45</v>
      </c>
      <c r="D513" s="3">
        <v>1111505.3020000001</v>
      </c>
      <c r="E513" s="3">
        <v>90442.339000000007</v>
      </c>
      <c r="F513" s="3">
        <v>73201.001999999993</v>
      </c>
      <c r="G513" s="3">
        <v>130402.361</v>
      </c>
      <c r="H513" s="3">
        <v>92687.8</v>
      </c>
      <c r="I513" s="3">
        <v>79419.770999999993</v>
      </c>
      <c r="J513" s="3">
        <v>67272.197</v>
      </c>
      <c r="K513" s="3">
        <v>73907.748000000007</v>
      </c>
      <c r="L513" s="3">
        <v>76103.482000000004</v>
      </c>
      <c r="M513" s="3">
        <v>131034.834</v>
      </c>
      <c r="N513" s="3">
        <v>114400.399</v>
      </c>
      <c r="O513" s="3">
        <v>48362.942999999999</v>
      </c>
      <c r="P513" s="3">
        <v>134270.42600000001</v>
      </c>
    </row>
    <row r="514" spans="1:16" x14ac:dyDescent="0.2">
      <c r="A514" s="3">
        <v>2019</v>
      </c>
      <c r="B514" s="3">
        <f t="shared" ref="B514:B577" si="16">VLOOKUP(C514,$R$2:$S$238,2,FALSE)</f>
        <v>39</v>
      </c>
      <c r="C514" s="3" t="s">
        <v>53</v>
      </c>
      <c r="D514" s="3">
        <v>1039832.982</v>
      </c>
      <c r="E514" s="3">
        <v>61859.366999999998</v>
      </c>
      <c r="F514" s="3">
        <v>63615.45</v>
      </c>
      <c r="G514" s="3">
        <v>71198.614000000001</v>
      </c>
      <c r="H514" s="3">
        <v>74616.578999999998</v>
      </c>
      <c r="I514" s="3">
        <v>94996.337</v>
      </c>
      <c r="J514" s="3">
        <v>97828.301999999996</v>
      </c>
      <c r="K514" s="3">
        <v>121996.193</v>
      </c>
      <c r="L514" s="3">
        <v>138362.68599999999</v>
      </c>
      <c r="M514" s="3">
        <v>78360.595000000001</v>
      </c>
      <c r="N514" s="3">
        <v>86124.880999999994</v>
      </c>
      <c r="O514" s="3">
        <v>77460.593999999997</v>
      </c>
      <c r="P514" s="3">
        <v>73413.384000000005</v>
      </c>
    </row>
    <row r="515" spans="1:16" x14ac:dyDescent="0.2">
      <c r="A515" s="3">
        <v>2019</v>
      </c>
      <c r="B515" s="3">
        <f t="shared" si="16"/>
        <v>8</v>
      </c>
      <c r="C515" s="3" t="s">
        <v>52</v>
      </c>
      <c r="D515" s="3">
        <v>1038909.624</v>
      </c>
      <c r="E515" s="3">
        <v>76074.372000000003</v>
      </c>
      <c r="F515" s="3">
        <v>78251.315000000002</v>
      </c>
      <c r="G515" s="3">
        <v>97788.235000000001</v>
      </c>
      <c r="H515" s="3">
        <v>66627.176000000007</v>
      </c>
      <c r="I515" s="3">
        <v>93373.209000000003</v>
      </c>
      <c r="J515" s="3">
        <v>88622.452999999994</v>
      </c>
      <c r="K515" s="3">
        <v>97641.868000000002</v>
      </c>
      <c r="L515" s="3">
        <v>75785.135999999999</v>
      </c>
      <c r="M515" s="3">
        <v>87053.759999999995</v>
      </c>
      <c r="N515" s="3">
        <v>88889.357999999993</v>
      </c>
      <c r="O515" s="3">
        <v>96925.721999999994</v>
      </c>
      <c r="P515" s="3">
        <v>91877.02</v>
      </c>
    </row>
    <row r="516" spans="1:16" x14ac:dyDescent="0.2">
      <c r="A516" s="3">
        <v>2019</v>
      </c>
      <c r="B516" s="3">
        <f t="shared" si="16"/>
        <v>404</v>
      </c>
      <c r="C516" s="3" t="s">
        <v>40</v>
      </c>
      <c r="D516" s="3">
        <v>985966.38800000015</v>
      </c>
      <c r="E516" s="3">
        <v>69007.471999999994</v>
      </c>
      <c r="F516" s="3">
        <v>78966.119000000006</v>
      </c>
      <c r="G516" s="3">
        <v>84632.872000000003</v>
      </c>
      <c r="H516" s="3">
        <v>127240.58199999999</v>
      </c>
      <c r="I516" s="3">
        <v>96995.726999999999</v>
      </c>
      <c r="J516" s="3">
        <v>45360.212</v>
      </c>
      <c r="K516" s="3">
        <v>88027.010999999999</v>
      </c>
      <c r="L516" s="3">
        <v>65627.706999999995</v>
      </c>
      <c r="M516" s="3">
        <v>70117.884999999995</v>
      </c>
      <c r="N516" s="3">
        <v>81201.731</v>
      </c>
      <c r="O516" s="3">
        <v>78693.120999999999</v>
      </c>
      <c r="P516" s="3">
        <v>100095.94899999999</v>
      </c>
    </row>
    <row r="517" spans="1:16" x14ac:dyDescent="0.2">
      <c r="A517" s="3">
        <v>2019</v>
      </c>
      <c r="B517" s="3">
        <f t="shared" si="16"/>
        <v>653</v>
      </c>
      <c r="C517" s="3" t="s">
        <v>57</v>
      </c>
      <c r="D517" s="3">
        <v>969549.38199999998</v>
      </c>
      <c r="E517" s="3">
        <v>120312.452</v>
      </c>
      <c r="F517" s="3">
        <v>101697.90700000001</v>
      </c>
      <c r="G517" s="3">
        <v>128547.52800000001</v>
      </c>
      <c r="H517" s="3">
        <v>59418.377999999997</v>
      </c>
      <c r="I517" s="3">
        <v>85500.361000000004</v>
      </c>
      <c r="J517" s="3">
        <v>25607.249</v>
      </c>
      <c r="K517" s="3">
        <v>50138.016000000003</v>
      </c>
      <c r="L517" s="3">
        <v>61746.438999999998</v>
      </c>
      <c r="M517" s="3">
        <v>49218.445</v>
      </c>
      <c r="N517" s="3">
        <v>89970.657999999996</v>
      </c>
      <c r="O517" s="3">
        <v>79514.75</v>
      </c>
      <c r="P517" s="3">
        <v>117877.19899999999</v>
      </c>
    </row>
    <row r="518" spans="1:16" x14ac:dyDescent="0.2">
      <c r="A518" s="3">
        <v>2019</v>
      </c>
      <c r="B518" s="3">
        <f t="shared" si="16"/>
        <v>46</v>
      </c>
      <c r="C518" s="3" t="s">
        <v>74</v>
      </c>
      <c r="D518" s="3">
        <v>955345.74400000006</v>
      </c>
      <c r="E518" s="3">
        <v>78431.751999999993</v>
      </c>
      <c r="F518" s="3">
        <v>129924.49099999999</v>
      </c>
      <c r="G518" s="3">
        <v>132265.16099999999</v>
      </c>
      <c r="H518" s="3">
        <v>119110.996</v>
      </c>
      <c r="I518" s="3">
        <v>63707.038</v>
      </c>
      <c r="J518" s="3">
        <v>96180.483999999997</v>
      </c>
      <c r="K518" s="3">
        <v>47509.677000000003</v>
      </c>
      <c r="L518" s="3">
        <v>44772.838000000003</v>
      </c>
      <c r="M518" s="3">
        <v>87392.569000000003</v>
      </c>
      <c r="N518" s="3">
        <v>53851.455999999998</v>
      </c>
      <c r="O518" s="3">
        <v>60012.587</v>
      </c>
      <c r="P518" s="3">
        <v>42186.695</v>
      </c>
    </row>
    <row r="519" spans="1:16" x14ac:dyDescent="0.2">
      <c r="A519" s="3">
        <v>2019</v>
      </c>
      <c r="B519" s="3">
        <f t="shared" si="16"/>
        <v>98</v>
      </c>
      <c r="C519" s="3" t="s">
        <v>48</v>
      </c>
      <c r="D519" s="3">
        <v>954100.31</v>
      </c>
      <c r="E519" s="3">
        <v>61784.400999999998</v>
      </c>
      <c r="F519" s="3">
        <v>68221.058999999994</v>
      </c>
      <c r="G519" s="3">
        <v>87603.998000000007</v>
      </c>
      <c r="H519" s="3">
        <v>80190.497000000003</v>
      </c>
      <c r="I519" s="3">
        <v>106697.51300000001</v>
      </c>
      <c r="J519" s="3">
        <v>57227.603999999999</v>
      </c>
      <c r="K519" s="3">
        <v>80454.657999999996</v>
      </c>
      <c r="L519" s="3">
        <v>63361.516000000003</v>
      </c>
      <c r="M519" s="3">
        <v>83630.373999999996</v>
      </c>
      <c r="N519" s="3">
        <v>93210.797000000006</v>
      </c>
      <c r="O519" s="3">
        <v>91948.832999999999</v>
      </c>
      <c r="P519" s="3">
        <v>79769.06</v>
      </c>
    </row>
    <row r="520" spans="1:16" x14ac:dyDescent="0.2">
      <c r="A520" s="3">
        <v>2019</v>
      </c>
      <c r="B520" s="3">
        <f t="shared" si="16"/>
        <v>728</v>
      </c>
      <c r="C520" s="3" t="s">
        <v>63</v>
      </c>
      <c r="D520" s="3">
        <v>943829.78399999999</v>
      </c>
      <c r="E520" s="3">
        <v>60006.247000000003</v>
      </c>
      <c r="F520" s="3">
        <v>68820.285000000003</v>
      </c>
      <c r="G520" s="3">
        <v>92080.812000000005</v>
      </c>
      <c r="H520" s="3">
        <v>80668.837</v>
      </c>
      <c r="I520" s="3">
        <v>103548.436</v>
      </c>
      <c r="J520" s="3">
        <v>77386.456000000006</v>
      </c>
      <c r="K520" s="3">
        <v>67145.319000000003</v>
      </c>
      <c r="L520" s="3">
        <v>38889.315999999999</v>
      </c>
      <c r="M520" s="3">
        <v>66763.796000000002</v>
      </c>
      <c r="N520" s="3">
        <v>73180.570000000007</v>
      </c>
      <c r="O520" s="3">
        <v>104472.624</v>
      </c>
      <c r="P520" s="3">
        <v>110867.086</v>
      </c>
    </row>
    <row r="521" spans="1:16" x14ac:dyDescent="0.2">
      <c r="A521" s="3">
        <v>2019</v>
      </c>
      <c r="B521" s="3">
        <f t="shared" si="16"/>
        <v>79</v>
      </c>
      <c r="C521" s="3" t="s">
        <v>51</v>
      </c>
      <c r="D521" s="3">
        <v>900143.60800000001</v>
      </c>
      <c r="E521" s="3">
        <v>50066.936999999998</v>
      </c>
      <c r="F521" s="3">
        <v>65641.058000000005</v>
      </c>
      <c r="G521" s="3">
        <v>66330.228000000003</v>
      </c>
      <c r="H521" s="3">
        <v>79197.801000000007</v>
      </c>
      <c r="I521" s="3">
        <v>82054.581000000006</v>
      </c>
      <c r="J521" s="3">
        <v>60670.326999999997</v>
      </c>
      <c r="K521" s="3">
        <v>97963.45</v>
      </c>
      <c r="L521" s="3">
        <v>81442.152000000002</v>
      </c>
      <c r="M521" s="3">
        <v>89023.611000000004</v>
      </c>
      <c r="N521" s="3">
        <v>82811.396999999997</v>
      </c>
      <c r="O521" s="3">
        <v>80073.375</v>
      </c>
      <c r="P521" s="3">
        <v>64868.690999999999</v>
      </c>
    </row>
    <row r="522" spans="1:16" x14ac:dyDescent="0.2">
      <c r="A522" s="3">
        <v>2019</v>
      </c>
      <c r="B522" s="3">
        <f t="shared" si="16"/>
        <v>212</v>
      </c>
      <c r="C522" s="3" t="s">
        <v>50</v>
      </c>
      <c r="D522" s="3">
        <v>886740.98099999991</v>
      </c>
      <c r="E522" s="3">
        <v>69420.822</v>
      </c>
      <c r="F522" s="3">
        <v>67335.108999999997</v>
      </c>
      <c r="G522" s="3">
        <v>69220.982999999993</v>
      </c>
      <c r="H522" s="3">
        <v>80086.277000000002</v>
      </c>
      <c r="I522" s="3">
        <v>89742.087</v>
      </c>
      <c r="J522" s="3">
        <v>47004.536999999997</v>
      </c>
      <c r="K522" s="3">
        <v>61313.328999999998</v>
      </c>
      <c r="L522" s="3">
        <v>52155.63</v>
      </c>
      <c r="M522" s="3">
        <v>66025.69</v>
      </c>
      <c r="N522" s="3">
        <v>85641.732999999993</v>
      </c>
      <c r="O522" s="3">
        <v>112969.179</v>
      </c>
      <c r="P522" s="3">
        <v>85825.604999999996</v>
      </c>
    </row>
    <row r="523" spans="1:16" x14ac:dyDescent="0.2">
      <c r="A523" s="3">
        <v>2019</v>
      </c>
      <c r="B523" s="3">
        <f t="shared" si="16"/>
        <v>706</v>
      </c>
      <c r="C523" s="3" t="s">
        <v>67</v>
      </c>
      <c r="D523" s="3">
        <v>750273.86499999999</v>
      </c>
      <c r="E523" s="3">
        <v>35519.71</v>
      </c>
      <c r="F523" s="3">
        <v>48125.178</v>
      </c>
      <c r="G523" s="3">
        <v>59921.171999999999</v>
      </c>
      <c r="H523" s="3">
        <v>68338.198999999993</v>
      </c>
      <c r="I523" s="3">
        <v>107532.899</v>
      </c>
      <c r="J523" s="3">
        <v>80398.226999999999</v>
      </c>
      <c r="K523" s="3">
        <v>75478.569000000003</v>
      </c>
      <c r="L523" s="3">
        <v>83733.945999999996</v>
      </c>
      <c r="M523" s="3">
        <v>84043.212</v>
      </c>
      <c r="N523" s="3">
        <v>47661.294999999998</v>
      </c>
      <c r="O523" s="3">
        <v>40708.726999999999</v>
      </c>
      <c r="P523" s="3">
        <v>18812.731</v>
      </c>
    </row>
    <row r="524" spans="1:16" x14ac:dyDescent="0.2">
      <c r="A524" s="3">
        <v>2019</v>
      </c>
      <c r="B524" s="3">
        <f t="shared" si="16"/>
        <v>80</v>
      </c>
      <c r="C524" s="3" t="s">
        <v>60</v>
      </c>
      <c r="D524" s="3">
        <v>744691.11100000015</v>
      </c>
      <c r="E524" s="3">
        <v>34576.027000000002</v>
      </c>
      <c r="F524" s="3">
        <v>47104.398000000001</v>
      </c>
      <c r="G524" s="3">
        <v>50129.589</v>
      </c>
      <c r="H524" s="3">
        <v>55992.892</v>
      </c>
      <c r="I524" s="3">
        <v>70975.717999999993</v>
      </c>
      <c r="J524" s="3">
        <v>46744.523999999998</v>
      </c>
      <c r="K524" s="3">
        <v>78598.225000000006</v>
      </c>
      <c r="L524" s="3">
        <v>73081.764999999999</v>
      </c>
      <c r="M524" s="3">
        <v>72506.911999999997</v>
      </c>
      <c r="N524" s="3">
        <v>76230.036999999997</v>
      </c>
      <c r="O524" s="3">
        <v>68627.391000000003</v>
      </c>
      <c r="P524" s="3">
        <v>70123.633000000002</v>
      </c>
    </row>
    <row r="525" spans="1:16" x14ac:dyDescent="0.2">
      <c r="A525" s="3">
        <v>2019</v>
      </c>
      <c r="B525" s="3">
        <f t="shared" si="16"/>
        <v>740</v>
      </c>
      <c r="C525" s="3" t="s">
        <v>58</v>
      </c>
      <c r="D525" s="3">
        <v>743893.40699999989</v>
      </c>
      <c r="E525" s="3">
        <v>49221.608</v>
      </c>
      <c r="F525" s="3">
        <v>48996.455000000002</v>
      </c>
      <c r="G525" s="3">
        <v>56192.190999999999</v>
      </c>
      <c r="H525" s="3">
        <v>51377.771000000001</v>
      </c>
      <c r="I525" s="3">
        <v>75366.426999999996</v>
      </c>
      <c r="J525" s="3">
        <v>36491.317999999999</v>
      </c>
      <c r="K525" s="3">
        <v>118587.201</v>
      </c>
      <c r="L525" s="3">
        <v>62479.659</v>
      </c>
      <c r="M525" s="3">
        <v>74812.418999999994</v>
      </c>
      <c r="N525" s="3">
        <v>71344.035999999993</v>
      </c>
      <c r="O525" s="3">
        <v>54629.601999999999</v>
      </c>
      <c r="P525" s="3">
        <v>44394.720000000001</v>
      </c>
    </row>
    <row r="526" spans="1:16" x14ac:dyDescent="0.2">
      <c r="A526" s="3">
        <v>2019</v>
      </c>
      <c r="B526" s="3">
        <f t="shared" si="16"/>
        <v>28</v>
      </c>
      <c r="C526" s="3" t="s">
        <v>62</v>
      </c>
      <c r="D526" s="3">
        <v>729178.83699999994</v>
      </c>
      <c r="E526" s="3">
        <v>75839.857000000004</v>
      </c>
      <c r="F526" s="3">
        <v>59976.500999999997</v>
      </c>
      <c r="G526" s="3">
        <v>87304.756999999998</v>
      </c>
      <c r="H526" s="3">
        <v>32036.166000000001</v>
      </c>
      <c r="I526" s="3">
        <v>46982.616000000002</v>
      </c>
      <c r="J526" s="3">
        <v>24436.187000000002</v>
      </c>
      <c r="K526" s="3">
        <v>37708.516000000003</v>
      </c>
      <c r="L526" s="3">
        <v>73896.361999999994</v>
      </c>
      <c r="M526" s="3">
        <v>30158.920999999998</v>
      </c>
      <c r="N526" s="3">
        <v>41656.235999999997</v>
      </c>
      <c r="O526" s="3">
        <v>130101.527</v>
      </c>
      <c r="P526" s="3">
        <v>89081.191000000006</v>
      </c>
    </row>
    <row r="527" spans="1:16" x14ac:dyDescent="0.2">
      <c r="A527" s="3">
        <v>2019</v>
      </c>
      <c r="B527" s="3">
        <f t="shared" si="16"/>
        <v>412</v>
      </c>
      <c r="C527" s="3" t="s">
        <v>69</v>
      </c>
      <c r="D527" s="3">
        <v>668355.98200000008</v>
      </c>
      <c r="E527" s="3">
        <v>47881.127999999997</v>
      </c>
      <c r="F527" s="3">
        <v>50588.358999999997</v>
      </c>
      <c r="G527" s="3">
        <v>63806.813999999998</v>
      </c>
      <c r="H527" s="3">
        <v>58912.934000000001</v>
      </c>
      <c r="I527" s="3">
        <v>56598.764999999999</v>
      </c>
      <c r="J527" s="3">
        <v>46812.646999999997</v>
      </c>
      <c r="K527" s="3">
        <v>65235.671999999999</v>
      </c>
      <c r="L527" s="3">
        <v>46846.85</v>
      </c>
      <c r="M527" s="3">
        <v>56664.087</v>
      </c>
      <c r="N527" s="3">
        <v>63659.633999999998</v>
      </c>
      <c r="O527" s="3">
        <v>51115.623</v>
      </c>
      <c r="P527" s="3">
        <v>60233.468999999997</v>
      </c>
    </row>
    <row r="528" spans="1:16" x14ac:dyDescent="0.2">
      <c r="A528" s="3">
        <v>2019</v>
      </c>
      <c r="B528" s="3">
        <f t="shared" si="16"/>
        <v>628</v>
      </c>
      <c r="C528" s="3" t="s">
        <v>71</v>
      </c>
      <c r="D528" s="3">
        <v>667325.26100000006</v>
      </c>
      <c r="E528" s="3">
        <v>41987.087</v>
      </c>
      <c r="F528" s="3">
        <v>52753.788999999997</v>
      </c>
      <c r="G528" s="3">
        <v>66718.569000000003</v>
      </c>
      <c r="H528" s="3">
        <v>58520.536999999997</v>
      </c>
      <c r="I528" s="3">
        <v>70266.335000000006</v>
      </c>
      <c r="J528" s="3">
        <v>41686.285000000003</v>
      </c>
      <c r="K528" s="3">
        <v>62860.425000000003</v>
      </c>
      <c r="L528" s="3">
        <v>52292.464</v>
      </c>
      <c r="M528" s="3">
        <v>52116.332000000002</v>
      </c>
      <c r="N528" s="3">
        <v>53266.044999999998</v>
      </c>
      <c r="O528" s="3">
        <v>60678.184000000001</v>
      </c>
      <c r="P528" s="3">
        <v>54179.209000000003</v>
      </c>
    </row>
    <row r="529" spans="1:16" x14ac:dyDescent="0.2">
      <c r="A529" s="3">
        <v>2019</v>
      </c>
      <c r="B529" s="3">
        <f t="shared" si="16"/>
        <v>800</v>
      </c>
      <c r="C529" s="3" t="s">
        <v>61</v>
      </c>
      <c r="D529" s="3">
        <v>661145.94800000009</v>
      </c>
      <c r="E529" s="3">
        <v>52975.73</v>
      </c>
      <c r="F529" s="3">
        <v>52434.641000000003</v>
      </c>
      <c r="G529" s="3">
        <v>51005.353999999999</v>
      </c>
      <c r="H529" s="3">
        <v>59041.379000000001</v>
      </c>
      <c r="I529" s="3">
        <v>60265.468000000001</v>
      </c>
      <c r="J529" s="3">
        <v>34012.656000000003</v>
      </c>
      <c r="K529" s="3">
        <v>66148.357000000004</v>
      </c>
      <c r="L529" s="3">
        <v>47804.148000000001</v>
      </c>
      <c r="M529" s="3">
        <v>57706.084999999999</v>
      </c>
      <c r="N529" s="3">
        <v>66116.866999999998</v>
      </c>
      <c r="O529" s="3">
        <v>52164.875999999997</v>
      </c>
      <c r="P529" s="3">
        <v>61470.387000000002</v>
      </c>
    </row>
    <row r="530" spans="1:16" x14ac:dyDescent="0.2">
      <c r="A530" s="3">
        <v>2019</v>
      </c>
      <c r="B530" s="3">
        <f t="shared" si="16"/>
        <v>649</v>
      </c>
      <c r="C530" s="3" t="s">
        <v>85</v>
      </c>
      <c r="D530" s="3">
        <v>634475.04300000006</v>
      </c>
      <c r="E530" s="3">
        <v>74827.486999999994</v>
      </c>
      <c r="F530" s="3">
        <v>44867.273000000001</v>
      </c>
      <c r="G530" s="3">
        <v>26749.196</v>
      </c>
      <c r="H530" s="3">
        <v>40012.557000000001</v>
      </c>
      <c r="I530" s="3">
        <v>56742.457999999999</v>
      </c>
      <c r="J530" s="3">
        <v>15868.111999999999</v>
      </c>
      <c r="K530" s="3">
        <v>86557.073000000004</v>
      </c>
      <c r="L530" s="3">
        <v>23170.75</v>
      </c>
      <c r="M530" s="3">
        <v>50531.063999999998</v>
      </c>
      <c r="N530" s="3">
        <v>61707.769</v>
      </c>
      <c r="O530" s="3">
        <v>84362.032000000007</v>
      </c>
      <c r="P530" s="3">
        <v>69079.271999999997</v>
      </c>
    </row>
    <row r="531" spans="1:16" x14ac:dyDescent="0.2">
      <c r="A531" s="3">
        <v>2019</v>
      </c>
      <c r="B531" s="3">
        <f t="shared" si="16"/>
        <v>7</v>
      </c>
      <c r="C531" s="3" t="s">
        <v>64</v>
      </c>
      <c r="D531" s="3">
        <v>619992.4530000001</v>
      </c>
      <c r="E531" s="3">
        <v>61511.557000000001</v>
      </c>
      <c r="F531" s="3">
        <v>53368.83</v>
      </c>
      <c r="G531" s="3">
        <v>49270.214999999997</v>
      </c>
      <c r="H531" s="3">
        <v>50240.275000000001</v>
      </c>
      <c r="I531" s="3">
        <v>63019.093000000001</v>
      </c>
      <c r="J531" s="3">
        <v>33470.874000000003</v>
      </c>
      <c r="K531" s="3">
        <v>52713.599999999999</v>
      </c>
      <c r="L531" s="3">
        <v>38169.711000000003</v>
      </c>
      <c r="M531" s="3">
        <v>37163.466999999997</v>
      </c>
      <c r="N531" s="3">
        <v>49594.222000000002</v>
      </c>
      <c r="O531" s="3">
        <v>64335.733</v>
      </c>
      <c r="P531" s="3">
        <v>67134.876000000004</v>
      </c>
    </row>
    <row r="532" spans="1:16" x14ac:dyDescent="0.2">
      <c r="A532" s="3">
        <v>2019</v>
      </c>
      <c r="B532" s="3">
        <f t="shared" si="16"/>
        <v>63</v>
      </c>
      <c r="C532" s="3" t="s">
        <v>76</v>
      </c>
      <c r="D532" s="3">
        <v>598836.3949999999</v>
      </c>
      <c r="E532" s="3">
        <v>48969.894999999997</v>
      </c>
      <c r="F532" s="3">
        <v>48551.911</v>
      </c>
      <c r="G532" s="3">
        <v>59567.23</v>
      </c>
      <c r="H532" s="3">
        <v>44840.04</v>
      </c>
      <c r="I532" s="3">
        <v>60420.188999999998</v>
      </c>
      <c r="J532" s="3">
        <v>36594.434000000001</v>
      </c>
      <c r="K532" s="3">
        <v>50689.377</v>
      </c>
      <c r="L532" s="3">
        <v>48569.587</v>
      </c>
      <c r="M532" s="3">
        <v>53042.703999999998</v>
      </c>
      <c r="N532" s="3">
        <v>53899.868999999999</v>
      </c>
      <c r="O532" s="3">
        <v>53571.694000000003</v>
      </c>
      <c r="P532" s="3">
        <v>40119.464999999997</v>
      </c>
    </row>
    <row r="533" spans="1:16" x14ac:dyDescent="0.2">
      <c r="A533" s="3">
        <v>2019</v>
      </c>
      <c r="B533" s="3">
        <f t="shared" si="16"/>
        <v>288</v>
      </c>
      <c r="C533" s="3" t="s">
        <v>68</v>
      </c>
      <c r="D533" s="3">
        <v>595903.66700000002</v>
      </c>
      <c r="E533" s="3">
        <v>47933.11</v>
      </c>
      <c r="F533" s="3">
        <v>35420.961000000003</v>
      </c>
      <c r="G533" s="3">
        <v>37663.773999999998</v>
      </c>
      <c r="H533" s="3">
        <v>62424.819000000003</v>
      </c>
      <c r="I533" s="3">
        <v>63450.307999999997</v>
      </c>
      <c r="J533" s="3">
        <v>74892.966</v>
      </c>
      <c r="K533" s="3">
        <v>38238.678999999996</v>
      </c>
      <c r="L533" s="3">
        <v>30109.826000000001</v>
      </c>
      <c r="M533" s="3">
        <v>71352.297000000006</v>
      </c>
      <c r="N533" s="3">
        <v>38217.224999999999</v>
      </c>
      <c r="O533" s="3">
        <v>35419.923999999999</v>
      </c>
      <c r="P533" s="3">
        <v>60779.777999999998</v>
      </c>
    </row>
    <row r="534" spans="1:16" x14ac:dyDescent="0.2">
      <c r="A534" s="3">
        <v>2019</v>
      </c>
      <c r="B534" s="3">
        <f t="shared" si="16"/>
        <v>388</v>
      </c>
      <c r="C534" s="3" t="s">
        <v>66</v>
      </c>
      <c r="D534" s="3">
        <v>569559.79</v>
      </c>
      <c r="E534" s="3">
        <v>43298.445</v>
      </c>
      <c r="F534" s="3">
        <v>43085.921000000002</v>
      </c>
      <c r="G534" s="3">
        <v>48228.106</v>
      </c>
      <c r="H534" s="3">
        <v>47529.035000000003</v>
      </c>
      <c r="I534" s="3">
        <v>63682.622000000003</v>
      </c>
      <c r="J534" s="3">
        <v>29454.348000000002</v>
      </c>
      <c r="K534" s="3">
        <v>52869.699000000001</v>
      </c>
      <c r="L534" s="3">
        <v>45235.010999999999</v>
      </c>
      <c r="M534" s="3">
        <v>53738.385999999999</v>
      </c>
      <c r="N534" s="3">
        <v>51249.209000000003</v>
      </c>
      <c r="O534" s="3">
        <v>40041.47</v>
      </c>
      <c r="P534" s="3">
        <v>51147.538</v>
      </c>
    </row>
    <row r="535" spans="1:16" x14ac:dyDescent="0.2">
      <c r="A535" s="3">
        <v>2019</v>
      </c>
      <c r="B535" s="3">
        <f t="shared" si="16"/>
        <v>636</v>
      </c>
      <c r="C535" s="3" t="s">
        <v>75</v>
      </c>
      <c r="D535" s="3">
        <v>557547.53599999996</v>
      </c>
      <c r="E535" s="3">
        <v>35473.387999999999</v>
      </c>
      <c r="F535" s="3">
        <v>45845.027000000002</v>
      </c>
      <c r="G535" s="3">
        <v>46366.553</v>
      </c>
      <c r="H535" s="3">
        <v>48662.271999999997</v>
      </c>
      <c r="I535" s="3">
        <v>51086.536999999997</v>
      </c>
      <c r="J535" s="3">
        <v>30599.082999999999</v>
      </c>
      <c r="K535" s="3">
        <v>45335.057999999997</v>
      </c>
      <c r="L535" s="3">
        <v>48057.360999999997</v>
      </c>
      <c r="M535" s="3">
        <v>46963.199999999997</v>
      </c>
      <c r="N535" s="3">
        <v>54766.792999999998</v>
      </c>
      <c r="O535" s="3">
        <v>50742.328000000001</v>
      </c>
      <c r="P535" s="3">
        <v>53649.936000000002</v>
      </c>
    </row>
    <row r="536" spans="1:16" x14ac:dyDescent="0.2">
      <c r="A536" s="3">
        <v>2019</v>
      </c>
      <c r="B536" s="3">
        <f t="shared" si="16"/>
        <v>662</v>
      </c>
      <c r="C536" s="3" t="s">
        <v>72</v>
      </c>
      <c r="D536" s="3">
        <v>550163.05799999996</v>
      </c>
      <c r="E536" s="3">
        <v>48198.014000000003</v>
      </c>
      <c r="F536" s="3">
        <v>37483.061000000002</v>
      </c>
      <c r="G536" s="3">
        <v>35617.091999999997</v>
      </c>
      <c r="H536" s="3">
        <v>34781.491000000002</v>
      </c>
      <c r="I536" s="3">
        <v>62688.995000000003</v>
      </c>
      <c r="J536" s="3">
        <v>30565.687000000002</v>
      </c>
      <c r="K536" s="3">
        <v>46539.957999999999</v>
      </c>
      <c r="L536" s="3">
        <v>30640.706999999999</v>
      </c>
      <c r="M536" s="3">
        <v>43357.334999999999</v>
      </c>
      <c r="N536" s="3">
        <v>70562.854999999996</v>
      </c>
      <c r="O536" s="3">
        <v>49671.544000000002</v>
      </c>
      <c r="P536" s="3">
        <v>60056.319000000003</v>
      </c>
    </row>
    <row r="537" spans="1:16" x14ac:dyDescent="0.2">
      <c r="A537" s="3">
        <v>2019</v>
      </c>
      <c r="B537" s="3">
        <f t="shared" si="16"/>
        <v>73</v>
      </c>
      <c r="C537" s="3" t="s">
        <v>65</v>
      </c>
      <c r="D537" s="3">
        <v>543111.07499999984</v>
      </c>
      <c r="E537" s="3">
        <v>39541.241999999998</v>
      </c>
      <c r="F537" s="3">
        <v>43782.061000000002</v>
      </c>
      <c r="G537" s="3">
        <v>50567.453999999998</v>
      </c>
      <c r="H537" s="3">
        <v>49322.904000000002</v>
      </c>
      <c r="I537" s="3">
        <v>45069.076999999997</v>
      </c>
      <c r="J537" s="3">
        <v>27635.963</v>
      </c>
      <c r="K537" s="3">
        <v>34786.514999999999</v>
      </c>
      <c r="L537" s="3">
        <v>34862.137999999999</v>
      </c>
      <c r="M537" s="3">
        <v>47235.464999999997</v>
      </c>
      <c r="N537" s="3">
        <v>59714.296000000002</v>
      </c>
      <c r="O537" s="3">
        <v>54103.972999999998</v>
      </c>
      <c r="P537" s="3">
        <v>56489.987000000001</v>
      </c>
    </row>
    <row r="538" spans="1:16" x14ac:dyDescent="0.2">
      <c r="A538" s="3">
        <v>2019</v>
      </c>
      <c r="B538" s="3">
        <f t="shared" si="16"/>
        <v>732</v>
      </c>
      <c r="C538" s="3" t="s">
        <v>87</v>
      </c>
      <c r="D538" s="3">
        <v>502850.59900000005</v>
      </c>
      <c r="E538" s="3">
        <v>65874.324999999997</v>
      </c>
      <c r="F538" s="3">
        <v>39120.444000000003</v>
      </c>
      <c r="G538" s="3">
        <v>54326.37</v>
      </c>
      <c r="H538" s="3">
        <v>35477.807000000001</v>
      </c>
      <c r="I538" s="3">
        <v>44405.542999999998</v>
      </c>
      <c r="J538" s="3">
        <v>28226.342000000001</v>
      </c>
      <c r="K538" s="3">
        <v>39212.618000000002</v>
      </c>
      <c r="L538" s="3">
        <v>27628.539000000001</v>
      </c>
      <c r="M538" s="3">
        <v>36971.928</v>
      </c>
      <c r="N538" s="3">
        <v>34081.275999999998</v>
      </c>
      <c r="O538" s="3">
        <v>32439.337</v>
      </c>
      <c r="P538" s="3">
        <v>65086.07</v>
      </c>
    </row>
    <row r="539" spans="1:16" x14ac:dyDescent="0.2">
      <c r="A539" s="3">
        <v>2019</v>
      </c>
      <c r="B539" s="3">
        <f t="shared" si="16"/>
        <v>508</v>
      </c>
      <c r="C539" s="3" t="s">
        <v>59</v>
      </c>
      <c r="D539" s="3">
        <v>494894.886</v>
      </c>
      <c r="E539" s="3">
        <v>42034.266000000003</v>
      </c>
      <c r="F539" s="3">
        <v>35341.732000000004</v>
      </c>
      <c r="G539" s="3">
        <v>37270.072</v>
      </c>
      <c r="H539" s="3">
        <v>61251.419000000002</v>
      </c>
      <c r="I539" s="3">
        <v>42834.66</v>
      </c>
      <c r="J539" s="3">
        <v>37721.974999999999</v>
      </c>
      <c r="K539" s="3">
        <v>36382.04</v>
      </c>
      <c r="L539" s="3">
        <v>40407.449999999997</v>
      </c>
      <c r="M539" s="3">
        <v>39254.915000000001</v>
      </c>
      <c r="N539" s="3">
        <v>35233.743000000002</v>
      </c>
      <c r="O539" s="3">
        <v>40418.883999999998</v>
      </c>
      <c r="P539" s="3">
        <v>46743.73</v>
      </c>
    </row>
    <row r="540" spans="1:16" x14ac:dyDescent="0.2">
      <c r="A540" s="3">
        <v>2019</v>
      </c>
      <c r="B540" s="3">
        <f t="shared" si="16"/>
        <v>70</v>
      </c>
      <c r="C540" s="3" t="s">
        <v>70</v>
      </c>
      <c r="D540" s="3">
        <v>487216.37600000005</v>
      </c>
      <c r="E540" s="3">
        <v>25336.821</v>
      </c>
      <c r="F540" s="3">
        <v>36118.036</v>
      </c>
      <c r="G540" s="3">
        <v>38794.616999999998</v>
      </c>
      <c r="H540" s="3">
        <v>38613.017999999996</v>
      </c>
      <c r="I540" s="3">
        <v>45259.555</v>
      </c>
      <c r="J540" s="3">
        <v>28418.592000000001</v>
      </c>
      <c r="K540" s="3">
        <v>51113.214999999997</v>
      </c>
      <c r="L540" s="3">
        <v>54566.864000000001</v>
      </c>
      <c r="M540" s="3">
        <v>38234.468000000001</v>
      </c>
      <c r="N540" s="3">
        <v>56829.226999999999</v>
      </c>
      <c r="O540" s="3">
        <v>40006.519</v>
      </c>
      <c r="P540" s="3">
        <v>33925.444000000003</v>
      </c>
    </row>
    <row r="541" spans="1:16" x14ac:dyDescent="0.2">
      <c r="A541" s="3">
        <v>2019</v>
      </c>
      <c r="B541" s="3">
        <f t="shared" si="16"/>
        <v>93</v>
      </c>
      <c r="C541" s="3" t="s">
        <v>77</v>
      </c>
      <c r="D541" s="3">
        <v>453369.17200000008</v>
      </c>
      <c r="E541" s="3">
        <v>29767.524000000001</v>
      </c>
      <c r="F541" s="3">
        <v>36866.116999999998</v>
      </c>
      <c r="G541" s="3">
        <v>44079.02</v>
      </c>
      <c r="H541" s="3">
        <v>42834.718000000001</v>
      </c>
      <c r="I541" s="3">
        <v>42690.847999999998</v>
      </c>
      <c r="J541" s="3">
        <v>32936.675000000003</v>
      </c>
      <c r="K541" s="3">
        <v>37549.315000000002</v>
      </c>
      <c r="L541" s="3">
        <v>34203.817999999999</v>
      </c>
      <c r="M541" s="3">
        <v>36263.326000000001</v>
      </c>
      <c r="N541" s="3">
        <v>39983.608</v>
      </c>
      <c r="O541" s="3">
        <v>40097.824000000001</v>
      </c>
      <c r="P541" s="3">
        <v>36096.379000000001</v>
      </c>
    </row>
    <row r="542" spans="1:16" x14ac:dyDescent="0.2">
      <c r="A542" s="3">
        <v>2019</v>
      </c>
      <c r="B542" s="3">
        <f t="shared" si="16"/>
        <v>83</v>
      </c>
      <c r="C542" s="3" t="s">
        <v>73</v>
      </c>
      <c r="D542" s="3">
        <v>442042.76500000001</v>
      </c>
      <c r="E542" s="3">
        <v>21512.168000000001</v>
      </c>
      <c r="F542" s="3">
        <v>34699.313999999998</v>
      </c>
      <c r="G542" s="3">
        <v>29737.214</v>
      </c>
      <c r="H542" s="3">
        <v>28194.381000000001</v>
      </c>
      <c r="I542" s="3">
        <v>33221.345999999998</v>
      </c>
      <c r="J542" s="3">
        <v>25292.019</v>
      </c>
      <c r="K542" s="3">
        <v>46236.035000000003</v>
      </c>
      <c r="L542" s="3">
        <v>34890.735000000001</v>
      </c>
      <c r="M542" s="3">
        <v>48280.27</v>
      </c>
      <c r="N542" s="3">
        <v>48773.572</v>
      </c>
      <c r="O542" s="3">
        <v>45637.131000000001</v>
      </c>
      <c r="P542" s="3">
        <v>45568.58</v>
      </c>
    </row>
    <row r="543" spans="1:16" x14ac:dyDescent="0.2">
      <c r="A543" s="3">
        <v>2019</v>
      </c>
      <c r="B543" s="3">
        <f t="shared" si="16"/>
        <v>92</v>
      </c>
      <c r="C543" s="3" t="s">
        <v>86</v>
      </c>
      <c r="D543" s="3">
        <v>441835.98000000004</v>
      </c>
      <c r="E543" s="3">
        <v>24260.842000000001</v>
      </c>
      <c r="F543" s="3">
        <v>33245.444000000003</v>
      </c>
      <c r="G543" s="3">
        <v>62652.790999999997</v>
      </c>
      <c r="H543" s="3">
        <v>32460.498</v>
      </c>
      <c r="I543" s="3">
        <v>42531.798000000003</v>
      </c>
      <c r="J543" s="3">
        <v>22144.880000000001</v>
      </c>
      <c r="K543" s="3">
        <v>34277.283000000003</v>
      </c>
      <c r="L543" s="3">
        <v>28511.355</v>
      </c>
      <c r="M543" s="3">
        <v>28602.52</v>
      </c>
      <c r="N543" s="3">
        <v>49759.72</v>
      </c>
      <c r="O543" s="3">
        <v>43090.47</v>
      </c>
      <c r="P543" s="3">
        <v>40298.379000000001</v>
      </c>
    </row>
    <row r="544" spans="1:16" x14ac:dyDescent="0.2">
      <c r="A544" s="3">
        <v>2019</v>
      </c>
      <c r="B544" s="3">
        <f t="shared" si="16"/>
        <v>666</v>
      </c>
      <c r="C544" s="3" t="s">
        <v>82</v>
      </c>
      <c r="D544" s="3">
        <v>427186.69200000004</v>
      </c>
      <c r="E544" s="3">
        <v>38905.42</v>
      </c>
      <c r="F544" s="3">
        <v>41347.648999999998</v>
      </c>
      <c r="G544" s="3">
        <v>35047.385999999999</v>
      </c>
      <c r="H544" s="3">
        <v>36353.483</v>
      </c>
      <c r="I544" s="3">
        <v>40970.125</v>
      </c>
      <c r="J544" s="3">
        <v>27023.84</v>
      </c>
      <c r="K544" s="3">
        <v>34174.527999999998</v>
      </c>
      <c r="L544" s="3">
        <v>22584.739000000001</v>
      </c>
      <c r="M544" s="3">
        <v>31822.962</v>
      </c>
      <c r="N544" s="3">
        <v>37818.646000000001</v>
      </c>
      <c r="O544" s="3">
        <v>38197.406000000003</v>
      </c>
      <c r="P544" s="3">
        <v>42940.508000000002</v>
      </c>
    </row>
    <row r="545" spans="1:16" x14ac:dyDescent="0.2">
      <c r="A545" s="3">
        <v>2019</v>
      </c>
      <c r="B545" s="3">
        <f t="shared" si="16"/>
        <v>96</v>
      </c>
      <c r="C545" s="3" t="s">
        <v>80</v>
      </c>
      <c r="D545" s="3">
        <v>408832.37099999998</v>
      </c>
      <c r="E545" s="3">
        <v>26344.050999999999</v>
      </c>
      <c r="F545" s="3">
        <v>30588.996999999999</v>
      </c>
      <c r="G545" s="3">
        <v>34532.069000000003</v>
      </c>
      <c r="H545" s="3">
        <v>38240.644999999997</v>
      </c>
      <c r="I545" s="3">
        <v>40555.182000000001</v>
      </c>
      <c r="J545" s="3">
        <v>26864.046999999999</v>
      </c>
      <c r="K545" s="3">
        <v>35012.360999999997</v>
      </c>
      <c r="L545" s="3">
        <v>27731.9</v>
      </c>
      <c r="M545" s="3">
        <v>33042.146999999997</v>
      </c>
      <c r="N545" s="3">
        <v>35799.114999999998</v>
      </c>
      <c r="O545" s="3">
        <v>39558.836000000003</v>
      </c>
      <c r="P545" s="3">
        <v>40563.021000000001</v>
      </c>
    </row>
    <row r="546" spans="1:16" x14ac:dyDescent="0.2">
      <c r="A546" s="3">
        <v>2019</v>
      </c>
      <c r="B546" s="3">
        <f t="shared" si="16"/>
        <v>334</v>
      </c>
      <c r="C546" s="3" t="s">
        <v>97</v>
      </c>
      <c r="D546" s="3">
        <v>380904.74299999996</v>
      </c>
      <c r="E546" s="3">
        <v>24305.116000000002</v>
      </c>
      <c r="F546" s="3">
        <v>24110.352999999999</v>
      </c>
      <c r="G546" s="3">
        <v>47459.317000000003</v>
      </c>
      <c r="H546" s="3">
        <v>32052.147000000001</v>
      </c>
      <c r="I546" s="3">
        <v>39992.023000000001</v>
      </c>
      <c r="J546" s="3">
        <v>10919.701999999999</v>
      </c>
      <c r="K546" s="3">
        <v>40497.337</v>
      </c>
      <c r="L546" s="3">
        <v>24129.612000000001</v>
      </c>
      <c r="M546" s="3">
        <v>42709.79</v>
      </c>
      <c r="N546" s="3">
        <v>33266.235999999997</v>
      </c>
      <c r="O546" s="3">
        <v>30673.063999999998</v>
      </c>
      <c r="P546" s="3">
        <v>30790.045999999998</v>
      </c>
    </row>
    <row r="547" spans="1:16" x14ac:dyDescent="0.2">
      <c r="A547" s="3">
        <v>2019</v>
      </c>
      <c r="B547" s="3">
        <f t="shared" si="16"/>
        <v>276</v>
      </c>
      <c r="C547" s="3" t="s">
        <v>88</v>
      </c>
      <c r="D547" s="3">
        <v>374339.74200000003</v>
      </c>
      <c r="E547" s="3">
        <v>16857.266</v>
      </c>
      <c r="F547" s="3">
        <v>22101.797999999999</v>
      </c>
      <c r="G547" s="3">
        <v>26544.127</v>
      </c>
      <c r="H547" s="3">
        <v>26958.087</v>
      </c>
      <c r="I547" s="3">
        <v>31940.780999999999</v>
      </c>
      <c r="J547" s="3">
        <v>33857.548999999999</v>
      </c>
      <c r="K547" s="3">
        <v>26986.074000000001</v>
      </c>
      <c r="L547" s="3">
        <v>42978.271999999997</v>
      </c>
      <c r="M547" s="3">
        <v>30184.358</v>
      </c>
      <c r="N547" s="3">
        <v>33235.057000000001</v>
      </c>
      <c r="O547" s="3">
        <v>47709.302000000003</v>
      </c>
      <c r="P547" s="3">
        <v>34987.071000000004</v>
      </c>
    </row>
    <row r="548" spans="1:16" x14ac:dyDescent="0.2">
      <c r="A548" s="3">
        <v>2019</v>
      </c>
      <c r="B548" s="3">
        <f t="shared" si="16"/>
        <v>512</v>
      </c>
      <c r="C548" s="3" t="s">
        <v>78</v>
      </c>
      <c r="D548" s="3">
        <v>356982.17200000008</v>
      </c>
      <c r="E548" s="3">
        <v>29933.374</v>
      </c>
      <c r="F548" s="3">
        <v>28688.655999999999</v>
      </c>
      <c r="G548" s="3">
        <v>26956.871999999999</v>
      </c>
      <c r="H548" s="3">
        <v>34546.896000000001</v>
      </c>
      <c r="I548" s="3">
        <v>41659.728000000003</v>
      </c>
      <c r="J548" s="3">
        <v>16516.059000000001</v>
      </c>
      <c r="K548" s="3">
        <v>28530.065999999999</v>
      </c>
      <c r="L548" s="3">
        <v>37904.262999999999</v>
      </c>
      <c r="M548" s="3">
        <v>24039.1</v>
      </c>
      <c r="N548" s="3">
        <v>34766.008999999998</v>
      </c>
      <c r="O548" s="3">
        <v>27702.504000000001</v>
      </c>
      <c r="P548" s="3">
        <v>25738.645</v>
      </c>
    </row>
    <row r="549" spans="1:16" x14ac:dyDescent="0.2">
      <c r="A549" s="3">
        <v>2019</v>
      </c>
      <c r="B549" s="3">
        <f t="shared" si="16"/>
        <v>701</v>
      </c>
      <c r="C549" s="3" t="s">
        <v>90</v>
      </c>
      <c r="D549" s="3">
        <v>354238.45900000003</v>
      </c>
      <c r="E549" s="3">
        <v>20094.084999999999</v>
      </c>
      <c r="F549" s="3">
        <v>20253.129000000001</v>
      </c>
      <c r="G549" s="3">
        <v>24617.52</v>
      </c>
      <c r="H549" s="3">
        <v>34454.563000000002</v>
      </c>
      <c r="I549" s="3">
        <v>30908.982</v>
      </c>
      <c r="J549" s="3">
        <v>30269.576000000001</v>
      </c>
      <c r="K549" s="3">
        <v>27098.066999999999</v>
      </c>
      <c r="L549" s="3">
        <v>32607.647000000001</v>
      </c>
      <c r="M549" s="3">
        <v>44358.500999999997</v>
      </c>
      <c r="N549" s="3">
        <v>34052.665999999997</v>
      </c>
      <c r="O549" s="3">
        <v>30016.879000000001</v>
      </c>
      <c r="P549" s="3">
        <v>25506.844000000001</v>
      </c>
    </row>
    <row r="550" spans="1:16" x14ac:dyDescent="0.2">
      <c r="A550" s="3">
        <v>2019</v>
      </c>
      <c r="B550" s="3">
        <f t="shared" si="16"/>
        <v>690</v>
      </c>
      <c r="C550" s="3" t="s">
        <v>96</v>
      </c>
      <c r="D550" s="3">
        <v>351413.03000000009</v>
      </c>
      <c r="E550" s="3">
        <v>24973.032999999999</v>
      </c>
      <c r="F550" s="3">
        <v>32124.063999999998</v>
      </c>
      <c r="G550" s="3">
        <v>29858.65</v>
      </c>
      <c r="H550" s="3">
        <v>44885.868999999999</v>
      </c>
      <c r="I550" s="3">
        <v>28410.562000000002</v>
      </c>
      <c r="J550" s="3">
        <v>20289.223000000002</v>
      </c>
      <c r="K550" s="3">
        <v>46831.83</v>
      </c>
      <c r="L550" s="3">
        <v>19323.093000000001</v>
      </c>
      <c r="M550" s="3">
        <v>21895.178</v>
      </c>
      <c r="N550" s="3">
        <v>31099.617999999999</v>
      </c>
      <c r="O550" s="3">
        <v>24189.671999999999</v>
      </c>
      <c r="P550" s="3">
        <v>27532.238000000001</v>
      </c>
    </row>
    <row r="551" spans="1:16" x14ac:dyDescent="0.2">
      <c r="A551" s="3">
        <v>2019</v>
      </c>
      <c r="B551" s="3">
        <f t="shared" si="16"/>
        <v>95</v>
      </c>
      <c r="C551" s="3" t="s">
        <v>81</v>
      </c>
      <c r="D551" s="3">
        <v>347660.91599999997</v>
      </c>
      <c r="E551" s="3">
        <v>16819.387999999999</v>
      </c>
      <c r="F551" s="3">
        <v>24430.627</v>
      </c>
      <c r="G551" s="3">
        <v>34674.379000000001</v>
      </c>
      <c r="H551" s="3">
        <v>29726.764999999999</v>
      </c>
      <c r="I551" s="3">
        <v>36988.839999999997</v>
      </c>
      <c r="J551" s="3">
        <v>23520.534</v>
      </c>
      <c r="K551" s="3">
        <v>32086.664000000001</v>
      </c>
      <c r="L551" s="3">
        <v>24969.067999999999</v>
      </c>
      <c r="M551" s="3">
        <v>31206.453000000001</v>
      </c>
      <c r="N551" s="3">
        <v>28703.88</v>
      </c>
      <c r="O551" s="3">
        <v>33206.849000000002</v>
      </c>
      <c r="P551" s="3">
        <v>31327.469000000001</v>
      </c>
    </row>
    <row r="552" spans="1:16" x14ac:dyDescent="0.2">
      <c r="A552" s="3">
        <v>2019</v>
      </c>
      <c r="B552" s="3">
        <f t="shared" si="16"/>
        <v>74</v>
      </c>
      <c r="C552" s="3" t="s">
        <v>89</v>
      </c>
      <c r="D552" s="3">
        <v>343345.212</v>
      </c>
      <c r="E552" s="3">
        <v>20705.447</v>
      </c>
      <c r="F552" s="3">
        <v>28499.293000000001</v>
      </c>
      <c r="G552" s="3">
        <v>31530.495999999999</v>
      </c>
      <c r="H552" s="3">
        <v>28768.721000000001</v>
      </c>
      <c r="I552" s="3">
        <v>32948.232000000004</v>
      </c>
      <c r="J552" s="3">
        <v>18980.758000000002</v>
      </c>
      <c r="K552" s="3">
        <v>27240.352999999999</v>
      </c>
      <c r="L552" s="3">
        <v>27302.114000000001</v>
      </c>
      <c r="M552" s="3">
        <v>31246.786</v>
      </c>
      <c r="N552" s="3">
        <v>33230.896000000001</v>
      </c>
      <c r="O552" s="3">
        <v>30313.429</v>
      </c>
      <c r="P552" s="3">
        <v>32578.687000000002</v>
      </c>
    </row>
    <row r="553" spans="1:16" x14ac:dyDescent="0.2">
      <c r="A553" s="3">
        <v>2019</v>
      </c>
      <c r="B553" s="3">
        <f t="shared" si="16"/>
        <v>32</v>
      </c>
      <c r="C553" s="3" t="s">
        <v>84</v>
      </c>
      <c r="D553" s="3">
        <v>334914.82500000001</v>
      </c>
      <c r="E553" s="3">
        <v>22230.008999999998</v>
      </c>
      <c r="F553" s="3">
        <v>24897.052</v>
      </c>
      <c r="G553" s="3">
        <v>32138.773000000001</v>
      </c>
      <c r="H553" s="3">
        <v>29064.25</v>
      </c>
      <c r="I553" s="3">
        <v>32220.464</v>
      </c>
      <c r="J553" s="3">
        <v>22850.965</v>
      </c>
      <c r="K553" s="3">
        <v>30437.593000000001</v>
      </c>
      <c r="L553" s="3">
        <v>23073.398000000001</v>
      </c>
      <c r="M553" s="3">
        <v>29286.11</v>
      </c>
      <c r="N553" s="3">
        <v>26362.875</v>
      </c>
      <c r="O553" s="3">
        <v>32651.489000000001</v>
      </c>
      <c r="P553" s="3">
        <v>29701.847000000002</v>
      </c>
    </row>
    <row r="554" spans="1:16" x14ac:dyDescent="0.2">
      <c r="A554" s="3">
        <v>2019</v>
      </c>
      <c r="B554" s="3">
        <f t="shared" si="16"/>
        <v>224</v>
      </c>
      <c r="C554" s="3" t="s">
        <v>101</v>
      </c>
      <c r="D554" s="3">
        <v>307144.12399999995</v>
      </c>
      <c r="E554" s="3">
        <v>23036.768</v>
      </c>
      <c r="F554" s="3">
        <v>23935.16</v>
      </c>
      <c r="G554" s="3">
        <v>26325.381000000001</v>
      </c>
      <c r="H554" s="3">
        <v>22753.624</v>
      </c>
      <c r="I554" s="3">
        <v>26834.082999999999</v>
      </c>
      <c r="J554" s="3">
        <v>13776.924999999999</v>
      </c>
      <c r="K554" s="3">
        <v>27433.186000000002</v>
      </c>
      <c r="L554" s="3">
        <v>20331.394</v>
      </c>
      <c r="M554" s="3">
        <v>28588.393</v>
      </c>
      <c r="N554" s="3">
        <v>27351.3</v>
      </c>
      <c r="O554" s="3">
        <v>28113.532999999999</v>
      </c>
      <c r="P554" s="3">
        <v>38664.377</v>
      </c>
    </row>
    <row r="555" spans="1:16" x14ac:dyDescent="0.2">
      <c r="A555" s="3">
        <v>2019</v>
      </c>
      <c r="B555" s="3">
        <f t="shared" si="16"/>
        <v>700</v>
      </c>
      <c r="C555" s="3" t="s">
        <v>99</v>
      </c>
      <c r="D555" s="3">
        <v>289372.28099999996</v>
      </c>
      <c r="E555" s="3">
        <v>25776.994999999999</v>
      </c>
      <c r="F555" s="3">
        <v>20035.008000000002</v>
      </c>
      <c r="G555" s="3">
        <v>29313.955999999998</v>
      </c>
      <c r="H555" s="3">
        <v>20057.653999999999</v>
      </c>
      <c r="I555" s="3">
        <v>21674.045999999998</v>
      </c>
      <c r="J555" s="3">
        <v>21807.149000000001</v>
      </c>
      <c r="K555" s="3">
        <v>28480.861000000001</v>
      </c>
      <c r="L555" s="3">
        <v>19463.759999999998</v>
      </c>
      <c r="M555" s="3">
        <v>26715.657999999999</v>
      </c>
      <c r="N555" s="3">
        <v>25458.69</v>
      </c>
      <c r="O555" s="3">
        <v>23514.974999999999</v>
      </c>
      <c r="P555" s="3">
        <v>27073.528999999999</v>
      </c>
    </row>
    <row r="556" spans="1:16" x14ac:dyDescent="0.2">
      <c r="A556" s="3">
        <v>2019</v>
      </c>
      <c r="B556" s="3">
        <f t="shared" si="16"/>
        <v>248</v>
      </c>
      <c r="C556" s="3" t="s">
        <v>83</v>
      </c>
      <c r="D556" s="3">
        <v>288934</v>
      </c>
      <c r="E556" s="3">
        <v>21620.633999999998</v>
      </c>
      <c r="F556" s="3">
        <v>20490.278999999999</v>
      </c>
      <c r="G556" s="3">
        <v>34869.446000000004</v>
      </c>
      <c r="H556" s="3">
        <v>27544.592000000001</v>
      </c>
      <c r="I556" s="3">
        <v>35622.264000000003</v>
      </c>
      <c r="J556" s="3">
        <v>17005.226999999999</v>
      </c>
      <c r="K556" s="3">
        <v>21105.710999999999</v>
      </c>
      <c r="L556" s="3">
        <v>22871.535</v>
      </c>
      <c r="M556" s="3">
        <v>19415.483</v>
      </c>
      <c r="N556" s="3">
        <v>26110.956999999999</v>
      </c>
      <c r="O556" s="3">
        <v>21988.401999999998</v>
      </c>
      <c r="P556" s="3">
        <v>20289.47</v>
      </c>
    </row>
    <row r="557" spans="1:16" x14ac:dyDescent="0.2">
      <c r="A557" s="3">
        <v>2019</v>
      </c>
      <c r="B557" s="3">
        <f t="shared" si="16"/>
        <v>680</v>
      </c>
      <c r="C557" s="3" t="s">
        <v>110</v>
      </c>
      <c r="D557" s="3">
        <v>270498.527</v>
      </c>
      <c r="E557" s="3">
        <v>15846.126</v>
      </c>
      <c r="F557" s="3">
        <v>19592.695</v>
      </c>
      <c r="G557" s="3">
        <v>25241.761999999999</v>
      </c>
      <c r="H557" s="3">
        <v>24044.302</v>
      </c>
      <c r="I557" s="3">
        <v>38001.243000000002</v>
      </c>
      <c r="J557" s="3">
        <v>15778.671</v>
      </c>
      <c r="K557" s="3">
        <v>28337.858</v>
      </c>
      <c r="L557" s="3">
        <v>17782.671999999999</v>
      </c>
      <c r="M557" s="3">
        <v>18162.833999999999</v>
      </c>
      <c r="N557" s="3">
        <v>23343.296999999999</v>
      </c>
      <c r="O557" s="3">
        <v>22325.510999999999</v>
      </c>
      <c r="P557" s="3">
        <v>22041.556</v>
      </c>
    </row>
    <row r="558" spans="1:16" x14ac:dyDescent="0.2">
      <c r="A558" s="3">
        <v>2019</v>
      </c>
      <c r="B558" s="3">
        <f t="shared" si="16"/>
        <v>640</v>
      </c>
      <c r="C558" s="3" t="s">
        <v>117</v>
      </c>
      <c r="D558" s="3">
        <v>266452.61799999996</v>
      </c>
      <c r="E558" s="3">
        <v>21803.877</v>
      </c>
      <c r="F558" s="3">
        <v>23797.085999999999</v>
      </c>
      <c r="G558" s="3">
        <v>21558.546999999999</v>
      </c>
      <c r="H558" s="3">
        <v>24020.748</v>
      </c>
      <c r="I558" s="3">
        <v>30261.923999999999</v>
      </c>
      <c r="J558" s="3">
        <v>11205.516</v>
      </c>
      <c r="K558" s="3">
        <v>21144.962</v>
      </c>
      <c r="L558" s="3">
        <v>15056.981</v>
      </c>
      <c r="M558" s="3">
        <v>20110.071</v>
      </c>
      <c r="N558" s="3">
        <v>21410.485000000001</v>
      </c>
      <c r="O558" s="3">
        <v>26344.846000000001</v>
      </c>
      <c r="P558" s="3">
        <v>29737.575000000001</v>
      </c>
    </row>
    <row r="559" spans="1:16" x14ac:dyDescent="0.2">
      <c r="A559" s="3">
        <v>2019</v>
      </c>
      <c r="B559" s="3">
        <f t="shared" si="16"/>
        <v>55</v>
      </c>
      <c r="C559" s="3" t="s">
        <v>94</v>
      </c>
      <c r="D559" s="3">
        <v>258331.62199999997</v>
      </c>
      <c r="E559" s="3">
        <v>17717.142</v>
      </c>
      <c r="F559" s="3">
        <v>22435.945</v>
      </c>
      <c r="G559" s="3">
        <v>24182.216</v>
      </c>
      <c r="H559" s="3">
        <v>24365.147000000001</v>
      </c>
      <c r="I559" s="3">
        <v>24731.991999999998</v>
      </c>
      <c r="J559" s="3">
        <v>14234.887000000001</v>
      </c>
      <c r="K559" s="3">
        <v>25233.913</v>
      </c>
      <c r="L559" s="3">
        <v>19882.081999999999</v>
      </c>
      <c r="M559" s="3">
        <v>19762.781999999999</v>
      </c>
      <c r="N559" s="3">
        <v>22460.49</v>
      </c>
      <c r="O559" s="3">
        <v>20674.135999999999</v>
      </c>
      <c r="P559" s="3">
        <v>22650.89</v>
      </c>
    </row>
    <row r="560" spans="1:16" x14ac:dyDescent="0.2">
      <c r="A560" s="3">
        <v>2019</v>
      </c>
      <c r="B560" s="3">
        <f t="shared" si="16"/>
        <v>736</v>
      </c>
      <c r="C560" s="3" t="s">
        <v>108</v>
      </c>
      <c r="D560" s="3">
        <v>256924.53600000002</v>
      </c>
      <c r="E560" s="3">
        <v>21071.548999999999</v>
      </c>
      <c r="F560" s="3">
        <v>27838.248</v>
      </c>
      <c r="G560" s="3">
        <v>43796.21</v>
      </c>
      <c r="H560" s="3">
        <v>21227.09</v>
      </c>
      <c r="I560" s="3">
        <v>23631.098999999998</v>
      </c>
      <c r="J560" s="3">
        <v>13732.494000000001</v>
      </c>
      <c r="K560" s="3">
        <v>13091.648999999999</v>
      </c>
      <c r="L560" s="3">
        <v>12970.01</v>
      </c>
      <c r="M560" s="3">
        <v>13859.885</v>
      </c>
      <c r="N560" s="3">
        <v>28234.022000000001</v>
      </c>
      <c r="O560" s="3">
        <v>15431.343999999999</v>
      </c>
      <c r="P560" s="3">
        <v>22040.936000000002</v>
      </c>
    </row>
    <row r="561" spans="1:16" x14ac:dyDescent="0.2">
      <c r="A561" s="3">
        <v>2019</v>
      </c>
      <c r="B561" s="3">
        <f t="shared" si="16"/>
        <v>342</v>
      </c>
      <c r="C561" s="3" t="s">
        <v>95</v>
      </c>
      <c r="D561" s="3">
        <v>256527.53100000002</v>
      </c>
      <c r="E561" s="3">
        <v>17766.906999999999</v>
      </c>
      <c r="F561" s="3">
        <v>17064.433000000001</v>
      </c>
      <c r="G561" s="3">
        <v>19747.075000000001</v>
      </c>
      <c r="H561" s="3">
        <v>19519.881000000001</v>
      </c>
      <c r="I561" s="3">
        <v>22411.128000000001</v>
      </c>
      <c r="J561" s="3">
        <v>12561.13</v>
      </c>
      <c r="K561" s="3">
        <v>24656.807000000001</v>
      </c>
      <c r="L561" s="3">
        <v>20670.330000000002</v>
      </c>
      <c r="M561" s="3">
        <v>27576.312000000002</v>
      </c>
      <c r="N561" s="3">
        <v>27814.401000000002</v>
      </c>
      <c r="O561" s="3">
        <v>22738.719000000001</v>
      </c>
      <c r="P561" s="3">
        <v>24000.407999999999</v>
      </c>
    </row>
    <row r="562" spans="1:16" x14ac:dyDescent="0.2">
      <c r="A562" s="3">
        <v>2019</v>
      </c>
      <c r="B562" s="3">
        <f t="shared" si="16"/>
        <v>480</v>
      </c>
      <c r="C562" s="3" t="s">
        <v>92</v>
      </c>
      <c r="D562" s="3">
        <v>255910.89299999995</v>
      </c>
      <c r="E562" s="3">
        <v>17814.298999999999</v>
      </c>
      <c r="F562" s="3">
        <v>16841.272000000001</v>
      </c>
      <c r="G562" s="3">
        <v>29709.812999999998</v>
      </c>
      <c r="H562" s="3">
        <v>24095.941999999999</v>
      </c>
      <c r="I562" s="3">
        <v>22789.654999999999</v>
      </c>
      <c r="J562" s="3">
        <v>17692.535</v>
      </c>
      <c r="K562" s="3">
        <v>22895.512999999999</v>
      </c>
      <c r="L562" s="3">
        <v>23264.77</v>
      </c>
      <c r="M562" s="3">
        <v>17302.362000000001</v>
      </c>
      <c r="N562" s="3">
        <v>17905.626</v>
      </c>
      <c r="O562" s="3">
        <v>23382.077000000001</v>
      </c>
      <c r="P562" s="3">
        <v>22217.028999999999</v>
      </c>
    </row>
    <row r="563" spans="1:16" x14ac:dyDescent="0.2">
      <c r="A563" s="3">
        <v>2019</v>
      </c>
      <c r="B563" s="3">
        <f t="shared" si="16"/>
        <v>442</v>
      </c>
      <c r="C563" s="3" t="s">
        <v>100</v>
      </c>
      <c r="D563" s="3">
        <v>255843.45</v>
      </c>
      <c r="E563" s="3">
        <v>23690.133999999998</v>
      </c>
      <c r="F563" s="3">
        <v>14820.571</v>
      </c>
      <c r="G563" s="3">
        <v>28218.601999999999</v>
      </c>
      <c r="H563" s="3">
        <v>14207.841</v>
      </c>
      <c r="I563" s="3">
        <v>35153.014999999999</v>
      </c>
      <c r="J563" s="3">
        <v>13213.57</v>
      </c>
      <c r="K563" s="3">
        <v>23898.473000000002</v>
      </c>
      <c r="L563" s="3">
        <v>34715.451999999997</v>
      </c>
      <c r="M563" s="3">
        <v>15230.880999999999</v>
      </c>
      <c r="N563" s="3">
        <v>20237.521000000001</v>
      </c>
      <c r="O563" s="3">
        <v>20150.651999999998</v>
      </c>
      <c r="P563" s="3">
        <v>12306.737999999999</v>
      </c>
    </row>
    <row r="564" spans="1:16" x14ac:dyDescent="0.2">
      <c r="A564" s="3">
        <v>2019</v>
      </c>
      <c r="B564" s="3">
        <f t="shared" si="16"/>
        <v>338</v>
      </c>
      <c r="C564" s="3" t="s">
        <v>98</v>
      </c>
      <c r="D564" s="3">
        <v>255694.674</v>
      </c>
      <c r="E564" s="3">
        <v>21038.141</v>
      </c>
      <c r="F564" s="3">
        <v>15161.686</v>
      </c>
      <c r="G564" s="3">
        <v>15126.81</v>
      </c>
      <c r="H564" s="3">
        <v>18615.589</v>
      </c>
      <c r="I564" s="3">
        <v>21947.278999999999</v>
      </c>
      <c r="J564" s="3">
        <v>15343.248</v>
      </c>
      <c r="K564" s="3">
        <v>25873.085999999999</v>
      </c>
      <c r="L564" s="3">
        <v>20843.126</v>
      </c>
      <c r="M564" s="3">
        <v>27827.087</v>
      </c>
      <c r="N564" s="3">
        <v>28080.91</v>
      </c>
      <c r="O564" s="3">
        <v>17229.662</v>
      </c>
      <c r="P564" s="3">
        <v>28608.05</v>
      </c>
    </row>
    <row r="565" spans="1:16" x14ac:dyDescent="0.2">
      <c r="A565" s="3">
        <v>2019</v>
      </c>
      <c r="B565" s="3">
        <f t="shared" si="16"/>
        <v>346</v>
      </c>
      <c r="C565" s="3" t="s">
        <v>104</v>
      </c>
      <c r="D565" s="3">
        <v>230494.236</v>
      </c>
      <c r="E565" s="3">
        <v>19091.63</v>
      </c>
      <c r="F565" s="3">
        <v>19384.753000000001</v>
      </c>
      <c r="G565" s="3">
        <v>18814.842000000001</v>
      </c>
      <c r="H565" s="3">
        <v>24062.850999999999</v>
      </c>
      <c r="I565" s="3">
        <v>19452.448</v>
      </c>
      <c r="J565" s="3">
        <v>11975.217000000001</v>
      </c>
      <c r="K565" s="3">
        <v>21409.643</v>
      </c>
      <c r="L565" s="3">
        <v>15715.984</v>
      </c>
      <c r="M565" s="3">
        <v>20286.272000000001</v>
      </c>
      <c r="N565" s="3">
        <v>25807.412</v>
      </c>
      <c r="O565" s="3">
        <v>19360.832999999999</v>
      </c>
      <c r="P565" s="3">
        <v>15132.351000000001</v>
      </c>
    </row>
    <row r="566" spans="1:16" x14ac:dyDescent="0.2">
      <c r="A566" s="3">
        <v>2019</v>
      </c>
      <c r="B566" s="3">
        <f t="shared" si="16"/>
        <v>272</v>
      </c>
      <c r="C566" s="3" t="s">
        <v>93</v>
      </c>
      <c r="D566" s="3">
        <v>227665.55700000003</v>
      </c>
      <c r="E566" s="3">
        <v>14404.214</v>
      </c>
      <c r="F566" s="3">
        <v>14681.594999999999</v>
      </c>
      <c r="G566" s="3">
        <v>17127.505000000001</v>
      </c>
      <c r="H566" s="3">
        <v>27299.448</v>
      </c>
      <c r="I566" s="3">
        <v>24417.64</v>
      </c>
      <c r="J566" s="3">
        <v>11580.950999999999</v>
      </c>
      <c r="K566" s="3">
        <v>18020.425999999999</v>
      </c>
      <c r="L566" s="3">
        <v>20298.356</v>
      </c>
      <c r="M566" s="3">
        <v>18885.855</v>
      </c>
      <c r="N566" s="3">
        <v>17868.151999999998</v>
      </c>
      <c r="O566" s="3">
        <v>19921.310000000001</v>
      </c>
      <c r="P566" s="3">
        <v>23160.105</v>
      </c>
    </row>
    <row r="567" spans="1:16" x14ac:dyDescent="0.2">
      <c r="A567" s="3">
        <v>2019</v>
      </c>
      <c r="B567" s="3">
        <f t="shared" si="16"/>
        <v>352</v>
      </c>
      <c r="C567" s="3" t="s">
        <v>109</v>
      </c>
      <c r="D567" s="3">
        <v>226103.20499999999</v>
      </c>
      <c r="E567" s="3">
        <v>14948.295</v>
      </c>
      <c r="F567" s="3">
        <v>15976.978999999999</v>
      </c>
      <c r="G567" s="3">
        <v>17562.206999999999</v>
      </c>
      <c r="H567" s="3">
        <v>14046.656999999999</v>
      </c>
      <c r="I567" s="3">
        <v>19720.955000000002</v>
      </c>
      <c r="J567" s="3">
        <v>15710.86</v>
      </c>
      <c r="K567" s="3">
        <v>19032.615000000002</v>
      </c>
      <c r="L567" s="3">
        <v>19538.246999999999</v>
      </c>
      <c r="M567" s="3">
        <v>19394.367999999999</v>
      </c>
      <c r="N567" s="3">
        <v>24987.453000000001</v>
      </c>
      <c r="O567" s="3">
        <v>19222.322</v>
      </c>
      <c r="P567" s="3">
        <v>25962.246999999999</v>
      </c>
    </row>
    <row r="568" spans="1:16" x14ac:dyDescent="0.2">
      <c r="A568" s="3">
        <v>2019</v>
      </c>
      <c r="B568" s="3">
        <f t="shared" si="16"/>
        <v>268</v>
      </c>
      <c r="C568" s="3" t="s">
        <v>103</v>
      </c>
      <c r="D568" s="3">
        <v>222331.193</v>
      </c>
      <c r="E568" s="3">
        <v>8745.1669999999995</v>
      </c>
      <c r="F568" s="3">
        <v>11312.79</v>
      </c>
      <c r="G568" s="3">
        <v>22891.756000000001</v>
      </c>
      <c r="H568" s="3">
        <v>15579.882</v>
      </c>
      <c r="I568" s="3">
        <v>33657.277000000002</v>
      </c>
      <c r="J568" s="3">
        <v>6949.4340000000002</v>
      </c>
      <c r="K568" s="3">
        <v>13146.416999999999</v>
      </c>
      <c r="L568" s="3">
        <v>12766.275</v>
      </c>
      <c r="M568" s="3">
        <v>26712.465</v>
      </c>
      <c r="N568" s="3">
        <v>11473.651</v>
      </c>
      <c r="O568" s="3">
        <v>36336.646000000001</v>
      </c>
      <c r="P568" s="3">
        <v>22759.433000000001</v>
      </c>
    </row>
    <row r="569" spans="1:16" x14ac:dyDescent="0.2">
      <c r="A569" s="3">
        <v>2019</v>
      </c>
      <c r="B569" s="3">
        <f t="shared" si="16"/>
        <v>330</v>
      </c>
      <c r="C569" s="3" t="s">
        <v>114</v>
      </c>
      <c r="D569" s="3">
        <v>214920.73700000002</v>
      </c>
      <c r="E569" s="3">
        <v>21078.876</v>
      </c>
      <c r="F569" s="3">
        <v>16785.93</v>
      </c>
      <c r="G569" s="3">
        <v>18512.456999999999</v>
      </c>
      <c r="H569" s="3">
        <v>21812.428</v>
      </c>
      <c r="I569" s="3">
        <v>21695.495999999999</v>
      </c>
      <c r="J569" s="3">
        <v>11416.965</v>
      </c>
      <c r="K569" s="3">
        <v>17353.821</v>
      </c>
      <c r="L569" s="3">
        <v>13730.288</v>
      </c>
      <c r="M569" s="3">
        <v>15483.92</v>
      </c>
      <c r="N569" s="3">
        <v>18454.816999999999</v>
      </c>
      <c r="O569" s="3">
        <v>19250.490000000002</v>
      </c>
      <c r="P569" s="3">
        <v>19345.249</v>
      </c>
    </row>
    <row r="570" spans="1:16" x14ac:dyDescent="0.2">
      <c r="A570" s="3">
        <v>2019</v>
      </c>
      <c r="B570" s="3">
        <f t="shared" si="16"/>
        <v>504</v>
      </c>
      <c r="C570" s="3" t="s">
        <v>79</v>
      </c>
      <c r="D570" s="3">
        <v>180920.057</v>
      </c>
      <c r="E570" s="3">
        <v>18809.834999999999</v>
      </c>
      <c r="F570" s="3">
        <v>9067.2260000000006</v>
      </c>
      <c r="G570" s="3">
        <v>21424.760999999999</v>
      </c>
      <c r="H570" s="3">
        <v>19270.937000000002</v>
      </c>
      <c r="I570" s="3">
        <v>16811.473999999998</v>
      </c>
      <c r="J570" s="3">
        <v>8502.5550000000003</v>
      </c>
      <c r="K570" s="3">
        <v>13123.592000000001</v>
      </c>
      <c r="L570" s="3">
        <v>16930.98</v>
      </c>
      <c r="M570" s="3">
        <v>11068.632</v>
      </c>
      <c r="N570" s="3">
        <v>15675.703</v>
      </c>
      <c r="O570" s="3">
        <v>11743.242</v>
      </c>
      <c r="P570" s="3">
        <v>18491.12</v>
      </c>
    </row>
    <row r="571" spans="1:16" x14ac:dyDescent="0.2">
      <c r="A571" s="3">
        <v>2019</v>
      </c>
      <c r="B571" s="3">
        <f t="shared" si="16"/>
        <v>528</v>
      </c>
      <c r="C571" s="3" t="s">
        <v>112</v>
      </c>
      <c r="D571" s="3">
        <v>178267.72100000002</v>
      </c>
      <c r="E571" s="3">
        <v>21335.279999999999</v>
      </c>
      <c r="F571" s="3">
        <v>10672.315000000001</v>
      </c>
      <c r="G571" s="3">
        <v>14052.002</v>
      </c>
      <c r="H571" s="3">
        <v>19607.984</v>
      </c>
      <c r="I571" s="3">
        <v>21051.044000000002</v>
      </c>
      <c r="J571" s="3">
        <v>8896.9650000000001</v>
      </c>
      <c r="K571" s="3">
        <v>18567.627</v>
      </c>
      <c r="L571" s="3">
        <v>10126.629999999999</v>
      </c>
      <c r="M571" s="3">
        <v>11969.638999999999</v>
      </c>
      <c r="N571" s="3">
        <v>11104.206</v>
      </c>
      <c r="O571" s="3">
        <v>9565.8310000000001</v>
      </c>
      <c r="P571" s="3">
        <v>21318.198</v>
      </c>
    </row>
    <row r="572" spans="1:16" x14ac:dyDescent="0.2">
      <c r="A572" s="3">
        <v>2019</v>
      </c>
      <c r="B572" s="3">
        <f t="shared" si="16"/>
        <v>824</v>
      </c>
      <c r="C572" s="3" t="s">
        <v>121</v>
      </c>
      <c r="D572" s="3">
        <v>175558.01499999998</v>
      </c>
      <c r="E572" s="3">
        <v>16818.7</v>
      </c>
      <c r="F572" s="3">
        <v>7319.4930000000004</v>
      </c>
      <c r="G572" s="3">
        <v>16774.300999999999</v>
      </c>
      <c r="H572" s="3">
        <v>24045.382000000001</v>
      </c>
      <c r="I572" s="3">
        <v>14722.581</v>
      </c>
      <c r="J572" s="3">
        <v>5473.9840000000004</v>
      </c>
      <c r="K572" s="3">
        <v>26397.580999999998</v>
      </c>
      <c r="L572" s="3">
        <v>16161.33</v>
      </c>
      <c r="M572" s="3">
        <v>7196.8149999999996</v>
      </c>
      <c r="N572" s="3">
        <v>8647.7260000000006</v>
      </c>
      <c r="O572" s="3">
        <v>9451.24</v>
      </c>
      <c r="P572" s="3">
        <v>22548.882000000001</v>
      </c>
    </row>
    <row r="573" spans="1:16" x14ac:dyDescent="0.2">
      <c r="A573" s="3">
        <v>2019</v>
      </c>
      <c r="B573" s="3">
        <f t="shared" si="16"/>
        <v>228</v>
      </c>
      <c r="C573" s="3" t="s">
        <v>91</v>
      </c>
      <c r="D573" s="3">
        <v>168387.23299999998</v>
      </c>
      <c r="E573" s="3">
        <v>11772.343999999999</v>
      </c>
      <c r="F573" s="3">
        <v>8169.1629999999996</v>
      </c>
      <c r="G573" s="3">
        <v>9490.0490000000009</v>
      </c>
      <c r="H573" s="3">
        <v>15232.934999999999</v>
      </c>
      <c r="I573" s="3">
        <v>19964.899000000001</v>
      </c>
      <c r="J573" s="3">
        <v>29761.633000000002</v>
      </c>
      <c r="K573" s="3">
        <v>13262.069</v>
      </c>
      <c r="L573" s="3">
        <v>10674.715</v>
      </c>
      <c r="M573" s="3">
        <v>9285.26</v>
      </c>
      <c r="N573" s="3">
        <v>9738.4040000000005</v>
      </c>
      <c r="O573" s="3">
        <v>9501.2430000000004</v>
      </c>
      <c r="P573" s="3">
        <v>21534.519</v>
      </c>
    </row>
    <row r="574" spans="1:16" x14ac:dyDescent="0.2">
      <c r="A574" s="3">
        <v>2019</v>
      </c>
      <c r="B574" s="3">
        <f t="shared" si="16"/>
        <v>302</v>
      </c>
      <c r="C574" s="3" t="s">
        <v>116</v>
      </c>
      <c r="D574" s="3">
        <v>156627.478</v>
      </c>
      <c r="E574" s="3">
        <v>12994.555</v>
      </c>
      <c r="F574" s="3">
        <v>19436.946</v>
      </c>
      <c r="G574" s="3">
        <v>12650.311</v>
      </c>
      <c r="H574" s="3">
        <v>16417.302</v>
      </c>
      <c r="I574" s="3">
        <v>13121.112999999999</v>
      </c>
      <c r="J574" s="3">
        <v>5034.9229999999998</v>
      </c>
      <c r="K574" s="3">
        <v>14051.727000000001</v>
      </c>
      <c r="L574" s="3">
        <v>15306.115</v>
      </c>
      <c r="M574" s="3">
        <v>8711.9770000000008</v>
      </c>
      <c r="N574" s="3">
        <v>9093.1959999999999</v>
      </c>
      <c r="O574" s="3">
        <v>15159.904</v>
      </c>
      <c r="P574" s="3">
        <v>14649.409</v>
      </c>
    </row>
    <row r="575" spans="1:16" x14ac:dyDescent="0.2">
      <c r="A575" s="3">
        <v>2019</v>
      </c>
      <c r="B575" s="3">
        <f t="shared" si="16"/>
        <v>82</v>
      </c>
      <c r="C575" s="3" t="s">
        <v>106</v>
      </c>
      <c r="D575" s="3">
        <v>156570.29700000002</v>
      </c>
      <c r="E575" s="3">
        <v>11438.118</v>
      </c>
      <c r="F575" s="3">
        <v>11913.148999999999</v>
      </c>
      <c r="G575" s="3">
        <v>15827.608</v>
      </c>
      <c r="H575" s="3">
        <v>10885.665999999999</v>
      </c>
      <c r="I575" s="3">
        <v>17006.569</v>
      </c>
      <c r="J575" s="3">
        <v>10301.069</v>
      </c>
      <c r="K575" s="3">
        <v>16369.261</v>
      </c>
      <c r="L575" s="3">
        <v>14799.355</v>
      </c>
      <c r="M575" s="3">
        <v>11190.779</v>
      </c>
      <c r="N575" s="3">
        <v>11223.727000000001</v>
      </c>
      <c r="O575" s="3">
        <v>12457.567999999999</v>
      </c>
      <c r="P575" s="3">
        <v>13157.428</v>
      </c>
    </row>
    <row r="576" spans="1:16" x14ac:dyDescent="0.2">
      <c r="A576" s="3">
        <v>2019</v>
      </c>
      <c r="B576" s="3">
        <f t="shared" si="16"/>
        <v>660</v>
      </c>
      <c r="C576" s="3" t="s">
        <v>107</v>
      </c>
      <c r="D576" s="3">
        <v>156474.516</v>
      </c>
      <c r="E576" s="3">
        <v>9145.2980000000007</v>
      </c>
      <c r="F576" s="3">
        <v>11238.305</v>
      </c>
      <c r="G576" s="3">
        <v>10520.56</v>
      </c>
      <c r="H576" s="3">
        <v>14129.806</v>
      </c>
      <c r="I576" s="3">
        <v>15118.082</v>
      </c>
      <c r="J576" s="3">
        <v>8419.4470000000001</v>
      </c>
      <c r="K576" s="3">
        <v>14560.226000000001</v>
      </c>
      <c r="L576" s="3">
        <v>11126.148999999999</v>
      </c>
      <c r="M576" s="3">
        <v>11725.126</v>
      </c>
      <c r="N576" s="3">
        <v>15527.993</v>
      </c>
      <c r="O576" s="3">
        <v>15376.382</v>
      </c>
      <c r="P576" s="3">
        <v>19587.142</v>
      </c>
    </row>
    <row r="577" spans="1:16" x14ac:dyDescent="0.2">
      <c r="A577" s="3">
        <v>2019</v>
      </c>
      <c r="B577" s="3">
        <f t="shared" si="16"/>
        <v>260</v>
      </c>
      <c r="C577" s="3" t="s">
        <v>113</v>
      </c>
      <c r="D577" s="3">
        <v>136742.269</v>
      </c>
      <c r="E577" s="3">
        <v>12797.562</v>
      </c>
      <c r="F577" s="3">
        <v>12026.887000000001</v>
      </c>
      <c r="G577" s="3">
        <v>12509.468999999999</v>
      </c>
      <c r="H577" s="3">
        <v>10572.475</v>
      </c>
      <c r="I577" s="3">
        <v>15548.922</v>
      </c>
      <c r="J577" s="3">
        <v>8519.0020000000004</v>
      </c>
      <c r="K577" s="3">
        <v>9963.3780000000006</v>
      </c>
      <c r="L577" s="3">
        <v>6888.2049999999999</v>
      </c>
      <c r="M577" s="3">
        <v>10095.308000000001</v>
      </c>
      <c r="N577" s="3">
        <v>15680.369000000001</v>
      </c>
      <c r="O577" s="3">
        <v>11362.089</v>
      </c>
      <c r="P577" s="3">
        <v>10778.602999999999</v>
      </c>
    </row>
    <row r="578" spans="1:16" x14ac:dyDescent="0.2">
      <c r="A578" s="3">
        <v>2019</v>
      </c>
      <c r="B578" s="3">
        <f t="shared" ref="B578:B641" si="17">VLOOKUP(C578,$R$2:$S$238,2,FALSE)</f>
        <v>484</v>
      </c>
      <c r="C578" s="3" t="s">
        <v>102</v>
      </c>
      <c r="D578" s="3">
        <v>132220.829</v>
      </c>
      <c r="E578" s="3">
        <v>9036.94</v>
      </c>
      <c r="F578" s="3">
        <v>4367.7759999999998</v>
      </c>
      <c r="G578" s="3">
        <v>6156.7640000000001</v>
      </c>
      <c r="H578" s="3">
        <v>6286.9719999999998</v>
      </c>
      <c r="I578" s="3">
        <v>11493.004000000001</v>
      </c>
      <c r="J578" s="3">
        <v>6025.3879999999999</v>
      </c>
      <c r="K578" s="3">
        <v>16955.998</v>
      </c>
      <c r="L578" s="3">
        <v>9018.6530000000002</v>
      </c>
      <c r="M578" s="3">
        <v>6823.6239999999998</v>
      </c>
      <c r="N578" s="3">
        <v>19779.169000000002</v>
      </c>
      <c r="O578" s="3">
        <v>18096.366000000002</v>
      </c>
      <c r="P578" s="3">
        <v>18180.174999999999</v>
      </c>
    </row>
    <row r="579" spans="1:16" x14ac:dyDescent="0.2">
      <c r="A579" s="3">
        <v>2019</v>
      </c>
      <c r="B579" s="3">
        <f t="shared" si="17"/>
        <v>452</v>
      </c>
      <c r="C579" s="3" t="s">
        <v>122</v>
      </c>
      <c r="D579" s="3">
        <v>132149.72699999998</v>
      </c>
      <c r="E579" s="3">
        <v>11051.474</v>
      </c>
      <c r="F579" s="3">
        <v>13218.976000000001</v>
      </c>
      <c r="G579" s="3">
        <v>15322.683000000001</v>
      </c>
      <c r="H579" s="3">
        <v>9972.2119999999995</v>
      </c>
      <c r="I579" s="3">
        <v>13393.171</v>
      </c>
      <c r="J579" s="3">
        <v>9326.3619999999992</v>
      </c>
      <c r="K579" s="3">
        <v>7441.3890000000001</v>
      </c>
      <c r="L579" s="3">
        <v>4755.9219999999996</v>
      </c>
      <c r="M579" s="3">
        <v>14323.619000000001</v>
      </c>
      <c r="N579" s="3">
        <v>9369.9069999999992</v>
      </c>
      <c r="O579" s="3">
        <v>6409.8320000000003</v>
      </c>
      <c r="P579" s="3">
        <v>17564.18</v>
      </c>
    </row>
    <row r="580" spans="1:16" x14ac:dyDescent="0.2">
      <c r="A580" s="3">
        <v>2019</v>
      </c>
      <c r="B580" s="3">
        <f t="shared" si="17"/>
        <v>97</v>
      </c>
      <c r="C580" s="3" t="s">
        <v>129</v>
      </c>
      <c r="D580" s="3">
        <v>131513.158</v>
      </c>
      <c r="E580" s="3">
        <v>6876.51</v>
      </c>
      <c r="F580" s="3">
        <v>9729.6859999999997</v>
      </c>
      <c r="G580" s="3">
        <v>14278.446</v>
      </c>
      <c r="H580" s="3">
        <v>13182.703</v>
      </c>
      <c r="I580" s="3">
        <v>10389.635</v>
      </c>
      <c r="J580" s="3">
        <v>8345.6380000000008</v>
      </c>
      <c r="K580" s="3">
        <v>13265.359</v>
      </c>
      <c r="L580" s="3">
        <v>8124.7209999999995</v>
      </c>
      <c r="M580" s="3">
        <v>13030.843999999999</v>
      </c>
      <c r="N580" s="3">
        <v>9243.1910000000007</v>
      </c>
      <c r="O580" s="3">
        <v>9876.6880000000001</v>
      </c>
      <c r="P580" s="3">
        <v>15169.736999999999</v>
      </c>
    </row>
    <row r="581" spans="1:16" x14ac:dyDescent="0.2">
      <c r="A581" s="3">
        <v>2019</v>
      </c>
      <c r="B581" s="3">
        <f t="shared" si="17"/>
        <v>284</v>
      </c>
      <c r="C581" s="3" t="s">
        <v>120</v>
      </c>
      <c r="D581" s="3">
        <v>130979.122</v>
      </c>
      <c r="E581" s="3">
        <v>10027.68</v>
      </c>
      <c r="F581" s="3">
        <v>9650.0820000000003</v>
      </c>
      <c r="G581" s="3">
        <v>13103.453</v>
      </c>
      <c r="H581" s="3">
        <v>13860.032999999999</v>
      </c>
      <c r="I581" s="3">
        <v>11419.822</v>
      </c>
      <c r="J581" s="3">
        <v>9775.0319999999992</v>
      </c>
      <c r="K581" s="3">
        <v>14198.984</v>
      </c>
      <c r="L581" s="3">
        <v>11986.550999999999</v>
      </c>
      <c r="M581" s="3">
        <v>13962.909</v>
      </c>
      <c r="N581" s="3">
        <v>9711.7420000000002</v>
      </c>
      <c r="O581" s="3">
        <v>7788.5020000000004</v>
      </c>
      <c r="P581" s="3">
        <v>5494.3320000000003</v>
      </c>
    </row>
    <row r="582" spans="1:16" x14ac:dyDescent="0.2">
      <c r="A582" s="3">
        <v>2019</v>
      </c>
      <c r="B582" s="3">
        <f t="shared" si="17"/>
        <v>54</v>
      </c>
      <c r="C582" s="3" t="s">
        <v>119</v>
      </c>
      <c r="D582" s="3">
        <v>126578.65</v>
      </c>
      <c r="E582" s="3">
        <v>7158.2150000000001</v>
      </c>
      <c r="F582" s="3">
        <v>8671.8469999999998</v>
      </c>
      <c r="G582" s="3">
        <v>11068.522999999999</v>
      </c>
      <c r="H582" s="3">
        <v>11503.424000000001</v>
      </c>
      <c r="I582" s="3">
        <v>14782.36</v>
      </c>
      <c r="J582" s="3">
        <v>6477.5469999999996</v>
      </c>
      <c r="K582" s="3">
        <v>10942.697</v>
      </c>
      <c r="L582" s="3">
        <v>10324.219999999999</v>
      </c>
      <c r="M582" s="3">
        <v>9883.2019999999993</v>
      </c>
      <c r="N582" s="3">
        <v>13400.290999999999</v>
      </c>
      <c r="O582" s="3">
        <v>11774.147000000001</v>
      </c>
      <c r="P582" s="3">
        <v>10592.177</v>
      </c>
    </row>
    <row r="583" spans="1:16" x14ac:dyDescent="0.2">
      <c r="A583" s="3">
        <v>2019</v>
      </c>
      <c r="B583" s="3">
        <f t="shared" si="17"/>
        <v>708</v>
      </c>
      <c r="C583" s="3" t="s">
        <v>130</v>
      </c>
      <c r="D583" s="3">
        <v>123874.06999999999</v>
      </c>
      <c r="E583" s="3">
        <v>7259.5739999999996</v>
      </c>
      <c r="F583" s="3">
        <v>7727.4750000000004</v>
      </c>
      <c r="G583" s="3">
        <v>9603.1350000000002</v>
      </c>
      <c r="H583" s="3">
        <v>9908.8310000000001</v>
      </c>
      <c r="I583" s="3">
        <v>13125.877</v>
      </c>
      <c r="J583" s="3">
        <v>10384.242</v>
      </c>
      <c r="K583" s="3">
        <v>10453.726000000001</v>
      </c>
      <c r="L583" s="3">
        <v>8135.9920000000002</v>
      </c>
      <c r="M583" s="3">
        <v>10895.856</v>
      </c>
      <c r="N583" s="3">
        <v>12002.187</v>
      </c>
      <c r="O583" s="3">
        <v>13946.358</v>
      </c>
      <c r="P583" s="3">
        <v>10430.816999999999</v>
      </c>
    </row>
    <row r="584" spans="1:16" x14ac:dyDescent="0.2">
      <c r="A584" s="3">
        <v>2019</v>
      </c>
      <c r="B584" s="3">
        <f t="shared" si="17"/>
        <v>456</v>
      </c>
      <c r="C584" s="3" t="s">
        <v>111</v>
      </c>
      <c r="D584" s="3">
        <v>123808.723</v>
      </c>
      <c r="E584" s="3">
        <v>12426.066999999999</v>
      </c>
      <c r="F584" s="3">
        <v>6895.3320000000003</v>
      </c>
      <c r="G584" s="3">
        <v>12117.624</v>
      </c>
      <c r="H584" s="3">
        <v>13470.813</v>
      </c>
      <c r="I584" s="3">
        <v>9033.6710000000003</v>
      </c>
      <c r="J584" s="3">
        <v>9060.8330000000005</v>
      </c>
      <c r="K584" s="3">
        <v>10314.584000000001</v>
      </c>
      <c r="L584" s="3">
        <v>12206.721</v>
      </c>
      <c r="M584" s="3">
        <v>10944.098</v>
      </c>
      <c r="N584" s="3">
        <v>7994.8959999999997</v>
      </c>
      <c r="O584" s="3">
        <v>8274.6560000000009</v>
      </c>
      <c r="P584" s="3">
        <v>11069.428</v>
      </c>
    </row>
    <row r="585" spans="1:16" x14ac:dyDescent="0.2">
      <c r="A585" s="3">
        <v>2019</v>
      </c>
      <c r="B585" s="3">
        <f t="shared" si="17"/>
        <v>804</v>
      </c>
      <c r="C585" s="3" t="s">
        <v>126</v>
      </c>
      <c r="D585" s="3">
        <v>112908.095</v>
      </c>
      <c r="E585" s="3">
        <v>10233.127</v>
      </c>
      <c r="F585" s="3">
        <v>7504.9210000000003</v>
      </c>
      <c r="G585" s="3">
        <v>8782.4650000000001</v>
      </c>
      <c r="H585" s="3">
        <v>8237.6319999999996</v>
      </c>
      <c r="I585" s="3">
        <v>9940.6689999999999</v>
      </c>
      <c r="J585" s="3">
        <v>8753.7559999999994</v>
      </c>
      <c r="K585" s="3">
        <v>12080.655000000001</v>
      </c>
      <c r="L585" s="3">
        <v>5992.5039999999999</v>
      </c>
      <c r="M585" s="3">
        <v>10402.249</v>
      </c>
      <c r="N585" s="3">
        <v>11511.163</v>
      </c>
      <c r="O585" s="3">
        <v>8454.2549999999992</v>
      </c>
      <c r="P585" s="3">
        <v>11014.699000000001</v>
      </c>
    </row>
    <row r="586" spans="1:16" x14ac:dyDescent="0.2">
      <c r="A586" s="3">
        <v>2019</v>
      </c>
      <c r="B586" s="3">
        <f t="shared" si="17"/>
        <v>280</v>
      </c>
      <c r="C586" s="3" t="s">
        <v>128</v>
      </c>
      <c r="D586" s="3">
        <v>99512.496000000014</v>
      </c>
      <c r="E586" s="3">
        <v>6124.7849999999999</v>
      </c>
      <c r="F586" s="3">
        <v>7498.3379999999997</v>
      </c>
      <c r="G586" s="3">
        <v>6761.2529999999997</v>
      </c>
      <c r="H586" s="3">
        <v>7619.92</v>
      </c>
      <c r="I586" s="3">
        <v>7591.5339999999997</v>
      </c>
      <c r="J586" s="3">
        <v>6241.1930000000002</v>
      </c>
      <c r="K586" s="3">
        <v>6136.3519999999999</v>
      </c>
      <c r="L586" s="3">
        <v>9187.4330000000009</v>
      </c>
      <c r="M586" s="3">
        <v>14045.509</v>
      </c>
      <c r="N586" s="3">
        <v>6710.0829999999996</v>
      </c>
      <c r="O586" s="3">
        <v>7983.8729999999996</v>
      </c>
      <c r="P586" s="3">
        <v>13612.223</v>
      </c>
    </row>
    <row r="587" spans="1:16" x14ac:dyDescent="0.2">
      <c r="A587" s="3">
        <v>2019</v>
      </c>
      <c r="B587" s="3">
        <f t="shared" si="17"/>
        <v>44</v>
      </c>
      <c r="C587" s="3" t="s">
        <v>141</v>
      </c>
      <c r="D587" s="3">
        <v>95215.695000000007</v>
      </c>
      <c r="E587" s="3">
        <v>897.79399999999998</v>
      </c>
      <c r="F587" s="3">
        <v>20634.696</v>
      </c>
      <c r="G587" s="3">
        <v>24918.428</v>
      </c>
      <c r="H587" s="3">
        <v>27288.058000000001</v>
      </c>
      <c r="I587" s="3">
        <v>713.90899999999999</v>
      </c>
      <c r="J587" s="3">
        <v>713.84900000000005</v>
      </c>
      <c r="K587" s="3">
        <v>426.36799999999999</v>
      </c>
      <c r="L587" s="3">
        <v>18002.704000000002</v>
      </c>
      <c r="M587" s="3">
        <v>697.22900000000004</v>
      </c>
      <c r="N587" s="3">
        <v>247.446</v>
      </c>
      <c r="O587" s="3">
        <v>196.53</v>
      </c>
      <c r="P587" s="3">
        <v>478.68400000000003</v>
      </c>
    </row>
    <row r="588" spans="1:16" x14ac:dyDescent="0.2">
      <c r="A588" s="3">
        <v>2019</v>
      </c>
      <c r="B588" s="3">
        <f t="shared" si="17"/>
        <v>464</v>
      </c>
      <c r="C588" s="3" t="s">
        <v>115</v>
      </c>
      <c r="D588" s="3">
        <v>91301.936999999991</v>
      </c>
      <c r="E588" s="3">
        <v>5931.7709999999997</v>
      </c>
      <c r="F588" s="3">
        <v>2312.7199999999998</v>
      </c>
      <c r="G588" s="3">
        <v>8735.8799999999992</v>
      </c>
      <c r="H588" s="3">
        <v>16183.874</v>
      </c>
      <c r="I588" s="3">
        <v>9985.473</v>
      </c>
      <c r="J588" s="3">
        <v>9567.8330000000005</v>
      </c>
      <c r="K588" s="3">
        <v>8398.6299999999992</v>
      </c>
      <c r="L588" s="3">
        <v>3014.587</v>
      </c>
      <c r="M588" s="3">
        <v>3513.2339999999999</v>
      </c>
      <c r="N588" s="3">
        <v>18579.005000000001</v>
      </c>
      <c r="O588" s="3">
        <v>2667.79</v>
      </c>
      <c r="P588" s="3">
        <v>2411.14</v>
      </c>
    </row>
    <row r="589" spans="1:16" x14ac:dyDescent="0.2">
      <c r="A589" s="3">
        <v>2019</v>
      </c>
      <c r="B589" s="3">
        <f t="shared" si="17"/>
        <v>53</v>
      </c>
      <c r="C589" s="3" t="s">
        <v>125</v>
      </c>
      <c r="D589" s="3">
        <v>90361.147000000012</v>
      </c>
      <c r="E589" s="3">
        <v>8136.866</v>
      </c>
      <c r="F589" s="3">
        <v>7205.0110000000004</v>
      </c>
      <c r="G589" s="3">
        <v>8352.3989999999994</v>
      </c>
      <c r="H589" s="3">
        <v>8825.1229999999996</v>
      </c>
      <c r="I589" s="3">
        <v>7983.6009999999997</v>
      </c>
      <c r="J589" s="3">
        <v>5421.47</v>
      </c>
      <c r="K589" s="3">
        <v>7932.8639999999996</v>
      </c>
      <c r="L589" s="3">
        <v>5438.0119999999997</v>
      </c>
      <c r="M589" s="3">
        <v>7505.5870000000004</v>
      </c>
      <c r="N589" s="3">
        <v>9361.1149999999998</v>
      </c>
      <c r="O589" s="3">
        <v>6570.0640000000003</v>
      </c>
      <c r="P589" s="3">
        <v>7629.0349999999999</v>
      </c>
    </row>
    <row r="590" spans="1:16" x14ac:dyDescent="0.2">
      <c r="A590" s="3">
        <v>2019</v>
      </c>
      <c r="B590" s="3">
        <f t="shared" si="17"/>
        <v>453</v>
      </c>
      <c r="C590" s="3" t="s">
        <v>156</v>
      </c>
      <c r="D590" s="3">
        <v>88544.216</v>
      </c>
      <c r="E590" s="3">
        <v>19121.37</v>
      </c>
      <c r="F590" s="3">
        <v>4352.4769999999999</v>
      </c>
      <c r="G590" s="3">
        <v>1905.2809999999999</v>
      </c>
      <c r="H590" s="3">
        <v>26127.195</v>
      </c>
      <c r="I590" s="3">
        <v>743.096</v>
      </c>
      <c r="J590" s="3">
        <v>1109.972</v>
      </c>
      <c r="K590" s="3">
        <v>1327.5740000000001</v>
      </c>
      <c r="L590" s="3">
        <v>2601.2460000000001</v>
      </c>
      <c r="M590" s="3">
        <v>2061.0749999999998</v>
      </c>
      <c r="N590" s="3">
        <v>1366.9549999999999</v>
      </c>
      <c r="O590" s="3">
        <v>25449.83</v>
      </c>
      <c r="P590" s="3">
        <v>2378.145</v>
      </c>
    </row>
    <row r="591" spans="1:16" x14ac:dyDescent="0.2">
      <c r="A591" s="3">
        <v>2019</v>
      </c>
      <c r="B591" s="3">
        <f t="shared" si="17"/>
        <v>366</v>
      </c>
      <c r="C591" s="3" t="s">
        <v>132</v>
      </c>
      <c r="D591" s="3">
        <v>87857.466</v>
      </c>
      <c r="E591" s="3">
        <v>5385.6009999999997</v>
      </c>
      <c r="F591" s="3">
        <v>5014.3509999999997</v>
      </c>
      <c r="G591" s="3">
        <v>5310.78</v>
      </c>
      <c r="H591" s="3">
        <v>3727.4209999999998</v>
      </c>
      <c r="I591" s="3">
        <v>5510.7349999999997</v>
      </c>
      <c r="J591" s="3">
        <v>2843.68</v>
      </c>
      <c r="K591" s="3">
        <v>9889.4770000000008</v>
      </c>
      <c r="L591" s="3">
        <v>23913.485000000001</v>
      </c>
      <c r="M591" s="3">
        <v>5615.518</v>
      </c>
      <c r="N591" s="3">
        <v>5374.28</v>
      </c>
      <c r="O591" s="3">
        <v>8206</v>
      </c>
      <c r="P591" s="3">
        <v>7066.1379999999999</v>
      </c>
    </row>
    <row r="592" spans="1:16" x14ac:dyDescent="0.2">
      <c r="A592" s="3">
        <v>2019</v>
      </c>
      <c r="B592" s="3">
        <f t="shared" si="17"/>
        <v>669</v>
      </c>
      <c r="C592" s="3" t="s">
        <v>137</v>
      </c>
      <c r="D592" s="3">
        <v>84367.064000000013</v>
      </c>
      <c r="E592" s="3">
        <v>5938.3819999999996</v>
      </c>
      <c r="F592" s="3">
        <v>5962.4040000000005</v>
      </c>
      <c r="G592" s="3">
        <v>7037.7349999999997</v>
      </c>
      <c r="H592" s="3">
        <v>8505.2510000000002</v>
      </c>
      <c r="I592" s="3">
        <v>8769.7510000000002</v>
      </c>
      <c r="J592" s="3">
        <v>5452.0010000000002</v>
      </c>
      <c r="K592" s="3">
        <v>6259.2939999999999</v>
      </c>
      <c r="L592" s="3">
        <v>5080.6559999999999</v>
      </c>
      <c r="M592" s="3">
        <v>6482.7240000000002</v>
      </c>
      <c r="N592" s="3">
        <v>7298.5330000000004</v>
      </c>
      <c r="O592" s="3">
        <v>8917.3729999999996</v>
      </c>
      <c r="P592" s="3">
        <v>8662.9599999999991</v>
      </c>
    </row>
    <row r="593" spans="1:16" x14ac:dyDescent="0.2">
      <c r="A593" s="3">
        <v>2019</v>
      </c>
      <c r="B593" s="3">
        <f t="shared" si="17"/>
        <v>472</v>
      </c>
      <c r="C593" s="3" t="s">
        <v>138</v>
      </c>
      <c r="D593" s="3">
        <v>78368.857000000004</v>
      </c>
      <c r="E593" s="3">
        <v>3727.5830000000001</v>
      </c>
      <c r="F593" s="3">
        <v>5914.47</v>
      </c>
      <c r="G593" s="3">
        <v>4985.3720000000003</v>
      </c>
      <c r="H593" s="3">
        <v>6418.8950000000004</v>
      </c>
      <c r="I593" s="3">
        <v>11532.502</v>
      </c>
      <c r="J593" s="3">
        <v>2947.2370000000001</v>
      </c>
      <c r="K593" s="3">
        <v>10543.62</v>
      </c>
      <c r="L593" s="3">
        <v>3580.77</v>
      </c>
      <c r="M593" s="3">
        <v>5028.2179999999998</v>
      </c>
      <c r="N593" s="3">
        <v>7998.4530000000004</v>
      </c>
      <c r="O593" s="3">
        <v>4112.692</v>
      </c>
      <c r="P593" s="3">
        <v>11579.045</v>
      </c>
    </row>
    <row r="594" spans="1:16" x14ac:dyDescent="0.2">
      <c r="A594" s="3">
        <v>2019</v>
      </c>
      <c r="B594" s="3">
        <f t="shared" si="17"/>
        <v>958</v>
      </c>
      <c r="C594" s="3" t="s">
        <v>123</v>
      </c>
      <c r="D594" s="3">
        <v>77273.31</v>
      </c>
      <c r="E594" s="3">
        <v>4614.53</v>
      </c>
      <c r="F594" s="3">
        <v>3037.17</v>
      </c>
      <c r="G594" s="3">
        <v>4416.4960000000001</v>
      </c>
      <c r="H594" s="3">
        <v>5251.0290000000005</v>
      </c>
      <c r="I594" s="3">
        <v>7025.2520000000004</v>
      </c>
      <c r="J594" s="3">
        <v>2914.8519999999999</v>
      </c>
      <c r="K594" s="3">
        <v>6035.7460000000001</v>
      </c>
      <c r="L594" s="3">
        <v>4454.8810000000003</v>
      </c>
      <c r="M594" s="3">
        <v>6504.2039999999997</v>
      </c>
      <c r="N594" s="3">
        <v>14381.674999999999</v>
      </c>
      <c r="O594" s="3">
        <v>8440.1710000000003</v>
      </c>
      <c r="P594" s="3">
        <v>10197.304</v>
      </c>
    </row>
    <row r="595" spans="1:16" x14ac:dyDescent="0.2">
      <c r="A595" s="3">
        <v>2019</v>
      </c>
      <c r="B595" s="3">
        <f t="shared" si="17"/>
        <v>240</v>
      </c>
      <c r="C595" s="3" t="s">
        <v>145</v>
      </c>
      <c r="D595" s="3">
        <v>75596.902999999991</v>
      </c>
      <c r="E595" s="3">
        <v>12188.15</v>
      </c>
      <c r="F595" s="3">
        <v>11055.487999999999</v>
      </c>
      <c r="G595" s="3">
        <v>8497.3909999999996</v>
      </c>
      <c r="H595" s="3">
        <v>3687.9180000000001</v>
      </c>
      <c r="I595" s="3">
        <v>5772.6239999999998</v>
      </c>
      <c r="J595" s="3">
        <v>2598.0309999999999</v>
      </c>
      <c r="K595" s="3">
        <v>2898.3530000000001</v>
      </c>
      <c r="L595" s="3">
        <v>5513.8819999999996</v>
      </c>
      <c r="M595" s="3">
        <v>6894.0190000000002</v>
      </c>
      <c r="N595" s="3">
        <v>5539.2759999999998</v>
      </c>
      <c r="O595" s="3">
        <v>4003.712</v>
      </c>
      <c r="P595" s="3">
        <v>6948.0590000000002</v>
      </c>
    </row>
    <row r="596" spans="1:16" x14ac:dyDescent="0.2">
      <c r="A596" s="3">
        <v>2019</v>
      </c>
      <c r="B596" s="3">
        <f t="shared" si="17"/>
        <v>373</v>
      </c>
      <c r="C596" s="3" t="s">
        <v>139</v>
      </c>
      <c r="D596" s="3">
        <v>75058.687999999995</v>
      </c>
      <c r="E596" s="3">
        <v>5464.9859999999999</v>
      </c>
      <c r="F596" s="3">
        <v>5270.067</v>
      </c>
      <c r="G596" s="3">
        <v>9651.5949999999993</v>
      </c>
      <c r="H596" s="3">
        <v>6424.1130000000003</v>
      </c>
      <c r="I596" s="3">
        <v>5803.9350000000004</v>
      </c>
      <c r="J596" s="3">
        <v>3880.32</v>
      </c>
      <c r="K596" s="3">
        <v>6241.5110000000004</v>
      </c>
      <c r="L596" s="3">
        <v>4963.4409999999998</v>
      </c>
      <c r="M596" s="3">
        <v>6056.5789999999997</v>
      </c>
      <c r="N596" s="3">
        <v>6372.2889999999998</v>
      </c>
      <c r="O596" s="3">
        <v>7709.3680000000004</v>
      </c>
      <c r="P596" s="3">
        <v>7220.4840000000004</v>
      </c>
    </row>
    <row r="597" spans="1:16" x14ac:dyDescent="0.2">
      <c r="A597" s="3">
        <v>2019</v>
      </c>
      <c r="B597" s="3">
        <f t="shared" si="17"/>
        <v>314</v>
      </c>
      <c r="C597" s="3" t="s">
        <v>159</v>
      </c>
      <c r="D597" s="3">
        <v>73172.624999999985</v>
      </c>
      <c r="E597" s="3">
        <v>5092.3739999999998</v>
      </c>
      <c r="F597" s="3">
        <v>11130.95</v>
      </c>
      <c r="G597" s="3">
        <v>3677.076</v>
      </c>
      <c r="H597" s="3">
        <v>9595.6389999999992</v>
      </c>
      <c r="I597" s="3">
        <v>6932.1019999999999</v>
      </c>
      <c r="J597" s="3">
        <v>3493.1680000000001</v>
      </c>
      <c r="K597" s="3">
        <v>4146.1409999999996</v>
      </c>
      <c r="L597" s="3">
        <v>3737.2460000000001</v>
      </c>
      <c r="M597" s="3">
        <v>3198.1460000000002</v>
      </c>
      <c r="N597" s="3">
        <v>11453.403</v>
      </c>
      <c r="O597" s="3">
        <v>3284.643</v>
      </c>
      <c r="P597" s="3">
        <v>7431.7370000000001</v>
      </c>
    </row>
    <row r="598" spans="1:16" x14ac:dyDescent="0.2">
      <c r="A598" s="3">
        <v>2019</v>
      </c>
      <c r="B598" s="3">
        <f t="shared" si="17"/>
        <v>370</v>
      </c>
      <c r="C598" s="3" t="s">
        <v>151</v>
      </c>
      <c r="D598" s="3">
        <v>72087.143999999986</v>
      </c>
      <c r="E598" s="3">
        <v>6049.9319999999998</v>
      </c>
      <c r="F598" s="3">
        <v>6599.4740000000002</v>
      </c>
      <c r="G598" s="3">
        <v>5438.174</v>
      </c>
      <c r="H598" s="3">
        <v>6854.3540000000003</v>
      </c>
      <c r="I598" s="3">
        <v>7345.37</v>
      </c>
      <c r="J598" s="3">
        <v>4243.5559999999996</v>
      </c>
      <c r="K598" s="3">
        <v>6742.97</v>
      </c>
      <c r="L598" s="3">
        <v>5417.6390000000001</v>
      </c>
      <c r="M598" s="3">
        <v>6301.415</v>
      </c>
      <c r="N598" s="3">
        <v>6698.0559999999996</v>
      </c>
      <c r="O598" s="3">
        <v>5042.7470000000003</v>
      </c>
      <c r="P598" s="3">
        <v>5353.4570000000003</v>
      </c>
    </row>
    <row r="599" spans="1:16" x14ac:dyDescent="0.2">
      <c r="A599" s="3">
        <v>2019</v>
      </c>
      <c r="B599" s="3">
        <f t="shared" si="17"/>
        <v>18</v>
      </c>
      <c r="C599" s="3" t="s">
        <v>150</v>
      </c>
      <c r="D599" s="3">
        <v>70732.820999999996</v>
      </c>
      <c r="E599" s="3">
        <v>9808.3420000000006</v>
      </c>
      <c r="F599" s="3">
        <v>3835.0309999999999</v>
      </c>
      <c r="G599" s="3">
        <v>4556.4579999999996</v>
      </c>
      <c r="H599" s="3">
        <v>4109.9989999999998</v>
      </c>
      <c r="I599" s="3">
        <v>4990.6499999999996</v>
      </c>
      <c r="J599" s="3">
        <v>4032.7370000000001</v>
      </c>
      <c r="K599" s="3">
        <v>5122.4759999999997</v>
      </c>
      <c r="L599" s="3">
        <v>3820.3090000000002</v>
      </c>
      <c r="M599" s="3">
        <v>9554.5920000000006</v>
      </c>
      <c r="N599" s="3">
        <v>5794.7169999999996</v>
      </c>
      <c r="O599" s="3">
        <v>4114.9030000000002</v>
      </c>
      <c r="P599" s="3">
        <v>10992.607</v>
      </c>
    </row>
    <row r="600" spans="1:16" x14ac:dyDescent="0.2">
      <c r="A600" s="3">
        <v>2019</v>
      </c>
      <c r="B600" s="3">
        <f t="shared" si="17"/>
        <v>625</v>
      </c>
      <c r="C600" s="3" t="s">
        <v>134</v>
      </c>
      <c r="D600" s="3">
        <v>67594.957999999999</v>
      </c>
      <c r="E600" s="3">
        <v>5287.4179999999997</v>
      </c>
      <c r="F600" s="3">
        <v>4209.59</v>
      </c>
      <c r="G600" s="3">
        <v>7099.4889999999996</v>
      </c>
      <c r="H600" s="3">
        <v>5095.4750000000004</v>
      </c>
      <c r="I600" s="3">
        <v>5590.299</v>
      </c>
      <c r="J600" s="3">
        <v>3380.627</v>
      </c>
      <c r="K600" s="3">
        <v>3878.1320000000001</v>
      </c>
      <c r="L600" s="3">
        <v>4597.6310000000003</v>
      </c>
      <c r="M600" s="3">
        <v>6068.1409999999996</v>
      </c>
      <c r="N600" s="3">
        <v>7665.3230000000003</v>
      </c>
      <c r="O600" s="3">
        <v>8101.65</v>
      </c>
      <c r="P600" s="3">
        <v>6621.183</v>
      </c>
    </row>
    <row r="601" spans="1:16" x14ac:dyDescent="0.2">
      <c r="A601" s="3">
        <v>2019</v>
      </c>
      <c r="B601" s="3">
        <f t="shared" si="17"/>
        <v>500</v>
      </c>
      <c r="C601" s="3" t="s">
        <v>153</v>
      </c>
      <c r="D601" s="3">
        <v>63806.3</v>
      </c>
      <c r="E601" s="3">
        <v>5272.1940000000004</v>
      </c>
      <c r="F601" s="3">
        <v>4235.43</v>
      </c>
      <c r="G601" s="3">
        <v>13392.311</v>
      </c>
      <c r="H601" s="3">
        <v>2708.0120000000002</v>
      </c>
      <c r="I601" s="3">
        <v>3748.7710000000002</v>
      </c>
      <c r="J601" s="3">
        <v>4313.6580000000004</v>
      </c>
      <c r="K601" s="3">
        <v>5191.2049999999999</v>
      </c>
      <c r="L601" s="3">
        <v>3408.0419999999999</v>
      </c>
      <c r="M601" s="3">
        <v>5395.2449999999999</v>
      </c>
      <c r="N601" s="3">
        <v>4422.7619999999997</v>
      </c>
      <c r="O601" s="3">
        <v>4369.7420000000002</v>
      </c>
      <c r="P601" s="3">
        <v>7348.9279999999999</v>
      </c>
    </row>
    <row r="602" spans="1:16" x14ac:dyDescent="0.2">
      <c r="A602" s="3">
        <v>2019</v>
      </c>
      <c r="B602" s="3">
        <f t="shared" si="17"/>
        <v>264</v>
      </c>
      <c r="C602" s="3" t="s">
        <v>124</v>
      </c>
      <c r="D602" s="3">
        <v>60546.886000000006</v>
      </c>
      <c r="E602" s="3">
        <v>6524.3140000000003</v>
      </c>
      <c r="F602" s="3">
        <v>4962.9409999999998</v>
      </c>
      <c r="G602" s="3">
        <v>8070.7309999999998</v>
      </c>
      <c r="H602" s="3">
        <v>4618.7370000000001</v>
      </c>
      <c r="I602" s="3">
        <v>6157.5290000000005</v>
      </c>
      <c r="J602" s="3">
        <v>3765.902</v>
      </c>
      <c r="K602" s="3">
        <v>5483.8549999999996</v>
      </c>
      <c r="L602" s="3">
        <v>2077.6889999999999</v>
      </c>
      <c r="M602" s="3">
        <v>3424.2330000000002</v>
      </c>
      <c r="N602" s="3">
        <v>5082.7650000000003</v>
      </c>
      <c r="O602" s="3">
        <v>4879.8149999999996</v>
      </c>
      <c r="P602" s="3">
        <v>5498.375</v>
      </c>
    </row>
    <row r="603" spans="1:16" x14ac:dyDescent="0.2">
      <c r="A603" s="3">
        <v>2019</v>
      </c>
      <c r="B603" s="3">
        <f t="shared" si="17"/>
        <v>318</v>
      </c>
      <c r="C603" s="3" t="s">
        <v>142</v>
      </c>
      <c r="D603" s="3">
        <v>60342.788999999997</v>
      </c>
      <c r="E603" s="3">
        <v>5106.2219999999998</v>
      </c>
      <c r="F603" s="3">
        <v>4209.29</v>
      </c>
      <c r="G603" s="3">
        <v>4862.4430000000002</v>
      </c>
      <c r="H603" s="3">
        <v>7219.9780000000001</v>
      </c>
      <c r="I603" s="3">
        <v>6705.116</v>
      </c>
      <c r="J603" s="3">
        <v>2638.1039999999998</v>
      </c>
      <c r="K603" s="3">
        <v>5744.0010000000002</v>
      </c>
      <c r="L603" s="3">
        <v>4623.857</v>
      </c>
      <c r="M603" s="3">
        <v>3533.58</v>
      </c>
      <c r="N603" s="3">
        <v>4223.63</v>
      </c>
      <c r="O603" s="3">
        <v>5652.0720000000001</v>
      </c>
      <c r="P603" s="3">
        <v>5824.4960000000001</v>
      </c>
    </row>
    <row r="604" spans="1:16" x14ac:dyDescent="0.2">
      <c r="A604" s="3">
        <v>2019</v>
      </c>
      <c r="B604" s="3">
        <f t="shared" si="17"/>
        <v>436</v>
      </c>
      <c r="C604" s="3" t="s">
        <v>133</v>
      </c>
      <c r="D604" s="3">
        <v>56313.292999999991</v>
      </c>
      <c r="E604" s="3">
        <v>3188.674</v>
      </c>
      <c r="F604" s="3">
        <v>6261.6369999999997</v>
      </c>
      <c r="G604" s="3">
        <v>2029.404</v>
      </c>
      <c r="H604" s="3">
        <v>2808.5659999999998</v>
      </c>
      <c r="I604" s="3">
        <v>8534.7929999999997</v>
      </c>
      <c r="J604" s="3">
        <v>1209.463</v>
      </c>
      <c r="K604" s="3">
        <v>6356.357</v>
      </c>
      <c r="L604" s="3">
        <v>3618.3429999999998</v>
      </c>
      <c r="M604" s="3">
        <v>3651.8879999999999</v>
      </c>
      <c r="N604" s="3">
        <v>9212.6579999999994</v>
      </c>
      <c r="O604" s="3">
        <v>2687.096</v>
      </c>
      <c r="P604" s="3">
        <v>6754.4139999999998</v>
      </c>
    </row>
    <row r="605" spans="1:16" x14ac:dyDescent="0.2">
      <c r="A605" s="3">
        <v>2019</v>
      </c>
      <c r="B605" s="3">
        <f t="shared" si="17"/>
        <v>672</v>
      </c>
      <c r="C605" s="3" t="s">
        <v>136</v>
      </c>
      <c r="D605" s="3">
        <v>56078.448000000004</v>
      </c>
      <c r="E605" s="3">
        <v>5154.8879999999999</v>
      </c>
      <c r="F605" s="3">
        <v>5319.2380000000003</v>
      </c>
      <c r="G605" s="3">
        <v>5392.8890000000001</v>
      </c>
      <c r="H605" s="3">
        <v>2329.913</v>
      </c>
      <c r="I605" s="3">
        <v>8524.3250000000007</v>
      </c>
      <c r="J605" s="3">
        <v>715.89400000000001</v>
      </c>
      <c r="K605" s="3">
        <v>3286.5419999999999</v>
      </c>
      <c r="L605" s="3">
        <v>584.74</v>
      </c>
      <c r="M605" s="3">
        <v>657.07</v>
      </c>
      <c r="N605" s="3">
        <v>828.10599999999999</v>
      </c>
      <c r="O605" s="3">
        <v>12730.084999999999</v>
      </c>
      <c r="P605" s="3">
        <v>10554.758</v>
      </c>
    </row>
    <row r="606" spans="1:16" x14ac:dyDescent="0.2">
      <c r="A606" s="3">
        <v>2019</v>
      </c>
      <c r="B606" s="3">
        <f t="shared" si="17"/>
        <v>322</v>
      </c>
      <c r="C606" s="3" t="s">
        <v>155</v>
      </c>
      <c r="D606" s="3">
        <v>54468.178000000007</v>
      </c>
      <c r="E606" s="3">
        <v>3666.569</v>
      </c>
      <c r="F606" s="3">
        <v>3295.4749999999999</v>
      </c>
      <c r="G606" s="3">
        <v>2974.0030000000002</v>
      </c>
      <c r="H606" s="3">
        <v>4321.08</v>
      </c>
      <c r="I606" s="3">
        <v>5180.5559999999996</v>
      </c>
      <c r="J606" s="3">
        <v>2675.6149999999998</v>
      </c>
      <c r="K606" s="3">
        <v>5385.8620000000001</v>
      </c>
      <c r="L606" s="3">
        <v>4219.4129999999996</v>
      </c>
      <c r="M606" s="3">
        <v>5161.2209999999995</v>
      </c>
      <c r="N606" s="3">
        <v>6497.62</v>
      </c>
      <c r="O606" s="3">
        <v>5052.6880000000001</v>
      </c>
      <c r="P606" s="3">
        <v>6038.076</v>
      </c>
    </row>
    <row r="607" spans="1:16" x14ac:dyDescent="0.2">
      <c r="A607" s="3">
        <v>2019</v>
      </c>
      <c r="B607" s="3">
        <f t="shared" si="17"/>
        <v>416</v>
      </c>
      <c r="C607" s="3" t="s">
        <v>127</v>
      </c>
      <c r="D607" s="3">
        <v>53638.312999999995</v>
      </c>
      <c r="E607" s="3">
        <v>3444.163</v>
      </c>
      <c r="F607" s="3">
        <v>8407.9079999999994</v>
      </c>
      <c r="G607" s="3">
        <v>2820.357</v>
      </c>
      <c r="H607" s="3">
        <v>3503.6579999999999</v>
      </c>
      <c r="I607" s="3">
        <v>3750.2339999999999</v>
      </c>
      <c r="J607" s="3">
        <v>3603.6849999999999</v>
      </c>
      <c r="K607" s="3">
        <v>7349.9530000000004</v>
      </c>
      <c r="L607" s="3">
        <v>3135.9690000000001</v>
      </c>
      <c r="M607" s="3">
        <v>3230.5819999999999</v>
      </c>
      <c r="N607" s="3">
        <v>2673.1640000000002</v>
      </c>
      <c r="O607" s="3">
        <v>3637.011</v>
      </c>
      <c r="P607" s="3">
        <v>8081.6289999999999</v>
      </c>
    </row>
    <row r="608" spans="1:16" x14ac:dyDescent="0.2">
      <c r="A608" s="3">
        <v>2019</v>
      </c>
      <c r="B608" s="3">
        <f t="shared" si="17"/>
        <v>252</v>
      </c>
      <c r="C608" s="3" t="s">
        <v>146</v>
      </c>
      <c r="D608" s="3">
        <v>53560.733999999997</v>
      </c>
      <c r="E608" s="3">
        <v>3276.8649999999998</v>
      </c>
      <c r="F608" s="3">
        <v>4325.2539999999999</v>
      </c>
      <c r="G608" s="3">
        <v>5116.0159999999996</v>
      </c>
      <c r="H608" s="3">
        <v>5926.5460000000003</v>
      </c>
      <c r="I608" s="3">
        <v>5152.6840000000002</v>
      </c>
      <c r="J608" s="3">
        <v>3243.317</v>
      </c>
      <c r="K608" s="3">
        <v>3183.4690000000001</v>
      </c>
      <c r="L608" s="3">
        <v>4488.5720000000001</v>
      </c>
      <c r="M608" s="3">
        <v>4913.2520000000004</v>
      </c>
      <c r="N608" s="3">
        <v>5007.4520000000002</v>
      </c>
      <c r="O608" s="3">
        <v>4981.0780000000004</v>
      </c>
      <c r="P608" s="3">
        <v>3946.2289999999998</v>
      </c>
    </row>
    <row r="609" spans="1:16" x14ac:dyDescent="0.2">
      <c r="A609" s="3">
        <v>2019</v>
      </c>
      <c r="B609" s="3">
        <f t="shared" si="17"/>
        <v>232</v>
      </c>
      <c r="C609" s="3" t="s">
        <v>143</v>
      </c>
      <c r="D609" s="3">
        <v>49161.040000000008</v>
      </c>
      <c r="E609" s="3">
        <v>2730.3429999999998</v>
      </c>
      <c r="F609" s="3">
        <v>5895.1819999999998</v>
      </c>
      <c r="G609" s="3">
        <v>3819.107</v>
      </c>
      <c r="H609" s="3">
        <v>2984.846</v>
      </c>
      <c r="I609" s="3">
        <v>3993.5450000000001</v>
      </c>
      <c r="J609" s="3">
        <v>2187.0459999999998</v>
      </c>
      <c r="K609" s="3">
        <v>3512.0250000000001</v>
      </c>
      <c r="L609" s="3">
        <v>6810.2250000000004</v>
      </c>
      <c r="M609" s="3">
        <v>3450.6320000000001</v>
      </c>
      <c r="N609" s="3">
        <v>3791.0540000000001</v>
      </c>
      <c r="O609" s="3">
        <v>3923.39</v>
      </c>
      <c r="P609" s="3">
        <v>6063.6450000000004</v>
      </c>
    </row>
    <row r="610" spans="1:16" x14ac:dyDescent="0.2">
      <c r="A610" s="3">
        <v>2019</v>
      </c>
      <c r="B610" s="3">
        <f t="shared" si="17"/>
        <v>524</v>
      </c>
      <c r="C610" s="3" t="s">
        <v>131</v>
      </c>
      <c r="D610" s="3">
        <v>48463.46</v>
      </c>
      <c r="E610" s="3">
        <v>2788.55</v>
      </c>
      <c r="F610" s="3">
        <v>2906.4050000000002</v>
      </c>
      <c r="G610" s="3">
        <v>2906.0230000000001</v>
      </c>
      <c r="H610" s="3">
        <v>4155.37</v>
      </c>
      <c r="I610" s="3">
        <v>5028.0640000000003</v>
      </c>
      <c r="J610" s="3">
        <v>2094.569</v>
      </c>
      <c r="K610" s="3">
        <v>5202.5739999999996</v>
      </c>
      <c r="L610" s="3">
        <v>3537.9949999999999</v>
      </c>
      <c r="M610" s="3">
        <v>4018.848</v>
      </c>
      <c r="N610" s="3">
        <v>5890.5820000000003</v>
      </c>
      <c r="O610" s="3">
        <v>4528.4480000000003</v>
      </c>
      <c r="P610" s="3">
        <v>5406.0320000000002</v>
      </c>
    </row>
    <row r="611" spans="1:16" x14ac:dyDescent="0.2">
      <c r="A611" s="3">
        <v>2019</v>
      </c>
      <c r="B611" s="3">
        <f t="shared" si="17"/>
        <v>520</v>
      </c>
      <c r="C611" s="3" t="s">
        <v>140</v>
      </c>
      <c r="D611" s="3">
        <v>48106.398999999998</v>
      </c>
      <c r="E611" s="3">
        <v>2586.5329999999999</v>
      </c>
      <c r="F611" s="3">
        <v>2983.279</v>
      </c>
      <c r="G611" s="3">
        <v>3302.402</v>
      </c>
      <c r="H611" s="3">
        <v>2034.4459999999999</v>
      </c>
      <c r="I611" s="3">
        <v>6520.5010000000002</v>
      </c>
      <c r="J611" s="3">
        <v>2311.6039999999998</v>
      </c>
      <c r="K611" s="3">
        <v>4227.9080000000004</v>
      </c>
      <c r="L611" s="3">
        <v>2943.8670000000002</v>
      </c>
      <c r="M611" s="3">
        <v>3941.6640000000002</v>
      </c>
      <c r="N611" s="3">
        <v>5171.067</v>
      </c>
      <c r="O611" s="3">
        <v>4959.0129999999999</v>
      </c>
      <c r="P611" s="3">
        <v>7124.1149999999998</v>
      </c>
    </row>
    <row r="612" spans="1:16" x14ac:dyDescent="0.2">
      <c r="A612" s="3">
        <v>2019</v>
      </c>
      <c r="B612" s="3">
        <f t="shared" si="17"/>
        <v>676</v>
      </c>
      <c r="C612" s="3" t="s">
        <v>168</v>
      </c>
      <c r="D612" s="3">
        <v>45295.319000000003</v>
      </c>
      <c r="E612" s="3">
        <v>3576.797</v>
      </c>
      <c r="F612" s="3">
        <v>2558.471</v>
      </c>
      <c r="G612" s="3">
        <v>3311.6439999999998</v>
      </c>
      <c r="H612" s="3">
        <v>3336.7919999999999</v>
      </c>
      <c r="I612" s="3">
        <v>6875.5379999999996</v>
      </c>
      <c r="J612" s="3">
        <v>2604.1680000000001</v>
      </c>
      <c r="K612" s="3">
        <v>3066.8910000000001</v>
      </c>
      <c r="L612" s="3">
        <v>2368.8589999999999</v>
      </c>
      <c r="M612" s="3">
        <v>3229.4029999999998</v>
      </c>
      <c r="N612" s="3">
        <v>4226.57</v>
      </c>
      <c r="O612" s="3">
        <v>5635.36</v>
      </c>
      <c r="P612" s="3">
        <v>4504.826</v>
      </c>
    </row>
    <row r="613" spans="1:16" x14ac:dyDescent="0.2">
      <c r="A613" s="3">
        <v>2019</v>
      </c>
      <c r="B613" s="3">
        <f t="shared" si="17"/>
        <v>448</v>
      </c>
      <c r="C613" s="3" t="s">
        <v>164</v>
      </c>
      <c r="D613" s="3">
        <v>44605.587999999996</v>
      </c>
      <c r="E613" s="3">
        <v>2024.0429999999999</v>
      </c>
      <c r="F613" s="3">
        <v>1426.4059999999999</v>
      </c>
      <c r="G613" s="3">
        <v>6573.5410000000002</v>
      </c>
      <c r="H613" s="3">
        <v>4762.0249999999996</v>
      </c>
      <c r="I613" s="3">
        <v>7784.0969999999998</v>
      </c>
      <c r="J613" s="3">
        <v>1977.3789999999999</v>
      </c>
      <c r="K613" s="3">
        <v>2430.9699999999998</v>
      </c>
      <c r="L613" s="3">
        <v>1837.9369999999999</v>
      </c>
      <c r="M613" s="3">
        <v>4004.538</v>
      </c>
      <c r="N613" s="3">
        <v>2657.2040000000002</v>
      </c>
      <c r="O613" s="3">
        <v>928.88199999999995</v>
      </c>
      <c r="P613" s="3">
        <v>8198.5660000000007</v>
      </c>
    </row>
    <row r="614" spans="1:16" x14ac:dyDescent="0.2">
      <c r="A614" s="3">
        <v>2019</v>
      </c>
      <c r="B614" s="3">
        <f t="shared" si="17"/>
        <v>716</v>
      </c>
      <c r="C614" s="3" t="s">
        <v>149</v>
      </c>
      <c r="D614" s="3">
        <v>41647.78</v>
      </c>
      <c r="E614" s="3">
        <v>2900.7339999999999</v>
      </c>
      <c r="F614" s="3">
        <v>2649.4070000000002</v>
      </c>
      <c r="G614" s="3">
        <v>3551.395</v>
      </c>
      <c r="H614" s="3">
        <v>3860.5990000000002</v>
      </c>
      <c r="I614" s="3">
        <v>5132.2290000000003</v>
      </c>
      <c r="J614" s="3">
        <v>2396.8020000000001</v>
      </c>
      <c r="K614" s="3">
        <v>3885.3560000000002</v>
      </c>
      <c r="L614" s="3">
        <v>2754.2979999999998</v>
      </c>
      <c r="M614" s="3">
        <v>3474.3670000000002</v>
      </c>
      <c r="N614" s="3">
        <v>4211.0190000000002</v>
      </c>
      <c r="O614" s="3">
        <v>3017.6689999999999</v>
      </c>
      <c r="P614" s="3">
        <v>3813.9050000000002</v>
      </c>
    </row>
    <row r="615" spans="1:16" x14ac:dyDescent="0.2">
      <c r="A615" s="3">
        <v>2019</v>
      </c>
      <c r="B615" s="3">
        <f t="shared" si="17"/>
        <v>463</v>
      </c>
      <c r="C615" s="3" t="s">
        <v>118</v>
      </c>
      <c r="D615" s="3">
        <v>40475.425999999999</v>
      </c>
      <c r="E615" s="3">
        <v>1481.5640000000001</v>
      </c>
      <c r="F615" s="3">
        <v>2029.7439999999999</v>
      </c>
      <c r="G615" s="3">
        <v>2567.212</v>
      </c>
      <c r="H615" s="3">
        <v>946.88900000000001</v>
      </c>
      <c r="I615" s="3">
        <v>2661.4479999999999</v>
      </c>
      <c r="J615" s="3">
        <v>1958.837</v>
      </c>
      <c r="K615" s="3">
        <v>3231.808</v>
      </c>
      <c r="L615" s="3">
        <v>20997.778999999999</v>
      </c>
      <c r="M615" s="3">
        <v>725.952</v>
      </c>
      <c r="N615" s="3">
        <v>774.38599999999997</v>
      </c>
      <c r="O615" s="3">
        <v>2056.7820000000002</v>
      </c>
      <c r="P615" s="3">
        <v>1043.0250000000001</v>
      </c>
    </row>
    <row r="616" spans="1:16" x14ac:dyDescent="0.2">
      <c r="A616" s="3">
        <v>2019</v>
      </c>
      <c r="B616" s="3">
        <f t="shared" si="17"/>
        <v>244</v>
      </c>
      <c r="C616" s="3" t="s">
        <v>154</v>
      </c>
      <c r="D616" s="3">
        <v>40328.019000000008</v>
      </c>
      <c r="E616" s="3">
        <v>2967.29</v>
      </c>
      <c r="F616" s="3">
        <v>1866.9870000000001</v>
      </c>
      <c r="G616" s="3">
        <v>2361.46</v>
      </c>
      <c r="H616" s="3">
        <v>2770.7869999999998</v>
      </c>
      <c r="I616" s="3">
        <v>12379.986000000001</v>
      </c>
      <c r="J616" s="3">
        <v>1176.454</v>
      </c>
      <c r="K616" s="3">
        <v>1908.7719999999999</v>
      </c>
      <c r="L616" s="3">
        <v>2405.7179999999998</v>
      </c>
      <c r="M616" s="3">
        <v>2892.346</v>
      </c>
      <c r="N616" s="3">
        <v>3142.038</v>
      </c>
      <c r="O616" s="3">
        <v>2829.239</v>
      </c>
      <c r="P616" s="3">
        <v>3626.942</v>
      </c>
    </row>
    <row r="617" spans="1:16" x14ac:dyDescent="0.2">
      <c r="A617" s="3">
        <v>2019</v>
      </c>
      <c r="B617" s="3">
        <f t="shared" si="17"/>
        <v>350</v>
      </c>
      <c r="C617" s="3" t="s">
        <v>152</v>
      </c>
      <c r="D617" s="3">
        <v>33574.743999999999</v>
      </c>
      <c r="E617" s="3">
        <v>2416.9140000000002</v>
      </c>
      <c r="F617" s="3">
        <v>2309.3359999999998</v>
      </c>
      <c r="G617" s="3">
        <v>2045.614</v>
      </c>
      <c r="H617" s="3">
        <v>2139.2600000000002</v>
      </c>
      <c r="I617" s="3">
        <v>2992.4079999999999</v>
      </c>
      <c r="J617" s="3">
        <v>2192.9279999999999</v>
      </c>
      <c r="K617" s="3">
        <v>3034.95</v>
      </c>
      <c r="L617" s="3">
        <v>2547.9490000000001</v>
      </c>
      <c r="M617" s="3">
        <v>2769.913</v>
      </c>
      <c r="N617" s="3">
        <v>3272.672</v>
      </c>
      <c r="O617" s="3">
        <v>3917.973</v>
      </c>
      <c r="P617" s="3">
        <v>3934.8270000000002</v>
      </c>
    </row>
    <row r="618" spans="1:16" x14ac:dyDescent="0.2">
      <c r="A618" s="3">
        <v>2019</v>
      </c>
      <c r="B618" s="3">
        <f t="shared" si="17"/>
        <v>324</v>
      </c>
      <c r="C618" s="3" t="s">
        <v>144</v>
      </c>
      <c r="D618" s="3">
        <v>33034.286999999997</v>
      </c>
      <c r="E618" s="3">
        <v>2458.2759999999998</v>
      </c>
      <c r="F618" s="3">
        <v>6184.3530000000001</v>
      </c>
      <c r="G618" s="3">
        <v>4551.5969999999998</v>
      </c>
      <c r="H618" s="3">
        <v>4824.2619999999997</v>
      </c>
      <c r="I618" s="3">
        <v>3122.567</v>
      </c>
      <c r="J618" s="3">
        <v>662.41899999999998</v>
      </c>
      <c r="K618" s="3">
        <v>1922.6890000000001</v>
      </c>
      <c r="L618" s="3">
        <v>1299.934</v>
      </c>
      <c r="M618" s="3">
        <v>1655.6010000000001</v>
      </c>
      <c r="N618" s="3">
        <v>2801.4969999999998</v>
      </c>
      <c r="O618" s="3">
        <v>1566.8309999999999</v>
      </c>
      <c r="P618" s="3">
        <v>1984.261</v>
      </c>
    </row>
    <row r="619" spans="1:16" x14ac:dyDescent="0.2">
      <c r="A619" s="3">
        <v>2019</v>
      </c>
      <c r="B619" s="3">
        <f t="shared" si="17"/>
        <v>236</v>
      </c>
      <c r="C619" s="3" t="s">
        <v>135</v>
      </c>
      <c r="D619" s="3">
        <v>32659.549000000003</v>
      </c>
      <c r="E619" s="3">
        <v>2596.5189999999998</v>
      </c>
      <c r="F619" s="3">
        <v>2024.193</v>
      </c>
      <c r="G619" s="3">
        <v>2121.875</v>
      </c>
      <c r="H619" s="3">
        <v>2235.61</v>
      </c>
      <c r="I619" s="3">
        <v>3319.3009999999999</v>
      </c>
      <c r="J619" s="3">
        <v>1420.5429999999999</v>
      </c>
      <c r="K619" s="3">
        <v>3149.9450000000002</v>
      </c>
      <c r="L619" s="3">
        <v>1913.4949999999999</v>
      </c>
      <c r="M619" s="3">
        <v>2734.5239999999999</v>
      </c>
      <c r="N619" s="3">
        <v>3546.2370000000001</v>
      </c>
      <c r="O619" s="3">
        <v>3641.2460000000001</v>
      </c>
      <c r="P619" s="3">
        <v>3956.0610000000001</v>
      </c>
    </row>
    <row r="620" spans="1:16" x14ac:dyDescent="0.2">
      <c r="A620" s="3">
        <v>2019</v>
      </c>
      <c r="B620" s="3">
        <f t="shared" si="17"/>
        <v>488</v>
      </c>
      <c r="C620" s="3" t="s">
        <v>147</v>
      </c>
      <c r="D620" s="3">
        <v>31823.069000000003</v>
      </c>
      <c r="E620" s="3">
        <v>3945.6469999999999</v>
      </c>
      <c r="F620" s="3">
        <v>2610.692</v>
      </c>
      <c r="G620" s="3">
        <v>2805.7449999999999</v>
      </c>
      <c r="H620" s="3">
        <v>2831.0459999999998</v>
      </c>
      <c r="I620" s="3">
        <v>2840.7170000000001</v>
      </c>
      <c r="J620" s="3">
        <v>1964.6389999999999</v>
      </c>
      <c r="K620" s="3">
        <v>2426.8090000000002</v>
      </c>
      <c r="L620" s="3">
        <v>1383.652</v>
      </c>
      <c r="M620" s="3">
        <v>2745.02</v>
      </c>
      <c r="N620" s="3">
        <v>2596.9360000000001</v>
      </c>
      <c r="O620" s="3">
        <v>3788.087</v>
      </c>
      <c r="P620" s="3">
        <v>1884.079</v>
      </c>
    </row>
    <row r="621" spans="1:16" x14ac:dyDescent="0.2">
      <c r="A621" s="3">
        <v>2019</v>
      </c>
      <c r="B621" s="3">
        <f t="shared" si="17"/>
        <v>667</v>
      </c>
      <c r="C621" s="3" t="s">
        <v>157</v>
      </c>
      <c r="D621" s="3">
        <v>28200.122999999996</v>
      </c>
      <c r="E621" s="3">
        <v>1960.155</v>
      </c>
      <c r="F621" s="3">
        <v>2151.3319999999999</v>
      </c>
      <c r="G621" s="3">
        <v>2060.174</v>
      </c>
      <c r="H621" s="3">
        <v>2893.7750000000001</v>
      </c>
      <c r="I621" s="3">
        <v>2400.3969999999999</v>
      </c>
      <c r="J621" s="3">
        <v>1134.741</v>
      </c>
      <c r="K621" s="3">
        <v>3236.181</v>
      </c>
      <c r="L621" s="3">
        <v>2231.6129999999998</v>
      </c>
      <c r="M621" s="3">
        <v>1797.9459999999999</v>
      </c>
      <c r="N621" s="3">
        <v>2733.3580000000002</v>
      </c>
      <c r="O621" s="3">
        <v>3254.154</v>
      </c>
      <c r="P621" s="3">
        <v>2346.297</v>
      </c>
    </row>
    <row r="622" spans="1:16" x14ac:dyDescent="0.2">
      <c r="A622" s="3">
        <v>2019</v>
      </c>
      <c r="B622" s="3">
        <f t="shared" si="17"/>
        <v>310</v>
      </c>
      <c r="C622" s="3" t="s">
        <v>163</v>
      </c>
      <c r="D622" s="3">
        <v>26929.882000000001</v>
      </c>
      <c r="E622" s="3">
        <v>2492.1869999999999</v>
      </c>
      <c r="F622" s="3">
        <v>1915.932</v>
      </c>
      <c r="G622" s="3">
        <v>3862.6959999999999</v>
      </c>
      <c r="H622" s="3">
        <v>1008.492</v>
      </c>
      <c r="I622" s="3">
        <v>3772.4780000000001</v>
      </c>
      <c r="J622" s="3">
        <v>1311.0360000000001</v>
      </c>
      <c r="K622" s="3">
        <v>1501.6020000000001</v>
      </c>
      <c r="L622" s="3">
        <v>1186.028</v>
      </c>
      <c r="M622" s="3">
        <v>873.99699999999996</v>
      </c>
      <c r="N622" s="3">
        <v>1798.43</v>
      </c>
      <c r="O622" s="3">
        <v>3558.86</v>
      </c>
      <c r="P622" s="3">
        <v>3648.1439999999998</v>
      </c>
    </row>
    <row r="623" spans="1:16" x14ac:dyDescent="0.2">
      <c r="A623" s="3">
        <v>2019</v>
      </c>
      <c r="B623" s="3">
        <f t="shared" si="17"/>
        <v>468</v>
      </c>
      <c r="C623" s="3" t="s">
        <v>197</v>
      </c>
      <c r="D623" s="3">
        <v>26021.489000000001</v>
      </c>
      <c r="E623" s="3">
        <v>137.11199999999999</v>
      </c>
      <c r="F623" s="3">
        <v>27.966000000000001</v>
      </c>
      <c r="G623" s="3">
        <v>2489.5790000000002</v>
      </c>
      <c r="H623" s="3">
        <v>614.34299999999996</v>
      </c>
      <c r="I623" s="3">
        <v>607.44899999999996</v>
      </c>
      <c r="J623" s="3">
        <v>1750.3330000000001</v>
      </c>
      <c r="K623" s="3">
        <v>178.71199999999999</v>
      </c>
      <c r="L623" s="3">
        <v>1.76</v>
      </c>
      <c r="M623" s="3">
        <v>9414.5990000000002</v>
      </c>
      <c r="N623" s="3">
        <v>41.122999999999998</v>
      </c>
      <c r="O623" s="3">
        <v>27.638999999999999</v>
      </c>
      <c r="P623" s="3">
        <v>10730.874</v>
      </c>
    </row>
    <row r="624" spans="1:16" x14ac:dyDescent="0.2">
      <c r="A624" s="3">
        <v>2019</v>
      </c>
      <c r="B624" s="3">
        <f t="shared" si="17"/>
        <v>696</v>
      </c>
      <c r="C624" s="3" t="s">
        <v>166</v>
      </c>
      <c r="D624" s="3">
        <v>23893.373000000003</v>
      </c>
      <c r="E624" s="3">
        <v>977.30799999999999</v>
      </c>
      <c r="F624" s="3">
        <v>1443.672</v>
      </c>
      <c r="G624" s="3">
        <v>1406.9749999999999</v>
      </c>
      <c r="H624" s="3">
        <v>680.649</v>
      </c>
      <c r="I624" s="3">
        <v>2745.5610000000001</v>
      </c>
      <c r="J624" s="3">
        <v>1839.7650000000001</v>
      </c>
      <c r="K624" s="3">
        <v>2179.7289999999998</v>
      </c>
      <c r="L624" s="3">
        <v>797.303</v>
      </c>
      <c r="M624" s="3">
        <v>2622.6239999999998</v>
      </c>
      <c r="N624" s="3">
        <v>2410.4499999999998</v>
      </c>
      <c r="O624" s="3">
        <v>2393.0100000000002</v>
      </c>
      <c r="P624" s="3">
        <v>4396.3270000000002</v>
      </c>
    </row>
    <row r="625" spans="1:16" x14ac:dyDescent="0.2">
      <c r="A625" s="3">
        <v>2019</v>
      </c>
      <c r="B625" s="3">
        <f t="shared" si="17"/>
        <v>24</v>
      </c>
      <c r="C625" s="3" t="s">
        <v>161</v>
      </c>
      <c r="D625" s="3">
        <v>23440.524000000001</v>
      </c>
      <c r="E625" s="3">
        <v>1043.222</v>
      </c>
      <c r="F625" s="3">
        <v>1429.18</v>
      </c>
      <c r="G625" s="3">
        <v>6893.3580000000002</v>
      </c>
      <c r="H625" s="3">
        <v>2247.2820000000002</v>
      </c>
      <c r="I625" s="3">
        <v>1881.865</v>
      </c>
      <c r="J625" s="3">
        <v>1383.6210000000001</v>
      </c>
      <c r="K625" s="3">
        <v>2704.2849999999999</v>
      </c>
      <c r="L625" s="3">
        <v>1047.06</v>
      </c>
      <c r="M625" s="3">
        <v>1126.617</v>
      </c>
      <c r="N625" s="3">
        <v>1522.87</v>
      </c>
      <c r="O625" s="3">
        <v>877.62300000000005</v>
      </c>
      <c r="P625" s="3">
        <v>1283.5409999999999</v>
      </c>
    </row>
    <row r="626" spans="1:16" x14ac:dyDescent="0.2">
      <c r="A626" s="3">
        <v>2019</v>
      </c>
      <c r="B626" s="3">
        <f t="shared" si="17"/>
        <v>516</v>
      </c>
      <c r="C626" s="3" t="s">
        <v>158</v>
      </c>
      <c r="D626" s="3">
        <v>23286.458999999999</v>
      </c>
      <c r="E626" s="3">
        <v>2852.9839999999999</v>
      </c>
      <c r="F626" s="3">
        <v>1339.748</v>
      </c>
      <c r="G626" s="3">
        <v>1621.046</v>
      </c>
      <c r="H626" s="3">
        <v>2063.35</v>
      </c>
      <c r="I626" s="3">
        <v>2222.5189999999998</v>
      </c>
      <c r="J626" s="3">
        <v>1807.44</v>
      </c>
      <c r="K626" s="3">
        <v>2100.6689999999999</v>
      </c>
      <c r="L626" s="3">
        <v>1870.1559999999999</v>
      </c>
      <c r="M626" s="3">
        <v>1981.616</v>
      </c>
      <c r="N626" s="3">
        <v>1907.9490000000001</v>
      </c>
      <c r="O626" s="3">
        <v>1561.704</v>
      </c>
      <c r="P626" s="3">
        <v>1957.278</v>
      </c>
    </row>
    <row r="627" spans="1:16" x14ac:dyDescent="0.2">
      <c r="A627" s="3">
        <v>2019</v>
      </c>
      <c r="B627" s="3">
        <f t="shared" si="17"/>
        <v>378</v>
      </c>
      <c r="C627" s="3" t="s">
        <v>169</v>
      </c>
      <c r="D627" s="3">
        <v>20121.054</v>
      </c>
      <c r="E627" s="3">
        <v>1606.135</v>
      </c>
      <c r="F627" s="3">
        <v>1210.3420000000001</v>
      </c>
      <c r="G627" s="3">
        <v>1633.82</v>
      </c>
      <c r="H627" s="3">
        <v>1013.174</v>
      </c>
      <c r="I627" s="3">
        <v>2105.0619999999999</v>
      </c>
      <c r="J627" s="3">
        <v>1054.3050000000001</v>
      </c>
      <c r="K627" s="3">
        <v>2664.1039999999998</v>
      </c>
      <c r="L627" s="3">
        <v>728.88599999999997</v>
      </c>
      <c r="M627" s="3">
        <v>1455.5219999999999</v>
      </c>
      <c r="N627" s="3">
        <v>3818.0070000000001</v>
      </c>
      <c r="O627" s="3">
        <v>1160.9960000000001</v>
      </c>
      <c r="P627" s="3">
        <v>1670.701</v>
      </c>
    </row>
    <row r="628" spans="1:16" x14ac:dyDescent="0.2">
      <c r="A628" s="3">
        <v>2019</v>
      </c>
      <c r="B628" s="3">
        <f t="shared" si="17"/>
        <v>492</v>
      </c>
      <c r="C628" s="3" t="s">
        <v>162</v>
      </c>
      <c r="D628" s="3">
        <v>18264.571000000004</v>
      </c>
      <c r="E628" s="3">
        <v>1615.598</v>
      </c>
      <c r="F628" s="3">
        <v>1096.992</v>
      </c>
      <c r="G628" s="3">
        <v>1377.52</v>
      </c>
      <c r="H628" s="3">
        <v>1790.549</v>
      </c>
      <c r="I628" s="3">
        <v>1193.636</v>
      </c>
      <c r="J628" s="3">
        <v>1096.6559999999999</v>
      </c>
      <c r="K628" s="3">
        <v>2524.1419999999998</v>
      </c>
      <c r="L628" s="3">
        <v>1257.076</v>
      </c>
      <c r="M628" s="3">
        <v>1367.02</v>
      </c>
      <c r="N628" s="3">
        <v>1168.5550000000001</v>
      </c>
      <c r="O628" s="3">
        <v>1109.5650000000001</v>
      </c>
      <c r="P628" s="3">
        <v>2667.2620000000002</v>
      </c>
    </row>
    <row r="629" spans="1:16" x14ac:dyDescent="0.2">
      <c r="A629" s="3">
        <v>2019</v>
      </c>
      <c r="B629" s="3">
        <f t="shared" si="17"/>
        <v>743</v>
      </c>
      <c r="C629" s="3" t="s">
        <v>175</v>
      </c>
      <c r="D629" s="3">
        <v>17865.948</v>
      </c>
      <c r="E629" s="3">
        <v>719.86800000000005</v>
      </c>
      <c r="F629" s="3">
        <v>2978.2249999999999</v>
      </c>
      <c r="G629" s="3">
        <v>1598.7619999999999</v>
      </c>
      <c r="H629" s="3">
        <v>548.05700000000002</v>
      </c>
      <c r="I629" s="3">
        <v>213.17599999999999</v>
      </c>
      <c r="J629" s="3">
        <v>1466.8589999999999</v>
      </c>
      <c r="K629" s="3">
        <v>1951.9929999999999</v>
      </c>
      <c r="L629" s="3">
        <v>1688.461</v>
      </c>
      <c r="M629" s="3">
        <v>3772.2080000000001</v>
      </c>
      <c r="N629" s="3">
        <v>922.02300000000002</v>
      </c>
      <c r="O629" s="3">
        <v>799.43399999999997</v>
      </c>
      <c r="P629" s="3">
        <v>1206.8820000000001</v>
      </c>
    </row>
    <row r="630" spans="1:16" x14ac:dyDescent="0.2">
      <c r="A630" s="3">
        <v>2019</v>
      </c>
      <c r="B630" s="3">
        <f t="shared" si="17"/>
        <v>355</v>
      </c>
      <c r="C630" s="3" t="s">
        <v>174</v>
      </c>
      <c r="D630" s="3">
        <v>17701.796999999999</v>
      </c>
      <c r="E630" s="3">
        <v>3947.8989999999999</v>
      </c>
      <c r="F630" s="3">
        <v>1229.654</v>
      </c>
      <c r="G630" s="3">
        <v>1417.087</v>
      </c>
      <c r="H630" s="3">
        <v>1538.837</v>
      </c>
      <c r="I630" s="3">
        <v>1439.5119999999999</v>
      </c>
      <c r="J630" s="3">
        <v>763.51199999999994</v>
      </c>
      <c r="K630" s="3">
        <v>1409.3510000000001</v>
      </c>
      <c r="L630" s="3">
        <v>966.33600000000001</v>
      </c>
      <c r="M630" s="3">
        <v>1345.1420000000001</v>
      </c>
      <c r="N630" s="3">
        <v>1613.01</v>
      </c>
      <c r="O630" s="3">
        <v>947.12</v>
      </c>
      <c r="P630" s="3">
        <v>1084.337</v>
      </c>
    </row>
    <row r="631" spans="1:16" x14ac:dyDescent="0.2">
      <c r="A631" s="3">
        <v>2019</v>
      </c>
      <c r="B631" s="3">
        <f t="shared" si="17"/>
        <v>424</v>
      </c>
      <c r="C631" s="3" t="s">
        <v>148</v>
      </c>
      <c r="D631" s="3">
        <v>16388.723999999998</v>
      </c>
      <c r="E631" s="3">
        <v>1254.8720000000001</v>
      </c>
      <c r="F631" s="3">
        <v>749.38699999999994</v>
      </c>
      <c r="G631" s="3">
        <v>1699.289</v>
      </c>
      <c r="H631" s="3">
        <v>2059.1799999999998</v>
      </c>
      <c r="I631" s="3">
        <v>1712.7370000000001</v>
      </c>
      <c r="J631" s="3">
        <v>1168.69</v>
      </c>
      <c r="K631" s="3">
        <v>722.98199999999997</v>
      </c>
      <c r="L631" s="3">
        <v>1557.1849999999999</v>
      </c>
      <c r="M631" s="3">
        <v>1236.202</v>
      </c>
      <c r="N631" s="3">
        <v>1139.175</v>
      </c>
      <c r="O631" s="3">
        <v>1425.77</v>
      </c>
      <c r="P631" s="3">
        <v>1663.2550000000001</v>
      </c>
    </row>
    <row r="632" spans="1:16" x14ac:dyDescent="0.2">
      <c r="A632" s="3">
        <v>2019</v>
      </c>
      <c r="B632" s="3">
        <f t="shared" si="17"/>
        <v>428</v>
      </c>
      <c r="C632" s="3" t="s">
        <v>160</v>
      </c>
      <c r="D632" s="3">
        <v>14844.808999999997</v>
      </c>
      <c r="E632" s="3">
        <v>1084.325</v>
      </c>
      <c r="F632" s="3">
        <v>1139.452</v>
      </c>
      <c r="G632" s="3">
        <v>1043.403</v>
      </c>
      <c r="H632" s="3">
        <v>1254.597</v>
      </c>
      <c r="I632" s="3">
        <v>1207.2619999999999</v>
      </c>
      <c r="J632" s="3">
        <v>1192.173</v>
      </c>
      <c r="K632" s="3">
        <v>1206.655</v>
      </c>
      <c r="L632" s="3">
        <v>1062.5709999999999</v>
      </c>
      <c r="M632" s="3">
        <v>1453.2360000000001</v>
      </c>
      <c r="N632" s="3">
        <v>1358.0630000000001</v>
      </c>
      <c r="O632" s="3">
        <v>1146.809</v>
      </c>
      <c r="P632" s="3">
        <v>1696.2629999999999</v>
      </c>
    </row>
    <row r="633" spans="1:16" x14ac:dyDescent="0.2">
      <c r="A633" s="3">
        <v>2019</v>
      </c>
      <c r="B633" s="3">
        <f t="shared" si="17"/>
        <v>336</v>
      </c>
      <c r="C633" s="3" t="s">
        <v>167</v>
      </c>
      <c r="D633" s="3">
        <v>13933.353000000003</v>
      </c>
      <c r="E633" s="3">
        <v>4538.3900000000003</v>
      </c>
      <c r="F633" s="3">
        <v>369.71499999999997</v>
      </c>
      <c r="G633" s="3">
        <v>1853.501</v>
      </c>
      <c r="H633" s="3">
        <v>308.93700000000001</v>
      </c>
      <c r="I633" s="3">
        <v>434.42200000000003</v>
      </c>
      <c r="J633" s="3">
        <v>0</v>
      </c>
      <c r="K633" s="3">
        <v>1416.386</v>
      </c>
      <c r="L633" s="3">
        <v>1429.5650000000001</v>
      </c>
      <c r="M633" s="3">
        <v>1933.607</v>
      </c>
      <c r="N633" s="3">
        <v>1625.4690000000001</v>
      </c>
      <c r="O633" s="3">
        <v>16.780999999999999</v>
      </c>
      <c r="P633" s="3">
        <v>6.58</v>
      </c>
    </row>
    <row r="634" spans="1:16" x14ac:dyDescent="0.2">
      <c r="A634" s="3">
        <v>2019</v>
      </c>
      <c r="B634" s="3">
        <f t="shared" si="17"/>
        <v>375</v>
      </c>
      <c r="C634" s="3" t="s">
        <v>172</v>
      </c>
      <c r="D634" s="3">
        <v>13668.321</v>
      </c>
      <c r="E634" s="3">
        <v>1433.636</v>
      </c>
      <c r="F634" s="3">
        <v>2516.3960000000002</v>
      </c>
      <c r="G634" s="3">
        <v>1178.807</v>
      </c>
      <c r="H634" s="3">
        <v>1178.232</v>
      </c>
      <c r="I634" s="3">
        <v>861.06700000000001</v>
      </c>
      <c r="J634" s="3">
        <v>621.94000000000005</v>
      </c>
      <c r="K634" s="3">
        <v>712.78700000000003</v>
      </c>
      <c r="L634" s="3">
        <v>573.86</v>
      </c>
      <c r="M634" s="3">
        <v>808.16700000000003</v>
      </c>
      <c r="N634" s="3">
        <v>1115.864</v>
      </c>
      <c r="O634" s="3">
        <v>1153.46</v>
      </c>
      <c r="P634" s="3">
        <v>1514.105</v>
      </c>
    </row>
    <row r="635" spans="1:16" x14ac:dyDescent="0.2">
      <c r="A635" s="3">
        <v>2019</v>
      </c>
      <c r="B635" s="3">
        <f t="shared" si="17"/>
        <v>459</v>
      </c>
      <c r="C635" s="3" t="s">
        <v>181</v>
      </c>
      <c r="D635" s="3">
        <v>13558.109</v>
      </c>
      <c r="E635" s="3">
        <v>835.24300000000005</v>
      </c>
      <c r="F635" s="3">
        <v>727.40300000000002</v>
      </c>
      <c r="G635" s="3">
        <v>1327.7829999999999</v>
      </c>
      <c r="H635" s="3">
        <v>1057.1210000000001</v>
      </c>
      <c r="I635" s="3">
        <v>1706.3789999999999</v>
      </c>
      <c r="J635" s="3">
        <v>955.50699999999995</v>
      </c>
      <c r="K635" s="3">
        <v>1335.5440000000001</v>
      </c>
      <c r="L635" s="3">
        <v>1248.9480000000001</v>
      </c>
      <c r="M635" s="3">
        <v>1157.8869999999999</v>
      </c>
      <c r="N635" s="3">
        <v>1970.5340000000001</v>
      </c>
      <c r="O635" s="3">
        <v>623.10900000000004</v>
      </c>
      <c r="P635" s="3">
        <v>612.65099999999995</v>
      </c>
    </row>
    <row r="636" spans="1:16" x14ac:dyDescent="0.2">
      <c r="A636" s="3">
        <v>2019</v>
      </c>
      <c r="B636" s="3">
        <f t="shared" si="17"/>
        <v>432</v>
      </c>
      <c r="C636" s="3" t="s">
        <v>171</v>
      </c>
      <c r="D636" s="3">
        <v>11589.947</v>
      </c>
      <c r="E636" s="3">
        <v>455.60599999999999</v>
      </c>
      <c r="F636" s="3">
        <v>108.129</v>
      </c>
      <c r="G636" s="3">
        <v>926.779</v>
      </c>
      <c r="H636" s="3">
        <v>2420.4459999999999</v>
      </c>
      <c r="I636" s="3">
        <v>467.13900000000001</v>
      </c>
      <c r="J636" s="3">
        <v>1530.328</v>
      </c>
      <c r="K636" s="3">
        <v>859.55799999999999</v>
      </c>
      <c r="L636" s="3">
        <v>1526.143</v>
      </c>
      <c r="M636" s="3">
        <v>1128.787</v>
      </c>
      <c r="N636" s="3">
        <v>413.02</v>
      </c>
      <c r="O636" s="3">
        <v>1147.079</v>
      </c>
      <c r="P636" s="3">
        <v>606.93299999999999</v>
      </c>
    </row>
    <row r="637" spans="1:16" x14ac:dyDescent="0.2">
      <c r="A637" s="3">
        <v>2019</v>
      </c>
      <c r="B637" s="3">
        <f t="shared" si="17"/>
        <v>809</v>
      </c>
      <c r="C637" s="3" t="s">
        <v>182</v>
      </c>
      <c r="D637" s="3">
        <v>10979.442999999997</v>
      </c>
      <c r="E637" s="3">
        <v>415.072</v>
      </c>
      <c r="F637" s="3">
        <v>853.55899999999997</v>
      </c>
      <c r="G637" s="3">
        <v>561.15099999999995</v>
      </c>
      <c r="H637" s="3">
        <v>1135.681</v>
      </c>
      <c r="I637" s="3">
        <v>1798</v>
      </c>
      <c r="J637" s="3">
        <v>362.95</v>
      </c>
      <c r="K637" s="3">
        <v>2001.992</v>
      </c>
      <c r="L637" s="3">
        <v>346.66399999999999</v>
      </c>
      <c r="M637" s="3">
        <v>580.26400000000001</v>
      </c>
      <c r="N637" s="3">
        <v>1550.742</v>
      </c>
      <c r="O637" s="3">
        <v>763.29100000000005</v>
      </c>
      <c r="P637" s="3">
        <v>610.077</v>
      </c>
    </row>
    <row r="638" spans="1:16" x14ac:dyDescent="0.2">
      <c r="A638" s="3">
        <v>2019</v>
      </c>
      <c r="B638" s="3">
        <f t="shared" si="17"/>
        <v>421</v>
      </c>
      <c r="C638" s="3" t="s">
        <v>183</v>
      </c>
      <c r="D638" s="3">
        <v>10641.840000000002</v>
      </c>
      <c r="E638" s="3">
        <v>856.55600000000004</v>
      </c>
      <c r="F638" s="3">
        <v>1180.2339999999999</v>
      </c>
      <c r="G638" s="3">
        <v>512.15599999999995</v>
      </c>
      <c r="H638" s="3">
        <v>732.28300000000002</v>
      </c>
      <c r="I638" s="3">
        <v>1288.499</v>
      </c>
      <c r="J638" s="3">
        <v>507.26499999999999</v>
      </c>
      <c r="K638" s="3">
        <v>1067.9110000000001</v>
      </c>
      <c r="L638" s="3">
        <v>681.995</v>
      </c>
      <c r="M638" s="3">
        <v>962.56600000000003</v>
      </c>
      <c r="N638" s="3">
        <v>1222.039</v>
      </c>
      <c r="O638" s="3">
        <v>1180.9760000000001</v>
      </c>
      <c r="P638" s="3">
        <v>449.36</v>
      </c>
    </row>
    <row r="639" spans="1:16" x14ac:dyDescent="0.2">
      <c r="A639" s="3">
        <v>2019</v>
      </c>
      <c r="B639" s="3">
        <f t="shared" si="17"/>
        <v>469</v>
      </c>
      <c r="C639" s="3" t="s">
        <v>170</v>
      </c>
      <c r="D639" s="3">
        <v>10395.809000000001</v>
      </c>
      <c r="E639" s="3">
        <v>425.20100000000002</v>
      </c>
      <c r="F639" s="3">
        <v>525.65499999999997</v>
      </c>
      <c r="G639" s="3">
        <v>1165.694</v>
      </c>
      <c r="H639" s="3">
        <v>2475.2710000000002</v>
      </c>
      <c r="I639" s="3">
        <v>570.94799999999998</v>
      </c>
      <c r="J639" s="3">
        <v>421.29599999999999</v>
      </c>
      <c r="K639" s="3">
        <v>808.80499999999995</v>
      </c>
      <c r="L639" s="3">
        <v>932.09</v>
      </c>
      <c r="M639" s="3">
        <v>815.11699999999996</v>
      </c>
      <c r="N639" s="3">
        <v>699.89400000000001</v>
      </c>
      <c r="O639" s="3">
        <v>764.21</v>
      </c>
      <c r="P639" s="3">
        <v>791.62800000000004</v>
      </c>
    </row>
    <row r="640" spans="1:16" x14ac:dyDescent="0.2">
      <c r="A640" s="3">
        <v>2019</v>
      </c>
      <c r="B640" s="3">
        <f t="shared" si="17"/>
        <v>822</v>
      </c>
      <c r="C640" s="3" t="s">
        <v>186</v>
      </c>
      <c r="D640" s="3">
        <v>9429.8310000000019</v>
      </c>
      <c r="E640" s="3">
        <v>195.39699999999999</v>
      </c>
      <c r="F640" s="3">
        <v>866.07500000000005</v>
      </c>
      <c r="G640" s="3">
        <v>312.61700000000002</v>
      </c>
      <c r="H640" s="3">
        <v>434.21499999999997</v>
      </c>
      <c r="I640" s="3">
        <v>1200.5709999999999</v>
      </c>
      <c r="J640" s="3">
        <v>496.64100000000002</v>
      </c>
      <c r="K640" s="3">
        <v>826.61500000000001</v>
      </c>
      <c r="L640" s="3">
        <v>3110.09</v>
      </c>
      <c r="M640" s="3">
        <v>351.38499999999999</v>
      </c>
      <c r="N640" s="3">
        <v>832.72199999999998</v>
      </c>
      <c r="O640" s="3">
        <v>650.20500000000004</v>
      </c>
      <c r="P640" s="3">
        <v>153.298</v>
      </c>
    </row>
    <row r="641" spans="1:16" x14ac:dyDescent="0.2">
      <c r="A641" s="3">
        <v>2019</v>
      </c>
      <c r="B641" s="3">
        <f t="shared" si="17"/>
        <v>389</v>
      </c>
      <c r="C641" s="3" t="s">
        <v>193</v>
      </c>
      <c r="D641" s="3">
        <v>9401.5330000000013</v>
      </c>
      <c r="E641" s="3">
        <v>417.44600000000003</v>
      </c>
      <c r="F641" s="3">
        <v>179.27199999999999</v>
      </c>
      <c r="G641" s="3">
        <v>5829.4189999999999</v>
      </c>
      <c r="H641" s="3">
        <v>516.89300000000003</v>
      </c>
      <c r="I641" s="3">
        <v>185.42599999999999</v>
      </c>
      <c r="J641" s="3">
        <v>56.334000000000003</v>
      </c>
      <c r="K641" s="3">
        <v>308.38400000000001</v>
      </c>
      <c r="L641" s="3">
        <v>396.81299999999999</v>
      </c>
      <c r="M641" s="3">
        <v>647.45299999999997</v>
      </c>
      <c r="N641" s="3">
        <v>93.781000000000006</v>
      </c>
      <c r="O641" s="3">
        <v>545.11599999999999</v>
      </c>
      <c r="P641" s="3">
        <v>225.196</v>
      </c>
    </row>
    <row r="642" spans="1:16" x14ac:dyDescent="0.2">
      <c r="A642" s="3">
        <v>2019</v>
      </c>
      <c r="B642" s="3">
        <f t="shared" ref="B642:B705" si="18">VLOOKUP(C642,$R$2:$S$238,2,FALSE)</f>
        <v>247</v>
      </c>
      <c r="C642" s="3" t="s">
        <v>178</v>
      </c>
      <c r="D642" s="3">
        <v>9373.2610000000004</v>
      </c>
      <c r="E642" s="3">
        <v>272.13299999999998</v>
      </c>
      <c r="F642" s="3">
        <v>305.80599999999998</v>
      </c>
      <c r="G642" s="3">
        <v>320.86200000000002</v>
      </c>
      <c r="H642" s="3">
        <v>613</v>
      </c>
      <c r="I642" s="3">
        <v>5325.5659999999998</v>
      </c>
      <c r="J642" s="3">
        <v>439.70800000000003</v>
      </c>
      <c r="K642" s="3">
        <v>537.23800000000006</v>
      </c>
      <c r="L642" s="3">
        <v>253.749</v>
      </c>
      <c r="M642" s="3">
        <v>292.803</v>
      </c>
      <c r="N642" s="3">
        <v>314.81700000000001</v>
      </c>
      <c r="O642" s="3">
        <v>416.70400000000001</v>
      </c>
      <c r="P642" s="3">
        <v>280.875</v>
      </c>
    </row>
    <row r="643" spans="1:16" x14ac:dyDescent="0.2">
      <c r="A643" s="3">
        <v>2019</v>
      </c>
      <c r="B643" s="3">
        <f t="shared" si="18"/>
        <v>837</v>
      </c>
      <c r="C643" s="3" t="s">
        <v>165</v>
      </c>
      <c r="D643" s="3">
        <v>8200.0360000000019</v>
      </c>
      <c r="E643" s="3">
        <v>637.04200000000003</v>
      </c>
      <c r="F643" s="3">
        <v>594.43399999999997</v>
      </c>
      <c r="G643" s="3">
        <v>684.34500000000003</v>
      </c>
      <c r="H643" s="3">
        <v>473.72500000000002</v>
      </c>
      <c r="I643" s="3">
        <v>772.07</v>
      </c>
      <c r="J643" s="3">
        <v>540.15899999999999</v>
      </c>
      <c r="K643" s="3">
        <v>499.64100000000002</v>
      </c>
      <c r="L643" s="3">
        <v>660.68899999999996</v>
      </c>
      <c r="M643" s="3">
        <v>1063.29</v>
      </c>
      <c r="N643" s="3">
        <v>843.89499999999998</v>
      </c>
      <c r="O643" s="3">
        <v>503.42099999999999</v>
      </c>
      <c r="P643" s="3">
        <v>927.32500000000005</v>
      </c>
    </row>
    <row r="644" spans="1:16" x14ac:dyDescent="0.2">
      <c r="A644" s="3">
        <v>2019</v>
      </c>
      <c r="B644" s="3">
        <f t="shared" si="18"/>
        <v>684</v>
      </c>
      <c r="C644" s="3" t="s">
        <v>209</v>
      </c>
      <c r="D644" s="3">
        <v>7758.2389999999987</v>
      </c>
      <c r="E644" s="3">
        <v>879.11500000000001</v>
      </c>
      <c r="F644" s="3">
        <v>461.50700000000001</v>
      </c>
      <c r="G644" s="3">
        <v>523.80700000000002</v>
      </c>
      <c r="H644" s="3">
        <v>77.760000000000005</v>
      </c>
      <c r="I644" s="3">
        <v>115.02</v>
      </c>
      <c r="J644" s="3">
        <v>257.459</v>
      </c>
      <c r="K644" s="3">
        <v>627.803</v>
      </c>
      <c r="L644" s="3">
        <v>593.18899999999996</v>
      </c>
      <c r="M644" s="3">
        <v>889.19500000000005</v>
      </c>
      <c r="N644" s="3">
        <v>1283.7570000000001</v>
      </c>
      <c r="O644" s="3">
        <v>1385.8920000000001</v>
      </c>
      <c r="P644" s="3">
        <v>663.73500000000001</v>
      </c>
    </row>
    <row r="645" spans="1:16" x14ac:dyDescent="0.2">
      <c r="A645" s="3">
        <v>2019</v>
      </c>
      <c r="B645" s="3">
        <f t="shared" si="18"/>
        <v>457</v>
      </c>
      <c r="C645" s="3" t="s">
        <v>203</v>
      </c>
      <c r="D645" s="3">
        <v>7651.2560000000003</v>
      </c>
      <c r="E645" s="3">
        <v>0</v>
      </c>
      <c r="F645" s="3">
        <v>3102.183</v>
      </c>
      <c r="G645" s="3">
        <v>103.495</v>
      </c>
      <c r="H645" s="3">
        <v>321.69099999999997</v>
      </c>
      <c r="I645" s="3">
        <v>0</v>
      </c>
      <c r="J645" s="3">
        <v>3016.61</v>
      </c>
      <c r="K645" s="3">
        <v>14.178000000000001</v>
      </c>
      <c r="L645" s="3">
        <v>0</v>
      </c>
      <c r="M645" s="3">
        <v>38.401000000000003</v>
      </c>
      <c r="N645" s="3">
        <v>999.59100000000001</v>
      </c>
      <c r="O645" s="3">
        <v>36.578000000000003</v>
      </c>
      <c r="P645" s="3">
        <v>18.529</v>
      </c>
    </row>
    <row r="646" spans="1:16" x14ac:dyDescent="0.2">
      <c r="A646" s="3">
        <v>2019</v>
      </c>
      <c r="B646" s="3">
        <f t="shared" si="18"/>
        <v>449</v>
      </c>
      <c r="C646" s="3" t="s">
        <v>192</v>
      </c>
      <c r="D646" s="3">
        <v>6310.4649999999992</v>
      </c>
      <c r="E646" s="3">
        <v>15.952</v>
      </c>
      <c r="F646" s="3">
        <v>97.105999999999995</v>
      </c>
      <c r="G646" s="3">
        <v>1354.2339999999999</v>
      </c>
      <c r="H646" s="3">
        <v>3356.8719999999998</v>
      </c>
      <c r="I646" s="3">
        <v>221.857</v>
      </c>
      <c r="J646" s="3">
        <v>424.91500000000002</v>
      </c>
      <c r="K646" s="3">
        <v>173.53200000000001</v>
      </c>
      <c r="L646" s="3">
        <v>86.531000000000006</v>
      </c>
      <c r="M646" s="3">
        <v>167.78899999999999</v>
      </c>
      <c r="N646" s="3">
        <v>129.851</v>
      </c>
      <c r="O646" s="3">
        <v>159.36500000000001</v>
      </c>
      <c r="P646" s="3">
        <v>122.461</v>
      </c>
    </row>
    <row r="647" spans="1:16" x14ac:dyDescent="0.2">
      <c r="A647" s="3">
        <v>2019</v>
      </c>
      <c r="B647" s="3">
        <f t="shared" si="18"/>
        <v>377</v>
      </c>
      <c r="C647" s="3" t="s">
        <v>176</v>
      </c>
      <c r="D647" s="3">
        <v>6232.7779999999993</v>
      </c>
      <c r="E647" s="3">
        <v>1163.635</v>
      </c>
      <c r="F647" s="3">
        <v>459.80900000000003</v>
      </c>
      <c r="G647" s="3">
        <v>297.27699999999999</v>
      </c>
      <c r="H647" s="3">
        <v>341.65199999999999</v>
      </c>
      <c r="I647" s="3">
        <v>737.86300000000006</v>
      </c>
      <c r="J647" s="3">
        <v>231.29400000000001</v>
      </c>
      <c r="K647" s="3">
        <v>237.05500000000001</v>
      </c>
      <c r="L647" s="3">
        <v>940.31299999999999</v>
      </c>
      <c r="M647" s="3">
        <v>586.33900000000006</v>
      </c>
      <c r="N647" s="3">
        <v>585.79</v>
      </c>
      <c r="O647" s="3">
        <v>385.03300000000002</v>
      </c>
      <c r="P647" s="3">
        <v>266.71800000000002</v>
      </c>
    </row>
    <row r="648" spans="1:16" x14ac:dyDescent="0.2">
      <c r="A648" s="3">
        <v>2019</v>
      </c>
      <c r="B648" s="3">
        <f t="shared" si="18"/>
        <v>382</v>
      </c>
      <c r="C648" s="3" t="s">
        <v>173</v>
      </c>
      <c r="D648" s="3">
        <v>6022.9590000000007</v>
      </c>
      <c r="E648" s="3">
        <v>323.68700000000001</v>
      </c>
      <c r="F648" s="3">
        <v>381.10599999999999</v>
      </c>
      <c r="G648" s="3">
        <v>269.084</v>
      </c>
      <c r="H648" s="3">
        <v>555.94500000000005</v>
      </c>
      <c r="I648" s="3">
        <v>583.06100000000004</v>
      </c>
      <c r="J648" s="3">
        <v>728.37199999999996</v>
      </c>
      <c r="K648" s="3">
        <v>461.26</v>
      </c>
      <c r="L648" s="3">
        <v>658.096</v>
      </c>
      <c r="M648" s="3">
        <v>257.64499999999998</v>
      </c>
      <c r="N648" s="3">
        <v>611.20600000000002</v>
      </c>
      <c r="O648" s="3">
        <v>359.79899999999998</v>
      </c>
      <c r="P648" s="3">
        <v>833.69799999999998</v>
      </c>
    </row>
    <row r="649" spans="1:16" x14ac:dyDescent="0.2">
      <c r="A649" s="3">
        <v>2019</v>
      </c>
      <c r="B649" s="3">
        <f t="shared" si="18"/>
        <v>801</v>
      </c>
      <c r="C649" s="3" t="s">
        <v>196</v>
      </c>
      <c r="D649" s="3">
        <v>5256.3849999999993</v>
      </c>
      <c r="E649" s="3">
        <v>346.50400000000002</v>
      </c>
      <c r="F649" s="3">
        <v>644.03499999999997</v>
      </c>
      <c r="G649" s="3">
        <v>659.64300000000003</v>
      </c>
      <c r="H649" s="3">
        <v>236.024</v>
      </c>
      <c r="I649" s="3">
        <v>825.18</v>
      </c>
      <c r="J649" s="3">
        <v>229.54599999999999</v>
      </c>
      <c r="K649" s="3">
        <v>544.52599999999995</v>
      </c>
      <c r="L649" s="3">
        <v>467.31599999999997</v>
      </c>
      <c r="M649" s="3">
        <v>385.50700000000001</v>
      </c>
      <c r="N649" s="3">
        <v>159.63</v>
      </c>
      <c r="O649" s="3">
        <v>154.12200000000001</v>
      </c>
      <c r="P649" s="3">
        <v>604.35199999999998</v>
      </c>
    </row>
    <row r="650" spans="1:16" x14ac:dyDescent="0.2">
      <c r="A650" s="3">
        <v>2019</v>
      </c>
      <c r="B650" s="3">
        <f t="shared" si="18"/>
        <v>386</v>
      </c>
      <c r="C650" s="3" t="s">
        <v>190</v>
      </c>
      <c r="D650" s="3">
        <v>5004.8879999999999</v>
      </c>
      <c r="E650" s="3">
        <v>715.43700000000001</v>
      </c>
      <c r="F650" s="3">
        <v>424.20400000000001</v>
      </c>
      <c r="G650" s="3">
        <v>500.97300000000001</v>
      </c>
      <c r="H650" s="3">
        <v>70.150000000000006</v>
      </c>
      <c r="I650" s="3">
        <v>686.88300000000004</v>
      </c>
      <c r="J650" s="3">
        <v>281.654</v>
      </c>
      <c r="K650" s="3">
        <v>278.99799999999999</v>
      </c>
      <c r="L650" s="3">
        <v>140.47900000000001</v>
      </c>
      <c r="M650" s="3">
        <v>401.80900000000003</v>
      </c>
      <c r="N650" s="3">
        <v>1049.8489999999999</v>
      </c>
      <c r="O650" s="3">
        <v>266.81900000000002</v>
      </c>
      <c r="P650" s="3">
        <v>187.63300000000001</v>
      </c>
    </row>
    <row r="651" spans="1:16" x14ac:dyDescent="0.2">
      <c r="A651" s="3">
        <v>2019</v>
      </c>
      <c r="B651" s="3">
        <f t="shared" si="18"/>
        <v>467</v>
      </c>
      <c r="C651" s="3" t="s">
        <v>185</v>
      </c>
      <c r="D651" s="3">
        <v>4972.5589999999993</v>
      </c>
      <c r="E651" s="3">
        <v>231.48400000000001</v>
      </c>
      <c r="F651" s="3">
        <v>188.602</v>
      </c>
      <c r="G651" s="3">
        <v>286.41500000000002</v>
      </c>
      <c r="H651" s="3">
        <v>510.70600000000002</v>
      </c>
      <c r="I651" s="3">
        <v>455.23700000000002</v>
      </c>
      <c r="J651" s="3">
        <v>230.91399999999999</v>
      </c>
      <c r="K651" s="3">
        <v>367.09399999999999</v>
      </c>
      <c r="L651" s="3">
        <v>245.45500000000001</v>
      </c>
      <c r="M651" s="3">
        <v>456.488</v>
      </c>
      <c r="N651" s="3">
        <v>332.22500000000002</v>
      </c>
      <c r="O651" s="3">
        <v>894.24199999999996</v>
      </c>
      <c r="P651" s="3">
        <v>773.697</v>
      </c>
    </row>
    <row r="652" spans="1:16" x14ac:dyDescent="0.2">
      <c r="A652" s="3">
        <v>2019</v>
      </c>
      <c r="B652" s="3">
        <f t="shared" si="18"/>
        <v>703</v>
      </c>
      <c r="C652" s="3" t="s">
        <v>180</v>
      </c>
      <c r="D652" s="3">
        <v>4580.7160000000003</v>
      </c>
      <c r="E652" s="3">
        <v>1050.576</v>
      </c>
      <c r="F652" s="3">
        <v>780.22400000000005</v>
      </c>
      <c r="G652" s="3">
        <v>902.25400000000002</v>
      </c>
      <c r="H652" s="3">
        <v>613.63099999999997</v>
      </c>
      <c r="I652" s="3">
        <v>152.96100000000001</v>
      </c>
      <c r="J652" s="3">
        <v>77.040000000000006</v>
      </c>
      <c r="K652" s="3">
        <v>354.39100000000002</v>
      </c>
      <c r="L652" s="3">
        <v>42.401000000000003</v>
      </c>
      <c r="M652" s="3">
        <v>101.252</v>
      </c>
      <c r="N652" s="3">
        <v>113.649</v>
      </c>
      <c r="O652" s="3">
        <v>115.221</v>
      </c>
      <c r="P652" s="3">
        <v>277.11599999999999</v>
      </c>
    </row>
    <row r="653" spans="1:16" x14ac:dyDescent="0.2">
      <c r="A653" s="3">
        <v>2019</v>
      </c>
      <c r="B653" s="3">
        <f t="shared" si="18"/>
        <v>257</v>
      </c>
      <c r="C653" s="3" t="s">
        <v>179</v>
      </c>
      <c r="D653" s="3">
        <v>4250</v>
      </c>
      <c r="E653" s="3">
        <v>233.238</v>
      </c>
      <c r="F653" s="3">
        <v>142.221</v>
      </c>
      <c r="G653" s="3">
        <v>199.48599999999999</v>
      </c>
      <c r="H653" s="3">
        <v>200.13399999999999</v>
      </c>
      <c r="I653" s="3">
        <v>171.26900000000001</v>
      </c>
      <c r="J653" s="3">
        <v>107.38500000000001</v>
      </c>
      <c r="K653" s="3">
        <v>173.04400000000001</v>
      </c>
      <c r="L653" s="3">
        <v>0</v>
      </c>
      <c r="M653" s="3">
        <v>372.07400000000001</v>
      </c>
      <c r="N653" s="3">
        <v>835.51499999999999</v>
      </c>
      <c r="O653" s="3">
        <v>358.17599999999999</v>
      </c>
      <c r="P653" s="3">
        <v>1457.4580000000001</v>
      </c>
    </row>
    <row r="654" spans="1:16" x14ac:dyDescent="0.2">
      <c r="A654" s="3">
        <v>2019</v>
      </c>
      <c r="B654" s="3">
        <f t="shared" si="18"/>
        <v>306</v>
      </c>
      <c r="C654" s="3" t="s">
        <v>191</v>
      </c>
      <c r="D654" s="3">
        <v>4062.6440000000002</v>
      </c>
      <c r="E654" s="3">
        <v>224.15799999999999</v>
      </c>
      <c r="F654" s="3">
        <v>156.49600000000001</v>
      </c>
      <c r="G654" s="3">
        <v>306.38200000000001</v>
      </c>
      <c r="H654" s="3">
        <v>105.33499999999999</v>
      </c>
      <c r="I654" s="3">
        <v>33.481000000000002</v>
      </c>
      <c r="J654" s="3">
        <v>191.23699999999999</v>
      </c>
      <c r="K654" s="3">
        <v>350.58100000000002</v>
      </c>
      <c r="L654" s="3">
        <v>906.26800000000003</v>
      </c>
      <c r="M654" s="3">
        <v>1256.6569999999999</v>
      </c>
      <c r="N654" s="3">
        <v>219.679</v>
      </c>
      <c r="O654" s="3">
        <v>169.499</v>
      </c>
      <c r="P654" s="3">
        <v>142.87100000000001</v>
      </c>
    </row>
    <row r="655" spans="1:16" x14ac:dyDescent="0.2">
      <c r="A655" s="3">
        <v>2019</v>
      </c>
      <c r="B655" s="3">
        <f t="shared" si="18"/>
        <v>225</v>
      </c>
      <c r="C655" s="3" t="s">
        <v>177</v>
      </c>
      <c r="D655" s="3">
        <v>3505.0750000000003</v>
      </c>
      <c r="E655" s="3">
        <v>127.006</v>
      </c>
      <c r="F655" s="3">
        <v>329.28100000000001</v>
      </c>
      <c r="G655" s="3">
        <v>322.99099999999999</v>
      </c>
      <c r="H655" s="3">
        <v>263.303</v>
      </c>
      <c r="I655" s="3">
        <v>127.43</v>
      </c>
      <c r="J655" s="3">
        <v>264.11900000000003</v>
      </c>
      <c r="K655" s="3">
        <v>378.57499999999999</v>
      </c>
      <c r="L655" s="3">
        <v>456.63900000000001</v>
      </c>
      <c r="M655" s="3">
        <v>296.42899999999997</v>
      </c>
      <c r="N655" s="3">
        <v>123.43300000000001</v>
      </c>
      <c r="O655" s="3">
        <v>313</v>
      </c>
      <c r="P655" s="3">
        <v>502.86900000000003</v>
      </c>
    </row>
    <row r="656" spans="1:16" x14ac:dyDescent="0.2">
      <c r="A656" s="3">
        <v>2019</v>
      </c>
      <c r="B656" s="3">
        <f t="shared" si="18"/>
        <v>465</v>
      </c>
      <c r="C656" s="3" t="s">
        <v>200</v>
      </c>
      <c r="D656" s="3">
        <v>3011.5359999999996</v>
      </c>
      <c r="E656" s="3">
        <v>43.973999999999997</v>
      </c>
      <c r="F656" s="3">
        <v>46.683999999999997</v>
      </c>
      <c r="G656" s="3">
        <v>163.084</v>
      </c>
      <c r="H656" s="3">
        <v>178.08099999999999</v>
      </c>
      <c r="I656" s="3">
        <v>337.53199999999998</v>
      </c>
      <c r="J656" s="3">
        <v>8.3149999999999995</v>
      </c>
      <c r="K656" s="3">
        <v>164.541</v>
      </c>
      <c r="L656" s="3">
        <v>138.48400000000001</v>
      </c>
      <c r="M656" s="3">
        <v>826.76900000000001</v>
      </c>
      <c r="N656" s="3">
        <v>577.26700000000005</v>
      </c>
      <c r="O656" s="3">
        <v>119.145</v>
      </c>
      <c r="P656" s="3">
        <v>407.66</v>
      </c>
    </row>
    <row r="657" spans="1:16" x14ac:dyDescent="0.2">
      <c r="A657" s="3">
        <v>2019</v>
      </c>
      <c r="B657" s="3">
        <f t="shared" si="18"/>
        <v>391</v>
      </c>
      <c r="C657" s="3" t="s">
        <v>194</v>
      </c>
      <c r="D657" s="3">
        <v>2839.6559999999999</v>
      </c>
      <c r="E657" s="3">
        <v>77.400000000000006</v>
      </c>
      <c r="F657" s="3">
        <v>77.465999999999994</v>
      </c>
      <c r="G657" s="3">
        <v>300.24900000000002</v>
      </c>
      <c r="H657" s="3">
        <v>97.238</v>
      </c>
      <c r="I657" s="3">
        <v>442.50700000000001</v>
      </c>
      <c r="J657" s="3">
        <v>226.31899999999999</v>
      </c>
      <c r="K657" s="3">
        <v>489.96499999999997</v>
      </c>
      <c r="L657" s="3">
        <v>359.15300000000002</v>
      </c>
      <c r="M657" s="3">
        <v>200.38300000000001</v>
      </c>
      <c r="N657" s="3">
        <v>134.815</v>
      </c>
      <c r="O657" s="3">
        <v>285.74799999999999</v>
      </c>
      <c r="P657" s="3">
        <v>148.41300000000001</v>
      </c>
    </row>
    <row r="658" spans="1:16" x14ac:dyDescent="0.2">
      <c r="A658" s="3">
        <v>2019</v>
      </c>
      <c r="B658" s="3">
        <f t="shared" si="18"/>
        <v>328</v>
      </c>
      <c r="C658" s="3" t="s">
        <v>199</v>
      </c>
      <c r="D658" s="3">
        <v>2668.6890000000003</v>
      </c>
      <c r="E658" s="3">
        <v>74.635000000000005</v>
      </c>
      <c r="F658" s="3">
        <v>212.97800000000001</v>
      </c>
      <c r="G658" s="3">
        <v>255.465</v>
      </c>
      <c r="H658" s="3">
        <v>276.62799999999999</v>
      </c>
      <c r="I658" s="3">
        <v>223.46100000000001</v>
      </c>
      <c r="J658" s="3">
        <v>112.28400000000001</v>
      </c>
      <c r="K658" s="3">
        <v>113.944</v>
      </c>
      <c r="L658" s="3">
        <v>687.97500000000002</v>
      </c>
      <c r="M658" s="3">
        <v>238.31299999999999</v>
      </c>
      <c r="N658" s="3">
        <v>119.617</v>
      </c>
      <c r="O658" s="3">
        <v>70.012</v>
      </c>
      <c r="P658" s="3">
        <v>283.37700000000001</v>
      </c>
    </row>
    <row r="659" spans="1:16" x14ac:dyDescent="0.2">
      <c r="A659" s="3">
        <v>2019</v>
      </c>
      <c r="B659" s="3">
        <f t="shared" si="18"/>
        <v>816</v>
      </c>
      <c r="C659" s="3" t="s">
        <v>184</v>
      </c>
      <c r="D659" s="3">
        <v>2658.92</v>
      </c>
      <c r="E659" s="3">
        <v>195.22399999999999</v>
      </c>
      <c r="F659" s="3">
        <v>89.037000000000006</v>
      </c>
      <c r="G659" s="3">
        <v>82.802000000000007</v>
      </c>
      <c r="H659" s="3">
        <v>329.17899999999997</v>
      </c>
      <c r="I659" s="3">
        <v>255.964</v>
      </c>
      <c r="J659" s="3">
        <v>314.02600000000001</v>
      </c>
      <c r="K659" s="3">
        <v>286.41000000000003</v>
      </c>
      <c r="L659" s="3">
        <v>210.642</v>
      </c>
      <c r="M659" s="3">
        <v>109.41500000000001</v>
      </c>
      <c r="N659" s="3">
        <v>281.58800000000002</v>
      </c>
      <c r="O659" s="3">
        <v>210.08199999999999</v>
      </c>
      <c r="P659" s="3">
        <v>294.55099999999999</v>
      </c>
    </row>
    <row r="660" spans="1:16" x14ac:dyDescent="0.2">
      <c r="A660" s="3">
        <v>2019</v>
      </c>
      <c r="B660" s="3">
        <f t="shared" si="18"/>
        <v>311</v>
      </c>
      <c r="C660" s="3" t="s">
        <v>189</v>
      </c>
      <c r="D660" s="3">
        <v>2389.86</v>
      </c>
      <c r="E660" s="3">
        <v>301.5</v>
      </c>
      <c r="F660" s="3">
        <v>193.53</v>
      </c>
      <c r="G660" s="3">
        <v>71.772000000000006</v>
      </c>
      <c r="H660" s="3">
        <v>65.177000000000007</v>
      </c>
      <c r="I660" s="3">
        <v>189.40600000000001</v>
      </c>
      <c r="J660" s="3">
        <v>385.678</v>
      </c>
      <c r="K660" s="3">
        <v>299.43299999999999</v>
      </c>
      <c r="L660" s="3">
        <v>171.71899999999999</v>
      </c>
      <c r="M660" s="3">
        <v>188.62</v>
      </c>
      <c r="N660" s="3">
        <v>163.886</v>
      </c>
      <c r="O660" s="3">
        <v>274.95299999999997</v>
      </c>
      <c r="P660" s="3">
        <v>84.186000000000007</v>
      </c>
    </row>
    <row r="661" spans="1:16" x14ac:dyDescent="0.2">
      <c r="A661" s="3">
        <v>2019</v>
      </c>
      <c r="B661" s="3">
        <f t="shared" si="18"/>
        <v>37</v>
      </c>
      <c r="C661" s="3" t="s">
        <v>195</v>
      </c>
      <c r="D661" s="3">
        <v>2185.4059999999999</v>
      </c>
      <c r="E661" s="3">
        <v>330.66899999999998</v>
      </c>
      <c r="F661" s="3">
        <v>102.974</v>
      </c>
      <c r="G661" s="3">
        <v>272.803</v>
      </c>
      <c r="H661" s="3">
        <v>126.011</v>
      </c>
      <c r="I661" s="3">
        <v>122.815</v>
      </c>
      <c r="J661" s="3">
        <v>125.29</v>
      </c>
      <c r="K661" s="3">
        <v>169.78700000000001</v>
      </c>
      <c r="L661" s="3">
        <v>127.96299999999999</v>
      </c>
      <c r="M661" s="3">
        <v>210.255</v>
      </c>
      <c r="N661" s="3">
        <v>97.453000000000003</v>
      </c>
      <c r="O661" s="3">
        <v>364.80900000000003</v>
      </c>
      <c r="P661" s="3">
        <v>134.577</v>
      </c>
    </row>
    <row r="662" spans="1:16" x14ac:dyDescent="0.2">
      <c r="A662" s="3">
        <v>2019</v>
      </c>
      <c r="B662" s="3">
        <f t="shared" si="18"/>
        <v>825</v>
      </c>
      <c r="C662" s="3" t="s">
        <v>187</v>
      </c>
      <c r="D662" s="3">
        <v>2159.5470000000005</v>
      </c>
      <c r="E662" s="3">
        <v>80.171000000000006</v>
      </c>
      <c r="F662" s="3">
        <v>171.72900000000001</v>
      </c>
      <c r="G662" s="3">
        <v>223.935</v>
      </c>
      <c r="H662" s="3">
        <v>239.04599999999999</v>
      </c>
      <c r="I662" s="3">
        <v>254.09899999999999</v>
      </c>
      <c r="J662" s="3">
        <v>195.68199999999999</v>
      </c>
      <c r="K662" s="3">
        <v>145.77600000000001</v>
      </c>
      <c r="L662" s="3">
        <v>112.872</v>
      </c>
      <c r="M662" s="3">
        <v>83.486999999999995</v>
      </c>
      <c r="N662" s="3">
        <v>293.95</v>
      </c>
      <c r="O662" s="3">
        <v>243.79400000000001</v>
      </c>
      <c r="P662" s="3">
        <v>115.006</v>
      </c>
    </row>
    <row r="663" spans="1:16" x14ac:dyDescent="0.2">
      <c r="A663" s="3">
        <v>2019</v>
      </c>
      <c r="B663" s="3">
        <f t="shared" si="18"/>
        <v>473</v>
      </c>
      <c r="C663" s="3" t="s">
        <v>202</v>
      </c>
      <c r="D663" s="3">
        <v>1942.126</v>
      </c>
      <c r="E663" s="3">
        <v>31.242000000000001</v>
      </c>
      <c r="F663" s="3">
        <v>0</v>
      </c>
      <c r="G663" s="3">
        <v>118.854</v>
      </c>
      <c r="H663" s="3">
        <v>90.069000000000003</v>
      </c>
      <c r="I663" s="3">
        <v>144.661</v>
      </c>
      <c r="J663" s="3">
        <v>95.62</v>
      </c>
      <c r="K663" s="3">
        <v>0</v>
      </c>
      <c r="L663" s="3">
        <v>51.393000000000001</v>
      </c>
      <c r="M663" s="3">
        <v>162.66</v>
      </c>
      <c r="N663" s="3">
        <v>53.756</v>
      </c>
      <c r="O663" s="3">
        <v>37.551000000000002</v>
      </c>
      <c r="P663" s="3">
        <v>1156.32</v>
      </c>
    </row>
    <row r="664" spans="1:16" x14ac:dyDescent="0.2">
      <c r="A664" s="3">
        <v>2019</v>
      </c>
      <c r="B664" s="3">
        <f t="shared" si="18"/>
        <v>815</v>
      </c>
      <c r="C664" s="3" t="s">
        <v>188</v>
      </c>
      <c r="D664" s="3">
        <v>1860.5260000000003</v>
      </c>
      <c r="E664" s="3">
        <v>6.048</v>
      </c>
      <c r="F664" s="3">
        <v>144.15100000000001</v>
      </c>
      <c r="G664" s="3">
        <v>232.01499999999999</v>
      </c>
      <c r="H664" s="3">
        <v>238.672</v>
      </c>
      <c r="I664" s="3">
        <v>77.766999999999996</v>
      </c>
      <c r="J664" s="3">
        <v>125.221</v>
      </c>
      <c r="K664" s="3">
        <v>176.56800000000001</v>
      </c>
      <c r="L664" s="3">
        <v>131.55699999999999</v>
      </c>
      <c r="M664" s="3">
        <v>201.43700000000001</v>
      </c>
      <c r="N664" s="3">
        <v>95.668999999999997</v>
      </c>
      <c r="O664" s="3">
        <v>104.328</v>
      </c>
      <c r="P664" s="3">
        <v>327.09300000000002</v>
      </c>
    </row>
    <row r="665" spans="1:16" x14ac:dyDescent="0.2">
      <c r="A665" s="3">
        <v>2019</v>
      </c>
      <c r="B665" s="3">
        <f t="shared" si="18"/>
        <v>460</v>
      </c>
      <c r="C665" s="3" t="s">
        <v>201</v>
      </c>
      <c r="D665" s="3">
        <v>1697.7719999999999</v>
      </c>
      <c r="E665" s="3">
        <v>67.781999999999996</v>
      </c>
      <c r="F665" s="3">
        <v>118.486</v>
      </c>
      <c r="G665" s="3">
        <v>114.627</v>
      </c>
      <c r="H665" s="3">
        <v>28.209</v>
      </c>
      <c r="I665" s="3">
        <v>200.78700000000001</v>
      </c>
      <c r="J665" s="3">
        <v>200.81299999999999</v>
      </c>
      <c r="K665" s="3">
        <v>302.74799999999999</v>
      </c>
      <c r="L665" s="3">
        <v>152.91999999999999</v>
      </c>
      <c r="M665" s="3">
        <v>120.504</v>
      </c>
      <c r="N665" s="3">
        <v>96.617000000000004</v>
      </c>
      <c r="O665" s="3">
        <v>197.989</v>
      </c>
      <c r="P665" s="3">
        <v>96.29</v>
      </c>
    </row>
    <row r="666" spans="1:16" x14ac:dyDescent="0.2">
      <c r="A666" s="3">
        <v>2019</v>
      </c>
      <c r="B666" s="3">
        <f t="shared" si="18"/>
        <v>831</v>
      </c>
      <c r="C666" s="3" t="s">
        <v>206</v>
      </c>
      <c r="D666" s="3">
        <v>1680.3539999999998</v>
      </c>
      <c r="E666" s="3">
        <v>72.5</v>
      </c>
      <c r="F666" s="3">
        <v>67.317999999999998</v>
      </c>
      <c r="G666" s="3">
        <v>21.184999999999999</v>
      </c>
      <c r="H666" s="3">
        <v>34.594999999999999</v>
      </c>
      <c r="I666" s="3">
        <v>216.66</v>
      </c>
      <c r="J666" s="3">
        <v>196.50399999999999</v>
      </c>
      <c r="K666" s="3">
        <v>356.62400000000002</v>
      </c>
      <c r="L666" s="3">
        <v>172.678</v>
      </c>
      <c r="M666" s="3">
        <v>3.1680000000000001</v>
      </c>
      <c r="N666" s="3">
        <v>266.01799999999997</v>
      </c>
      <c r="O666" s="3">
        <v>272.51100000000002</v>
      </c>
      <c r="P666" s="3">
        <v>0.59299999999999997</v>
      </c>
    </row>
    <row r="667" spans="1:16" x14ac:dyDescent="0.2">
      <c r="A667" s="3">
        <v>2019</v>
      </c>
      <c r="B667" s="3">
        <f t="shared" si="18"/>
        <v>395</v>
      </c>
      <c r="C667" s="3" t="s">
        <v>220</v>
      </c>
      <c r="D667" s="3">
        <v>1623.683</v>
      </c>
      <c r="E667" s="3">
        <v>72.134</v>
      </c>
      <c r="F667" s="3">
        <v>16.288</v>
      </c>
      <c r="G667" s="3">
        <v>13.282999999999999</v>
      </c>
      <c r="H667" s="3">
        <v>8.9480000000000004</v>
      </c>
      <c r="I667" s="3">
        <v>70.716999999999999</v>
      </c>
      <c r="J667" s="3">
        <v>0</v>
      </c>
      <c r="K667" s="3">
        <v>980.12199999999996</v>
      </c>
      <c r="L667" s="3">
        <v>244.982</v>
      </c>
      <c r="M667" s="3">
        <v>26.306000000000001</v>
      </c>
      <c r="N667" s="3">
        <v>27.163</v>
      </c>
      <c r="O667" s="3">
        <v>73.599999999999994</v>
      </c>
      <c r="P667" s="3">
        <v>90.14</v>
      </c>
    </row>
    <row r="668" spans="1:16" x14ac:dyDescent="0.2">
      <c r="A668" s="3">
        <v>2019</v>
      </c>
      <c r="B668" s="3">
        <f t="shared" si="18"/>
        <v>413</v>
      </c>
      <c r="C668" s="3" t="s">
        <v>204</v>
      </c>
      <c r="D668" s="3">
        <v>1586.0629999999999</v>
      </c>
      <c r="E668" s="3">
        <v>198.66399999999999</v>
      </c>
      <c r="F668" s="3">
        <v>58.744999999999997</v>
      </c>
      <c r="G668" s="3">
        <v>66.287000000000006</v>
      </c>
      <c r="H668" s="3">
        <v>135.685</v>
      </c>
      <c r="I668" s="3">
        <v>44.743000000000002</v>
      </c>
      <c r="J668" s="3">
        <v>66.477999999999994</v>
      </c>
      <c r="K668" s="3">
        <v>775.55499999999995</v>
      </c>
      <c r="L668" s="3">
        <v>22.22</v>
      </c>
      <c r="M668" s="3">
        <v>42.62</v>
      </c>
      <c r="N668" s="3">
        <v>111.634</v>
      </c>
      <c r="O668" s="3">
        <v>22.46</v>
      </c>
      <c r="P668" s="3">
        <v>40.972000000000001</v>
      </c>
    </row>
    <row r="669" spans="1:16" x14ac:dyDescent="0.2">
      <c r="A669" s="3">
        <v>2019</v>
      </c>
      <c r="B669" s="3">
        <f t="shared" si="18"/>
        <v>474</v>
      </c>
      <c r="C669" s="3" t="s">
        <v>205</v>
      </c>
      <c r="D669" s="3">
        <v>1573.6699999999998</v>
      </c>
      <c r="E669" s="3">
        <v>116.18899999999999</v>
      </c>
      <c r="F669" s="3">
        <v>54.218000000000004</v>
      </c>
      <c r="G669" s="3">
        <v>115.35899999999999</v>
      </c>
      <c r="H669" s="3">
        <v>22.007999999999999</v>
      </c>
      <c r="I669" s="3">
        <v>126.886</v>
      </c>
      <c r="J669" s="3">
        <v>73.623000000000005</v>
      </c>
      <c r="K669" s="3">
        <v>116.782</v>
      </c>
      <c r="L669" s="3">
        <v>236.989</v>
      </c>
      <c r="M669" s="3">
        <v>45.219000000000001</v>
      </c>
      <c r="N669" s="3">
        <v>185.548</v>
      </c>
      <c r="O669" s="3">
        <v>211.964</v>
      </c>
      <c r="P669" s="3">
        <v>268.88499999999999</v>
      </c>
    </row>
    <row r="670" spans="1:16" x14ac:dyDescent="0.2">
      <c r="A670" s="3">
        <v>2019</v>
      </c>
      <c r="B670" s="3">
        <f t="shared" si="18"/>
        <v>807</v>
      </c>
      <c r="C670" s="3" t="s">
        <v>207</v>
      </c>
      <c r="D670" s="3">
        <v>1165.222</v>
      </c>
      <c r="E670" s="3">
        <v>109.82</v>
      </c>
      <c r="F670" s="3">
        <v>76.409000000000006</v>
      </c>
      <c r="G670" s="3">
        <v>54.189</v>
      </c>
      <c r="H670" s="3">
        <v>35.914000000000001</v>
      </c>
      <c r="I670" s="3">
        <v>76.667000000000002</v>
      </c>
      <c r="J670" s="3">
        <v>17.884</v>
      </c>
      <c r="K670" s="3">
        <v>377.565</v>
      </c>
      <c r="L670" s="3">
        <v>175.09100000000001</v>
      </c>
      <c r="M670" s="3">
        <v>22.722000000000001</v>
      </c>
      <c r="N670" s="3">
        <v>33.838000000000001</v>
      </c>
      <c r="O670" s="3">
        <v>83.988</v>
      </c>
      <c r="P670" s="3">
        <v>101.13500000000001</v>
      </c>
    </row>
    <row r="671" spans="1:16" x14ac:dyDescent="0.2">
      <c r="A671" s="3">
        <v>2019</v>
      </c>
      <c r="B671" s="3">
        <f t="shared" si="18"/>
        <v>819</v>
      </c>
      <c r="C671" s="3" t="s">
        <v>210</v>
      </c>
      <c r="D671" s="3">
        <v>837.79699999999991</v>
      </c>
      <c r="E671" s="3">
        <v>102.358</v>
      </c>
      <c r="F671" s="3">
        <v>23.888000000000002</v>
      </c>
      <c r="G671" s="3">
        <v>113.152</v>
      </c>
      <c r="H671" s="3">
        <v>33.32</v>
      </c>
      <c r="I671" s="3">
        <v>39.996000000000002</v>
      </c>
      <c r="J671" s="3">
        <v>75.02</v>
      </c>
      <c r="K671" s="3">
        <v>84.405000000000001</v>
      </c>
      <c r="L671" s="3">
        <v>76.093000000000004</v>
      </c>
      <c r="M671" s="3">
        <v>96.308999999999997</v>
      </c>
      <c r="N671" s="3">
        <v>35.463000000000001</v>
      </c>
      <c r="O671" s="3">
        <v>109.063</v>
      </c>
      <c r="P671" s="3">
        <v>48.73</v>
      </c>
    </row>
    <row r="672" spans="1:16" x14ac:dyDescent="0.2">
      <c r="A672" s="3">
        <v>2019</v>
      </c>
      <c r="B672" s="3">
        <f t="shared" si="18"/>
        <v>454</v>
      </c>
      <c r="C672" s="3" t="s">
        <v>211</v>
      </c>
      <c r="D672" s="3">
        <v>763.06299999999999</v>
      </c>
      <c r="E672" s="3">
        <v>0</v>
      </c>
      <c r="F672" s="3">
        <v>141.44499999999999</v>
      </c>
      <c r="G672" s="3">
        <v>36.753</v>
      </c>
      <c r="H672" s="3">
        <v>197.30099999999999</v>
      </c>
      <c r="I672" s="3">
        <v>116.251</v>
      </c>
      <c r="J672" s="3">
        <v>128.79300000000001</v>
      </c>
      <c r="K672" s="3">
        <v>41.954000000000001</v>
      </c>
      <c r="L672" s="3">
        <v>11.195</v>
      </c>
      <c r="M672" s="3">
        <v>73.070999999999998</v>
      </c>
      <c r="N672" s="3">
        <v>0</v>
      </c>
      <c r="O672" s="3">
        <v>0</v>
      </c>
      <c r="P672" s="3">
        <v>16.3</v>
      </c>
    </row>
    <row r="673" spans="1:16" x14ac:dyDescent="0.2">
      <c r="A673" s="3">
        <v>2019</v>
      </c>
      <c r="B673" s="3">
        <f t="shared" si="18"/>
        <v>832</v>
      </c>
      <c r="C673" s="3" t="s">
        <v>208</v>
      </c>
      <c r="D673" s="3">
        <v>725.17399999999998</v>
      </c>
      <c r="E673" s="3">
        <v>0.51200000000000001</v>
      </c>
      <c r="F673" s="3">
        <v>176.708</v>
      </c>
      <c r="G673" s="3">
        <v>0</v>
      </c>
      <c r="H673" s="3">
        <v>48.85</v>
      </c>
      <c r="I673" s="3">
        <v>101.02200000000001</v>
      </c>
      <c r="J673" s="3">
        <v>165.417</v>
      </c>
      <c r="K673" s="3">
        <v>131.685</v>
      </c>
      <c r="L673" s="3">
        <v>97.558999999999997</v>
      </c>
      <c r="M673" s="3">
        <v>2.8319999999999999</v>
      </c>
      <c r="N673" s="3">
        <v>0</v>
      </c>
      <c r="O673" s="3">
        <v>0.58899999999999997</v>
      </c>
      <c r="P673" s="3">
        <v>0</v>
      </c>
    </row>
    <row r="674" spans="1:16" x14ac:dyDescent="0.2">
      <c r="A674" s="3">
        <v>2019</v>
      </c>
      <c r="B674" s="3">
        <f t="shared" si="18"/>
        <v>724</v>
      </c>
      <c r="C674" s="3" t="s">
        <v>241</v>
      </c>
      <c r="D674" s="3">
        <v>631.17700000000002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245.458</v>
      </c>
      <c r="N674" s="3">
        <v>385.71899999999999</v>
      </c>
      <c r="O674" s="3">
        <v>0</v>
      </c>
      <c r="P674" s="3">
        <v>0</v>
      </c>
    </row>
    <row r="675" spans="1:16" x14ac:dyDescent="0.2">
      <c r="A675" s="3">
        <v>2019</v>
      </c>
      <c r="B675" s="3">
        <f t="shared" si="18"/>
        <v>446</v>
      </c>
      <c r="C675" s="3" t="s">
        <v>224</v>
      </c>
      <c r="D675" s="3">
        <v>495.05500000000001</v>
      </c>
      <c r="E675" s="3">
        <v>0</v>
      </c>
      <c r="F675" s="3">
        <v>9.08</v>
      </c>
      <c r="G675" s="3">
        <v>66.834000000000003</v>
      </c>
      <c r="H675" s="3">
        <v>77.674999999999997</v>
      </c>
      <c r="I675" s="3">
        <v>137.113</v>
      </c>
      <c r="J675" s="3">
        <v>0</v>
      </c>
      <c r="K675" s="3">
        <v>115.732</v>
      </c>
      <c r="L675" s="3">
        <v>44.253999999999998</v>
      </c>
      <c r="M675" s="3">
        <v>4.1970000000000001</v>
      </c>
      <c r="N675" s="3">
        <v>0</v>
      </c>
      <c r="O675" s="3">
        <v>40.17</v>
      </c>
      <c r="P675" s="3">
        <v>0</v>
      </c>
    </row>
    <row r="676" spans="1:16" x14ac:dyDescent="0.2">
      <c r="A676" s="3">
        <v>2019</v>
      </c>
      <c r="B676" s="3">
        <f t="shared" si="18"/>
        <v>43</v>
      </c>
      <c r="C676" s="3" t="s">
        <v>216</v>
      </c>
      <c r="D676" s="3">
        <v>344.60599999999999</v>
      </c>
      <c r="E676" s="3">
        <v>2.6779999999999999</v>
      </c>
      <c r="F676" s="3">
        <v>24.766999999999999</v>
      </c>
      <c r="G676" s="3">
        <v>136.56899999999999</v>
      </c>
      <c r="H676" s="3">
        <v>6.2990000000000004</v>
      </c>
      <c r="I676" s="3">
        <v>49.779000000000003</v>
      </c>
      <c r="J676" s="3">
        <v>4.0839999999999996</v>
      </c>
      <c r="K676" s="3">
        <v>65.552000000000007</v>
      </c>
      <c r="L676" s="3">
        <v>3.794</v>
      </c>
      <c r="M676" s="3">
        <v>0</v>
      </c>
      <c r="N676" s="3">
        <v>49.436</v>
      </c>
      <c r="O676" s="3">
        <v>1.6479999999999999</v>
      </c>
      <c r="P676" s="3">
        <v>0</v>
      </c>
    </row>
    <row r="677" spans="1:16" x14ac:dyDescent="0.2">
      <c r="A677" s="3">
        <v>2019</v>
      </c>
      <c r="B677" s="3">
        <f t="shared" si="18"/>
        <v>45</v>
      </c>
      <c r="C677" s="3" t="s">
        <v>246</v>
      </c>
      <c r="D677" s="3">
        <v>298.89999999999998</v>
      </c>
      <c r="E677" s="3">
        <v>0</v>
      </c>
      <c r="F677" s="3">
        <v>0</v>
      </c>
      <c r="G677" s="3">
        <v>298.89999999999998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</row>
    <row r="678" spans="1:16" x14ac:dyDescent="0.2">
      <c r="A678" s="3">
        <v>2019</v>
      </c>
      <c r="B678" s="3">
        <f t="shared" si="18"/>
        <v>41</v>
      </c>
      <c r="C678" s="3" t="s">
        <v>213</v>
      </c>
      <c r="D678" s="3">
        <v>245.81299999999999</v>
      </c>
      <c r="E678" s="3">
        <v>30.058</v>
      </c>
      <c r="F678" s="3">
        <v>0</v>
      </c>
      <c r="G678" s="3">
        <v>29.010999999999999</v>
      </c>
      <c r="H678" s="3">
        <v>0</v>
      </c>
      <c r="I678" s="3">
        <v>1.651</v>
      </c>
      <c r="J678" s="3">
        <v>12.007999999999999</v>
      </c>
      <c r="K678" s="3">
        <v>0</v>
      </c>
      <c r="L678" s="3">
        <v>8.44</v>
      </c>
      <c r="M678" s="3">
        <v>1.6659999999999999</v>
      </c>
      <c r="N678" s="3">
        <v>33.316000000000003</v>
      </c>
      <c r="O678" s="3">
        <v>117.61499999999999</v>
      </c>
      <c r="P678" s="3">
        <v>12.048</v>
      </c>
    </row>
    <row r="679" spans="1:16" x14ac:dyDescent="0.2">
      <c r="A679" s="3">
        <v>2019</v>
      </c>
      <c r="B679" s="3">
        <f t="shared" si="18"/>
        <v>357</v>
      </c>
      <c r="C679" s="3" t="s">
        <v>221</v>
      </c>
      <c r="D679" s="3">
        <v>204.709</v>
      </c>
      <c r="E679" s="3">
        <v>0</v>
      </c>
      <c r="F679" s="3">
        <v>37.295999999999999</v>
      </c>
      <c r="G679" s="3">
        <v>30.962</v>
      </c>
      <c r="H679" s="3">
        <v>0</v>
      </c>
      <c r="I679" s="3">
        <v>0</v>
      </c>
      <c r="J679" s="3">
        <v>21.352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115.099</v>
      </c>
    </row>
    <row r="680" spans="1:16" x14ac:dyDescent="0.2">
      <c r="A680" s="3">
        <v>2019</v>
      </c>
      <c r="B680" s="3">
        <f t="shared" si="18"/>
        <v>817</v>
      </c>
      <c r="C680" s="3" t="s">
        <v>223</v>
      </c>
      <c r="D680" s="3">
        <v>202.226</v>
      </c>
      <c r="E680" s="3">
        <v>0</v>
      </c>
      <c r="F680" s="3">
        <v>17.574999999999999</v>
      </c>
      <c r="G680" s="3">
        <v>0</v>
      </c>
      <c r="H680" s="3">
        <v>0</v>
      </c>
      <c r="I680" s="3">
        <v>8.2080000000000002</v>
      </c>
      <c r="J680" s="3">
        <v>23.603000000000002</v>
      </c>
      <c r="K680" s="3">
        <v>61.164999999999999</v>
      </c>
      <c r="L680" s="3">
        <v>37.008000000000003</v>
      </c>
      <c r="M680" s="3">
        <v>15.435</v>
      </c>
      <c r="N680" s="3">
        <v>31.327000000000002</v>
      </c>
      <c r="O680" s="3">
        <v>0</v>
      </c>
      <c r="P680" s="3">
        <v>7.9050000000000002</v>
      </c>
    </row>
    <row r="681" spans="1:16" x14ac:dyDescent="0.2">
      <c r="A681" s="3">
        <v>2019</v>
      </c>
      <c r="B681" s="3">
        <f t="shared" si="18"/>
        <v>806</v>
      </c>
      <c r="C681" s="3" t="s">
        <v>227</v>
      </c>
      <c r="D681" s="3">
        <v>185.63200000000001</v>
      </c>
      <c r="E681" s="3">
        <v>0</v>
      </c>
      <c r="F681" s="3">
        <v>25.215</v>
      </c>
      <c r="G681" s="3">
        <v>39.444000000000003</v>
      </c>
      <c r="H681" s="3">
        <v>0</v>
      </c>
      <c r="I681" s="3">
        <v>16.274000000000001</v>
      </c>
      <c r="J681" s="3">
        <v>0</v>
      </c>
      <c r="K681" s="3">
        <v>0</v>
      </c>
      <c r="L681" s="3">
        <v>0</v>
      </c>
      <c r="M681" s="3">
        <v>104.699</v>
      </c>
      <c r="N681" s="3">
        <v>0</v>
      </c>
      <c r="O681" s="3">
        <v>0</v>
      </c>
      <c r="P681" s="3">
        <v>0</v>
      </c>
    </row>
    <row r="682" spans="1:16" x14ac:dyDescent="0.2">
      <c r="A682" s="3">
        <v>2019</v>
      </c>
      <c r="B682" s="3">
        <f t="shared" si="18"/>
        <v>811</v>
      </c>
      <c r="C682" s="3" t="s">
        <v>230</v>
      </c>
      <c r="D682" s="3">
        <v>160.77799999999999</v>
      </c>
      <c r="E682" s="3">
        <v>0</v>
      </c>
      <c r="F682" s="3">
        <v>0</v>
      </c>
      <c r="G682" s="3">
        <v>19.61</v>
      </c>
      <c r="H682" s="3">
        <v>0</v>
      </c>
      <c r="I682" s="3">
        <v>0</v>
      </c>
      <c r="J682" s="3">
        <v>0</v>
      </c>
      <c r="K682" s="3">
        <v>0</v>
      </c>
      <c r="L682" s="3">
        <v>66.293999999999997</v>
      </c>
      <c r="M682" s="3">
        <v>74.873999999999995</v>
      </c>
      <c r="N682" s="3">
        <v>0</v>
      </c>
      <c r="O682" s="3">
        <v>0</v>
      </c>
      <c r="P682" s="3">
        <v>0</v>
      </c>
    </row>
    <row r="683" spans="1:16" x14ac:dyDescent="0.2">
      <c r="A683" s="3">
        <v>2019</v>
      </c>
      <c r="B683" s="3">
        <f t="shared" si="18"/>
        <v>393</v>
      </c>
      <c r="C683" s="3" t="s">
        <v>215</v>
      </c>
      <c r="D683" s="3">
        <v>155.56699999999998</v>
      </c>
      <c r="E683" s="3">
        <v>0</v>
      </c>
      <c r="F683" s="3">
        <v>59.85</v>
      </c>
      <c r="G683" s="3">
        <v>0</v>
      </c>
      <c r="H683" s="3">
        <v>28.5</v>
      </c>
      <c r="I683" s="3">
        <v>14.483000000000001</v>
      </c>
      <c r="J683" s="3">
        <v>0</v>
      </c>
      <c r="K683" s="3">
        <v>0</v>
      </c>
      <c r="L683" s="3">
        <v>0</v>
      </c>
      <c r="M683" s="3">
        <v>0.26500000000000001</v>
      </c>
      <c r="N683" s="3">
        <v>33.768000000000001</v>
      </c>
      <c r="O683" s="3">
        <v>18.701000000000001</v>
      </c>
      <c r="P683" s="3">
        <v>0</v>
      </c>
    </row>
    <row r="684" spans="1:16" x14ac:dyDescent="0.2">
      <c r="A684" s="3">
        <v>2019</v>
      </c>
      <c r="B684" s="3">
        <f t="shared" si="18"/>
        <v>529</v>
      </c>
      <c r="C684" s="3" t="s">
        <v>225</v>
      </c>
      <c r="D684" s="3">
        <v>134.11500000000001</v>
      </c>
      <c r="E684" s="3">
        <v>0</v>
      </c>
      <c r="F684" s="3">
        <v>0</v>
      </c>
      <c r="G684" s="3">
        <v>0</v>
      </c>
      <c r="H684" s="3">
        <v>18.661999999999999</v>
      </c>
      <c r="I684" s="3">
        <v>0</v>
      </c>
      <c r="J684" s="3">
        <v>0</v>
      </c>
      <c r="K684" s="3">
        <v>13.457000000000001</v>
      </c>
      <c r="L684" s="3">
        <v>0</v>
      </c>
      <c r="M684" s="3">
        <v>0</v>
      </c>
      <c r="N684" s="3">
        <v>0</v>
      </c>
      <c r="O684" s="3">
        <v>84.646000000000001</v>
      </c>
      <c r="P684" s="3">
        <v>17.350000000000001</v>
      </c>
    </row>
    <row r="685" spans="1:16" x14ac:dyDescent="0.2">
      <c r="A685" s="3">
        <v>2019</v>
      </c>
      <c r="B685" s="3">
        <f t="shared" si="18"/>
        <v>830</v>
      </c>
      <c r="C685" s="3" t="s">
        <v>222</v>
      </c>
      <c r="D685" s="3">
        <v>113.697</v>
      </c>
      <c r="E685" s="3">
        <v>32.344999999999999</v>
      </c>
      <c r="F685" s="3">
        <v>29.68</v>
      </c>
      <c r="G685" s="3">
        <v>0</v>
      </c>
      <c r="H685" s="3">
        <v>0</v>
      </c>
      <c r="I685" s="3">
        <v>0</v>
      </c>
      <c r="J685" s="3">
        <v>15.531000000000001</v>
      </c>
      <c r="K685" s="3">
        <v>24.5</v>
      </c>
      <c r="L685" s="3">
        <v>0</v>
      </c>
      <c r="M685" s="3">
        <v>11.641</v>
      </c>
      <c r="N685" s="3">
        <v>0</v>
      </c>
      <c r="O685" s="3">
        <v>0</v>
      </c>
      <c r="P685" s="3">
        <v>0</v>
      </c>
    </row>
    <row r="686" spans="1:16" x14ac:dyDescent="0.2">
      <c r="A686" s="3">
        <v>2019</v>
      </c>
      <c r="B686" s="3">
        <f t="shared" si="18"/>
        <v>838</v>
      </c>
      <c r="C686" s="3" t="s">
        <v>229</v>
      </c>
      <c r="D686" s="3">
        <v>104.748</v>
      </c>
      <c r="E686" s="3">
        <v>1.2749999999999999</v>
      </c>
      <c r="F686" s="3">
        <v>77.891000000000005</v>
      </c>
      <c r="G686" s="3">
        <v>3.1829999999999998</v>
      </c>
      <c r="H686" s="3">
        <v>1.7230000000000001</v>
      </c>
      <c r="I686" s="3">
        <v>0</v>
      </c>
      <c r="J686" s="3">
        <v>2.9359999999999999</v>
      </c>
      <c r="K686" s="3">
        <v>3.3380000000000001</v>
      </c>
      <c r="L686" s="3">
        <v>4.1980000000000004</v>
      </c>
      <c r="M686" s="3">
        <v>0</v>
      </c>
      <c r="N686" s="3">
        <v>0</v>
      </c>
      <c r="O686" s="3">
        <v>5.577</v>
      </c>
      <c r="P686" s="3">
        <v>4.6269999999999998</v>
      </c>
    </row>
    <row r="687" spans="1:16" x14ac:dyDescent="0.2">
      <c r="A687" s="3">
        <v>2019</v>
      </c>
      <c r="B687" s="3">
        <f t="shared" si="18"/>
        <v>675</v>
      </c>
      <c r="C687" s="3" t="s">
        <v>228</v>
      </c>
      <c r="D687" s="3">
        <v>97.009</v>
      </c>
      <c r="E687" s="3">
        <v>0</v>
      </c>
      <c r="F687" s="3">
        <v>0</v>
      </c>
      <c r="G687" s="3">
        <v>64.403000000000006</v>
      </c>
      <c r="H687" s="3">
        <v>0</v>
      </c>
      <c r="I687" s="3">
        <v>0</v>
      </c>
      <c r="J687" s="3">
        <v>0</v>
      </c>
      <c r="K687" s="3">
        <v>7.1269999999999998</v>
      </c>
      <c r="L687" s="3">
        <v>0</v>
      </c>
      <c r="M687" s="3">
        <v>0</v>
      </c>
      <c r="N687" s="3">
        <v>19.164000000000001</v>
      </c>
      <c r="O687" s="3">
        <v>0</v>
      </c>
      <c r="P687" s="3">
        <v>6.3150000000000004</v>
      </c>
    </row>
    <row r="688" spans="1:16" x14ac:dyDescent="0.2">
      <c r="A688" s="3">
        <v>2019</v>
      </c>
      <c r="B688" s="3">
        <f t="shared" si="18"/>
        <v>47</v>
      </c>
      <c r="C688" s="3" t="s">
        <v>218</v>
      </c>
      <c r="D688" s="3">
        <v>85.931000000000012</v>
      </c>
      <c r="E688" s="3">
        <v>0</v>
      </c>
      <c r="F688" s="3">
        <v>44.518999999999998</v>
      </c>
      <c r="G688" s="3">
        <v>0</v>
      </c>
      <c r="H688" s="3">
        <v>9.6140000000000008</v>
      </c>
      <c r="I688" s="3">
        <v>0</v>
      </c>
      <c r="J688" s="3">
        <v>0.58399999999999996</v>
      </c>
      <c r="K688" s="3">
        <v>27.14</v>
      </c>
      <c r="L688" s="3">
        <v>1.968</v>
      </c>
      <c r="M688" s="3">
        <v>1.2</v>
      </c>
      <c r="N688" s="3">
        <v>0.90600000000000003</v>
      </c>
      <c r="O688" s="3">
        <v>0</v>
      </c>
      <c r="P688" s="3">
        <v>0</v>
      </c>
    </row>
    <row r="689" spans="1:16" x14ac:dyDescent="0.2">
      <c r="A689" s="3">
        <v>2019</v>
      </c>
      <c r="B689" s="3">
        <f t="shared" si="18"/>
        <v>894</v>
      </c>
      <c r="C689" s="3" t="s">
        <v>217</v>
      </c>
      <c r="D689" s="3">
        <v>67.021999999999991</v>
      </c>
      <c r="E689" s="3">
        <v>0</v>
      </c>
      <c r="F689" s="3">
        <v>0</v>
      </c>
      <c r="G689" s="3">
        <v>0</v>
      </c>
      <c r="H689" s="3">
        <v>32.838999999999999</v>
      </c>
      <c r="I689" s="3">
        <v>0.78700000000000003</v>
      </c>
      <c r="J689" s="3">
        <v>0</v>
      </c>
      <c r="K689" s="3">
        <v>0</v>
      </c>
      <c r="L689" s="3">
        <v>0</v>
      </c>
      <c r="M689" s="3">
        <v>19.271999999999998</v>
      </c>
      <c r="N689" s="3">
        <v>0</v>
      </c>
      <c r="O689" s="3">
        <v>14.124000000000001</v>
      </c>
      <c r="P689" s="3">
        <v>0</v>
      </c>
    </row>
    <row r="690" spans="1:16" x14ac:dyDescent="0.2">
      <c r="A690" s="3">
        <v>2019</v>
      </c>
      <c r="B690" s="3">
        <f t="shared" si="18"/>
        <v>406</v>
      </c>
      <c r="C690" s="3" t="s">
        <v>232</v>
      </c>
      <c r="D690" s="3">
        <v>49.527000000000001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40.463000000000001</v>
      </c>
      <c r="L690" s="3">
        <v>0</v>
      </c>
      <c r="M690" s="3">
        <v>0</v>
      </c>
      <c r="N690" s="3">
        <v>4.085</v>
      </c>
      <c r="O690" s="3">
        <v>0</v>
      </c>
      <c r="P690" s="3">
        <v>4.9790000000000001</v>
      </c>
    </row>
    <row r="691" spans="1:16" x14ac:dyDescent="0.2">
      <c r="A691" s="3">
        <v>2019</v>
      </c>
      <c r="B691" s="3">
        <f t="shared" si="18"/>
        <v>812</v>
      </c>
      <c r="C691" s="3" t="s">
        <v>219</v>
      </c>
      <c r="D691" s="3">
        <v>40.621000000000002</v>
      </c>
      <c r="E691" s="3">
        <v>0</v>
      </c>
      <c r="F691" s="3">
        <v>4.609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4.452</v>
      </c>
      <c r="N691" s="3">
        <v>15.78</v>
      </c>
      <c r="O691" s="3">
        <v>15.78</v>
      </c>
      <c r="P691" s="3">
        <v>0</v>
      </c>
    </row>
    <row r="692" spans="1:16" x14ac:dyDescent="0.2">
      <c r="A692" s="3">
        <v>2019</v>
      </c>
      <c r="B692" s="3">
        <f t="shared" si="18"/>
        <v>475</v>
      </c>
      <c r="C692" s="3" t="s">
        <v>233</v>
      </c>
      <c r="D692" s="3">
        <v>39.594999999999999</v>
      </c>
      <c r="E692" s="3">
        <v>4.1580000000000004</v>
      </c>
      <c r="F692" s="3">
        <v>0</v>
      </c>
      <c r="G692" s="3">
        <v>23.681999999999999</v>
      </c>
      <c r="H692" s="3">
        <v>0</v>
      </c>
      <c r="I692" s="3">
        <v>7.21</v>
      </c>
      <c r="J692" s="3">
        <v>0</v>
      </c>
      <c r="K692" s="3">
        <v>4.5449999999999999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</row>
    <row r="693" spans="1:16" x14ac:dyDescent="0.2">
      <c r="A693" s="3">
        <v>2019</v>
      </c>
      <c r="B693" s="3">
        <f t="shared" si="18"/>
        <v>820</v>
      </c>
      <c r="C693" s="3" t="s">
        <v>235</v>
      </c>
      <c r="D693" s="3">
        <v>29.241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29.241</v>
      </c>
      <c r="P693" s="3">
        <v>0</v>
      </c>
    </row>
    <row r="694" spans="1:16" x14ac:dyDescent="0.2">
      <c r="A694" s="3">
        <v>2019</v>
      </c>
      <c r="B694" s="3">
        <f t="shared" si="18"/>
        <v>77</v>
      </c>
      <c r="C694" s="3" t="s">
        <v>198</v>
      </c>
      <c r="D694" s="3">
        <v>19.180999999999997</v>
      </c>
      <c r="E694" s="3">
        <v>0</v>
      </c>
      <c r="F694" s="3">
        <v>17.940999999999999</v>
      </c>
      <c r="G694" s="3">
        <v>0</v>
      </c>
      <c r="H694" s="3">
        <v>0</v>
      </c>
      <c r="I694" s="3">
        <v>0</v>
      </c>
      <c r="J694" s="3">
        <v>0</v>
      </c>
      <c r="K694" s="3">
        <v>1.24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</row>
    <row r="695" spans="1:16" x14ac:dyDescent="0.2">
      <c r="A695" s="3">
        <v>2019</v>
      </c>
      <c r="B695" s="3">
        <f t="shared" si="18"/>
        <v>329</v>
      </c>
      <c r="C695" s="3" t="s">
        <v>212</v>
      </c>
      <c r="D695" s="3">
        <v>12.807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12.807</v>
      </c>
      <c r="N695" s="3">
        <v>0</v>
      </c>
      <c r="O695" s="3">
        <v>0</v>
      </c>
      <c r="P695" s="3">
        <v>0</v>
      </c>
    </row>
    <row r="696" spans="1:16" x14ac:dyDescent="0.2">
      <c r="A696" s="3">
        <v>2019</v>
      </c>
      <c r="B696" s="3">
        <f t="shared" si="18"/>
        <v>408</v>
      </c>
      <c r="C696" s="3" t="s">
        <v>239</v>
      </c>
      <c r="D696" s="3">
        <v>8.1210000000000004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8.1210000000000004</v>
      </c>
      <c r="P696" s="3">
        <v>0</v>
      </c>
    </row>
    <row r="697" spans="1:16" x14ac:dyDescent="0.2">
      <c r="A697" s="3">
        <v>2019</v>
      </c>
      <c r="B697" s="3">
        <f t="shared" si="18"/>
        <v>893</v>
      </c>
      <c r="C697" s="3" t="s">
        <v>234</v>
      </c>
      <c r="D697" s="3">
        <v>1.3959999999999999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1.3959999999999999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</row>
    <row r="698" spans="1:16" x14ac:dyDescent="0.2">
      <c r="A698" s="3">
        <v>2019</v>
      </c>
      <c r="B698" s="3">
        <f t="shared" si="18"/>
        <v>891</v>
      </c>
      <c r="C698" s="3" t="s">
        <v>244</v>
      </c>
      <c r="D698" s="3">
        <v>0.45900000000000002</v>
      </c>
      <c r="E698" s="3">
        <v>0</v>
      </c>
      <c r="F698" s="3">
        <v>0</v>
      </c>
      <c r="G698" s="3">
        <v>0</v>
      </c>
      <c r="H698" s="3">
        <v>0.45900000000000002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</row>
    <row r="699" spans="1:16" x14ac:dyDescent="0.2">
      <c r="A699" s="3">
        <v>2019</v>
      </c>
      <c r="B699" s="3">
        <f t="shared" si="18"/>
        <v>813</v>
      </c>
      <c r="C699" s="3" t="s">
        <v>247</v>
      </c>
      <c r="D699" s="3">
        <v>0.30499999999999999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0.30499999999999999</v>
      </c>
      <c r="O699" s="3">
        <v>0</v>
      </c>
      <c r="P699" s="3">
        <v>0</v>
      </c>
    </row>
    <row r="700" spans="1:16" x14ac:dyDescent="0.2">
      <c r="A700" s="3">
        <v>2019</v>
      </c>
      <c r="B700" s="3">
        <f t="shared" si="18"/>
        <v>626</v>
      </c>
      <c r="C700" s="3" t="s">
        <v>214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</row>
    <row r="701" spans="1:16" x14ac:dyDescent="0.2">
      <c r="A701" s="3">
        <v>2019</v>
      </c>
      <c r="B701" s="3">
        <f t="shared" si="18"/>
        <v>823</v>
      </c>
      <c r="C701" s="3" t="s">
        <v>226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</row>
    <row r="702" spans="1:16" x14ac:dyDescent="0.2">
      <c r="A702" s="3">
        <v>2019</v>
      </c>
      <c r="B702" s="3">
        <f t="shared" si="18"/>
        <v>839</v>
      </c>
      <c r="C702" s="3" t="s">
        <v>231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</row>
    <row r="703" spans="1:16" x14ac:dyDescent="0.2">
      <c r="A703" s="3">
        <v>2019</v>
      </c>
      <c r="B703" s="3">
        <f t="shared" si="18"/>
        <v>470</v>
      </c>
      <c r="C703" s="3" t="s">
        <v>236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</row>
    <row r="704" spans="1:16" x14ac:dyDescent="0.2">
      <c r="A704" s="3">
        <v>2019</v>
      </c>
      <c r="B704" s="3">
        <f t="shared" si="18"/>
        <v>21</v>
      </c>
      <c r="C704" s="3" t="s">
        <v>237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</row>
    <row r="705" spans="1:16" x14ac:dyDescent="0.2">
      <c r="A705" s="3">
        <v>2019</v>
      </c>
      <c r="B705" s="3">
        <f t="shared" si="18"/>
        <v>833</v>
      </c>
      <c r="C705" s="3" t="s">
        <v>238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</row>
    <row r="706" spans="1:16" x14ac:dyDescent="0.2">
      <c r="A706" s="3">
        <v>2019</v>
      </c>
      <c r="B706" s="3">
        <f t="shared" ref="B706:B769" si="19">VLOOKUP(C706,$R$2:$S$238,2,FALSE)</f>
        <v>803</v>
      </c>
      <c r="C706" s="3" t="s">
        <v>240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</row>
    <row r="707" spans="1:16" x14ac:dyDescent="0.2">
      <c r="A707" s="3">
        <v>2019</v>
      </c>
      <c r="B707" s="3">
        <f t="shared" si="19"/>
        <v>479</v>
      </c>
      <c r="C707" s="3" t="s">
        <v>242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</row>
    <row r="708" spans="1:16" x14ac:dyDescent="0.2">
      <c r="A708" s="3">
        <v>2019</v>
      </c>
      <c r="B708" s="3">
        <f t="shared" si="19"/>
        <v>836</v>
      </c>
      <c r="C708" s="3" t="s">
        <v>243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</row>
    <row r="709" spans="1:16" x14ac:dyDescent="0.2">
      <c r="A709" s="3">
        <v>2019</v>
      </c>
      <c r="B709" s="3">
        <f t="shared" si="19"/>
        <v>834</v>
      </c>
      <c r="C709" s="3" t="s">
        <v>245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</row>
    <row r="710" spans="1:16" x14ac:dyDescent="0.2">
      <c r="A710" s="3">
        <v>2019</v>
      </c>
      <c r="B710" s="3">
        <f t="shared" si="19"/>
        <v>23</v>
      </c>
      <c r="C710" s="3" t="s">
        <v>248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</row>
    <row r="711" spans="1:16" x14ac:dyDescent="0.2">
      <c r="A711" s="3">
        <v>2019</v>
      </c>
      <c r="B711" s="3">
        <f t="shared" si="19"/>
        <v>892</v>
      </c>
      <c r="C711" s="3" t="s">
        <v>249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</row>
    <row r="712" spans="1:16" x14ac:dyDescent="0.2">
      <c r="A712" s="3">
        <v>2019</v>
      </c>
      <c r="B712" s="3">
        <f t="shared" si="19"/>
        <v>466</v>
      </c>
      <c r="C712" s="3" t="s">
        <v>250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</row>
    <row r="713" spans="1:16" x14ac:dyDescent="0.2">
      <c r="A713" s="3">
        <v>2018</v>
      </c>
      <c r="B713" s="3">
        <f t="shared" si="19"/>
        <v>4</v>
      </c>
      <c r="C713" s="3" t="s">
        <v>14</v>
      </c>
      <c r="D713" s="3">
        <v>17353443.488000002</v>
      </c>
      <c r="E713" s="3">
        <v>1438725.9750000001</v>
      </c>
      <c r="F713" s="3">
        <v>1464327.2960000001</v>
      </c>
      <c r="G713" s="3">
        <v>1619546.7990000001</v>
      </c>
      <c r="H713" s="3">
        <v>1465427.21</v>
      </c>
      <c r="I713" s="3">
        <v>1467308.5730000001</v>
      </c>
      <c r="J713" s="3">
        <v>1403169.426</v>
      </c>
      <c r="K713" s="3">
        <v>1384038.977</v>
      </c>
      <c r="L713" s="3">
        <v>1199871.0619999999</v>
      </c>
      <c r="M713" s="3">
        <v>1516510.821</v>
      </c>
      <c r="N713" s="3">
        <v>1566687.1740000001</v>
      </c>
      <c r="O713" s="3">
        <v>1535766.2109999999</v>
      </c>
      <c r="P713" s="3">
        <v>1292063.9639999999</v>
      </c>
    </row>
    <row r="714" spans="1:16" x14ac:dyDescent="0.2">
      <c r="A714" s="3">
        <v>2018</v>
      </c>
      <c r="B714" s="3">
        <f t="shared" si="19"/>
        <v>6</v>
      </c>
      <c r="C714" s="3" t="s">
        <v>16</v>
      </c>
      <c r="D714" s="3">
        <v>11473927.050999999</v>
      </c>
      <c r="E714" s="3">
        <v>770748.38199999998</v>
      </c>
      <c r="F714" s="3">
        <v>868445.37699999998</v>
      </c>
      <c r="G714" s="3">
        <v>1081013.72</v>
      </c>
      <c r="H714" s="3">
        <v>876087.77099999995</v>
      </c>
      <c r="I714" s="3">
        <v>887337.54099999997</v>
      </c>
      <c r="J714" s="3">
        <v>913453.446</v>
      </c>
      <c r="K714" s="3">
        <v>1032604.498</v>
      </c>
      <c r="L714" s="3">
        <v>923543.56099999999</v>
      </c>
      <c r="M714" s="3">
        <v>1085190.419</v>
      </c>
      <c r="N714" s="3">
        <v>1099278.1510000001</v>
      </c>
      <c r="O714" s="3">
        <v>1010578.733</v>
      </c>
      <c r="P714" s="3">
        <v>925645.45200000005</v>
      </c>
    </row>
    <row r="715" spans="1:16" x14ac:dyDescent="0.2">
      <c r="A715" s="3">
        <v>2018</v>
      </c>
      <c r="B715" s="3">
        <f t="shared" si="19"/>
        <v>5</v>
      </c>
      <c r="C715" s="3" t="s">
        <v>17</v>
      </c>
      <c r="D715" s="3">
        <v>10047452.617000002</v>
      </c>
      <c r="E715" s="3">
        <v>775742.61499999999</v>
      </c>
      <c r="F715" s="3">
        <v>898810.52099999995</v>
      </c>
      <c r="G715" s="3">
        <v>998909.71400000004</v>
      </c>
      <c r="H715" s="3">
        <v>814843.27</v>
      </c>
      <c r="I715" s="3">
        <v>932937.27</v>
      </c>
      <c r="J715" s="3">
        <v>847076.94900000002</v>
      </c>
      <c r="K715" s="3">
        <v>789493.39</v>
      </c>
      <c r="L715" s="3">
        <v>512024.951</v>
      </c>
      <c r="M715" s="3">
        <v>852627.38</v>
      </c>
      <c r="N715" s="3">
        <v>926589.821</v>
      </c>
      <c r="O715" s="3">
        <v>916391.68599999999</v>
      </c>
      <c r="P715" s="3">
        <v>782005.05</v>
      </c>
    </row>
    <row r="716" spans="1:16" x14ac:dyDescent="0.2">
      <c r="A716" s="3">
        <v>2018</v>
      </c>
      <c r="B716" s="3">
        <f t="shared" si="19"/>
        <v>612</v>
      </c>
      <c r="C716" s="3" t="s">
        <v>18</v>
      </c>
      <c r="D716" s="3">
        <v>9437007.2259999998</v>
      </c>
      <c r="E716" s="3">
        <v>714739.02899999998</v>
      </c>
      <c r="F716" s="3">
        <v>699085.50300000003</v>
      </c>
      <c r="G716" s="3">
        <v>827425.38199999998</v>
      </c>
      <c r="H716" s="3">
        <v>721696.50600000005</v>
      </c>
      <c r="I716" s="3">
        <v>777619.09100000001</v>
      </c>
      <c r="J716" s="3">
        <v>640502.49199999997</v>
      </c>
      <c r="K716" s="3">
        <v>795105.05299999996</v>
      </c>
      <c r="L716" s="3">
        <v>714700.67099999997</v>
      </c>
      <c r="M716" s="3">
        <v>818025.83900000004</v>
      </c>
      <c r="N716" s="3">
        <v>944618.32799999998</v>
      </c>
      <c r="O716" s="3">
        <v>963821.30700000003</v>
      </c>
      <c r="P716" s="3">
        <v>819668.02500000002</v>
      </c>
    </row>
    <row r="717" spans="1:16" x14ac:dyDescent="0.2">
      <c r="A717" s="3">
        <v>2018</v>
      </c>
      <c r="B717" s="3">
        <f t="shared" si="19"/>
        <v>400</v>
      </c>
      <c r="C717" s="3" t="s">
        <v>15</v>
      </c>
      <c r="D717" s="3">
        <v>9072756.254999999</v>
      </c>
      <c r="E717" s="3">
        <v>653779.15500000003</v>
      </c>
      <c r="F717" s="3">
        <v>715328.75399999996</v>
      </c>
      <c r="G717" s="3">
        <v>748662.84100000001</v>
      </c>
      <c r="H717" s="3">
        <v>692832.99399999995</v>
      </c>
      <c r="I717" s="3">
        <v>694010.18400000001</v>
      </c>
      <c r="J717" s="3">
        <v>674710.89500000002</v>
      </c>
      <c r="K717" s="3">
        <v>907228.09199999995</v>
      </c>
      <c r="L717" s="3">
        <v>692826.01399999997</v>
      </c>
      <c r="M717" s="3">
        <v>753238.94099999999</v>
      </c>
      <c r="N717" s="3">
        <v>854063.30900000001</v>
      </c>
      <c r="O717" s="3">
        <v>898567.01599999995</v>
      </c>
      <c r="P717" s="3">
        <v>787508.06</v>
      </c>
    </row>
    <row r="718" spans="1:16" x14ac:dyDescent="0.2">
      <c r="A718" s="3">
        <v>2018</v>
      </c>
      <c r="B718" s="3">
        <f t="shared" si="19"/>
        <v>11</v>
      </c>
      <c r="C718" s="3" t="s">
        <v>19</v>
      </c>
      <c r="D718" s="3">
        <v>8121096.0710000005</v>
      </c>
      <c r="E718" s="3">
        <v>611694.21100000001</v>
      </c>
      <c r="F718" s="3">
        <v>613607.27599999995</v>
      </c>
      <c r="G718" s="3">
        <v>742184.48300000001</v>
      </c>
      <c r="H718" s="3">
        <v>714497.83299999998</v>
      </c>
      <c r="I718" s="3">
        <v>791225.15700000001</v>
      </c>
      <c r="J718" s="3">
        <v>602567.52500000002</v>
      </c>
      <c r="K718" s="3">
        <v>651751.42200000002</v>
      </c>
      <c r="L718" s="3">
        <v>567302.00300000003</v>
      </c>
      <c r="M718" s="3">
        <v>740503.62199999997</v>
      </c>
      <c r="N718" s="3">
        <v>807259.33700000006</v>
      </c>
      <c r="O718" s="3">
        <v>692767.03099999996</v>
      </c>
      <c r="P718" s="3">
        <v>585736.17099999997</v>
      </c>
    </row>
    <row r="719" spans="1:16" x14ac:dyDescent="0.2">
      <c r="A719" s="3">
        <v>2018</v>
      </c>
      <c r="B719" s="3">
        <f t="shared" si="19"/>
        <v>1</v>
      </c>
      <c r="C719" s="3" t="s">
        <v>20</v>
      </c>
      <c r="D719" s="3">
        <v>7655339.540000001</v>
      </c>
      <c r="E719" s="3">
        <v>611668.56400000001</v>
      </c>
      <c r="F719" s="3">
        <v>636453.05200000003</v>
      </c>
      <c r="G719" s="3">
        <v>725294.25</v>
      </c>
      <c r="H719" s="3">
        <v>723634.59100000001</v>
      </c>
      <c r="I719" s="3">
        <v>707617.821</v>
      </c>
      <c r="J719" s="3">
        <v>607449.67500000005</v>
      </c>
      <c r="K719" s="3">
        <v>687296.04799999995</v>
      </c>
      <c r="L719" s="3">
        <v>465740.75199999998</v>
      </c>
      <c r="M719" s="3">
        <v>597563.91599999997</v>
      </c>
      <c r="N719" s="3">
        <v>650631.41700000002</v>
      </c>
      <c r="O719" s="3">
        <v>631318.755</v>
      </c>
      <c r="P719" s="3">
        <v>610670.69900000002</v>
      </c>
    </row>
    <row r="720" spans="1:16" x14ac:dyDescent="0.2">
      <c r="A720" s="3">
        <v>2018</v>
      </c>
      <c r="B720" s="3">
        <f t="shared" si="19"/>
        <v>3</v>
      </c>
      <c r="C720" s="3" t="s">
        <v>21</v>
      </c>
      <c r="D720" s="3">
        <v>5100743.9419999998</v>
      </c>
      <c r="E720" s="3">
        <v>432269.19099999999</v>
      </c>
      <c r="F720" s="3">
        <v>397423.83899999998</v>
      </c>
      <c r="G720" s="3">
        <v>520980.25599999999</v>
      </c>
      <c r="H720" s="3">
        <v>441848.52</v>
      </c>
      <c r="I720" s="3">
        <v>440656.09899999999</v>
      </c>
      <c r="J720" s="3">
        <v>348711.70500000002</v>
      </c>
      <c r="K720" s="3">
        <v>386871.26299999998</v>
      </c>
      <c r="L720" s="3">
        <v>367885.93900000001</v>
      </c>
      <c r="M720" s="3">
        <v>404760.49200000003</v>
      </c>
      <c r="N720" s="3">
        <v>424221.49099999998</v>
      </c>
      <c r="O720" s="3">
        <v>502288.66800000001</v>
      </c>
      <c r="P720" s="3">
        <v>432826.47899999999</v>
      </c>
    </row>
    <row r="721" spans="1:16" x14ac:dyDescent="0.2">
      <c r="A721" s="3">
        <v>2018</v>
      </c>
      <c r="B721" s="3">
        <f t="shared" si="19"/>
        <v>17</v>
      </c>
      <c r="C721" s="3" t="s">
        <v>26</v>
      </c>
      <c r="D721" s="3">
        <v>4152550.1370000001</v>
      </c>
      <c r="E721" s="3">
        <v>337127.85600000003</v>
      </c>
      <c r="F721" s="3">
        <v>350671.13099999999</v>
      </c>
      <c r="G721" s="3">
        <v>416822.576</v>
      </c>
      <c r="H721" s="3">
        <v>327419.68099999998</v>
      </c>
      <c r="I721" s="3">
        <v>395637.85800000001</v>
      </c>
      <c r="J721" s="3">
        <v>316647.31400000001</v>
      </c>
      <c r="K721" s="3">
        <v>291566.64799999999</v>
      </c>
      <c r="L721" s="3">
        <v>221229.87100000001</v>
      </c>
      <c r="M721" s="3">
        <v>340036.859</v>
      </c>
      <c r="N721" s="3">
        <v>366054.45500000002</v>
      </c>
      <c r="O721" s="3">
        <v>427466.14500000002</v>
      </c>
      <c r="P721" s="3">
        <v>361869.74300000002</v>
      </c>
    </row>
    <row r="722" spans="1:16" x14ac:dyDescent="0.2">
      <c r="A722" s="3">
        <v>2018</v>
      </c>
      <c r="B722" s="3">
        <f t="shared" si="19"/>
        <v>66</v>
      </c>
      <c r="C722" s="3" t="s">
        <v>25</v>
      </c>
      <c r="D722" s="3">
        <v>4137338.3239999996</v>
      </c>
      <c r="E722" s="3">
        <v>311325.49599999998</v>
      </c>
      <c r="F722" s="3">
        <v>308102.98800000001</v>
      </c>
      <c r="G722" s="3">
        <v>378337.53499999997</v>
      </c>
      <c r="H722" s="3">
        <v>333133.15299999999</v>
      </c>
      <c r="I722" s="3">
        <v>375398.95299999998</v>
      </c>
      <c r="J722" s="3">
        <v>341027.89500000002</v>
      </c>
      <c r="K722" s="3">
        <v>334855.34499999997</v>
      </c>
      <c r="L722" s="3">
        <v>280462.20400000003</v>
      </c>
      <c r="M722" s="3">
        <v>348807.74900000001</v>
      </c>
      <c r="N722" s="3">
        <v>386513.47200000001</v>
      </c>
      <c r="O722" s="3">
        <v>426887.64</v>
      </c>
      <c r="P722" s="3">
        <v>312485.89399999997</v>
      </c>
    </row>
    <row r="723" spans="1:16" x14ac:dyDescent="0.2">
      <c r="A723" s="3">
        <v>2018</v>
      </c>
      <c r="B723" s="3">
        <f t="shared" si="19"/>
        <v>624</v>
      </c>
      <c r="C723" s="3" t="s">
        <v>22</v>
      </c>
      <c r="D723" s="3">
        <v>4022878.1720000003</v>
      </c>
      <c r="E723" s="3">
        <v>300129.658</v>
      </c>
      <c r="F723" s="3">
        <v>343601.929</v>
      </c>
      <c r="G723" s="3">
        <v>404209.391</v>
      </c>
      <c r="H723" s="3">
        <v>339556.79700000002</v>
      </c>
      <c r="I723" s="3">
        <v>329693.06900000002</v>
      </c>
      <c r="J723" s="3">
        <v>305094.81</v>
      </c>
      <c r="K723" s="3">
        <v>313585.16499999998</v>
      </c>
      <c r="L723" s="3">
        <v>308296.94099999999</v>
      </c>
      <c r="M723" s="3">
        <v>292070.20899999997</v>
      </c>
      <c r="N723" s="3">
        <v>344418.60399999999</v>
      </c>
      <c r="O723" s="3">
        <v>371987.52399999998</v>
      </c>
      <c r="P723" s="3">
        <v>370234.07500000001</v>
      </c>
    </row>
    <row r="724" spans="1:16" x14ac:dyDescent="0.2">
      <c r="A724" s="3">
        <v>2018</v>
      </c>
      <c r="B724" s="3">
        <f t="shared" si="19"/>
        <v>75</v>
      </c>
      <c r="C724" s="3" t="s">
        <v>23</v>
      </c>
      <c r="D724" s="3">
        <v>3652603.3509999998</v>
      </c>
      <c r="E724" s="3">
        <v>263766.10600000003</v>
      </c>
      <c r="F724" s="3">
        <v>299505.261</v>
      </c>
      <c r="G724" s="3">
        <v>312940.772</v>
      </c>
      <c r="H724" s="3">
        <v>274890.929</v>
      </c>
      <c r="I724" s="3">
        <v>315151.15299999999</v>
      </c>
      <c r="J724" s="3">
        <v>295323.76899999997</v>
      </c>
      <c r="K724" s="3">
        <v>303910.201</v>
      </c>
      <c r="L724" s="3">
        <v>273489.36</v>
      </c>
      <c r="M724" s="3">
        <v>301514.43300000002</v>
      </c>
      <c r="N724" s="3">
        <v>320753.505</v>
      </c>
      <c r="O724" s="3">
        <v>368911.109</v>
      </c>
      <c r="P724" s="3">
        <v>322446.75300000003</v>
      </c>
    </row>
    <row r="725" spans="1:16" x14ac:dyDescent="0.2">
      <c r="A725" s="3">
        <v>2018</v>
      </c>
      <c r="B725" s="3">
        <f t="shared" si="19"/>
        <v>60</v>
      </c>
      <c r="C725" s="3" t="s">
        <v>27</v>
      </c>
      <c r="D725" s="3">
        <v>3488042.6449999996</v>
      </c>
      <c r="E725" s="3">
        <v>282000.74200000003</v>
      </c>
      <c r="F725" s="3">
        <v>292718.88400000002</v>
      </c>
      <c r="G725" s="3">
        <v>333599.81300000002</v>
      </c>
      <c r="H725" s="3">
        <v>297620.15899999999</v>
      </c>
      <c r="I725" s="3">
        <v>273887.88699999999</v>
      </c>
      <c r="J725" s="3">
        <v>268263.74099999998</v>
      </c>
      <c r="K725" s="3">
        <v>256631.67499999999</v>
      </c>
      <c r="L725" s="3">
        <v>238807.34400000001</v>
      </c>
      <c r="M725" s="3">
        <v>307746.28499999997</v>
      </c>
      <c r="N725" s="3">
        <v>346342.95699999999</v>
      </c>
      <c r="O725" s="3">
        <v>315406.86300000001</v>
      </c>
      <c r="P725" s="3">
        <v>275016.29499999998</v>
      </c>
    </row>
    <row r="726" spans="1:16" x14ac:dyDescent="0.2">
      <c r="A726" s="3">
        <v>2018</v>
      </c>
      <c r="B726" s="3">
        <f t="shared" si="19"/>
        <v>647</v>
      </c>
      <c r="C726" s="3" t="s">
        <v>24</v>
      </c>
      <c r="D726" s="3">
        <v>3254019.0909999995</v>
      </c>
      <c r="E726" s="3">
        <v>160370.81299999999</v>
      </c>
      <c r="F726" s="3">
        <v>204427.807</v>
      </c>
      <c r="G726" s="3">
        <v>280583.67700000003</v>
      </c>
      <c r="H726" s="3">
        <v>261213.565</v>
      </c>
      <c r="I726" s="3">
        <v>288592.859</v>
      </c>
      <c r="J726" s="3">
        <v>242227.64799999999</v>
      </c>
      <c r="K726" s="3">
        <v>307049.30800000002</v>
      </c>
      <c r="L726" s="3">
        <v>301389.67599999998</v>
      </c>
      <c r="M726" s="3">
        <v>295119.20199999999</v>
      </c>
      <c r="N726" s="3">
        <v>345278.022</v>
      </c>
      <c r="O726" s="3">
        <v>238317.53599999999</v>
      </c>
      <c r="P726" s="3">
        <v>329448.978</v>
      </c>
    </row>
    <row r="727" spans="1:16" x14ac:dyDescent="0.2">
      <c r="A727" s="3">
        <v>2018</v>
      </c>
      <c r="B727" s="3">
        <f t="shared" si="19"/>
        <v>220</v>
      </c>
      <c r="C727" s="3" t="s">
        <v>28</v>
      </c>
      <c r="D727" s="3">
        <v>3214750.2210000004</v>
      </c>
      <c r="E727" s="3">
        <v>232809.198</v>
      </c>
      <c r="F727" s="3">
        <v>206940.15400000001</v>
      </c>
      <c r="G727" s="3">
        <v>268224.56300000002</v>
      </c>
      <c r="H727" s="3">
        <v>231052.61</v>
      </c>
      <c r="I727" s="3">
        <v>259225.255</v>
      </c>
      <c r="J727" s="3">
        <v>278231.78999999998</v>
      </c>
      <c r="K727" s="3">
        <v>256813.25</v>
      </c>
      <c r="L727" s="3">
        <v>262650.86</v>
      </c>
      <c r="M727" s="3">
        <v>288476.57799999998</v>
      </c>
      <c r="N727" s="3">
        <v>325578.103</v>
      </c>
      <c r="O727" s="3">
        <v>295569.91200000001</v>
      </c>
      <c r="P727" s="3">
        <v>309177.94799999997</v>
      </c>
    </row>
    <row r="728" spans="1:16" x14ac:dyDescent="0.2">
      <c r="A728" s="3">
        <v>2018</v>
      </c>
      <c r="B728" s="3">
        <f t="shared" si="19"/>
        <v>720</v>
      </c>
      <c r="C728" s="3" t="s">
        <v>30</v>
      </c>
      <c r="D728" s="3">
        <v>3078644.2130000005</v>
      </c>
      <c r="E728" s="3">
        <v>232685.68700000001</v>
      </c>
      <c r="F728" s="3">
        <v>200599.359</v>
      </c>
      <c r="G728" s="3">
        <v>297531.31099999999</v>
      </c>
      <c r="H728" s="3">
        <v>224052.462</v>
      </c>
      <c r="I728" s="3">
        <v>294643.72899999999</v>
      </c>
      <c r="J728" s="3">
        <v>273796.76199999999</v>
      </c>
      <c r="K728" s="3">
        <v>286805.174</v>
      </c>
      <c r="L728" s="3">
        <v>243291.65900000001</v>
      </c>
      <c r="M728" s="3">
        <v>261538.86499999999</v>
      </c>
      <c r="N728" s="3">
        <v>293319.83500000002</v>
      </c>
      <c r="O728" s="3">
        <v>252386.68299999999</v>
      </c>
      <c r="P728" s="3">
        <v>217992.68700000001</v>
      </c>
    </row>
    <row r="729" spans="1:16" x14ac:dyDescent="0.2">
      <c r="A729" s="3">
        <v>2018</v>
      </c>
      <c r="B729" s="3">
        <f t="shared" si="19"/>
        <v>68</v>
      </c>
      <c r="C729" s="3" t="s">
        <v>29</v>
      </c>
      <c r="D729" s="3">
        <v>2816992.08</v>
      </c>
      <c r="E729" s="3">
        <v>226299.052</v>
      </c>
      <c r="F729" s="3">
        <v>230696.93</v>
      </c>
      <c r="G729" s="3">
        <v>260286.68799999999</v>
      </c>
      <c r="H729" s="3">
        <v>235595.94200000001</v>
      </c>
      <c r="I729" s="3">
        <v>225333.65299999999</v>
      </c>
      <c r="J729" s="3">
        <v>207391.55</v>
      </c>
      <c r="K729" s="3">
        <v>226684.266</v>
      </c>
      <c r="L729" s="3">
        <v>202619.274</v>
      </c>
      <c r="M729" s="3">
        <v>245245.68799999999</v>
      </c>
      <c r="N729" s="3">
        <v>261650.209</v>
      </c>
      <c r="O729" s="3">
        <v>278944.28999999998</v>
      </c>
      <c r="P729" s="3">
        <v>216244.538</v>
      </c>
    </row>
    <row r="730" spans="1:16" x14ac:dyDescent="0.2">
      <c r="A730" s="3">
        <v>2018</v>
      </c>
      <c r="B730" s="3">
        <f t="shared" si="19"/>
        <v>632</v>
      </c>
      <c r="C730" s="3" t="s">
        <v>105</v>
      </c>
      <c r="D730" s="3">
        <v>2766393.997</v>
      </c>
      <c r="E730" s="3">
        <v>188757.21400000001</v>
      </c>
      <c r="F730" s="3">
        <v>218116.739</v>
      </c>
      <c r="G730" s="3">
        <v>280829.538</v>
      </c>
      <c r="H730" s="3">
        <v>264711.33600000001</v>
      </c>
      <c r="I730" s="3">
        <v>260591.93299999999</v>
      </c>
      <c r="J730" s="3">
        <v>188394.31700000001</v>
      </c>
      <c r="K730" s="3">
        <v>242063.935</v>
      </c>
      <c r="L730" s="3">
        <v>161670.79500000001</v>
      </c>
      <c r="M730" s="3">
        <v>232400.29500000001</v>
      </c>
      <c r="N730" s="3">
        <v>243185.45499999999</v>
      </c>
      <c r="O730" s="3">
        <v>238153.17600000001</v>
      </c>
      <c r="P730" s="3">
        <v>247519.264</v>
      </c>
    </row>
    <row r="731" spans="1:16" x14ac:dyDescent="0.2">
      <c r="A731" s="3">
        <v>2018</v>
      </c>
      <c r="B731" s="3">
        <f t="shared" si="19"/>
        <v>616</v>
      </c>
      <c r="C731" s="3" t="s">
        <v>34</v>
      </c>
      <c r="D731" s="3">
        <v>2765863.2519999999</v>
      </c>
      <c r="E731" s="3">
        <v>317571.78399999999</v>
      </c>
      <c r="F731" s="3">
        <v>298118.80300000001</v>
      </c>
      <c r="G731" s="3">
        <v>269662.05800000002</v>
      </c>
      <c r="H731" s="3">
        <v>208952.37100000001</v>
      </c>
      <c r="I731" s="3">
        <v>224591.66500000001</v>
      </c>
      <c r="J731" s="3">
        <v>197271.095</v>
      </c>
      <c r="K731" s="3">
        <v>230212.266</v>
      </c>
      <c r="L731" s="3">
        <v>185167.56099999999</v>
      </c>
      <c r="M731" s="3">
        <v>179828.32699999999</v>
      </c>
      <c r="N731" s="3">
        <v>232261.965</v>
      </c>
      <c r="O731" s="3">
        <v>209599.07699999999</v>
      </c>
      <c r="P731" s="3">
        <v>212626.28</v>
      </c>
    </row>
    <row r="732" spans="1:16" x14ac:dyDescent="0.2">
      <c r="A732" s="3">
        <v>2018</v>
      </c>
      <c r="B732" s="3">
        <f t="shared" si="19"/>
        <v>9</v>
      </c>
      <c r="C732" s="3" t="s">
        <v>31</v>
      </c>
      <c r="D732" s="3">
        <v>2323000.7080000001</v>
      </c>
      <c r="E732" s="3">
        <v>180018.07500000001</v>
      </c>
      <c r="F732" s="3">
        <v>174763.05799999999</v>
      </c>
      <c r="G732" s="3">
        <v>209967.391</v>
      </c>
      <c r="H732" s="3">
        <v>187747.88</v>
      </c>
      <c r="I732" s="3">
        <v>181528.09299999999</v>
      </c>
      <c r="J732" s="3">
        <v>200543.07399999999</v>
      </c>
      <c r="K732" s="3">
        <v>180779.15700000001</v>
      </c>
      <c r="L732" s="3">
        <v>165296.33499999999</v>
      </c>
      <c r="M732" s="3">
        <v>227506.886</v>
      </c>
      <c r="N732" s="3">
        <v>233990.83799999999</v>
      </c>
      <c r="O732" s="3">
        <v>210146.51199999999</v>
      </c>
      <c r="P732" s="3">
        <v>170713.40900000001</v>
      </c>
    </row>
    <row r="733" spans="1:16" x14ac:dyDescent="0.2">
      <c r="A733" s="3">
        <v>2018</v>
      </c>
      <c r="B733" s="3">
        <f t="shared" si="19"/>
        <v>208</v>
      </c>
      <c r="C733" s="3" t="s">
        <v>42</v>
      </c>
      <c r="D733" s="3">
        <v>2120927.861</v>
      </c>
      <c r="E733" s="3">
        <v>130173.16099999999</v>
      </c>
      <c r="F733" s="3">
        <v>170780.68100000001</v>
      </c>
      <c r="G733" s="3">
        <v>211578.37100000001</v>
      </c>
      <c r="H733" s="3">
        <v>186671.37299999999</v>
      </c>
      <c r="I733" s="3">
        <v>185070.58499999999</v>
      </c>
      <c r="J733" s="3">
        <v>170093.005</v>
      </c>
      <c r="K733" s="3">
        <v>159620.43</v>
      </c>
      <c r="L733" s="3">
        <v>164006.54399999999</v>
      </c>
      <c r="M733" s="3">
        <v>155326.337</v>
      </c>
      <c r="N733" s="3">
        <v>179307.10699999999</v>
      </c>
      <c r="O733" s="3">
        <v>214254.198</v>
      </c>
      <c r="P733" s="3">
        <v>194046.06899999999</v>
      </c>
    </row>
    <row r="734" spans="1:16" x14ac:dyDescent="0.2">
      <c r="A734" s="3">
        <v>2018</v>
      </c>
      <c r="B734" s="3">
        <f t="shared" si="19"/>
        <v>204</v>
      </c>
      <c r="C734" s="3" t="s">
        <v>33</v>
      </c>
      <c r="D734" s="3">
        <v>2036300.5100000002</v>
      </c>
      <c r="E734" s="3">
        <v>145531.076</v>
      </c>
      <c r="F734" s="3">
        <v>167848.68100000001</v>
      </c>
      <c r="G734" s="3">
        <v>203936.484</v>
      </c>
      <c r="H734" s="3">
        <v>171512.62</v>
      </c>
      <c r="I734" s="3">
        <v>164785.505</v>
      </c>
      <c r="J734" s="3">
        <v>123170.288</v>
      </c>
      <c r="K734" s="3">
        <v>166536.57800000001</v>
      </c>
      <c r="L734" s="3">
        <v>129799.272</v>
      </c>
      <c r="M734" s="3">
        <v>184353.02900000001</v>
      </c>
      <c r="N734" s="3">
        <v>189918.087</v>
      </c>
      <c r="O734" s="3">
        <v>207764.65900000001</v>
      </c>
      <c r="P734" s="3">
        <v>181144.231</v>
      </c>
    </row>
    <row r="735" spans="1:16" x14ac:dyDescent="0.2">
      <c r="A735" s="3">
        <v>2018</v>
      </c>
      <c r="B735" s="3">
        <f t="shared" si="19"/>
        <v>608</v>
      </c>
      <c r="C735" s="3" t="s">
        <v>37</v>
      </c>
      <c r="D735" s="3">
        <v>1788111.4450000003</v>
      </c>
      <c r="E735" s="3">
        <v>126904.30100000001</v>
      </c>
      <c r="F735" s="3">
        <v>120094.88800000001</v>
      </c>
      <c r="G735" s="3">
        <v>154544.106</v>
      </c>
      <c r="H735" s="3">
        <v>159450.38200000001</v>
      </c>
      <c r="I735" s="3">
        <v>187965.71799999999</v>
      </c>
      <c r="J735" s="3">
        <v>133321.495</v>
      </c>
      <c r="K735" s="3">
        <v>163397.079</v>
      </c>
      <c r="L735" s="3">
        <v>133749.75200000001</v>
      </c>
      <c r="M735" s="3">
        <v>143510.10800000001</v>
      </c>
      <c r="N735" s="3">
        <v>173657.62400000001</v>
      </c>
      <c r="O735" s="3">
        <v>159060.52299999999</v>
      </c>
      <c r="P735" s="3">
        <v>132455.46900000001</v>
      </c>
    </row>
    <row r="736" spans="1:16" x14ac:dyDescent="0.2">
      <c r="A736" s="3">
        <v>2018</v>
      </c>
      <c r="B736" s="3">
        <f t="shared" si="19"/>
        <v>39</v>
      </c>
      <c r="C736" s="3" t="s">
        <v>53</v>
      </c>
      <c r="D736" s="3">
        <v>1780864.0930000001</v>
      </c>
      <c r="E736" s="3">
        <v>61376.678</v>
      </c>
      <c r="F736" s="3">
        <v>93965.645000000004</v>
      </c>
      <c r="G736" s="3">
        <v>142482.76199999999</v>
      </c>
      <c r="H736" s="3">
        <v>139609.10999999999</v>
      </c>
      <c r="I736" s="3">
        <v>71936.160000000003</v>
      </c>
      <c r="J736" s="3">
        <v>71037.843999999997</v>
      </c>
      <c r="K736" s="3">
        <v>68672.495999999999</v>
      </c>
      <c r="L736" s="3">
        <v>545610.10499999998</v>
      </c>
      <c r="M736" s="3">
        <v>275159.97899999999</v>
      </c>
      <c r="N736" s="3">
        <v>176218.39199999999</v>
      </c>
      <c r="O736" s="3">
        <v>73913.740000000005</v>
      </c>
      <c r="P736" s="3">
        <v>60881.182000000001</v>
      </c>
    </row>
    <row r="737" spans="1:16" x14ac:dyDescent="0.2">
      <c r="A737" s="3">
        <v>2018</v>
      </c>
      <c r="B737" s="3">
        <f t="shared" si="19"/>
        <v>78</v>
      </c>
      <c r="C737" s="3" t="s">
        <v>36</v>
      </c>
      <c r="D737" s="3">
        <v>1701927.2239999999</v>
      </c>
      <c r="E737" s="3">
        <v>106399.929</v>
      </c>
      <c r="F737" s="3">
        <v>114525.209</v>
      </c>
      <c r="G737" s="3">
        <v>145789.149</v>
      </c>
      <c r="H737" s="3">
        <v>143297.35699999999</v>
      </c>
      <c r="I737" s="3">
        <v>140924.26</v>
      </c>
      <c r="J737" s="3">
        <v>129642.628</v>
      </c>
      <c r="K737" s="3">
        <v>139014.76500000001</v>
      </c>
      <c r="L737" s="3">
        <v>121658.86199999999</v>
      </c>
      <c r="M737" s="3">
        <v>228631.916</v>
      </c>
      <c r="N737" s="3">
        <v>139650.247</v>
      </c>
      <c r="O737" s="3">
        <v>137938.62899999999</v>
      </c>
      <c r="P737" s="3">
        <v>154454.27299999999</v>
      </c>
    </row>
    <row r="738" spans="1:16" x14ac:dyDescent="0.2">
      <c r="A738" s="3">
        <v>2018</v>
      </c>
      <c r="B738" s="3">
        <f t="shared" si="19"/>
        <v>72</v>
      </c>
      <c r="C738" s="3" t="s">
        <v>32</v>
      </c>
      <c r="D738" s="3">
        <v>1684156.4029999999</v>
      </c>
      <c r="E738" s="3">
        <v>110049.564</v>
      </c>
      <c r="F738" s="3">
        <v>127515.06299999999</v>
      </c>
      <c r="G738" s="3">
        <v>149646.734</v>
      </c>
      <c r="H738" s="3">
        <v>135458.00399999999</v>
      </c>
      <c r="I738" s="3">
        <v>124201.076</v>
      </c>
      <c r="J738" s="3">
        <v>117218.76300000001</v>
      </c>
      <c r="K738" s="3">
        <v>124121.913</v>
      </c>
      <c r="L738" s="3">
        <v>130953.689</v>
      </c>
      <c r="M738" s="3">
        <v>151236.038</v>
      </c>
      <c r="N738" s="3">
        <v>187043.20699999999</v>
      </c>
      <c r="O738" s="3">
        <v>159572.829</v>
      </c>
      <c r="P738" s="3">
        <v>167139.52299999999</v>
      </c>
    </row>
    <row r="739" spans="1:16" x14ac:dyDescent="0.2">
      <c r="A739" s="3">
        <v>2018</v>
      </c>
      <c r="B739" s="3">
        <f t="shared" si="19"/>
        <v>216</v>
      </c>
      <c r="C739" s="3" t="s">
        <v>35</v>
      </c>
      <c r="D739" s="3">
        <v>1583537.0199999998</v>
      </c>
      <c r="E739" s="3">
        <v>62880.724000000002</v>
      </c>
      <c r="F739" s="3">
        <v>79024.755999999994</v>
      </c>
      <c r="G739" s="3">
        <v>120340.802</v>
      </c>
      <c r="H739" s="3">
        <v>139339.83499999999</v>
      </c>
      <c r="I739" s="3">
        <v>169970.95699999999</v>
      </c>
      <c r="J739" s="3">
        <v>117725.28599999999</v>
      </c>
      <c r="K739" s="3">
        <v>153088.01300000001</v>
      </c>
      <c r="L739" s="3">
        <v>102416.22500000001</v>
      </c>
      <c r="M739" s="3">
        <v>104052.819</v>
      </c>
      <c r="N739" s="3">
        <v>118301.014</v>
      </c>
      <c r="O739" s="3">
        <v>187224.95699999999</v>
      </c>
      <c r="P739" s="3">
        <v>229171.63200000001</v>
      </c>
    </row>
    <row r="740" spans="1:16" x14ac:dyDescent="0.2">
      <c r="A740" s="3">
        <v>2018</v>
      </c>
      <c r="B740" s="3">
        <f t="shared" si="19"/>
        <v>30</v>
      </c>
      <c r="C740" s="3" t="s">
        <v>41</v>
      </c>
      <c r="D740" s="3">
        <v>1533678.5180000002</v>
      </c>
      <c r="E740" s="3">
        <v>112429.77800000001</v>
      </c>
      <c r="F740" s="3">
        <v>144117.93900000001</v>
      </c>
      <c r="G740" s="3">
        <v>165635.74400000001</v>
      </c>
      <c r="H740" s="3">
        <v>156281.58600000001</v>
      </c>
      <c r="I740" s="3">
        <v>122275.633</v>
      </c>
      <c r="J740" s="3">
        <v>119012.16099999999</v>
      </c>
      <c r="K740" s="3">
        <v>124713.126</v>
      </c>
      <c r="L740" s="3">
        <v>94863.258000000002</v>
      </c>
      <c r="M740" s="3">
        <v>118521.753</v>
      </c>
      <c r="N740" s="3">
        <v>136275.429</v>
      </c>
      <c r="O740" s="3">
        <v>125770.981</v>
      </c>
      <c r="P740" s="3">
        <v>113781.13</v>
      </c>
    </row>
    <row r="741" spans="1:16" x14ac:dyDescent="0.2">
      <c r="A741" s="3">
        <v>2018</v>
      </c>
      <c r="B741" s="3">
        <f t="shared" si="19"/>
        <v>91</v>
      </c>
      <c r="C741" s="3" t="s">
        <v>39</v>
      </c>
      <c r="D741" s="3">
        <v>1507484.4480000001</v>
      </c>
      <c r="E741" s="3">
        <v>86873.43</v>
      </c>
      <c r="F741" s="3">
        <v>137788.10999999999</v>
      </c>
      <c r="G741" s="3">
        <v>141726.72099999999</v>
      </c>
      <c r="H741" s="3">
        <v>119266.754</v>
      </c>
      <c r="I741" s="3">
        <v>130232.602</v>
      </c>
      <c r="J741" s="3">
        <v>131599.535</v>
      </c>
      <c r="K741" s="3">
        <v>134654.59099999999</v>
      </c>
      <c r="L741" s="3">
        <v>51625.805</v>
      </c>
      <c r="M741" s="3">
        <v>163727.97</v>
      </c>
      <c r="N741" s="3">
        <v>153576.66</v>
      </c>
      <c r="O741" s="3">
        <v>159033.136</v>
      </c>
      <c r="P741" s="3">
        <v>97379.134000000005</v>
      </c>
    </row>
    <row r="742" spans="1:16" x14ac:dyDescent="0.2">
      <c r="A742" s="3">
        <v>2018</v>
      </c>
      <c r="B742" s="3">
        <f t="shared" si="19"/>
        <v>76</v>
      </c>
      <c r="C742" s="3" t="s">
        <v>43</v>
      </c>
      <c r="D742" s="3">
        <v>1438618.152</v>
      </c>
      <c r="E742" s="3">
        <v>83800.538</v>
      </c>
      <c r="F742" s="3">
        <v>104969.178</v>
      </c>
      <c r="G742" s="3">
        <v>132124.141</v>
      </c>
      <c r="H742" s="3">
        <v>124332.201</v>
      </c>
      <c r="I742" s="3">
        <v>127697.041</v>
      </c>
      <c r="J742" s="3">
        <v>122445.094</v>
      </c>
      <c r="K742" s="3">
        <v>122745.068</v>
      </c>
      <c r="L742" s="3">
        <v>103810.087</v>
      </c>
      <c r="M742" s="3">
        <v>122565.33199999999</v>
      </c>
      <c r="N742" s="3">
        <v>128749.758</v>
      </c>
      <c r="O742" s="3">
        <v>129595.526</v>
      </c>
      <c r="P742" s="3">
        <v>135784.18799999999</v>
      </c>
    </row>
    <row r="743" spans="1:16" x14ac:dyDescent="0.2">
      <c r="A743" s="3">
        <v>2018</v>
      </c>
      <c r="B743" s="3">
        <f t="shared" si="19"/>
        <v>404</v>
      </c>
      <c r="C743" s="3" t="s">
        <v>40</v>
      </c>
      <c r="D743" s="3">
        <v>1338675.0819999999</v>
      </c>
      <c r="E743" s="3">
        <v>84030.847999999998</v>
      </c>
      <c r="F743" s="3">
        <v>70063.452000000005</v>
      </c>
      <c r="G743" s="3">
        <v>143789.69099999999</v>
      </c>
      <c r="H743" s="3">
        <v>82721.97</v>
      </c>
      <c r="I743" s="3">
        <v>99938.210999999996</v>
      </c>
      <c r="J743" s="3">
        <v>101684.659</v>
      </c>
      <c r="K743" s="3">
        <v>172308.16899999999</v>
      </c>
      <c r="L743" s="3">
        <v>91578.025999999998</v>
      </c>
      <c r="M743" s="3">
        <v>130566.821</v>
      </c>
      <c r="N743" s="3">
        <v>148777.21799999999</v>
      </c>
      <c r="O743" s="3">
        <v>132616.00099999999</v>
      </c>
      <c r="P743" s="3">
        <v>80600.016000000003</v>
      </c>
    </row>
    <row r="744" spans="1:16" x14ac:dyDescent="0.2">
      <c r="A744" s="3">
        <v>2018</v>
      </c>
      <c r="B744" s="3">
        <f t="shared" si="19"/>
        <v>64</v>
      </c>
      <c r="C744" s="3" t="s">
        <v>49</v>
      </c>
      <c r="D744" s="3">
        <v>1312807.06</v>
      </c>
      <c r="E744" s="3">
        <v>103658.85400000001</v>
      </c>
      <c r="F744" s="3">
        <v>110150.734</v>
      </c>
      <c r="G744" s="3">
        <v>119379.219</v>
      </c>
      <c r="H744" s="3">
        <v>112401.512</v>
      </c>
      <c r="I744" s="3">
        <v>126442.433</v>
      </c>
      <c r="J744" s="3">
        <v>94656.304000000004</v>
      </c>
      <c r="K744" s="3">
        <v>107901.92200000001</v>
      </c>
      <c r="L744" s="3">
        <v>87779.519</v>
      </c>
      <c r="M744" s="3">
        <v>119149.322</v>
      </c>
      <c r="N744" s="3">
        <v>116319.74099999999</v>
      </c>
      <c r="O744" s="3">
        <v>126730.27099999999</v>
      </c>
      <c r="P744" s="3">
        <v>88237.229000000007</v>
      </c>
    </row>
    <row r="745" spans="1:16" x14ac:dyDescent="0.2">
      <c r="A745" s="3">
        <v>2018</v>
      </c>
      <c r="B745" s="3">
        <f t="shared" si="19"/>
        <v>601</v>
      </c>
      <c r="C745" s="3" t="s">
        <v>54</v>
      </c>
      <c r="D745" s="3">
        <v>1249558.8180000002</v>
      </c>
      <c r="E745" s="3">
        <v>87141.652000000002</v>
      </c>
      <c r="F745" s="3">
        <v>89228.395999999993</v>
      </c>
      <c r="G745" s="3">
        <v>109510.507</v>
      </c>
      <c r="H745" s="3">
        <v>103778.008</v>
      </c>
      <c r="I745" s="3">
        <v>109748.315</v>
      </c>
      <c r="J745" s="3">
        <v>100407.315</v>
      </c>
      <c r="K745" s="3">
        <v>111038.155</v>
      </c>
      <c r="L745" s="3">
        <v>107134.728</v>
      </c>
      <c r="M745" s="3">
        <v>111841.815</v>
      </c>
      <c r="N745" s="3">
        <v>116906.508</v>
      </c>
      <c r="O745" s="3">
        <v>110002.98699999999</v>
      </c>
      <c r="P745" s="3">
        <v>92820.432000000001</v>
      </c>
    </row>
    <row r="746" spans="1:16" x14ac:dyDescent="0.2">
      <c r="A746" s="3">
        <v>2018</v>
      </c>
      <c r="B746" s="3">
        <f t="shared" si="19"/>
        <v>644</v>
      </c>
      <c r="C746" s="3" t="s">
        <v>56</v>
      </c>
      <c r="D746" s="3">
        <v>1244246.673</v>
      </c>
      <c r="E746" s="3">
        <v>82340.800000000003</v>
      </c>
      <c r="F746" s="3">
        <v>88267.37</v>
      </c>
      <c r="G746" s="3">
        <v>106300.818</v>
      </c>
      <c r="H746" s="3">
        <v>104286.709</v>
      </c>
      <c r="I746" s="3">
        <v>103929.611</v>
      </c>
      <c r="J746" s="3">
        <v>117405.59</v>
      </c>
      <c r="K746" s="3">
        <v>84331.724000000002</v>
      </c>
      <c r="L746" s="3">
        <v>83621.637000000002</v>
      </c>
      <c r="M746" s="3">
        <v>85629.665999999997</v>
      </c>
      <c r="N746" s="3">
        <v>139774.50899999999</v>
      </c>
      <c r="O746" s="3">
        <v>139309.516</v>
      </c>
      <c r="P746" s="3">
        <v>109048.723</v>
      </c>
    </row>
    <row r="747" spans="1:16" x14ac:dyDescent="0.2">
      <c r="A747" s="3">
        <v>2018</v>
      </c>
      <c r="B747" s="3">
        <f t="shared" si="19"/>
        <v>38</v>
      </c>
      <c r="C747" s="3" t="s">
        <v>46</v>
      </c>
      <c r="D747" s="3">
        <v>1205759.81</v>
      </c>
      <c r="E747" s="3">
        <v>96666.626000000004</v>
      </c>
      <c r="F747" s="3">
        <v>94966.898000000001</v>
      </c>
      <c r="G747" s="3">
        <v>120951.65</v>
      </c>
      <c r="H747" s="3">
        <v>94166.695999999996</v>
      </c>
      <c r="I747" s="3">
        <v>105066.65700000001</v>
      </c>
      <c r="J747" s="3">
        <v>103467</v>
      </c>
      <c r="K747" s="3">
        <v>94221.127999999997</v>
      </c>
      <c r="L747" s="3">
        <v>77944.929000000004</v>
      </c>
      <c r="M747" s="3">
        <v>95653.486000000004</v>
      </c>
      <c r="N747" s="3">
        <v>129235.692</v>
      </c>
      <c r="O747" s="3">
        <v>111383.568</v>
      </c>
      <c r="P747" s="3">
        <v>82035.48</v>
      </c>
    </row>
    <row r="748" spans="1:16" x14ac:dyDescent="0.2">
      <c r="A748" s="3">
        <v>2018</v>
      </c>
      <c r="B748" s="3">
        <f t="shared" si="19"/>
        <v>664</v>
      </c>
      <c r="C748" s="3" t="s">
        <v>55</v>
      </c>
      <c r="D748" s="3">
        <v>1182204.9959999998</v>
      </c>
      <c r="E748" s="3">
        <v>77701.346999999994</v>
      </c>
      <c r="F748" s="3">
        <v>71363.274000000005</v>
      </c>
      <c r="G748" s="3">
        <v>112390.552</v>
      </c>
      <c r="H748" s="3">
        <v>93813.351999999999</v>
      </c>
      <c r="I748" s="3">
        <v>105250.292</v>
      </c>
      <c r="J748" s="3">
        <v>107942.508</v>
      </c>
      <c r="K748" s="3">
        <v>116243.54300000001</v>
      </c>
      <c r="L748" s="3">
        <v>102485.068</v>
      </c>
      <c r="M748" s="3">
        <v>113986.497</v>
      </c>
      <c r="N748" s="3">
        <v>89412.577000000005</v>
      </c>
      <c r="O748" s="3">
        <v>82651.62</v>
      </c>
      <c r="P748" s="3">
        <v>108964.36599999999</v>
      </c>
    </row>
    <row r="749" spans="1:16" x14ac:dyDescent="0.2">
      <c r="A749" s="3">
        <v>2018</v>
      </c>
      <c r="B749" s="3">
        <f t="shared" si="19"/>
        <v>61</v>
      </c>
      <c r="C749" s="3" t="s">
        <v>44</v>
      </c>
      <c r="D749" s="3">
        <v>1162309.3650000002</v>
      </c>
      <c r="E749" s="3">
        <v>91968.061000000002</v>
      </c>
      <c r="F749" s="3">
        <v>95610.444000000003</v>
      </c>
      <c r="G749" s="3">
        <v>101829.308</v>
      </c>
      <c r="H749" s="3">
        <v>89611.202000000005</v>
      </c>
      <c r="I749" s="3">
        <v>101928.353</v>
      </c>
      <c r="J749" s="3">
        <v>90786.701000000001</v>
      </c>
      <c r="K749" s="3">
        <v>97673.240999999995</v>
      </c>
      <c r="L749" s="3">
        <v>87243.066000000006</v>
      </c>
      <c r="M749" s="3">
        <v>98422.521999999997</v>
      </c>
      <c r="N749" s="3">
        <v>111631.46400000001</v>
      </c>
      <c r="O749" s="3">
        <v>111332.633</v>
      </c>
      <c r="P749" s="3">
        <v>84272.37</v>
      </c>
    </row>
    <row r="750" spans="1:16" x14ac:dyDescent="0.2">
      <c r="A750" s="3">
        <v>2018</v>
      </c>
      <c r="B750" s="3">
        <f t="shared" si="19"/>
        <v>10</v>
      </c>
      <c r="C750" s="3" t="s">
        <v>47</v>
      </c>
      <c r="D750" s="3">
        <v>1147017.6049999997</v>
      </c>
      <c r="E750" s="3">
        <v>80799.165999999997</v>
      </c>
      <c r="F750" s="3">
        <v>108974.31200000001</v>
      </c>
      <c r="G750" s="3">
        <v>100163.197</v>
      </c>
      <c r="H750" s="3">
        <v>93429.630999999994</v>
      </c>
      <c r="I750" s="3">
        <v>112604.326</v>
      </c>
      <c r="J750" s="3">
        <v>102717.799</v>
      </c>
      <c r="K750" s="3">
        <v>78073.587</v>
      </c>
      <c r="L750" s="3">
        <v>75148.751999999993</v>
      </c>
      <c r="M750" s="3">
        <v>94020.629000000001</v>
      </c>
      <c r="N750" s="3">
        <v>113938.64599999999</v>
      </c>
      <c r="O750" s="3">
        <v>98927.592999999993</v>
      </c>
      <c r="P750" s="3">
        <v>88219.967000000004</v>
      </c>
    </row>
    <row r="751" spans="1:16" x14ac:dyDescent="0.2">
      <c r="A751" s="3">
        <v>2018</v>
      </c>
      <c r="B751" s="3">
        <f t="shared" si="19"/>
        <v>8</v>
      </c>
      <c r="C751" s="3" t="s">
        <v>52</v>
      </c>
      <c r="D751" s="3">
        <v>1115534.2779999999</v>
      </c>
      <c r="E751" s="3">
        <v>79495.221000000005</v>
      </c>
      <c r="F751" s="3">
        <v>91911.245999999999</v>
      </c>
      <c r="G751" s="3">
        <v>87007.293999999994</v>
      </c>
      <c r="H751" s="3">
        <v>71211.532999999996</v>
      </c>
      <c r="I751" s="3">
        <v>75426.304999999993</v>
      </c>
      <c r="J751" s="3">
        <v>89328.335999999996</v>
      </c>
      <c r="K751" s="3">
        <v>134993.46900000001</v>
      </c>
      <c r="L751" s="3">
        <v>73059.665999999997</v>
      </c>
      <c r="M751" s="3">
        <v>92736.156000000003</v>
      </c>
      <c r="N751" s="3">
        <v>108653.69100000001</v>
      </c>
      <c r="O751" s="3">
        <v>116638.387</v>
      </c>
      <c r="P751" s="3">
        <v>95072.974000000002</v>
      </c>
    </row>
    <row r="752" spans="1:16" x14ac:dyDescent="0.2">
      <c r="A752" s="3">
        <v>2018</v>
      </c>
      <c r="B752" s="3">
        <f t="shared" si="19"/>
        <v>81</v>
      </c>
      <c r="C752" s="3" t="s">
        <v>38</v>
      </c>
      <c r="D752" s="3">
        <v>1030587.1269999999</v>
      </c>
      <c r="E752" s="3">
        <v>64895.608999999997</v>
      </c>
      <c r="F752" s="3">
        <v>86179.156000000003</v>
      </c>
      <c r="G752" s="3">
        <v>108806.91</v>
      </c>
      <c r="H752" s="3">
        <v>88334.19</v>
      </c>
      <c r="I752" s="3">
        <v>83311.687999999995</v>
      </c>
      <c r="J752" s="3">
        <v>68379.665999999997</v>
      </c>
      <c r="K752" s="3">
        <v>78616.528999999995</v>
      </c>
      <c r="L752" s="3">
        <v>84707.606</v>
      </c>
      <c r="M752" s="3">
        <v>81197.483999999997</v>
      </c>
      <c r="N752" s="3">
        <v>90913.876999999993</v>
      </c>
      <c r="O752" s="3">
        <v>105321.19500000001</v>
      </c>
      <c r="P752" s="3">
        <v>89923.217000000004</v>
      </c>
    </row>
    <row r="753" spans="1:16" x14ac:dyDescent="0.2">
      <c r="A753" s="3">
        <v>2018</v>
      </c>
      <c r="B753" s="3">
        <f t="shared" si="19"/>
        <v>728</v>
      </c>
      <c r="C753" s="3" t="s">
        <v>63</v>
      </c>
      <c r="D753" s="3">
        <v>982485.39999999991</v>
      </c>
      <c r="E753" s="3">
        <v>70922.284</v>
      </c>
      <c r="F753" s="3">
        <v>49495.425999999999</v>
      </c>
      <c r="G753" s="3">
        <v>91811.656000000003</v>
      </c>
      <c r="H753" s="3">
        <v>87317.614000000001</v>
      </c>
      <c r="I753" s="3">
        <v>100308.614</v>
      </c>
      <c r="J753" s="3">
        <v>83526.990999999995</v>
      </c>
      <c r="K753" s="3">
        <v>84642.558999999994</v>
      </c>
      <c r="L753" s="3">
        <v>71266.957999999999</v>
      </c>
      <c r="M753" s="3">
        <v>82254.528999999995</v>
      </c>
      <c r="N753" s="3">
        <v>92579.168000000005</v>
      </c>
      <c r="O753" s="3">
        <v>67725.707999999999</v>
      </c>
      <c r="P753" s="3">
        <v>100633.893</v>
      </c>
    </row>
    <row r="754" spans="1:16" x14ac:dyDescent="0.2">
      <c r="A754" s="3">
        <v>2018</v>
      </c>
      <c r="B754" s="3">
        <f t="shared" si="19"/>
        <v>604</v>
      </c>
      <c r="C754" s="3" t="s">
        <v>45</v>
      </c>
      <c r="D754" s="3">
        <v>963660.18599999999</v>
      </c>
      <c r="E754" s="3">
        <v>82151.182000000001</v>
      </c>
      <c r="F754" s="3">
        <v>74422.634000000005</v>
      </c>
      <c r="G754" s="3">
        <v>87430.277000000002</v>
      </c>
      <c r="H754" s="3">
        <v>75600.582999999999</v>
      </c>
      <c r="I754" s="3">
        <v>89257.899000000005</v>
      </c>
      <c r="J754" s="3">
        <v>67144.955000000002</v>
      </c>
      <c r="K754" s="3">
        <v>71424.148000000001</v>
      </c>
      <c r="L754" s="3">
        <v>74436.328999999998</v>
      </c>
      <c r="M754" s="3">
        <v>84638.713000000003</v>
      </c>
      <c r="N754" s="3">
        <v>87281.716</v>
      </c>
      <c r="O754" s="3">
        <v>88179.642999999996</v>
      </c>
      <c r="P754" s="3">
        <v>81692.107000000004</v>
      </c>
    </row>
    <row r="755" spans="1:16" x14ac:dyDescent="0.2">
      <c r="A755" s="3">
        <v>2018</v>
      </c>
      <c r="B755" s="3">
        <f t="shared" si="19"/>
        <v>212</v>
      </c>
      <c r="C755" s="3" t="s">
        <v>50</v>
      </c>
      <c r="D755" s="3">
        <v>959537.32700000016</v>
      </c>
      <c r="E755" s="3">
        <v>79719.925000000003</v>
      </c>
      <c r="F755" s="3">
        <v>75141.513000000006</v>
      </c>
      <c r="G755" s="3">
        <v>106899.303</v>
      </c>
      <c r="H755" s="3">
        <v>71799.482999999993</v>
      </c>
      <c r="I755" s="3">
        <v>74683.474000000002</v>
      </c>
      <c r="J755" s="3">
        <v>80642.936000000002</v>
      </c>
      <c r="K755" s="3">
        <v>69310.303</v>
      </c>
      <c r="L755" s="3">
        <v>64135.248</v>
      </c>
      <c r="M755" s="3">
        <v>73371.751000000004</v>
      </c>
      <c r="N755" s="3">
        <v>80589.543999999994</v>
      </c>
      <c r="O755" s="3">
        <v>98463.839000000007</v>
      </c>
      <c r="P755" s="3">
        <v>84780.008000000002</v>
      </c>
    </row>
    <row r="756" spans="1:16" x14ac:dyDescent="0.2">
      <c r="A756" s="3">
        <v>2018</v>
      </c>
      <c r="B756" s="3">
        <f t="shared" si="19"/>
        <v>98</v>
      </c>
      <c r="C756" s="3" t="s">
        <v>48</v>
      </c>
      <c r="D756" s="3">
        <v>915601.41100000008</v>
      </c>
      <c r="E756" s="3">
        <v>65046.146000000001</v>
      </c>
      <c r="F756" s="3">
        <v>76048.608999999997</v>
      </c>
      <c r="G756" s="3">
        <v>89053.527000000002</v>
      </c>
      <c r="H756" s="3">
        <v>77610.433999999994</v>
      </c>
      <c r="I756" s="3">
        <v>75719.633000000002</v>
      </c>
      <c r="J756" s="3">
        <v>70874.19</v>
      </c>
      <c r="K756" s="3">
        <v>72080.12</v>
      </c>
      <c r="L756" s="3">
        <v>62644.014999999999</v>
      </c>
      <c r="M756" s="3">
        <v>76248.842000000004</v>
      </c>
      <c r="N756" s="3">
        <v>92935.194000000003</v>
      </c>
      <c r="O756" s="3">
        <v>84670.085999999996</v>
      </c>
      <c r="P756" s="3">
        <v>72670.615000000005</v>
      </c>
    </row>
    <row r="757" spans="1:16" x14ac:dyDescent="0.2">
      <c r="A757" s="3">
        <v>2018</v>
      </c>
      <c r="B757" s="3">
        <f t="shared" si="19"/>
        <v>628</v>
      </c>
      <c r="C757" s="3" t="s">
        <v>71</v>
      </c>
      <c r="D757" s="3">
        <v>889669.03999999992</v>
      </c>
      <c r="E757" s="3">
        <v>49903.868000000002</v>
      </c>
      <c r="F757" s="3">
        <v>55555.93</v>
      </c>
      <c r="G757" s="3">
        <v>74234.11</v>
      </c>
      <c r="H757" s="3">
        <v>71432.384000000005</v>
      </c>
      <c r="I757" s="3">
        <v>90827.006999999998</v>
      </c>
      <c r="J757" s="3">
        <v>51801.908000000003</v>
      </c>
      <c r="K757" s="3">
        <v>81877.83</v>
      </c>
      <c r="L757" s="3">
        <v>84240.573000000004</v>
      </c>
      <c r="M757" s="3">
        <v>89605.195000000007</v>
      </c>
      <c r="N757" s="3">
        <v>107934.799</v>
      </c>
      <c r="O757" s="3">
        <v>73178.502999999997</v>
      </c>
      <c r="P757" s="3">
        <v>59076.932999999997</v>
      </c>
    </row>
    <row r="758" spans="1:16" x14ac:dyDescent="0.2">
      <c r="A758" s="3">
        <v>2018</v>
      </c>
      <c r="B758" s="3">
        <f t="shared" si="19"/>
        <v>740</v>
      </c>
      <c r="C758" s="3" t="s">
        <v>58</v>
      </c>
      <c r="D758" s="3">
        <v>832803.10900000005</v>
      </c>
      <c r="E758" s="3">
        <v>71086.297000000006</v>
      </c>
      <c r="F758" s="3">
        <v>46360.89</v>
      </c>
      <c r="G758" s="3">
        <v>57397.481</v>
      </c>
      <c r="H758" s="3">
        <v>61155.173000000003</v>
      </c>
      <c r="I758" s="3">
        <v>56646.233999999997</v>
      </c>
      <c r="J758" s="3">
        <v>51583.523000000001</v>
      </c>
      <c r="K758" s="3">
        <v>51618.481</v>
      </c>
      <c r="L758" s="3">
        <v>55561.923000000003</v>
      </c>
      <c r="M758" s="3">
        <v>52304.572</v>
      </c>
      <c r="N758" s="3">
        <v>159559.01699999999</v>
      </c>
      <c r="O758" s="3">
        <v>74369.407999999996</v>
      </c>
      <c r="P758" s="3">
        <v>95160.11</v>
      </c>
    </row>
    <row r="759" spans="1:16" x14ac:dyDescent="0.2">
      <c r="A759" s="3">
        <v>2018</v>
      </c>
      <c r="B759" s="3">
        <f t="shared" si="19"/>
        <v>79</v>
      </c>
      <c r="C759" s="3" t="s">
        <v>51</v>
      </c>
      <c r="D759" s="3">
        <v>790318.098</v>
      </c>
      <c r="E759" s="3">
        <v>49309.968999999997</v>
      </c>
      <c r="F759" s="3">
        <v>67750.524000000005</v>
      </c>
      <c r="G759" s="3">
        <v>82919.962</v>
      </c>
      <c r="H759" s="3">
        <v>67074.45</v>
      </c>
      <c r="I759" s="3">
        <v>69891.743000000002</v>
      </c>
      <c r="J759" s="3">
        <v>65558.756999999998</v>
      </c>
      <c r="K759" s="3">
        <v>71712.028000000006</v>
      </c>
      <c r="L759" s="3">
        <v>65986</v>
      </c>
      <c r="M759" s="3">
        <v>65479.64</v>
      </c>
      <c r="N759" s="3">
        <v>73922.815000000002</v>
      </c>
      <c r="O759" s="3">
        <v>60784.682999999997</v>
      </c>
      <c r="P759" s="3">
        <v>49927.527000000002</v>
      </c>
    </row>
    <row r="760" spans="1:16" x14ac:dyDescent="0.2">
      <c r="A760" s="3">
        <v>2018</v>
      </c>
      <c r="B760" s="3">
        <f t="shared" si="19"/>
        <v>7</v>
      </c>
      <c r="C760" s="3" t="s">
        <v>64</v>
      </c>
      <c r="D760" s="3">
        <v>770871.64</v>
      </c>
      <c r="E760" s="3">
        <v>42742.512000000002</v>
      </c>
      <c r="F760" s="3">
        <v>49654.838000000003</v>
      </c>
      <c r="G760" s="3">
        <v>46155.307999999997</v>
      </c>
      <c r="H760" s="3">
        <v>43383.536</v>
      </c>
      <c r="I760" s="3">
        <v>88063.298999999999</v>
      </c>
      <c r="J760" s="3">
        <v>38298.370000000003</v>
      </c>
      <c r="K760" s="3">
        <v>39783.917999999998</v>
      </c>
      <c r="L760" s="3">
        <v>33811.629999999997</v>
      </c>
      <c r="M760" s="3">
        <v>51335.510999999999</v>
      </c>
      <c r="N760" s="3">
        <v>73169.740000000005</v>
      </c>
      <c r="O760" s="3">
        <v>164005.16399999999</v>
      </c>
      <c r="P760" s="3">
        <v>100467.814</v>
      </c>
    </row>
    <row r="761" spans="1:16" x14ac:dyDescent="0.2">
      <c r="A761" s="3">
        <v>2018</v>
      </c>
      <c r="B761" s="3">
        <f t="shared" si="19"/>
        <v>653</v>
      </c>
      <c r="C761" s="3" t="s">
        <v>57</v>
      </c>
      <c r="D761" s="3">
        <v>740411.21799999999</v>
      </c>
      <c r="E761" s="3">
        <v>62173.067999999999</v>
      </c>
      <c r="F761" s="3">
        <v>77207.328999999998</v>
      </c>
      <c r="G761" s="3">
        <v>60319.800999999999</v>
      </c>
      <c r="H761" s="3">
        <v>54570.957999999999</v>
      </c>
      <c r="I761" s="3">
        <v>47226.767999999996</v>
      </c>
      <c r="J761" s="3">
        <v>56712.434000000001</v>
      </c>
      <c r="K761" s="3">
        <v>67069.274000000005</v>
      </c>
      <c r="L761" s="3">
        <v>101997.425</v>
      </c>
      <c r="M761" s="3">
        <v>45513.226999999999</v>
      </c>
      <c r="N761" s="3">
        <v>55608.881999999998</v>
      </c>
      <c r="O761" s="3">
        <v>68710.164999999994</v>
      </c>
      <c r="P761" s="3">
        <v>43301.887000000002</v>
      </c>
    </row>
    <row r="762" spans="1:16" x14ac:dyDescent="0.2">
      <c r="A762" s="3">
        <v>2018</v>
      </c>
      <c r="B762" s="3">
        <f t="shared" si="19"/>
        <v>800</v>
      </c>
      <c r="C762" s="3" t="s">
        <v>61</v>
      </c>
      <c r="D762" s="3">
        <v>704085.46400000004</v>
      </c>
      <c r="E762" s="3">
        <v>53479.563000000002</v>
      </c>
      <c r="F762" s="3">
        <v>61946.785000000003</v>
      </c>
      <c r="G762" s="3">
        <v>54903.548999999999</v>
      </c>
      <c r="H762" s="3">
        <v>52331.313999999998</v>
      </c>
      <c r="I762" s="3">
        <v>57072.218000000001</v>
      </c>
      <c r="J762" s="3">
        <v>53890.45</v>
      </c>
      <c r="K762" s="3">
        <v>52126.834999999999</v>
      </c>
      <c r="L762" s="3">
        <v>55919.387999999999</v>
      </c>
      <c r="M762" s="3">
        <v>65765.721000000005</v>
      </c>
      <c r="N762" s="3">
        <v>65338.474999999999</v>
      </c>
      <c r="O762" s="3">
        <v>56733.485000000001</v>
      </c>
      <c r="P762" s="3">
        <v>74577.680999999997</v>
      </c>
    </row>
    <row r="763" spans="1:16" x14ac:dyDescent="0.2">
      <c r="A763" s="3">
        <v>2018</v>
      </c>
      <c r="B763" s="3">
        <f t="shared" si="19"/>
        <v>412</v>
      </c>
      <c r="C763" s="3" t="s">
        <v>69</v>
      </c>
      <c r="D763" s="3">
        <v>652286.85499999998</v>
      </c>
      <c r="E763" s="3">
        <v>45146.661</v>
      </c>
      <c r="F763" s="3">
        <v>44932.928</v>
      </c>
      <c r="G763" s="3">
        <v>55946.252</v>
      </c>
      <c r="H763" s="3">
        <v>54471.805999999997</v>
      </c>
      <c r="I763" s="3">
        <v>46775.703999999998</v>
      </c>
      <c r="J763" s="3">
        <v>44102.214</v>
      </c>
      <c r="K763" s="3">
        <v>67823.197</v>
      </c>
      <c r="L763" s="3">
        <v>49195.688000000002</v>
      </c>
      <c r="M763" s="3">
        <v>62720.535000000003</v>
      </c>
      <c r="N763" s="3">
        <v>54962.732000000004</v>
      </c>
      <c r="O763" s="3">
        <v>63590.881000000001</v>
      </c>
      <c r="P763" s="3">
        <v>62618.256999999998</v>
      </c>
    </row>
    <row r="764" spans="1:16" x14ac:dyDescent="0.2">
      <c r="A764" s="3">
        <v>2018</v>
      </c>
      <c r="B764" s="3">
        <f t="shared" si="19"/>
        <v>706</v>
      </c>
      <c r="C764" s="3" t="s">
        <v>67</v>
      </c>
      <c r="D764" s="3">
        <v>579296.35700000008</v>
      </c>
      <c r="E764" s="3">
        <v>45567.716</v>
      </c>
      <c r="F764" s="3">
        <v>22826.458999999999</v>
      </c>
      <c r="G764" s="3">
        <v>36422.582000000002</v>
      </c>
      <c r="H764" s="3">
        <v>38106.36</v>
      </c>
      <c r="I764" s="3">
        <v>37388.1</v>
      </c>
      <c r="J764" s="3">
        <v>45026.743999999999</v>
      </c>
      <c r="K764" s="3">
        <v>26666.580999999998</v>
      </c>
      <c r="L764" s="3">
        <v>41315.048999999999</v>
      </c>
      <c r="M764" s="3">
        <v>79471.358999999997</v>
      </c>
      <c r="N764" s="3">
        <v>77896.778999999995</v>
      </c>
      <c r="O764" s="3">
        <v>75209.436000000002</v>
      </c>
      <c r="P764" s="3">
        <v>53399.192000000003</v>
      </c>
    </row>
    <row r="765" spans="1:16" x14ac:dyDescent="0.2">
      <c r="A765" s="3">
        <v>2018</v>
      </c>
      <c r="B765" s="3">
        <f t="shared" si="19"/>
        <v>46</v>
      </c>
      <c r="C765" s="3" t="s">
        <v>74</v>
      </c>
      <c r="D765" s="3">
        <v>575881.06300000008</v>
      </c>
      <c r="E765" s="3">
        <v>40318.231</v>
      </c>
      <c r="F765" s="3">
        <v>13206.846</v>
      </c>
      <c r="G765" s="3">
        <v>58009.978000000003</v>
      </c>
      <c r="H765" s="3">
        <v>21901.002</v>
      </c>
      <c r="I765" s="3">
        <v>19696.29</v>
      </c>
      <c r="J765" s="3">
        <v>31293.949000000001</v>
      </c>
      <c r="K765" s="3">
        <v>38547.962</v>
      </c>
      <c r="L765" s="3">
        <v>67235.831000000006</v>
      </c>
      <c r="M765" s="3">
        <v>43092.286999999997</v>
      </c>
      <c r="N765" s="3">
        <v>80727.903000000006</v>
      </c>
      <c r="O765" s="3">
        <v>101207.376</v>
      </c>
      <c r="P765" s="3">
        <v>60643.408000000003</v>
      </c>
    </row>
    <row r="766" spans="1:16" x14ac:dyDescent="0.2">
      <c r="A766" s="3">
        <v>2018</v>
      </c>
      <c r="B766" s="3">
        <f t="shared" si="19"/>
        <v>388</v>
      </c>
      <c r="C766" s="3" t="s">
        <v>66</v>
      </c>
      <c r="D766" s="3">
        <v>554241.65500000003</v>
      </c>
      <c r="E766" s="3">
        <v>41354.631999999998</v>
      </c>
      <c r="F766" s="3">
        <v>49830.63</v>
      </c>
      <c r="G766" s="3">
        <v>46841.891000000003</v>
      </c>
      <c r="H766" s="3">
        <v>40498.108999999997</v>
      </c>
      <c r="I766" s="3">
        <v>42544.631000000001</v>
      </c>
      <c r="J766" s="3">
        <v>38614.832999999999</v>
      </c>
      <c r="K766" s="3">
        <v>46312.417000000001</v>
      </c>
      <c r="L766" s="3">
        <v>65285.123</v>
      </c>
      <c r="M766" s="3">
        <v>46375.817999999999</v>
      </c>
      <c r="N766" s="3">
        <v>44975.883000000002</v>
      </c>
      <c r="O766" s="3">
        <v>45807.81</v>
      </c>
      <c r="P766" s="3">
        <v>45799.877999999997</v>
      </c>
    </row>
    <row r="767" spans="1:16" x14ac:dyDescent="0.2">
      <c r="A767" s="3">
        <v>2018</v>
      </c>
      <c r="B767" s="3">
        <f t="shared" si="19"/>
        <v>63</v>
      </c>
      <c r="C767" s="3" t="s">
        <v>76</v>
      </c>
      <c r="D767" s="3">
        <v>552605.71699999995</v>
      </c>
      <c r="E767" s="3">
        <v>39299.749000000003</v>
      </c>
      <c r="F767" s="3">
        <v>39857.872000000003</v>
      </c>
      <c r="G767" s="3">
        <v>48450.027000000002</v>
      </c>
      <c r="H767" s="3">
        <v>46414.144999999997</v>
      </c>
      <c r="I767" s="3">
        <v>47976.790999999997</v>
      </c>
      <c r="J767" s="3">
        <v>45056.11</v>
      </c>
      <c r="K767" s="3">
        <v>42718.366000000002</v>
      </c>
      <c r="L767" s="3">
        <v>46999.078999999998</v>
      </c>
      <c r="M767" s="3">
        <v>48256.830999999998</v>
      </c>
      <c r="N767" s="3">
        <v>57898.47</v>
      </c>
      <c r="O767" s="3">
        <v>55329.07</v>
      </c>
      <c r="P767" s="3">
        <v>34349.207000000002</v>
      </c>
    </row>
    <row r="768" spans="1:16" x14ac:dyDescent="0.2">
      <c r="A768" s="3">
        <v>2018</v>
      </c>
      <c r="B768" s="3">
        <f t="shared" si="19"/>
        <v>636</v>
      </c>
      <c r="C768" s="3" t="s">
        <v>75</v>
      </c>
      <c r="D768" s="3">
        <v>549607.96299999999</v>
      </c>
      <c r="E768" s="3">
        <v>40280.080000000002</v>
      </c>
      <c r="F768" s="3">
        <v>48403.154000000002</v>
      </c>
      <c r="G768" s="3">
        <v>53760.232000000004</v>
      </c>
      <c r="H768" s="3">
        <v>47225.192999999999</v>
      </c>
      <c r="I768" s="3">
        <v>55242.262000000002</v>
      </c>
      <c r="J768" s="3">
        <v>37232.623</v>
      </c>
      <c r="K768" s="3">
        <v>62240.338000000003</v>
      </c>
      <c r="L768" s="3">
        <v>34064.341999999997</v>
      </c>
      <c r="M768" s="3">
        <v>39861.474999999999</v>
      </c>
      <c r="N768" s="3">
        <v>43425.985000000001</v>
      </c>
      <c r="O768" s="3">
        <v>40669.025999999998</v>
      </c>
      <c r="P768" s="3">
        <v>47203.252999999997</v>
      </c>
    </row>
    <row r="769" spans="1:16" x14ac:dyDescent="0.2">
      <c r="A769" s="3">
        <v>2018</v>
      </c>
      <c r="B769" s="3">
        <f t="shared" si="19"/>
        <v>28</v>
      </c>
      <c r="C769" s="3" t="s">
        <v>62</v>
      </c>
      <c r="D769" s="3">
        <v>522263.14</v>
      </c>
      <c r="E769" s="3">
        <v>54216.332000000002</v>
      </c>
      <c r="F769" s="3">
        <v>60761.7</v>
      </c>
      <c r="G769" s="3">
        <v>41189.612999999998</v>
      </c>
      <c r="H769" s="3">
        <v>37154.603999999999</v>
      </c>
      <c r="I769" s="3">
        <v>29849.664000000001</v>
      </c>
      <c r="J769" s="3">
        <v>113212.58</v>
      </c>
      <c r="K769" s="3">
        <v>30550.243999999999</v>
      </c>
      <c r="L769" s="3">
        <v>25557.582999999999</v>
      </c>
      <c r="M769" s="3">
        <v>25154.437999999998</v>
      </c>
      <c r="N769" s="3">
        <v>38908.707000000002</v>
      </c>
      <c r="O769" s="3">
        <v>30984.819</v>
      </c>
      <c r="P769" s="3">
        <v>34722.856</v>
      </c>
    </row>
    <row r="770" spans="1:16" x14ac:dyDescent="0.2">
      <c r="A770" s="3">
        <v>2018</v>
      </c>
      <c r="B770" s="3">
        <f t="shared" ref="B770:B833" si="20">VLOOKUP(C770,$R$2:$S$238,2,FALSE)</f>
        <v>662</v>
      </c>
      <c r="C770" s="3" t="s">
        <v>72</v>
      </c>
      <c r="D770" s="3">
        <v>509157.24699999997</v>
      </c>
      <c r="E770" s="3">
        <v>36114.258000000002</v>
      </c>
      <c r="F770" s="3">
        <v>38079.326000000001</v>
      </c>
      <c r="G770" s="3">
        <v>40214.512000000002</v>
      </c>
      <c r="H770" s="3">
        <v>35603.665999999997</v>
      </c>
      <c r="I770" s="3">
        <v>55448.453999999998</v>
      </c>
      <c r="J770" s="3">
        <v>50095.447</v>
      </c>
      <c r="K770" s="3">
        <v>35167.660000000003</v>
      </c>
      <c r="L770" s="3">
        <v>35725.366000000002</v>
      </c>
      <c r="M770" s="3">
        <v>40170.144</v>
      </c>
      <c r="N770" s="3">
        <v>44280.23</v>
      </c>
      <c r="O770" s="3">
        <v>47020.362000000001</v>
      </c>
      <c r="P770" s="3">
        <v>51237.822</v>
      </c>
    </row>
    <row r="771" spans="1:16" x14ac:dyDescent="0.2">
      <c r="A771" s="3">
        <v>2018</v>
      </c>
      <c r="B771" s="3">
        <f t="shared" si="20"/>
        <v>508</v>
      </c>
      <c r="C771" s="3" t="s">
        <v>59</v>
      </c>
      <c r="D771" s="3">
        <v>507741.48799999995</v>
      </c>
      <c r="E771" s="3">
        <v>43983.061000000002</v>
      </c>
      <c r="F771" s="3">
        <v>33646.887999999999</v>
      </c>
      <c r="G771" s="3">
        <v>43701.641000000003</v>
      </c>
      <c r="H771" s="3">
        <v>50265.998</v>
      </c>
      <c r="I771" s="3">
        <v>35462.525000000001</v>
      </c>
      <c r="J771" s="3">
        <v>32818.035000000003</v>
      </c>
      <c r="K771" s="3">
        <v>46436.141000000003</v>
      </c>
      <c r="L771" s="3">
        <v>33263.24</v>
      </c>
      <c r="M771" s="3">
        <v>40771.326999999997</v>
      </c>
      <c r="N771" s="3">
        <v>46290.474999999999</v>
      </c>
      <c r="O771" s="3">
        <v>43995.45</v>
      </c>
      <c r="P771" s="3">
        <v>57106.707000000002</v>
      </c>
    </row>
    <row r="772" spans="1:16" x14ac:dyDescent="0.2">
      <c r="A772" s="3">
        <v>2018</v>
      </c>
      <c r="B772" s="3">
        <f t="shared" si="20"/>
        <v>80</v>
      </c>
      <c r="C772" s="3" t="s">
        <v>60</v>
      </c>
      <c r="D772" s="3">
        <v>503196.53299999994</v>
      </c>
      <c r="E772" s="3">
        <v>43584.707999999999</v>
      </c>
      <c r="F772" s="3">
        <v>39869.387999999999</v>
      </c>
      <c r="G772" s="3">
        <v>47341.565000000002</v>
      </c>
      <c r="H772" s="3">
        <v>46865.991999999998</v>
      </c>
      <c r="I772" s="3">
        <v>44474.963000000003</v>
      </c>
      <c r="J772" s="3">
        <v>38753.438999999998</v>
      </c>
      <c r="K772" s="3">
        <v>41768.063000000002</v>
      </c>
      <c r="L772" s="3">
        <v>35434.828000000001</v>
      </c>
      <c r="M772" s="3">
        <v>31402.262999999999</v>
      </c>
      <c r="N772" s="3">
        <v>45180.152000000002</v>
      </c>
      <c r="O772" s="3">
        <v>45498.447999999997</v>
      </c>
      <c r="P772" s="3">
        <v>43022.724000000002</v>
      </c>
    </row>
    <row r="773" spans="1:16" x14ac:dyDescent="0.2">
      <c r="A773" s="3">
        <v>2018</v>
      </c>
      <c r="B773" s="3">
        <f t="shared" si="20"/>
        <v>732</v>
      </c>
      <c r="C773" s="3" t="s">
        <v>87</v>
      </c>
      <c r="D773" s="3">
        <v>493789.67700000003</v>
      </c>
      <c r="E773" s="3">
        <v>50952.463000000003</v>
      </c>
      <c r="F773" s="3">
        <v>46045.819000000003</v>
      </c>
      <c r="G773" s="3">
        <v>36175.184999999998</v>
      </c>
      <c r="H773" s="3">
        <v>42280.999000000003</v>
      </c>
      <c r="I773" s="3">
        <v>44272.148000000001</v>
      </c>
      <c r="J773" s="3">
        <v>35212.063999999998</v>
      </c>
      <c r="K773" s="3">
        <v>41185.631000000001</v>
      </c>
      <c r="L773" s="3">
        <v>25684.883000000002</v>
      </c>
      <c r="M773" s="3">
        <v>33114.976000000002</v>
      </c>
      <c r="N773" s="3">
        <v>34585.697999999997</v>
      </c>
      <c r="O773" s="3">
        <v>38351.546000000002</v>
      </c>
      <c r="P773" s="3">
        <v>65928.264999999999</v>
      </c>
    </row>
    <row r="774" spans="1:16" x14ac:dyDescent="0.2">
      <c r="A774" s="3">
        <v>2018</v>
      </c>
      <c r="B774" s="3">
        <f t="shared" si="20"/>
        <v>666</v>
      </c>
      <c r="C774" s="3" t="s">
        <v>82</v>
      </c>
      <c r="D774" s="3">
        <v>474396.93300000002</v>
      </c>
      <c r="E774" s="3">
        <v>34394.921999999999</v>
      </c>
      <c r="F774" s="3">
        <v>38771.993999999999</v>
      </c>
      <c r="G774" s="3">
        <v>36454.550999999999</v>
      </c>
      <c r="H774" s="3">
        <v>37341.044000000002</v>
      </c>
      <c r="I774" s="3">
        <v>36171.11</v>
      </c>
      <c r="J774" s="3">
        <v>32209.936000000002</v>
      </c>
      <c r="K774" s="3">
        <v>38527.053999999996</v>
      </c>
      <c r="L774" s="3">
        <v>34277.087</v>
      </c>
      <c r="M774" s="3">
        <v>43335.26</v>
      </c>
      <c r="N774" s="3">
        <v>37094.232000000004</v>
      </c>
      <c r="O774" s="3">
        <v>48586.766000000003</v>
      </c>
      <c r="P774" s="3">
        <v>57232.976999999999</v>
      </c>
    </row>
    <row r="775" spans="1:16" x14ac:dyDescent="0.2">
      <c r="A775" s="3">
        <v>2018</v>
      </c>
      <c r="B775" s="3">
        <f t="shared" si="20"/>
        <v>73</v>
      </c>
      <c r="C775" s="3" t="s">
        <v>65</v>
      </c>
      <c r="D775" s="3">
        <v>456121.65</v>
      </c>
      <c r="E775" s="3">
        <v>32770.43</v>
      </c>
      <c r="F775" s="3">
        <v>35395.267999999996</v>
      </c>
      <c r="G775" s="3">
        <v>43927.152999999998</v>
      </c>
      <c r="H775" s="3">
        <v>36787.866999999998</v>
      </c>
      <c r="I775" s="3">
        <v>34477.116000000002</v>
      </c>
      <c r="J775" s="3">
        <v>27571.56</v>
      </c>
      <c r="K775" s="3">
        <v>35128.629999999997</v>
      </c>
      <c r="L775" s="3">
        <v>37483.750999999997</v>
      </c>
      <c r="M775" s="3">
        <v>38714.745000000003</v>
      </c>
      <c r="N775" s="3">
        <v>38482.993000000002</v>
      </c>
      <c r="O775" s="3">
        <v>47450.37</v>
      </c>
      <c r="P775" s="3">
        <v>47931.767</v>
      </c>
    </row>
    <row r="776" spans="1:16" x14ac:dyDescent="0.2">
      <c r="A776" s="3">
        <v>2018</v>
      </c>
      <c r="B776" s="3">
        <f t="shared" si="20"/>
        <v>649</v>
      </c>
      <c r="C776" s="3" t="s">
        <v>85</v>
      </c>
      <c r="D776" s="3">
        <v>439138.054</v>
      </c>
      <c r="E776" s="3">
        <v>19247.112000000001</v>
      </c>
      <c r="F776" s="3">
        <v>48723.851999999999</v>
      </c>
      <c r="G776" s="3">
        <v>25034.411</v>
      </c>
      <c r="H776" s="3">
        <v>82145.438999999998</v>
      </c>
      <c r="I776" s="3">
        <v>26927.892</v>
      </c>
      <c r="J776" s="3">
        <v>27840.257000000001</v>
      </c>
      <c r="K776" s="3">
        <v>76897.914000000004</v>
      </c>
      <c r="L776" s="3">
        <v>16671.212</v>
      </c>
      <c r="M776" s="3">
        <v>27571.478999999999</v>
      </c>
      <c r="N776" s="3">
        <v>38130.409</v>
      </c>
      <c r="O776" s="3">
        <v>24436.149000000001</v>
      </c>
      <c r="P776" s="3">
        <v>25511.928</v>
      </c>
    </row>
    <row r="777" spans="1:16" x14ac:dyDescent="0.2">
      <c r="A777" s="3">
        <v>2018</v>
      </c>
      <c r="B777" s="3">
        <f t="shared" si="20"/>
        <v>93</v>
      </c>
      <c r="C777" s="3" t="s">
        <v>77</v>
      </c>
      <c r="D777" s="3">
        <v>430826.88699999993</v>
      </c>
      <c r="E777" s="3">
        <v>26766.623</v>
      </c>
      <c r="F777" s="3">
        <v>32001.505000000001</v>
      </c>
      <c r="G777" s="3">
        <v>43479.798000000003</v>
      </c>
      <c r="H777" s="3">
        <v>39217.480000000003</v>
      </c>
      <c r="I777" s="3">
        <v>43489.527999999998</v>
      </c>
      <c r="J777" s="3">
        <v>32272.527999999998</v>
      </c>
      <c r="K777" s="3">
        <v>32904.438999999998</v>
      </c>
      <c r="L777" s="3">
        <v>35669.485999999997</v>
      </c>
      <c r="M777" s="3">
        <v>36160.42</v>
      </c>
      <c r="N777" s="3">
        <v>38643.78</v>
      </c>
      <c r="O777" s="3">
        <v>38908.447999999997</v>
      </c>
      <c r="P777" s="3">
        <v>31312.851999999999</v>
      </c>
    </row>
    <row r="778" spans="1:16" x14ac:dyDescent="0.2">
      <c r="A778" s="3">
        <v>2018</v>
      </c>
      <c r="B778" s="3">
        <f t="shared" si="20"/>
        <v>70</v>
      </c>
      <c r="C778" s="3" t="s">
        <v>70</v>
      </c>
      <c r="D778" s="3">
        <v>429961.14900000003</v>
      </c>
      <c r="E778" s="3">
        <v>28961.073</v>
      </c>
      <c r="F778" s="3">
        <v>28364.468000000001</v>
      </c>
      <c r="G778" s="3">
        <v>34277.142999999996</v>
      </c>
      <c r="H778" s="3">
        <v>35094.29</v>
      </c>
      <c r="I778" s="3">
        <v>37856.839999999997</v>
      </c>
      <c r="J778" s="3">
        <v>34181.813000000002</v>
      </c>
      <c r="K778" s="3">
        <v>35925.067000000003</v>
      </c>
      <c r="L778" s="3">
        <v>34028.36</v>
      </c>
      <c r="M778" s="3">
        <v>38326.737999999998</v>
      </c>
      <c r="N778" s="3">
        <v>38155.281999999999</v>
      </c>
      <c r="O778" s="3">
        <v>40771.006000000001</v>
      </c>
      <c r="P778" s="3">
        <v>44019.069000000003</v>
      </c>
    </row>
    <row r="779" spans="1:16" x14ac:dyDescent="0.2">
      <c r="A779" s="3">
        <v>2018</v>
      </c>
      <c r="B779" s="3">
        <f t="shared" si="20"/>
        <v>92</v>
      </c>
      <c r="C779" s="3" t="s">
        <v>86</v>
      </c>
      <c r="D779" s="3">
        <v>414669.72200000001</v>
      </c>
      <c r="E779" s="3">
        <v>27084.705999999998</v>
      </c>
      <c r="F779" s="3">
        <v>35047.599999999999</v>
      </c>
      <c r="G779" s="3">
        <v>46868.324000000001</v>
      </c>
      <c r="H779" s="3">
        <v>49051.373</v>
      </c>
      <c r="I779" s="3">
        <v>36485.203999999998</v>
      </c>
      <c r="J779" s="3">
        <v>30270.546999999999</v>
      </c>
      <c r="K779" s="3">
        <v>29948.393</v>
      </c>
      <c r="L779" s="3">
        <v>23519.205999999998</v>
      </c>
      <c r="M779" s="3">
        <v>37097.548999999999</v>
      </c>
      <c r="N779" s="3">
        <v>31415.798999999999</v>
      </c>
      <c r="O779" s="3">
        <v>39522.959000000003</v>
      </c>
      <c r="P779" s="3">
        <v>28358.062000000002</v>
      </c>
    </row>
    <row r="780" spans="1:16" x14ac:dyDescent="0.2">
      <c r="A780" s="3">
        <v>2018</v>
      </c>
      <c r="B780" s="3">
        <f t="shared" si="20"/>
        <v>96</v>
      </c>
      <c r="C780" s="3" t="s">
        <v>80</v>
      </c>
      <c r="D780" s="3">
        <v>413181.55099999998</v>
      </c>
      <c r="E780" s="3">
        <v>29057.420999999998</v>
      </c>
      <c r="F780" s="3">
        <v>31851.205000000002</v>
      </c>
      <c r="G780" s="3">
        <v>39105.481</v>
      </c>
      <c r="H780" s="3">
        <v>35672.207000000002</v>
      </c>
      <c r="I780" s="3">
        <v>37436.951999999997</v>
      </c>
      <c r="J780" s="3">
        <v>31259.662</v>
      </c>
      <c r="K780" s="3">
        <v>33229.114000000001</v>
      </c>
      <c r="L780" s="3">
        <v>28227.464</v>
      </c>
      <c r="M780" s="3">
        <v>35853.927000000003</v>
      </c>
      <c r="N780" s="3">
        <v>38404.656999999999</v>
      </c>
      <c r="O780" s="3">
        <v>36290.589</v>
      </c>
      <c r="P780" s="3">
        <v>36792.872000000003</v>
      </c>
    </row>
    <row r="781" spans="1:16" x14ac:dyDescent="0.2">
      <c r="A781" s="3">
        <v>2018</v>
      </c>
      <c r="B781" s="3">
        <f t="shared" si="20"/>
        <v>512</v>
      </c>
      <c r="C781" s="3" t="s">
        <v>78</v>
      </c>
      <c r="D781" s="3">
        <v>398625.77099999995</v>
      </c>
      <c r="E781" s="3">
        <v>25571.848000000002</v>
      </c>
      <c r="F781" s="3">
        <v>28474.026000000002</v>
      </c>
      <c r="G781" s="3">
        <v>33163.593999999997</v>
      </c>
      <c r="H781" s="3">
        <v>29887.952000000001</v>
      </c>
      <c r="I781" s="3">
        <v>31282.701000000001</v>
      </c>
      <c r="J781" s="3">
        <v>46013.671999999999</v>
      </c>
      <c r="K781" s="3">
        <v>34404.088000000003</v>
      </c>
      <c r="L781" s="3">
        <v>31440.116999999998</v>
      </c>
      <c r="M781" s="3">
        <v>35971.65</v>
      </c>
      <c r="N781" s="3">
        <v>29667.481</v>
      </c>
      <c r="O781" s="3">
        <v>30241.74</v>
      </c>
      <c r="P781" s="3">
        <v>42506.902000000002</v>
      </c>
    </row>
    <row r="782" spans="1:16" x14ac:dyDescent="0.2">
      <c r="A782" s="3">
        <v>2018</v>
      </c>
      <c r="B782" s="3">
        <f t="shared" si="20"/>
        <v>248</v>
      </c>
      <c r="C782" s="3" t="s">
        <v>83</v>
      </c>
      <c r="D782" s="3">
        <v>394069.25900000002</v>
      </c>
      <c r="E782" s="3">
        <v>24156.563999999998</v>
      </c>
      <c r="F782" s="3">
        <v>21028.914000000001</v>
      </c>
      <c r="G782" s="3">
        <v>34220.86</v>
      </c>
      <c r="H782" s="3">
        <v>37312.150999999998</v>
      </c>
      <c r="I782" s="3">
        <v>36117.911999999997</v>
      </c>
      <c r="J782" s="3">
        <v>33030.144999999997</v>
      </c>
      <c r="K782" s="3">
        <v>35013.868000000002</v>
      </c>
      <c r="L782" s="3">
        <v>30908.143</v>
      </c>
      <c r="M782" s="3">
        <v>30261.968000000001</v>
      </c>
      <c r="N782" s="3">
        <v>36865.637000000002</v>
      </c>
      <c r="O782" s="3">
        <v>33102.889000000003</v>
      </c>
      <c r="P782" s="3">
        <v>42050.207999999999</v>
      </c>
    </row>
    <row r="783" spans="1:16" x14ac:dyDescent="0.2">
      <c r="A783" s="3">
        <v>2018</v>
      </c>
      <c r="B783" s="3">
        <f t="shared" si="20"/>
        <v>83</v>
      </c>
      <c r="C783" s="3" t="s">
        <v>73</v>
      </c>
      <c r="D783" s="3">
        <v>391936.10099999997</v>
      </c>
      <c r="E783" s="3">
        <v>26706.927</v>
      </c>
      <c r="F783" s="3">
        <v>33498.124000000003</v>
      </c>
      <c r="G783" s="3">
        <v>34960.046999999999</v>
      </c>
      <c r="H783" s="3">
        <v>33640.650999999998</v>
      </c>
      <c r="I783" s="3">
        <v>33967.906000000003</v>
      </c>
      <c r="J783" s="3">
        <v>29055.228999999999</v>
      </c>
      <c r="K783" s="3">
        <v>41216.315999999999</v>
      </c>
      <c r="L783" s="3">
        <v>35827.993000000002</v>
      </c>
      <c r="M783" s="3">
        <v>34671.080999999998</v>
      </c>
      <c r="N783" s="3">
        <v>32484.532999999999</v>
      </c>
      <c r="O783" s="3">
        <v>29163.527999999998</v>
      </c>
      <c r="P783" s="3">
        <v>26743.766</v>
      </c>
    </row>
    <row r="784" spans="1:16" x14ac:dyDescent="0.2">
      <c r="A784" s="3">
        <v>2018</v>
      </c>
      <c r="B784" s="3">
        <f t="shared" si="20"/>
        <v>701</v>
      </c>
      <c r="C784" s="3" t="s">
        <v>90</v>
      </c>
      <c r="D784" s="3">
        <v>375683.2</v>
      </c>
      <c r="E784" s="3">
        <v>40219.620000000003</v>
      </c>
      <c r="F784" s="3">
        <v>24770.572</v>
      </c>
      <c r="G784" s="3">
        <v>33087.233</v>
      </c>
      <c r="H784" s="3">
        <v>32393.256000000001</v>
      </c>
      <c r="I784" s="3">
        <v>32967.622000000003</v>
      </c>
      <c r="J784" s="3">
        <v>21645.852999999999</v>
      </c>
      <c r="K784" s="3">
        <v>23168.103999999999</v>
      </c>
      <c r="L784" s="3">
        <v>24913.128000000001</v>
      </c>
      <c r="M784" s="3">
        <v>28474.198</v>
      </c>
      <c r="N784" s="3">
        <v>39790.19</v>
      </c>
      <c r="O784" s="3">
        <v>40901.834999999999</v>
      </c>
      <c r="P784" s="3">
        <v>33351.589</v>
      </c>
    </row>
    <row r="785" spans="1:16" x14ac:dyDescent="0.2">
      <c r="A785" s="3">
        <v>2018</v>
      </c>
      <c r="B785" s="3">
        <f t="shared" si="20"/>
        <v>224</v>
      </c>
      <c r="C785" s="3" t="s">
        <v>101</v>
      </c>
      <c r="D785" s="3">
        <v>373765.90800000005</v>
      </c>
      <c r="E785" s="3">
        <v>31578.043000000001</v>
      </c>
      <c r="F785" s="3">
        <v>26458.993999999999</v>
      </c>
      <c r="G785" s="3">
        <v>30392.010999999999</v>
      </c>
      <c r="H785" s="3">
        <v>28726.75</v>
      </c>
      <c r="I785" s="3">
        <v>35689.785000000003</v>
      </c>
      <c r="J785" s="3">
        <v>22084.833999999999</v>
      </c>
      <c r="K785" s="3">
        <v>34884.235999999997</v>
      </c>
      <c r="L785" s="3">
        <v>24918.216</v>
      </c>
      <c r="M785" s="3">
        <v>33361.576000000001</v>
      </c>
      <c r="N785" s="3">
        <v>32995.5</v>
      </c>
      <c r="O785" s="3">
        <v>34196.372000000003</v>
      </c>
      <c r="P785" s="3">
        <v>38479.591</v>
      </c>
    </row>
    <row r="786" spans="1:16" x14ac:dyDescent="0.2">
      <c r="A786" s="3">
        <v>2018</v>
      </c>
      <c r="B786" s="3">
        <f t="shared" si="20"/>
        <v>288</v>
      </c>
      <c r="C786" s="3" t="s">
        <v>68</v>
      </c>
      <c r="D786" s="3">
        <v>368675.28299999994</v>
      </c>
      <c r="E786" s="3">
        <v>20591.955000000002</v>
      </c>
      <c r="F786" s="3">
        <v>26278.688999999998</v>
      </c>
      <c r="G786" s="3">
        <v>34014.173000000003</v>
      </c>
      <c r="H786" s="3">
        <v>29553.787</v>
      </c>
      <c r="I786" s="3">
        <v>32921.294999999998</v>
      </c>
      <c r="J786" s="3">
        <v>30812.601999999999</v>
      </c>
      <c r="K786" s="3">
        <v>27416.096000000001</v>
      </c>
      <c r="L786" s="3">
        <v>25425.334999999999</v>
      </c>
      <c r="M786" s="3">
        <v>28943.151999999998</v>
      </c>
      <c r="N786" s="3">
        <v>32886.898999999998</v>
      </c>
      <c r="O786" s="3">
        <v>39464.116000000002</v>
      </c>
      <c r="P786" s="3">
        <v>40367.184000000001</v>
      </c>
    </row>
    <row r="787" spans="1:16" x14ac:dyDescent="0.2">
      <c r="A787" s="3">
        <v>2018</v>
      </c>
      <c r="B787" s="3">
        <f t="shared" si="20"/>
        <v>32</v>
      </c>
      <c r="C787" s="3" t="s">
        <v>84</v>
      </c>
      <c r="D787" s="3">
        <v>343807.56499999994</v>
      </c>
      <c r="E787" s="3">
        <v>23764.482</v>
      </c>
      <c r="F787" s="3">
        <v>27498.43</v>
      </c>
      <c r="G787" s="3">
        <v>34248.423999999999</v>
      </c>
      <c r="H787" s="3">
        <v>29076.146000000001</v>
      </c>
      <c r="I787" s="3">
        <v>25616.188999999998</v>
      </c>
      <c r="J787" s="3">
        <v>26252.54</v>
      </c>
      <c r="K787" s="3">
        <v>34689.722999999998</v>
      </c>
      <c r="L787" s="3">
        <v>21118.449000000001</v>
      </c>
      <c r="M787" s="3">
        <v>32217.323</v>
      </c>
      <c r="N787" s="3">
        <v>36191.019999999997</v>
      </c>
      <c r="O787" s="3">
        <v>28592.653999999999</v>
      </c>
      <c r="P787" s="3">
        <v>24542.185000000001</v>
      </c>
    </row>
    <row r="788" spans="1:16" x14ac:dyDescent="0.2">
      <c r="A788" s="3">
        <v>2018</v>
      </c>
      <c r="B788" s="3">
        <f t="shared" si="20"/>
        <v>334</v>
      </c>
      <c r="C788" s="3" t="s">
        <v>97</v>
      </c>
      <c r="D788" s="3">
        <v>328704.054</v>
      </c>
      <c r="E788" s="3">
        <v>19533.527999999998</v>
      </c>
      <c r="F788" s="3">
        <v>23844.754000000001</v>
      </c>
      <c r="G788" s="3">
        <v>21695.378000000001</v>
      </c>
      <c r="H788" s="3">
        <v>31378.791000000001</v>
      </c>
      <c r="I788" s="3">
        <v>26804.835999999999</v>
      </c>
      <c r="J788" s="3">
        <v>40605.103999999999</v>
      </c>
      <c r="K788" s="3">
        <v>29100.734</v>
      </c>
      <c r="L788" s="3">
        <v>28812.644</v>
      </c>
      <c r="M788" s="3">
        <v>29127.608</v>
      </c>
      <c r="N788" s="3">
        <v>17254.615000000002</v>
      </c>
      <c r="O788" s="3">
        <v>36817.000999999997</v>
      </c>
      <c r="P788" s="3">
        <v>23729.061000000002</v>
      </c>
    </row>
    <row r="789" spans="1:16" x14ac:dyDescent="0.2">
      <c r="A789" s="3">
        <v>2018</v>
      </c>
      <c r="B789" s="3">
        <f t="shared" si="20"/>
        <v>640</v>
      </c>
      <c r="C789" s="3" t="s">
        <v>117</v>
      </c>
      <c r="D789" s="3">
        <v>322228.54099999997</v>
      </c>
      <c r="E789" s="3">
        <v>42233.680999999997</v>
      </c>
      <c r="F789" s="3">
        <v>31196.741999999998</v>
      </c>
      <c r="G789" s="3">
        <v>21437.661</v>
      </c>
      <c r="H789" s="3">
        <v>23109.672999999999</v>
      </c>
      <c r="I789" s="3">
        <v>25736.082999999999</v>
      </c>
      <c r="J789" s="3">
        <v>25725.931</v>
      </c>
      <c r="K789" s="3">
        <v>33081.192999999999</v>
      </c>
      <c r="L789" s="3">
        <v>18277.845000000001</v>
      </c>
      <c r="M789" s="3">
        <v>22716.003000000001</v>
      </c>
      <c r="N789" s="3">
        <v>27671.618999999999</v>
      </c>
      <c r="O789" s="3">
        <v>26122.578000000001</v>
      </c>
      <c r="P789" s="3">
        <v>24919.531999999999</v>
      </c>
    </row>
    <row r="790" spans="1:16" x14ac:dyDescent="0.2">
      <c r="A790" s="3">
        <v>2018</v>
      </c>
      <c r="B790" s="3">
        <f t="shared" si="20"/>
        <v>690</v>
      </c>
      <c r="C790" s="3" t="s">
        <v>96</v>
      </c>
      <c r="D790" s="3">
        <v>321142.29100000003</v>
      </c>
      <c r="E790" s="3">
        <v>18980.131000000001</v>
      </c>
      <c r="F790" s="3">
        <v>24157.791000000001</v>
      </c>
      <c r="G790" s="3">
        <v>24660.677</v>
      </c>
      <c r="H790" s="3">
        <v>30059.268</v>
      </c>
      <c r="I790" s="3">
        <v>23652.424999999999</v>
      </c>
      <c r="J790" s="3">
        <v>29285.826000000001</v>
      </c>
      <c r="K790" s="3">
        <v>23746.002</v>
      </c>
      <c r="L790" s="3">
        <v>20993.704000000002</v>
      </c>
      <c r="M790" s="3">
        <v>25239.951000000001</v>
      </c>
      <c r="N790" s="3">
        <v>37682.989000000001</v>
      </c>
      <c r="O790" s="3">
        <v>36075.762999999999</v>
      </c>
      <c r="P790" s="3">
        <v>26607.763999999999</v>
      </c>
    </row>
    <row r="791" spans="1:16" x14ac:dyDescent="0.2">
      <c r="A791" s="3">
        <v>2018</v>
      </c>
      <c r="B791" s="3">
        <f t="shared" si="20"/>
        <v>95</v>
      </c>
      <c r="C791" s="3" t="s">
        <v>81</v>
      </c>
      <c r="D791" s="3">
        <v>313337.64799999999</v>
      </c>
      <c r="E791" s="3">
        <v>17532.626</v>
      </c>
      <c r="F791" s="3">
        <v>22690.862000000001</v>
      </c>
      <c r="G791" s="3">
        <v>25410.805</v>
      </c>
      <c r="H791" s="3">
        <v>29927.179</v>
      </c>
      <c r="I791" s="3">
        <v>31388.151999999998</v>
      </c>
      <c r="J791" s="3">
        <v>27053.669000000002</v>
      </c>
      <c r="K791" s="3">
        <v>25438.357</v>
      </c>
      <c r="L791" s="3">
        <v>23700.076000000001</v>
      </c>
      <c r="M791" s="3">
        <v>26030.377</v>
      </c>
      <c r="N791" s="3">
        <v>26475.758000000002</v>
      </c>
      <c r="O791" s="3">
        <v>29628.198</v>
      </c>
      <c r="P791" s="3">
        <v>28061.589</v>
      </c>
    </row>
    <row r="792" spans="1:16" x14ac:dyDescent="0.2">
      <c r="A792" s="3">
        <v>2018</v>
      </c>
      <c r="B792" s="3">
        <f t="shared" si="20"/>
        <v>55</v>
      </c>
      <c r="C792" s="3" t="s">
        <v>94</v>
      </c>
      <c r="D792" s="3">
        <v>293750.59799999994</v>
      </c>
      <c r="E792" s="3">
        <v>26576.679</v>
      </c>
      <c r="F792" s="3">
        <v>32054.244999999999</v>
      </c>
      <c r="G792" s="3">
        <v>28409.465</v>
      </c>
      <c r="H792" s="3">
        <v>26123.347000000002</v>
      </c>
      <c r="I792" s="3">
        <v>24722.395</v>
      </c>
      <c r="J792" s="3">
        <v>21781.034</v>
      </c>
      <c r="K792" s="3">
        <v>23148.457999999999</v>
      </c>
      <c r="L792" s="3">
        <v>23780.769</v>
      </c>
      <c r="M792" s="3">
        <v>20584.042000000001</v>
      </c>
      <c r="N792" s="3">
        <v>25422.596000000001</v>
      </c>
      <c r="O792" s="3">
        <v>23782.643</v>
      </c>
      <c r="P792" s="3">
        <v>17364.924999999999</v>
      </c>
    </row>
    <row r="793" spans="1:16" x14ac:dyDescent="0.2">
      <c r="A793" s="3">
        <v>2018</v>
      </c>
      <c r="B793" s="3">
        <f t="shared" si="20"/>
        <v>680</v>
      </c>
      <c r="C793" s="3" t="s">
        <v>110</v>
      </c>
      <c r="D793" s="3">
        <v>293121.06800000003</v>
      </c>
      <c r="E793" s="3">
        <v>16359.393</v>
      </c>
      <c r="F793" s="3">
        <v>20780.274000000001</v>
      </c>
      <c r="G793" s="3">
        <v>29118.478999999999</v>
      </c>
      <c r="H793" s="3">
        <v>18970.083999999999</v>
      </c>
      <c r="I793" s="3">
        <v>20082.962</v>
      </c>
      <c r="J793" s="3">
        <v>17979.892</v>
      </c>
      <c r="K793" s="3">
        <v>20730.274000000001</v>
      </c>
      <c r="L793" s="3">
        <v>18829.904999999999</v>
      </c>
      <c r="M793" s="3">
        <v>25239.862000000001</v>
      </c>
      <c r="N793" s="3">
        <v>25015.48</v>
      </c>
      <c r="O793" s="3">
        <v>56246.669000000002</v>
      </c>
      <c r="P793" s="3">
        <v>23767.794000000002</v>
      </c>
    </row>
    <row r="794" spans="1:16" x14ac:dyDescent="0.2">
      <c r="A794" s="3">
        <v>2018</v>
      </c>
      <c r="B794" s="3">
        <f t="shared" si="20"/>
        <v>74</v>
      </c>
      <c r="C794" s="3" t="s">
        <v>89</v>
      </c>
      <c r="D794" s="3">
        <v>290032.13699999999</v>
      </c>
      <c r="E794" s="3">
        <v>17194.218000000001</v>
      </c>
      <c r="F794" s="3">
        <v>26262.634999999998</v>
      </c>
      <c r="G794" s="3">
        <v>27476.904999999999</v>
      </c>
      <c r="H794" s="3">
        <v>19956.315999999999</v>
      </c>
      <c r="I794" s="3">
        <v>21921.063999999998</v>
      </c>
      <c r="J794" s="3">
        <v>20454.507000000001</v>
      </c>
      <c r="K794" s="3">
        <v>21539.495999999999</v>
      </c>
      <c r="L794" s="3">
        <v>23709.347000000002</v>
      </c>
      <c r="M794" s="3">
        <v>22870.986000000001</v>
      </c>
      <c r="N794" s="3">
        <v>29419.844000000001</v>
      </c>
      <c r="O794" s="3">
        <v>33235.686000000002</v>
      </c>
      <c r="P794" s="3">
        <v>25991.133000000002</v>
      </c>
    </row>
    <row r="795" spans="1:16" x14ac:dyDescent="0.2">
      <c r="A795" s="3">
        <v>2018</v>
      </c>
      <c r="B795" s="3">
        <f t="shared" si="20"/>
        <v>700</v>
      </c>
      <c r="C795" s="3" t="s">
        <v>99</v>
      </c>
      <c r="D795" s="3">
        <v>286302.75400000002</v>
      </c>
      <c r="E795" s="3">
        <v>18940.89</v>
      </c>
      <c r="F795" s="3">
        <v>22534.385999999999</v>
      </c>
      <c r="G795" s="3">
        <v>25271.844000000001</v>
      </c>
      <c r="H795" s="3">
        <v>22219.675999999999</v>
      </c>
      <c r="I795" s="3">
        <v>20022.405999999999</v>
      </c>
      <c r="J795" s="3">
        <v>19304.054</v>
      </c>
      <c r="K795" s="3">
        <v>24178.081999999999</v>
      </c>
      <c r="L795" s="3">
        <v>17819.468000000001</v>
      </c>
      <c r="M795" s="3">
        <v>25797.042000000001</v>
      </c>
      <c r="N795" s="3">
        <v>29116.178</v>
      </c>
      <c r="O795" s="3">
        <v>32308.671999999999</v>
      </c>
      <c r="P795" s="3">
        <v>28790.056</v>
      </c>
    </row>
    <row r="796" spans="1:16" x14ac:dyDescent="0.2">
      <c r="A796" s="3">
        <v>2018</v>
      </c>
      <c r="B796" s="3">
        <f t="shared" si="20"/>
        <v>276</v>
      </c>
      <c r="C796" s="3" t="s">
        <v>88</v>
      </c>
      <c r="D796" s="3">
        <v>279979.935</v>
      </c>
      <c r="E796" s="3">
        <v>15876.088</v>
      </c>
      <c r="F796" s="3">
        <v>23623.632000000001</v>
      </c>
      <c r="G796" s="3">
        <v>24159.012999999999</v>
      </c>
      <c r="H796" s="3">
        <v>19994.022000000001</v>
      </c>
      <c r="I796" s="3">
        <v>23429.345000000001</v>
      </c>
      <c r="J796" s="3">
        <v>25706.295999999998</v>
      </c>
      <c r="K796" s="3">
        <v>25010.366000000002</v>
      </c>
      <c r="L796" s="3">
        <v>23094.15</v>
      </c>
      <c r="M796" s="3">
        <v>21290.352999999999</v>
      </c>
      <c r="N796" s="3">
        <v>20169.742999999999</v>
      </c>
      <c r="O796" s="3">
        <v>29167.605</v>
      </c>
      <c r="P796" s="3">
        <v>28459.322</v>
      </c>
    </row>
    <row r="797" spans="1:16" x14ac:dyDescent="0.2">
      <c r="A797" s="3">
        <v>2018</v>
      </c>
      <c r="B797" s="3">
        <f t="shared" si="20"/>
        <v>736</v>
      </c>
      <c r="C797" s="3" t="s">
        <v>108</v>
      </c>
      <c r="D797" s="3">
        <v>274266.06799999997</v>
      </c>
      <c r="E797" s="3">
        <v>17140.96</v>
      </c>
      <c r="F797" s="3">
        <v>17395.245999999999</v>
      </c>
      <c r="G797" s="3">
        <v>19942.448</v>
      </c>
      <c r="H797" s="3">
        <v>21747.687999999998</v>
      </c>
      <c r="I797" s="3">
        <v>17977.838</v>
      </c>
      <c r="J797" s="3">
        <v>14675.449000000001</v>
      </c>
      <c r="K797" s="3">
        <v>33572.351000000002</v>
      </c>
      <c r="L797" s="3">
        <v>18660.097000000002</v>
      </c>
      <c r="M797" s="3">
        <v>50624.553999999996</v>
      </c>
      <c r="N797" s="3">
        <v>28419.464</v>
      </c>
      <c r="O797" s="3">
        <v>21126.718000000001</v>
      </c>
      <c r="P797" s="3">
        <v>12983.254999999999</v>
      </c>
    </row>
    <row r="798" spans="1:16" x14ac:dyDescent="0.2">
      <c r="A798" s="3">
        <v>2018</v>
      </c>
      <c r="B798" s="3">
        <f t="shared" si="20"/>
        <v>442</v>
      </c>
      <c r="C798" s="3" t="s">
        <v>100</v>
      </c>
      <c r="D798" s="3">
        <v>249765.47900000005</v>
      </c>
      <c r="E798" s="3">
        <v>24142.635999999999</v>
      </c>
      <c r="F798" s="3">
        <v>10520.993</v>
      </c>
      <c r="G798" s="3">
        <v>37394.786</v>
      </c>
      <c r="H798" s="3">
        <v>19071.099999999999</v>
      </c>
      <c r="I798" s="3">
        <v>20473.953000000001</v>
      </c>
      <c r="J798" s="3">
        <v>12836.821</v>
      </c>
      <c r="K798" s="3">
        <v>9734.6020000000008</v>
      </c>
      <c r="L798" s="3">
        <v>20636.595000000001</v>
      </c>
      <c r="M798" s="3">
        <v>21298.498</v>
      </c>
      <c r="N798" s="3">
        <v>26381.986000000001</v>
      </c>
      <c r="O798" s="3">
        <v>23085.759999999998</v>
      </c>
      <c r="P798" s="3">
        <v>24187.749</v>
      </c>
    </row>
    <row r="799" spans="1:16" x14ac:dyDescent="0.2">
      <c r="A799" s="3">
        <v>2018</v>
      </c>
      <c r="B799" s="3">
        <f t="shared" si="20"/>
        <v>480</v>
      </c>
      <c r="C799" s="3" t="s">
        <v>92</v>
      </c>
      <c r="D799" s="3">
        <v>247220.228</v>
      </c>
      <c r="E799" s="3">
        <v>15422.565000000001</v>
      </c>
      <c r="F799" s="3">
        <v>14854.694</v>
      </c>
      <c r="G799" s="3">
        <v>16682.817999999999</v>
      </c>
      <c r="H799" s="3">
        <v>20237.137999999999</v>
      </c>
      <c r="I799" s="3">
        <v>29602.687000000002</v>
      </c>
      <c r="J799" s="3">
        <v>25601.738000000001</v>
      </c>
      <c r="K799" s="3">
        <v>27253.062000000002</v>
      </c>
      <c r="L799" s="3">
        <v>19853.550999999999</v>
      </c>
      <c r="M799" s="3">
        <v>12150.344999999999</v>
      </c>
      <c r="N799" s="3">
        <v>19618.178</v>
      </c>
      <c r="O799" s="3">
        <v>19997.777999999998</v>
      </c>
      <c r="P799" s="3">
        <v>25945.673999999999</v>
      </c>
    </row>
    <row r="800" spans="1:16" x14ac:dyDescent="0.2">
      <c r="A800" s="3">
        <v>2018</v>
      </c>
      <c r="B800" s="3">
        <f t="shared" si="20"/>
        <v>330</v>
      </c>
      <c r="C800" s="3" t="s">
        <v>114</v>
      </c>
      <c r="D800" s="3">
        <v>233462.64499999996</v>
      </c>
      <c r="E800" s="3">
        <v>18109.539000000001</v>
      </c>
      <c r="F800" s="3">
        <v>16765.975999999999</v>
      </c>
      <c r="G800" s="3">
        <v>17278.105</v>
      </c>
      <c r="H800" s="3">
        <v>15204.444</v>
      </c>
      <c r="I800" s="3">
        <v>18946.181</v>
      </c>
      <c r="J800" s="3">
        <v>20332.775000000001</v>
      </c>
      <c r="K800" s="3">
        <v>19720.633999999998</v>
      </c>
      <c r="L800" s="3">
        <v>18574.517</v>
      </c>
      <c r="M800" s="3">
        <v>18752.414000000001</v>
      </c>
      <c r="N800" s="3">
        <v>23109.521000000001</v>
      </c>
      <c r="O800" s="3">
        <v>24434.794000000002</v>
      </c>
      <c r="P800" s="3">
        <v>22233.744999999999</v>
      </c>
    </row>
    <row r="801" spans="1:16" x14ac:dyDescent="0.2">
      <c r="A801" s="3">
        <v>2018</v>
      </c>
      <c r="B801" s="3">
        <f t="shared" si="20"/>
        <v>352</v>
      </c>
      <c r="C801" s="3" t="s">
        <v>109</v>
      </c>
      <c r="D801" s="3">
        <v>229706.71799999999</v>
      </c>
      <c r="E801" s="3">
        <v>9119.2649999999994</v>
      </c>
      <c r="F801" s="3">
        <v>14348.3</v>
      </c>
      <c r="G801" s="3">
        <v>18362.281999999999</v>
      </c>
      <c r="H801" s="3">
        <v>19189.830999999998</v>
      </c>
      <c r="I801" s="3">
        <v>19298.754000000001</v>
      </c>
      <c r="J801" s="3">
        <v>24229.396000000001</v>
      </c>
      <c r="K801" s="3">
        <v>22583.217000000001</v>
      </c>
      <c r="L801" s="3">
        <v>16039.638999999999</v>
      </c>
      <c r="M801" s="3">
        <v>21221.316999999999</v>
      </c>
      <c r="N801" s="3">
        <v>20205.807000000001</v>
      </c>
      <c r="O801" s="3">
        <v>18899.990000000002</v>
      </c>
      <c r="P801" s="3">
        <v>26208.92</v>
      </c>
    </row>
    <row r="802" spans="1:16" x14ac:dyDescent="0.2">
      <c r="A802" s="3">
        <v>2018</v>
      </c>
      <c r="B802" s="3">
        <f t="shared" si="20"/>
        <v>346</v>
      </c>
      <c r="C802" s="3" t="s">
        <v>104</v>
      </c>
      <c r="D802" s="3">
        <v>219895.14500000002</v>
      </c>
      <c r="E802" s="3">
        <v>13456.403</v>
      </c>
      <c r="F802" s="3">
        <v>11707.758</v>
      </c>
      <c r="G802" s="3">
        <v>12782.021000000001</v>
      </c>
      <c r="H802" s="3">
        <v>12610.754000000001</v>
      </c>
      <c r="I802" s="3">
        <v>14900.014999999999</v>
      </c>
      <c r="J802" s="3">
        <v>13012.965</v>
      </c>
      <c r="K802" s="3">
        <v>14246.13</v>
      </c>
      <c r="L802" s="3">
        <v>10912.463</v>
      </c>
      <c r="M802" s="3">
        <v>16553.066999999999</v>
      </c>
      <c r="N802" s="3">
        <v>21069.348000000002</v>
      </c>
      <c r="O802" s="3">
        <v>59280.928</v>
      </c>
      <c r="P802" s="3">
        <v>19363.293000000001</v>
      </c>
    </row>
    <row r="803" spans="1:16" x14ac:dyDescent="0.2">
      <c r="A803" s="3">
        <v>2018</v>
      </c>
      <c r="B803" s="3">
        <f t="shared" si="20"/>
        <v>338</v>
      </c>
      <c r="C803" s="3" t="s">
        <v>98</v>
      </c>
      <c r="D803" s="3">
        <v>198952.37299999999</v>
      </c>
      <c r="E803" s="3">
        <v>10806.27</v>
      </c>
      <c r="F803" s="3">
        <v>24217.848999999998</v>
      </c>
      <c r="G803" s="3">
        <v>12563.492</v>
      </c>
      <c r="H803" s="3">
        <v>22560.414000000001</v>
      </c>
      <c r="I803" s="3">
        <v>12653.397999999999</v>
      </c>
      <c r="J803" s="3">
        <v>13026.146000000001</v>
      </c>
      <c r="K803" s="3">
        <v>9060.2520000000004</v>
      </c>
      <c r="L803" s="3">
        <v>14111.746999999999</v>
      </c>
      <c r="M803" s="3">
        <v>12836.623</v>
      </c>
      <c r="N803" s="3">
        <v>20744.928</v>
      </c>
      <c r="O803" s="3">
        <v>30131.357</v>
      </c>
      <c r="P803" s="3">
        <v>16239.897000000001</v>
      </c>
    </row>
    <row r="804" spans="1:16" x14ac:dyDescent="0.2">
      <c r="A804" s="3">
        <v>2018</v>
      </c>
      <c r="B804" s="3">
        <f t="shared" si="20"/>
        <v>44</v>
      </c>
      <c r="C804" s="3" t="s">
        <v>141</v>
      </c>
      <c r="D804" s="3">
        <v>197656.55899999998</v>
      </c>
      <c r="E804" s="3">
        <v>21666.341</v>
      </c>
      <c r="F804" s="3">
        <v>36957.091999999997</v>
      </c>
      <c r="G804" s="3">
        <v>73272.956999999995</v>
      </c>
      <c r="H804" s="3">
        <v>28473.938999999998</v>
      </c>
      <c r="I804" s="3">
        <v>17359.764999999999</v>
      </c>
      <c r="J804" s="3">
        <v>529.50400000000002</v>
      </c>
      <c r="K804" s="3">
        <v>480.15699999999998</v>
      </c>
      <c r="L804" s="3">
        <v>554.20600000000002</v>
      </c>
      <c r="M804" s="3">
        <v>14005.474</v>
      </c>
      <c r="N804" s="3">
        <v>1048.67</v>
      </c>
      <c r="O804" s="3">
        <v>1602.644</v>
      </c>
      <c r="P804" s="3">
        <v>1705.81</v>
      </c>
    </row>
    <row r="805" spans="1:16" x14ac:dyDescent="0.2">
      <c r="A805" s="3">
        <v>2018</v>
      </c>
      <c r="B805" s="3">
        <f t="shared" si="20"/>
        <v>528</v>
      </c>
      <c r="C805" s="3" t="s">
        <v>112</v>
      </c>
      <c r="D805" s="3">
        <v>193146.12800000003</v>
      </c>
      <c r="E805" s="3">
        <v>16939.721000000001</v>
      </c>
      <c r="F805" s="3">
        <v>14431.993</v>
      </c>
      <c r="G805" s="3">
        <v>21834.138999999999</v>
      </c>
      <c r="H805" s="3">
        <v>12742.41</v>
      </c>
      <c r="I805" s="3">
        <v>17022.281999999999</v>
      </c>
      <c r="J805" s="3">
        <v>12328.945</v>
      </c>
      <c r="K805" s="3">
        <v>28752.966</v>
      </c>
      <c r="L805" s="3">
        <v>13516.145</v>
      </c>
      <c r="M805" s="3">
        <v>10738.918</v>
      </c>
      <c r="N805" s="3">
        <v>18895.86</v>
      </c>
      <c r="O805" s="3">
        <v>16707.189999999999</v>
      </c>
      <c r="P805" s="3">
        <v>9235.5589999999993</v>
      </c>
    </row>
    <row r="806" spans="1:16" x14ac:dyDescent="0.2">
      <c r="A806" s="3">
        <v>2018</v>
      </c>
      <c r="B806" s="3">
        <f t="shared" si="20"/>
        <v>82</v>
      </c>
      <c r="C806" s="3" t="s">
        <v>106</v>
      </c>
      <c r="D806" s="3">
        <v>188699.90300000002</v>
      </c>
      <c r="E806" s="3">
        <v>13808.865</v>
      </c>
      <c r="F806" s="3">
        <v>12878.16</v>
      </c>
      <c r="G806" s="3">
        <v>18368.665000000001</v>
      </c>
      <c r="H806" s="3">
        <v>19723.666000000001</v>
      </c>
      <c r="I806" s="3">
        <v>14466.55</v>
      </c>
      <c r="J806" s="3">
        <v>13905.044</v>
      </c>
      <c r="K806" s="3">
        <v>16435.053</v>
      </c>
      <c r="L806" s="3">
        <v>15465.992</v>
      </c>
      <c r="M806" s="3">
        <v>8731.3330000000005</v>
      </c>
      <c r="N806" s="3">
        <v>18567.439999999999</v>
      </c>
      <c r="O806" s="3">
        <v>19419.134999999998</v>
      </c>
      <c r="P806" s="3">
        <v>16930</v>
      </c>
    </row>
    <row r="807" spans="1:16" x14ac:dyDescent="0.2">
      <c r="A807" s="3">
        <v>2018</v>
      </c>
      <c r="B807" s="3">
        <f t="shared" si="20"/>
        <v>708</v>
      </c>
      <c r="C807" s="3" t="s">
        <v>130</v>
      </c>
      <c r="D807" s="3">
        <v>185673.29299999998</v>
      </c>
      <c r="E807" s="3">
        <v>7556.43</v>
      </c>
      <c r="F807" s="3">
        <v>7186.4449999999997</v>
      </c>
      <c r="G807" s="3">
        <v>7775.067</v>
      </c>
      <c r="H807" s="3">
        <v>12579.813</v>
      </c>
      <c r="I807" s="3">
        <v>18190.921999999999</v>
      </c>
      <c r="J807" s="3">
        <v>9621.1959999999999</v>
      </c>
      <c r="K807" s="3">
        <v>9669.7350000000006</v>
      </c>
      <c r="L807" s="3">
        <v>12038.47</v>
      </c>
      <c r="M807" s="3">
        <v>49155.99</v>
      </c>
      <c r="N807" s="3">
        <v>34825.74</v>
      </c>
      <c r="O807" s="3">
        <v>7569.6530000000002</v>
      </c>
      <c r="P807" s="3">
        <v>9503.8320000000003</v>
      </c>
    </row>
    <row r="808" spans="1:16" x14ac:dyDescent="0.2">
      <c r="A808" s="3">
        <v>2018</v>
      </c>
      <c r="B808" s="3">
        <f t="shared" si="20"/>
        <v>342</v>
      </c>
      <c r="C808" s="3" t="s">
        <v>95</v>
      </c>
      <c r="D808" s="3">
        <v>183920.31999999995</v>
      </c>
      <c r="E808" s="3">
        <v>11593.302</v>
      </c>
      <c r="F808" s="3">
        <v>14112.414000000001</v>
      </c>
      <c r="G808" s="3">
        <v>18119.464</v>
      </c>
      <c r="H808" s="3">
        <v>17392.518</v>
      </c>
      <c r="I808" s="3">
        <v>19162.29</v>
      </c>
      <c r="J808" s="3">
        <v>11005.722</v>
      </c>
      <c r="K808" s="3">
        <v>13983.821</v>
      </c>
      <c r="L808" s="3">
        <v>13649.472</v>
      </c>
      <c r="M808" s="3">
        <v>15109.569</v>
      </c>
      <c r="N808" s="3">
        <v>12160.012000000001</v>
      </c>
      <c r="O808" s="3">
        <v>17816.126</v>
      </c>
      <c r="P808" s="3">
        <v>19815.61</v>
      </c>
    </row>
    <row r="809" spans="1:16" x14ac:dyDescent="0.2">
      <c r="A809" s="3">
        <v>2018</v>
      </c>
      <c r="B809" s="3">
        <f t="shared" si="20"/>
        <v>268</v>
      </c>
      <c r="C809" s="3" t="s">
        <v>103</v>
      </c>
      <c r="D809" s="3">
        <v>179459.31</v>
      </c>
      <c r="E809" s="3">
        <v>11345.777</v>
      </c>
      <c r="F809" s="3">
        <v>7662.299</v>
      </c>
      <c r="G809" s="3">
        <v>14214.958000000001</v>
      </c>
      <c r="H809" s="3">
        <v>13726.646000000001</v>
      </c>
      <c r="I809" s="3">
        <v>12807.043</v>
      </c>
      <c r="J809" s="3">
        <v>13938.384</v>
      </c>
      <c r="K809" s="3">
        <v>16868.933000000001</v>
      </c>
      <c r="L809" s="3">
        <v>14133.316000000001</v>
      </c>
      <c r="M809" s="3">
        <v>21006.746999999999</v>
      </c>
      <c r="N809" s="3">
        <v>16470.871999999999</v>
      </c>
      <c r="O809" s="3">
        <v>16101.634</v>
      </c>
      <c r="P809" s="3">
        <v>21182.701000000001</v>
      </c>
    </row>
    <row r="810" spans="1:16" x14ac:dyDescent="0.2">
      <c r="A810" s="3">
        <v>2018</v>
      </c>
      <c r="B810" s="3">
        <f t="shared" si="20"/>
        <v>272</v>
      </c>
      <c r="C810" s="3" t="s">
        <v>93</v>
      </c>
      <c r="D810" s="3">
        <v>179197.16999999998</v>
      </c>
      <c r="E810" s="3">
        <v>13181.463</v>
      </c>
      <c r="F810" s="3">
        <v>21192.046999999999</v>
      </c>
      <c r="G810" s="3">
        <v>13840.248</v>
      </c>
      <c r="H810" s="3">
        <v>19116.903999999999</v>
      </c>
      <c r="I810" s="3">
        <v>14254.384</v>
      </c>
      <c r="J810" s="3">
        <v>15711.048000000001</v>
      </c>
      <c r="K810" s="3">
        <v>10085.503000000001</v>
      </c>
      <c r="L810" s="3">
        <v>7750.7439999999997</v>
      </c>
      <c r="M810" s="3">
        <v>13433.766</v>
      </c>
      <c r="N810" s="3">
        <v>18282.874</v>
      </c>
      <c r="O810" s="3">
        <v>17577.438999999998</v>
      </c>
      <c r="P810" s="3">
        <v>14770.75</v>
      </c>
    </row>
    <row r="811" spans="1:16" x14ac:dyDescent="0.2">
      <c r="A811" s="3">
        <v>2018</v>
      </c>
      <c r="B811" s="3">
        <f t="shared" si="20"/>
        <v>504</v>
      </c>
      <c r="C811" s="3" t="s">
        <v>79</v>
      </c>
      <c r="D811" s="3">
        <v>174103.26300000004</v>
      </c>
      <c r="E811" s="3">
        <v>7343.9979999999996</v>
      </c>
      <c r="F811" s="3">
        <v>11000.646000000001</v>
      </c>
      <c r="G811" s="3">
        <v>18038.030999999999</v>
      </c>
      <c r="H811" s="3">
        <v>17886.953000000001</v>
      </c>
      <c r="I811" s="3">
        <v>13580.365</v>
      </c>
      <c r="J811" s="3">
        <v>10456.25</v>
      </c>
      <c r="K811" s="3">
        <v>13799.848</v>
      </c>
      <c r="L811" s="3">
        <v>11409.465</v>
      </c>
      <c r="M811" s="3">
        <v>19547.412</v>
      </c>
      <c r="N811" s="3">
        <v>14108.708000000001</v>
      </c>
      <c r="O811" s="3">
        <v>14362.208000000001</v>
      </c>
      <c r="P811" s="3">
        <v>22569.379000000001</v>
      </c>
    </row>
    <row r="812" spans="1:16" x14ac:dyDescent="0.2">
      <c r="A812" s="3">
        <v>2018</v>
      </c>
      <c r="B812" s="3">
        <f t="shared" si="20"/>
        <v>824</v>
      </c>
      <c r="C812" s="3" t="s">
        <v>121</v>
      </c>
      <c r="D812" s="3">
        <v>164132.033</v>
      </c>
      <c r="E812" s="3">
        <v>4794.7749999999996</v>
      </c>
      <c r="F812" s="3">
        <v>6078.8440000000001</v>
      </c>
      <c r="G812" s="3">
        <v>20164.060000000001</v>
      </c>
      <c r="H812" s="3">
        <v>14688.498</v>
      </c>
      <c r="I812" s="3">
        <v>36715.972999999998</v>
      </c>
      <c r="J812" s="3">
        <v>23216.328000000001</v>
      </c>
      <c r="K812" s="3">
        <v>24006.356</v>
      </c>
      <c r="L812" s="3">
        <v>5216.75</v>
      </c>
      <c r="M812" s="3">
        <v>7153.4129999999996</v>
      </c>
      <c r="N812" s="3">
        <v>8189.02</v>
      </c>
      <c r="O812" s="3">
        <v>7755.6769999999997</v>
      </c>
      <c r="P812" s="3">
        <v>6152.3389999999999</v>
      </c>
    </row>
    <row r="813" spans="1:16" x14ac:dyDescent="0.2">
      <c r="A813" s="3">
        <v>2018</v>
      </c>
      <c r="B813" s="3">
        <f t="shared" si="20"/>
        <v>302</v>
      </c>
      <c r="C813" s="3" t="s">
        <v>116</v>
      </c>
      <c r="D813" s="3">
        <v>156710.15399999998</v>
      </c>
      <c r="E813" s="3">
        <v>10535.984</v>
      </c>
      <c r="F813" s="3">
        <v>7999.393</v>
      </c>
      <c r="G813" s="3">
        <v>13896.347</v>
      </c>
      <c r="H813" s="3">
        <v>10426.284</v>
      </c>
      <c r="I813" s="3">
        <v>7299.4579999999996</v>
      </c>
      <c r="J813" s="3">
        <v>16692.606</v>
      </c>
      <c r="K813" s="3">
        <v>18405.023000000001</v>
      </c>
      <c r="L813" s="3">
        <v>5999.8940000000002</v>
      </c>
      <c r="M813" s="3">
        <v>25296.161</v>
      </c>
      <c r="N813" s="3">
        <v>13308.262000000001</v>
      </c>
      <c r="O813" s="3">
        <v>13234.901</v>
      </c>
      <c r="P813" s="3">
        <v>13615.841</v>
      </c>
    </row>
    <row r="814" spans="1:16" x14ac:dyDescent="0.2">
      <c r="A814" s="3">
        <v>2018</v>
      </c>
      <c r="B814" s="3">
        <f t="shared" si="20"/>
        <v>660</v>
      </c>
      <c r="C814" s="3" t="s">
        <v>107</v>
      </c>
      <c r="D814" s="3">
        <v>152807.897</v>
      </c>
      <c r="E814" s="3">
        <v>11059.083000000001</v>
      </c>
      <c r="F814" s="3">
        <v>11396.64</v>
      </c>
      <c r="G814" s="3">
        <v>13564.808999999999</v>
      </c>
      <c r="H814" s="3">
        <v>13369.1</v>
      </c>
      <c r="I814" s="3">
        <v>13573.263999999999</v>
      </c>
      <c r="J814" s="3">
        <v>9845.5779999999995</v>
      </c>
      <c r="K814" s="3">
        <v>11356.736000000001</v>
      </c>
      <c r="L814" s="3">
        <v>10448.492</v>
      </c>
      <c r="M814" s="3">
        <v>11798.540999999999</v>
      </c>
      <c r="N814" s="3">
        <v>14331.777</v>
      </c>
      <c r="O814" s="3">
        <v>16644.439999999999</v>
      </c>
      <c r="P814" s="3">
        <v>15419.437</v>
      </c>
    </row>
    <row r="815" spans="1:16" x14ac:dyDescent="0.2">
      <c r="A815" s="3">
        <v>2018</v>
      </c>
      <c r="B815" s="3">
        <f t="shared" si="20"/>
        <v>228</v>
      </c>
      <c r="C815" s="3" t="s">
        <v>91</v>
      </c>
      <c r="D815" s="3">
        <v>145359.897</v>
      </c>
      <c r="E815" s="3">
        <v>8361.2929999999997</v>
      </c>
      <c r="F815" s="3">
        <v>15918.572</v>
      </c>
      <c r="G815" s="3">
        <v>24450.760999999999</v>
      </c>
      <c r="H815" s="3">
        <v>13059.641</v>
      </c>
      <c r="I815" s="3">
        <v>7957.8850000000002</v>
      </c>
      <c r="J815" s="3">
        <v>8064.6909999999998</v>
      </c>
      <c r="K815" s="3">
        <v>8667.1129999999994</v>
      </c>
      <c r="L815" s="3">
        <v>12077.378000000001</v>
      </c>
      <c r="M815" s="3">
        <v>10745.492</v>
      </c>
      <c r="N815" s="3">
        <v>11188.878000000001</v>
      </c>
      <c r="O815" s="3">
        <v>10723.628000000001</v>
      </c>
      <c r="P815" s="3">
        <v>14144.565000000001</v>
      </c>
    </row>
    <row r="816" spans="1:16" x14ac:dyDescent="0.2">
      <c r="A816" s="3">
        <v>2018</v>
      </c>
      <c r="B816" s="3">
        <f t="shared" si="20"/>
        <v>484</v>
      </c>
      <c r="C816" s="3" t="s">
        <v>102</v>
      </c>
      <c r="D816" s="3">
        <v>134020.93700000001</v>
      </c>
      <c r="E816" s="3">
        <v>1803.6659999999999</v>
      </c>
      <c r="F816" s="3">
        <v>1561.4590000000001</v>
      </c>
      <c r="G816" s="3">
        <v>23391.774000000001</v>
      </c>
      <c r="H816" s="3">
        <v>25264.121999999999</v>
      </c>
      <c r="I816" s="3">
        <v>12232.424000000001</v>
      </c>
      <c r="J816" s="3">
        <v>9580.6049999999996</v>
      </c>
      <c r="K816" s="3">
        <v>3826.567</v>
      </c>
      <c r="L816" s="3">
        <v>6286.36</v>
      </c>
      <c r="M816" s="3">
        <v>7397.7879999999996</v>
      </c>
      <c r="N816" s="3">
        <v>11555.633</v>
      </c>
      <c r="O816" s="3">
        <v>22817.276000000002</v>
      </c>
      <c r="P816" s="3">
        <v>8303.2630000000008</v>
      </c>
    </row>
    <row r="817" spans="1:16" x14ac:dyDescent="0.2">
      <c r="A817" s="3">
        <v>2018</v>
      </c>
      <c r="B817" s="3">
        <f t="shared" si="20"/>
        <v>669</v>
      </c>
      <c r="C817" s="3" t="s">
        <v>137</v>
      </c>
      <c r="D817" s="3">
        <v>131135.253</v>
      </c>
      <c r="E817" s="3">
        <v>6852.4679999999998</v>
      </c>
      <c r="F817" s="3">
        <v>6332.241</v>
      </c>
      <c r="G817" s="3">
        <v>6857.6469999999999</v>
      </c>
      <c r="H817" s="3">
        <v>6270.9440000000004</v>
      </c>
      <c r="I817" s="3">
        <v>6464.4849999999997</v>
      </c>
      <c r="J817" s="3">
        <v>4652.6750000000002</v>
      </c>
      <c r="K817" s="3">
        <v>5466.5290000000005</v>
      </c>
      <c r="L817" s="3">
        <v>6485.8370000000004</v>
      </c>
      <c r="M817" s="3">
        <v>6548.1059999999998</v>
      </c>
      <c r="N817" s="3">
        <v>35365.275000000001</v>
      </c>
      <c r="O817" s="3">
        <v>27495.073</v>
      </c>
      <c r="P817" s="3">
        <v>12343.973</v>
      </c>
    </row>
    <row r="818" spans="1:16" x14ac:dyDescent="0.2">
      <c r="A818" s="3">
        <v>2018</v>
      </c>
      <c r="B818" s="3">
        <f t="shared" si="20"/>
        <v>54</v>
      </c>
      <c r="C818" s="3" t="s">
        <v>119</v>
      </c>
      <c r="D818" s="3">
        <v>127879.70999999998</v>
      </c>
      <c r="E818" s="3">
        <v>9489.8680000000004</v>
      </c>
      <c r="F818" s="3">
        <v>11404.704</v>
      </c>
      <c r="G818" s="3">
        <v>9436.9249999999993</v>
      </c>
      <c r="H818" s="3">
        <v>8992.1419999999998</v>
      </c>
      <c r="I818" s="3">
        <v>10481.994000000001</v>
      </c>
      <c r="J818" s="3">
        <v>8332.6830000000009</v>
      </c>
      <c r="K818" s="3">
        <v>10825.207</v>
      </c>
      <c r="L818" s="3">
        <v>10050.991</v>
      </c>
      <c r="M818" s="3">
        <v>14339.678</v>
      </c>
      <c r="N818" s="3">
        <v>15701.710999999999</v>
      </c>
      <c r="O818" s="3">
        <v>11342.342000000001</v>
      </c>
      <c r="P818" s="3">
        <v>7481.4650000000001</v>
      </c>
    </row>
    <row r="819" spans="1:16" x14ac:dyDescent="0.2">
      <c r="A819" s="3">
        <v>2018</v>
      </c>
      <c r="B819" s="3">
        <f t="shared" si="20"/>
        <v>284</v>
      </c>
      <c r="C819" s="3" t="s">
        <v>120</v>
      </c>
      <c r="D819" s="3">
        <v>116802.467</v>
      </c>
      <c r="E819" s="3">
        <v>10811.86</v>
      </c>
      <c r="F819" s="3">
        <v>9405.9670000000006</v>
      </c>
      <c r="G819" s="3">
        <v>11281.534</v>
      </c>
      <c r="H819" s="3">
        <v>12018.226000000001</v>
      </c>
      <c r="I819" s="3">
        <v>11722.609</v>
      </c>
      <c r="J819" s="3">
        <v>7153.777</v>
      </c>
      <c r="K819" s="3">
        <v>9249.6190000000006</v>
      </c>
      <c r="L819" s="3">
        <v>6896.6030000000001</v>
      </c>
      <c r="M819" s="3">
        <v>9475.5360000000001</v>
      </c>
      <c r="N819" s="3">
        <v>10464.721</v>
      </c>
      <c r="O819" s="3">
        <v>8918.9959999999992</v>
      </c>
      <c r="P819" s="3">
        <v>9403.0190000000002</v>
      </c>
    </row>
    <row r="820" spans="1:16" x14ac:dyDescent="0.2">
      <c r="A820" s="3">
        <v>2018</v>
      </c>
      <c r="B820" s="3">
        <f t="shared" si="20"/>
        <v>804</v>
      </c>
      <c r="C820" s="3" t="s">
        <v>126</v>
      </c>
      <c r="D820" s="3">
        <v>112763.39</v>
      </c>
      <c r="E820" s="3">
        <v>7607.4359999999997</v>
      </c>
      <c r="F820" s="3">
        <v>5801.22</v>
      </c>
      <c r="G820" s="3">
        <v>20109.654999999999</v>
      </c>
      <c r="H820" s="3">
        <v>7124.3919999999998</v>
      </c>
      <c r="I820" s="3">
        <v>12249.72</v>
      </c>
      <c r="J820" s="3">
        <v>5730.4210000000003</v>
      </c>
      <c r="K820" s="3">
        <v>8026.3050000000003</v>
      </c>
      <c r="L820" s="3">
        <v>6899.65</v>
      </c>
      <c r="M820" s="3">
        <v>7869.0420000000004</v>
      </c>
      <c r="N820" s="3">
        <v>7967.4040000000005</v>
      </c>
      <c r="O820" s="3">
        <v>8890.5349999999999</v>
      </c>
      <c r="P820" s="3">
        <v>14487.61</v>
      </c>
    </row>
    <row r="821" spans="1:16" x14ac:dyDescent="0.2">
      <c r="A821" s="3">
        <v>2018</v>
      </c>
      <c r="B821" s="3">
        <f t="shared" si="20"/>
        <v>260</v>
      </c>
      <c r="C821" s="3" t="s">
        <v>113</v>
      </c>
      <c r="D821" s="3">
        <v>110651.62700000001</v>
      </c>
      <c r="E821" s="3">
        <v>6050.1109999999999</v>
      </c>
      <c r="F821" s="3">
        <v>6727.5110000000004</v>
      </c>
      <c r="G821" s="3">
        <v>11483.233</v>
      </c>
      <c r="H821" s="3">
        <v>7778.3419999999996</v>
      </c>
      <c r="I821" s="3">
        <v>9183.0190000000002</v>
      </c>
      <c r="J821" s="3">
        <v>9409.1370000000006</v>
      </c>
      <c r="K821" s="3">
        <v>11239.88</v>
      </c>
      <c r="L821" s="3">
        <v>5614.0609999999997</v>
      </c>
      <c r="M821" s="3">
        <v>5877.0429999999997</v>
      </c>
      <c r="N821" s="3">
        <v>18199.938999999998</v>
      </c>
      <c r="O821" s="3">
        <v>10746.994000000001</v>
      </c>
      <c r="P821" s="3">
        <v>8342.357</v>
      </c>
    </row>
    <row r="822" spans="1:16" x14ac:dyDescent="0.2">
      <c r="A822" s="3">
        <v>2018</v>
      </c>
      <c r="B822" s="3">
        <f t="shared" si="20"/>
        <v>456</v>
      </c>
      <c r="C822" s="3" t="s">
        <v>111</v>
      </c>
      <c r="D822" s="3">
        <v>109608.29699999999</v>
      </c>
      <c r="E822" s="3">
        <v>13719.879000000001</v>
      </c>
      <c r="F822" s="3">
        <v>4618.1980000000003</v>
      </c>
      <c r="G822" s="3">
        <v>7320.9610000000002</v>
      </c>
      <c r="H822" s="3">
        <v>6824.8950000000004</v>
      </c>
      <c r="I822" s="3">
        <v>6860.3059999999996</v>
      </c>
      <c r="J822" s="3">
        <v>6984.64</v>
      </c>
      <c r="K822" s="3">
        <v>12372.664000000001</v>
      </c>
      <c r="L822" s="3">
        <v>9344.1859999999997</v>
      </c>
      <c r="M822" s="3">
        <v>10725.165000000001</v>
      </c>
      <c r="N822" s="3">
        <v>10043.584999999999</v>
      </c>
      <c r="O822" s="3">
        <v>10616.424000000001</v>
      </c>
      <c r="P822" s="3">
        <v>10177.394</v>
      </c>
    </row>
    <row r="823" spans="1:16" x14ac:dyDescent="0.2">
      <c r="A823" s="3">
        <v>2018</v>
      </c>
      <c r="B823" s="3">
        <f t="shared" si="20"/>
        <v>452</v>
      </c>
      <c r="C823" s="3" t="s">
        <v>122</v>
      </c>
      <c r="D823" s="3">
        <v>102644.66900000001</v>
      </c>
      <c r="E823" s="3">
        <v>3869.0070000000001</v>
      </c>
      <c r="F823" s="3">
        <v>4962.1310000000003</v>
      </c>
      <c r="G823" s="3">
        <v>5040.7650000000003</v>
      </c>
      <c r="H823" s="3">
        <v>5429.2250000000004</v>
      </c>
      <c r="I823" s="3">
        <v>11773.512000000001</v>
      </c>
      <c r="J823" s="3">
        <v>16120.587</v>
      </c>
      <c r="K823" s="3">
        <v>15002.987999999999</v>
      </c>
      <c r="L823" s="3">
        <v>3037.5279999999998</v>
      </c>
      <c r="M823" s="3">
        <v>5175.47</v>
      </c>
      <c r="N823" s="3">
        <v>6348.5540000000001</v>
      </c>
      <c r="O823" s="3">
        <v>15955.369000000001</v>
      </c>
      <c r="P823" s="3">
        <v>9929.5329999999994</v>
      </c>
    </row>
    <row r="824" spans="1:16" x14ac:dyDescent="0.2">
      <c r="A824" s="3">
        <v>2018</v>
      </c>
      <c r="B824" s="3">
        <f t="shared" si="20"/>
        <v>53</v>
      </c>
      <c r="C824" s="3" t="s">
        <v>125</v>
      </c>
      <c r="D824" s="3">
        <v>95976.54800000001</v>
      </c>
      <c r="E824" s="3">
        <v>7752.5410000000002</v>
      </c>
      <c r="F824" s="3">
        <v>6394.9359999999997</v>
      </c>
      <c r="G824" s="3">
        <v>9108.64</v>
      </c>
      <c r="H824" s="3">
        <v>7789.3950000000004</v>
      </c>
      <c r="I824" s="3">
        <v>6844.8670000000002</v>
      </c>
      <c r="J824" s="3">
        <v>6649.1019999999999</v>
      </c>
      <c r="K824" s="3">
        <v>8692.9879999999994</v>
      </c>
      <c r="L824" s="3">
        <v>10117.775</v>
      </c>
      <c r="M824" s="3">
        <v>5970.0940000000001</v>
      </c>
      <c r="N824" s="3">
        <v>8939.6290000000008</v>
      </c>
      <c r="O824" s="3">
        <v>9761.9920000000002</v>
      </c>
      <c r="P824" s="3">
        <v>7954.5889999999999</v>
      </c>
    </row>
    <row r="825" spans="1:16" x14ac:dyDescent="0.2">
      <c r="A825" s="3">
        <v>2018</v>
      </c>
      <c r="B825" s="3">
        <f t="shared" si="20"/>
        <v>463</v>
      </c>
      <c r="C825" s="3" t="s">
        <v>118</v>
      </c>
      <c r="D825" s="3">
        <v>92068.924999999988</v>
      </c>
      <c r="E825" s="3">
        <v>1778.6189999999999</v>
      </c>
      <c r="F825" s="3">
        <v>1745.902</v>
      </c>
      <c r="G825" s="3">
        <v>1975.309</v>
      </c>
      <c r="H825" s="3">
        <v>1478.7080000000001</v>
      </c>
      <c r="I825" s="3">
        <v>74446.53</v>
      </c>
      <c r="J825" s="3">
        <v>1195.1489999999999</v>
      </c>
      <c r="K825" s="3">
        <v>2563.596</v>
      </c>
      <c r="L825" s="3">
        <v>687.38900000000001</v>
      </c>
      <c r="M825" s="3">
        <v>904.17399999999998</v>
      </c>
      <c r="N825" s="3">
        <v>1784.855</v>
      </c>
      <c r="O825" s="3">
        <v>802.4</v>
      </c>
      <c r="P825" s="3">
        <v>2706.2939999999999</v>
      </c>
    </row>
    <row r="826" spans="1:16" x14ac:dyDescent="0.2">
      <c r="A826" s="3">
        <v>2018</v>
      </c>
      <c r="B826" s="3">
        <f t="shared" si="20"/>
        <v>472</v>
      </c>
      <c r="C826" s="3" t="s">
        <v>138</v>
      </c>
      <c r="D826" s="3">
        <v>85146.255000000005</v>
      </c>
      <c r="E826" s="3">
        <v>3648.6990000000001</v>
      </c>
      <c r="F826" s="3">
        <v>5800.98</v>
      </c>
      <c r="G826" s="3">
        <v>4921.4009999999998</v>
      </c>
      <c r="H826" s="3">
        <v>6595.8980000000001</v>
      </c>
      <c r="I826" s="3">
        <v>13270.958000000001</v>
      </c>
      <c r="J826" s="3">
        <v>5535.4589999999998</v>
      </c>
      <c r="K826" s="3">
        <v>9264.8389999999999</v>
      </c>
      <c r="L826" s="3">
        <v>4471.9210000000003</v>
      </c>
      <c r="M826" s="3">
        <v>10176.634</v>
      </c>
      <c r="N826" s="3">
        <v>7842.83</v>
      </c>
      <c r="O826" s="3">
        <v>4792.393</v>
      </c>
      <c r="P826" s="3">
        <v>8824.2430000000004</v>
      </c>
    </row>
    <row r="827" spans="1:16" x14ac:dyDescent="0.2">
      <c r="A827" s="3">
        <v>2018</v>
      </c>
      <c r="B827" s="3">
        <f t="shared" si="20"/>
        <v>370</v>
      </c>
      <c r="C827" s="3" t="s">
        <v>151</v>
      </c>
      <c r="D827" s="3">
        <v>81962.331999999995</v>
      </c>
      <c r="E827" s="3">
        <v>4597.8770000000004</v>
      </c>
      <c r="F827" s="3">
        <v>5589.3779999999997</v>
      </c>
      <c r="G827" s="3">
        <v>6299.1090000000004</v>
      </c>
      <c r="H827" s="3">
        <v>6037.9650000000001</v>
      </c>
      <c r="I827" s="3">
        <v>6503.6549999999997</v>
      </c>
      <c r="J827" s="3">
        <v>7641.3810000000003</v>
      </c>
      <c r="K827" s="3">
        <v>6094.8270000000002</v>
      </c>
      <c r="L827" s="3">
        <v>6645.2870000000003</v>
      </c>
      <c r="M827" s="3">
        <v>7630.165</v>
      </c>
      <c r="N827" s="3">
        <v>7612.0910000000003</v>
      </c>
      <c r="O827" s="3">
        <v>8757.1110000000008</v>
      </c>
      <c r="P827" s="3">
        <v>8553.4860000000008</v>
      </c>
    </row>
    <row r="828" spans="1:16" x14ac:dyDescent="0.2">
      <c r="A828" s="3">
        <v>2018</v>
      </c>
      <c r="B828" s="3">
        <f t="shared" si="20"/>
        <v>97</v>
      </c>
      <c r="C828" s="3" t="s">
        <v>129</v>
      </c>
      <c r="D828" s="3">
        <v>80363.322000000015</v>
      </c>
      <c r="E828" s="3">
        <v>3474.942</v>
      </c>
      <c r="F828" s="3">
        <v>3728.4229999999998</v>
      </c>
      <c r="G828" s="3">
        <v>7888.7520000000004</v>
      </c>
      <c r="H828" s="3">
        <v>6362.1980000000003</v>
      </c>
      <c r="I828" s="3">
        <v>6636.3959999999997</v>
      </c>
      <c r="J828" s="3">
        <v>6957.7110000000002</v>
      </c>
      <c r="K828" s="3">
        <v>6541.8490000000002</v>
      </c>
      <c r="L828" s="3">
        <v>4124.7879999999996</v>
      </c>
      <c r="M828" s="3">
        <v>6412.8869999999997</v>
      </c>
      <c r="N828" s="3">
        <v>10207.553</v>
      </c>
      <c r="O828" s="3">
        <v>9129.8580000000002</v>
      </c>
      <c r="P828" s="3">
        <v>8897.9650000000001</v>
      </c>
    </row>
    <row r="829" spans="1:16" x14ac:dyDescent="0.2">
      <c r="A829" s="3">
        <v>2018</v>
      </c>
      <c r="B829" s="3">
        <f t="shared" si="20"/>
        <v>625</v>
      </c>
      <c r="C829" s="3" t="s">
        <v>134</v>
      </c>
      <c r="D829" s="3">
        <v>78986.752000000008</v>
      </c>
      <c r="E829" s="3">
        <v>6573.5569999999998</v>
      </c>
      <c r="F829" s="3">
        <v>5856.0029999999997</v>
      </c>
      <c r="G829" s="3">
        <v>7278.8249999999998</v>
      </c>
      <c r="H829" s="3">
        <v>7769.0789999999997</v>
      </c>
      <c r="I829" s="3">
        <v>4767.2820000000002</v>
      </c>
      <c r="J829" s="3">
        <v>6311.4</v>
      </c>
      <c r="K829" s="3">
        <v>7637.4359999999997</v>
      </c>
      <c r="L829" s="3">
        <v>6839.08</v>
      </c>
      <c r="M829" s="3">
        <v>5359.5349999999999</v>
      </c>
      <c r="N829" s="3">
        <v>7243.4470000000001</v>
      </c>
      <c r="O829" s="3">
        <v>6523.4319999999998</v>
      </c>
      <c r="P829" s="3">
        <v>6827.6760000000004</v>
      </c>
    </row>
    <row r="830" spans="1:16" x14ac:dyDescent="0.2">
      <c r="A830" s="3">
        <v>2018</v>
      </c>
      <c r="B830" s="3">
        <f t="shared" si="20"/>
        <v>280</v>
      </c>
      <c r="C830" s="3" t="s">
        <v>128</v>
      </c>
      <c r="D830" s="3">
        <v>78699.930999999997</v>
      </c>
      <c r="E830" s="3">
        <v>5684.55</v>
      </c>
      <c r="F830" s="3">
        <v>6145.4669999999996</v>
      </c>
      <c r="G830" s="3">
        <v>6587.7269999999999</v>
      </c>
      <c r="H830" s="3">
        <v>6564.652</v>
      </c>
      <c r="I830" s="3">
        <v>5080.7700000000004</v>
      </c>
      <c r="J830" s="3">
        <v>8168.5159999999996</v>
      </c>
      <c r="K830" s="3">
        <v>7741.107</v>
      </c>
      <c r="L830" s="3">
        <v>5790.1930000000002</v>
      </c>
      <c r="M830" s="3">
        <v>4709.8059999999996</v>
      </c>
      <c r="N830" s="3">
        <v>7293.7359999999999</v>
      </c>
      <c r="O830" s="3">
        <v>9673.1659999999993</v>
      </c>
      <c r="P830" s="3">
        <v>5260.241</v>
      </c>
    </row>
    <row r="831" spans="1:16" x14ac:dyDescent="0.2">
      <c r="A831" s="3">
        <v>2018</v>
      </c>
      <c r="B831" s="3">
        <f t="shared" si="20"/>
        <v>464</v>
      </c>
      <c r="C831" s="3" t="s">
        <v>115</v>
      </c>
      <c r="D831" s="3">
        <v>76823.64</v>
      </c>
      <c r="E831" s="3">
        <v>10918.344999999999</v>
      </c>
      <c r="F831" s="3">
        <v>1221.2860000000001</v>
      </c>
      <c r="G831" s="3">
        <v>7549.64</v>
      </c>
      <c r="H831" s="3">
        <v>17763.960999999999</v>
      </c>
      <c r="I831" s="3">
        <v>9096.7440000000006</v>
      </c>
      <c r="J831" s="3">
        <v>3038.9389999999999</v>
      </c>
      <c r="K831" s="3">
        <v>6139.84</v>
      </c>
      <c r="L831" s="3">
        <v>2802.8069999999998</v>
      </c>
      <c r="M831" s="3">
        <v>3599.6880000000001</v>
      </c>
      <c r="N831" s="3">
        <v>5350.9849999999997</v>
      </c>
      <c r="O831" s="3">
        <v>1907.19</v>
      </c>
      <c r="P831" s="3">
        <v>7434.2150000000001</v>
      </c>
    </row>
    <row r="832" spans="1:16" x14ac:dyDescent="0.2">
      <c r="A832" s="3">
        <v>2018</v>
      </c>
      <c r="B832" s="3">
        <f t="shared" si="20"/>
        <v>18</v>
      </c>
      <c r="C832" s="3" t="s">
        <v>150</v>
      </c>
      <c r="D832" s="3">
        <v>73171.719000000012</v>
      </c>
      <c r="E832" s="3">
        <v>10698.49</v>
      </c>
      <c r="F832" s="3">
        <v>4462.6379999999999</v>
      </c>
      <c r="G832" s="3">
        <v>6895.8270000000002</v>
      </c>
      <c r="H832" s="3">
        <v>12661.216</v>
      </c>
      <c r="I832" s="3">
        <v>10661.736999999999</v>
      </c>
      <c r="J832" s="3">
        <v>5725.2150000000001</v>
      </c>
      <c r="K832" s="3">
        <v>3022.2759999999998</v>
      </c>
      <c r="L832" s="3">
        <v>2591.9499999999998</v>
      </c>
      <c r="M832" s="3">
        <v>3933.451</v>
      </c>
      <c r="N832" s="3">
        <v>4745.8230000000003</v>
      </c>
      <c r="O832" s="3">
        <v>3314.8449999999998</v>
      </c>
      <c r="P832" s="3">
        <v>4458.2510000000002</v>
      </c>
    </row>
    <row r="833" spans="1:16" x14ac:dyDescent="0.2">
      <c r="A833" s="3">
        <v>2018</v>
      </c>
      <c r="B833" s="3">
        <f t="shared" si="20"/>
        <v>958</v>
      </c>
      <c r="C833" s="3" t="s">
        <v>123</v>
      </c>
      <c r="D833" s="3">
        <v>70737.891000000003</v>
      </c>
      <c r="E833" s="3">
        <v>6580.3609999999999</v>
      </c>
      <c r="F833" s="3">
        <v>6717.2560000000003</v>
      </c>
      <c r="G833" s="3">
        <v>7001.4610000000002</v>
      </c>
      <c r="H833" s="3">
        <v>6897.5519999999997</v>
      </c>
      <c r="I833" s="3">
        <v>5472.8360000000002</v>
      </c>
      <c r="J833" s="3">
        <v>5910.7579999999998</v>
      </c>
      <c r="K833" s="3">
        <v>4743.1850000000004</v>
      </c>
      <c r="L833" s="3">
        <v>3498.6149999999998</v>
      </c>
      <c r="M833" s="3">
        <v>6112.0379999999996</v>
      </c>
      <c r="N833" s="3">
        <v>6576.165</v>
      </c>
      <c r="O833" s="3">
        <v>4631.3850000000002</v>
      </c>
      <c r="P833" s="3">
        <v>6596.2790000000005</v>
      </c>
    </row>
    <row r="834" spans="1:16" x14ac:dyDescent="0.2">
      <c r="A834" s="3">
        <v>2018</v>
      </c>
      <c r="B834" s="3">
        <f t="shared" ref="B834:B897" si="21">VLOOKUP(C834,$R$2:$S$238,2,FALSE)</f>
        <v>373</v>
      </c>
      <c r="C834" s="3" t="s">
        <v>139</v>
      </c>
      <c r="D834" s="3">
        <v>70626.497999999992</v>
      </c>
      <c r="E834" s="3">
        <v>3259.2179999999998</v>
      </c>
      <c r="F834" s="3">
        <v>4254.0370000000003</v>
      </c>
      <c r="G834" s="3">
        <v>6360.9139999999998</v>
      </c>
      <c r="H834" s="3">
        <v>4030.41</v>
      </c>
      <c r="I834" s="3">
        <v>8063.4610000000002</v>
      </c>
      <c r="J834" s="3">
        <v>4465.4880000000003</v>
      </c>
      <c r="K834" s="3">
        <v>6586.82</v>
      </c>
      <c r="L834" s="3">
        <v>6895.8760000000002</v>
      </c>
      <c r="M834" s="3">
        <v>6648.4520000000002</v>
      </c>
      <c r="N834" s="3">
        <v>7509.8370000000004</v>
      </c>
      <c r="O834" s="3">
        <v>4683.4110000000001</v>
      </c>
      <c r="P834" s="3">
        <v>7868.5739999999996</v>
      </c>
    </row>
    <row r="835" spans="1:16" x14ac:dyDescent="0.2">
      <c r="A835" s="3">
        <v>2018</v>
      </c>
      <c r="B835" s="3">
        <f t="shared" si="21"/>
        <v>667</v>
      </c>
      <c r="C835" s="3" t="s">
        <v>157</v>
      </c>
      <c r="D835" s="3">
        <v>65920.604000000007</v>
      </c>
      <c r="E835" s="3">
        <v>4948.5069999999996</v>
      </c>
      <c r="F835" s="3">
        <v>5508.8950000000004</v>
      </c>
      <c r="G835" s="3">
        <v>7122.3339999999998</v>
      </c>
      <c r="H835" s="3">
        <v>7748.6059999999998</v>
      </c>
      <c r="I835" s="3">
        <v>7176.567</v>
      </c>
      <c r="J835" s="3">
        <v>5991.732</v>
      </c>
      <c r="K835" s="3">
        <v>6467.9279999999999</v>
      </c>
      <c r="L835" s="3">
        <v>5553.6639999999998</v>
      </c>
      <c r="M835" s="3">
        <v>5100.3919999999998</v>
      </c>
      <c r="N835" s="3">
        <v>4012.8679999999999</v>
      </c>
      <c r="O835" s="3">
        <v>2749.7049999999999</v>
      </c>
      <c r="P835" s="3">
        <v>3539.4059999999999</v>
      </c>
    </row>
    <row r="836" spans="1:16" x14ac:dyDescent="0.2">
      <c r="A836" s="3">
        <v>2018</v>
      </c>
      <c r="B836" s="3">
        <f t="shared" si="21"/>
        <v>436</v>
      </c>
      <c r="C836" s="3" t="s">
        <v>133</v>
      </c>
      <c r="D836" s="3">
        <v>62774.15800000001</v>
      </c>
      <c r="E836" s="3">
        <v>2033.133</v>
      </c>
      <c r="F836" s="3">
        <v>14932.708000000001</v>
      </c>
      <c r="G836" s="3">
        <v>1738.558</v>
      </c>
      <c r="H836" s="3">
        <v>8065.1710000000003</v>
      </c>
      <c r="I836" s="3">
        <v>2245.3429999999998</v>
      </c>
      <c r="J836" s="3">
        <v>8547.7129999999997</v>
      </c>
      <c r="K836" s="3">
        <v>9411.2330000000002</v>
      </c>
      <c r="L836" s="3">
        <v>2793.643</v>
      </c>
      <c r="M836" s="3">
        <v>3014.0680000000002</v>
      </c>
      <c r="N836" s="3">
        <v>4814.3999999999996</v>
      </c>
      <c r="O836" s="3">
        <v>2418.652</v>
      </c>
      <c r="P836" s="3">
        <v>2759.5360000000001</v>
      </c>
    </row>
    <row r="837" spans="1:16" x14ac:dyDescent="0.2">
      <c r="A837" s="3">
        <v>2018</v>
      </c>
      <c r="B837" s="3">
        <f t="shared" si="21"/>
        <v>240</v>
      </c>
      <c r="C837" s="3" t="s">
        <v>145</v>
      </c>
      <c r="D837" s="3">
        <v>60398.745999999999</v>
      </c>
      <c r="E837" s="3">
        <v>2146.7130000000002</v>
      </c>
      <c r="F837" s="3">
        <v>2890.8690000000001</v>
      </c>
      <c r="G837" s="3">
        <v>4146.174</v>
      </c>
      <c r="H837" s="3">
        <v>4817.2719999999999</v>
      </c>
      <c r="I837" s="3">
        <v>4932.9350000000004</v>
      </c>
      <c r="J837" s="3">
        <v>3116.538</v>
      </c>
      <c r="K837" s="3">
        <v>5204.9949999999999</v>
      </c>
      <c r="L837" s="3">
        <v>3354.7370000000001</v>
      </c>
      <c r="M837" s="3">
        <v>4238.1229999999996</v>
      </c>
      <c r="N837" s="3">
        <v>6092.6170000000002</v>
      </c>
      <c r="O837" s="3">
        <v>9743.01</v>
      </c>
      <c r="P837" s="3">
        <v>9714.7630000000008</v>
      </c>
    </row>
    <row r="838" spans="1:16" x14ac:dyDescent="0.2">
      <c r="A838" s="3">
        <v>2018</v>
      </c>
      <c r="B838" s="3">
        <f t="shared" si="21"/>
        <v>500</v>
      </c>
      <c r="C838" s="3" t="s">
        <v>153</v>
      </c>
      <c r="D838" s="3">
        <v>60025.536000000007</v>
      </c>
      <c r="E838" s="3">
        <v>5073.47</v>
      </c>
      <c r="F838" s="3">
        <v>4155.6360000000004</v>
      </c>
      <c r="G838" s="3">
        <v>4650.46</v>
      </c>
      <c r="H838" s="3">
        <v>4282.0290000000005</v>
      </c>
      <c r="I838" s="3">
        <v>4871.5619999999999</v>
      </c>
      <c r="J838" s="3">
        <v>3973.8290000000002</v>
      </c>
      <c r="K838" s="3">
        <v>4384.3440000000001</v>
      </c>
      <c r="L838" s="3">
        <v>5323.8630000000003</v>
      </c>
      <c r="M838" s="3">
        <v>4395.9229999999998</v>
      </c>
      <c r="N838" s="3">
        <v>6605.8739999999998</v>
      </c>
      <c r="O838" s="3">
        <v>6331.3940000000002</v>
      </c>
      <c r="P838" s="3">
        <v>5977.152</v>
      </c>
    </row>
    <row r="839" spans="1:16" x14ac:dyDescent="0.2">
      <c r="A839" s="3">
        <v>2018</v>
      </c>
      <c r="B839" s="3">
        <f t="shared" si="21"/>
        <v>676</v>
      </c>
      <c r="C839" s="3" t="s">
        <v>168</v>
      </c>
      <c r="D839" s="3">
        <v>59056.041000000005</v>
      </c>
      <c r="E839" s="3">
        <v>1756.8910000000001</v>
      </c>
      <c r="F839" s="3">
        <v>1324.7049999999999</v>
      </c>
      <c r="G839" s="3">
        <v>2681.6239999999998</v>
      </c>
      <c r="H839" s="3">
        <v>1523.3409999999999</v>
      </c>
      <c r="I839" s="3">
        <v>1956.5340000000001</v>
      </c>
      <c r="J839" s="3">
        <v>1380.18</v>
      </c>
      <c r="K839" s="3">
        <v>6517.9769999999999</v>
      </c>
      <c r="L839" s="3">
        <v>3884.308</v>
      </c>
      <c r="M839" s="3">
        <v>9566.5130000000008</v>
      </c>
      <c r="N839" s="3">
        <v>15537.428</v>
      </c>
      <c r="O839" s="3">
        <v>7192.6779999999999</v>
      </c>
      <c r="P839" s="3">
        <v>5733.8620000000001</v>
      </c>
    </row>
    <row r="840" spans="1:16" x14ac:dyDescent="0.2">
      <c r="A840" s="3">
        <v>2018</v>
      </c>
      <c r="B840" s="3">
        <f t="shared" si="21"/>
        <v>318</v>
      </c>
      <c r="C840" s="3" t="s">
        <v>142</v>
      </c>
      <c r="D840" s="3">
        <v>56112.673000000003</v>
      </c>
      <c r="E840" s="3">
        <v>3777.7669999999998</v>
      </c>
      <c r="F840" s="3">
        <v>4586.7690000000002</v>
      </c>
      <c r="G840" s="3">
        <v>7079.9189999999999</v>
      </c>
      <c r="H840" s="3">
        <v>4299.3310000000001</v>
      </c>
      <c r="I840" s="3">
        <v>3924.2570000000001</v>
      </c>
      <c r="J840" s="3">
        <v>4965.0479999999998</v>
      </c>
      <c r="K840" s="3">
        <v>5442.2309999999998</v>
      </c>
      <c r="L840" s="3">
        <v>3105.1289999999999</v>
      </c>
      <c r="M840" s="3">
        <v>4861.3329999999996</v>
      </c>
      <c r="N840" s="3">
        <v>5499.2330000000002</v>
      </c>
      <c r="O840" s="3">
        <v>3997.6439999999998</v>
      </c>
      <c r="P840" s="3">
        <v>4574.0119999999997</v>
      </c>
    </row>
    <row r="841" spans="1:16" x14ac:dyDescent="0.2">
      <c r="A841" s="3">
        <v>2018</v>
      </c>
      <c r="B841" s="3">
        <f t="shared" si="21"/>
        <v>232</v>
      </c>
      <c r="C841" s="3" t="s">
        <v>143</v>
      </c>
      <c r="D841" s="3">
        <v>54547.421000000002</v>
      </c>
      <c r="E841" s="3">
        <v>2983.5419999999999</v>
      </c>
      <c r="F841" s="3">
        <v>3057.2069999999999</v>
      </c>
      <c r="G841" s="3">
        <v>3561.0210000000002</v>
      </c>
      <c r="H841" s="3">
        <v>9081.3119999999999</v>
      </c>
      <c r="I841" s="3">
        <v>7016.683</v>
      </c>
      <c r="J841" s="3">
        <v>7318.018</v>
      </c>
      <c r="K841" s="3">
        <v>3250.4319999999998</v>
      </c>
      <c r="L841" s="3">
        <v>5016.18</v>
      </c>
      <c r="M841" s="3">
        <v>2336.2600000000002</v>
      </c>
      <c r="N841" s="3">
        <v>5781.5349999999999</v>
      </c>
      <c r="O841" s="3">
        <v>2362.0129999999999</v>
      </c>
      <c r="P841" s="3">
        <v>2783.2179999999998</v>
      </c>
    </row>
    <row r="842" spans="1:16" x14ac:dyDescent="0.2">
      <c r="A842" s="3">
        <v>2018</v>
      </c>
      <c r="B842" s="3">
        <f t="shared" si="21"/>
        <v>264</v>
      </c>
      <c r="C842" s="3" t="s">
        <v>124</v>
      </c>
      <c r="D842" s="3">
        <v>54509.86</v>
      </c>
      <c r="E842" s="3">
        <v>2696.893</v>
      </c>
      <c r="F842" s="3">
        <v>4997.652</v>
      </c>
      <c r="G842" s="3">
        <v>4711.4979999999996</v>
      </c>
      <c r="H842" s="3">
        <v>4468.6019999999999</v>
      </c>
      <c r="I842" s="3">
        <v>5327.39</v>
      </c>
      <c r="J842" s="3">
        <v>7777.1909999999998</v>
      </c>
      <c r="K842" s="3">
        <v>2481.518</v>
      </c>
      <c r="L842" s="3">
        <v>6503.6610000000001</v>
      </c>
      <c r="M842" s="3">
        <v>4879.7439999999997</v>
      </c>
      <c r="N842" s="3">
        <v>3240.4209999999998</v>
      </c>
      <c r="O842" s="3">
        <v>4075.0639999999999</v>
      </c>
      <c r="P842" s="3">
        <v>3350.2260000000001</v>
      </c>
    </row>
    <row r="843" spans="1:16" x14ac:dyDescent="0.2">
      <c r="A843" s="3">
        <v>2018</v>
      </c>
      <c r="B843" s="3">
        <f t="shared" si="21"/>
        <v>236</v>
      </c>
      <c r="C843" s="3" t="s">
        <v>135</v>
      </c>
      <c r="D843" s="3">
        <v>54469.323999999993</v>
      </c>
      <c r="E843" s="3">
        <v>2293.4189999999999</v>
      </c>
      <c r="F843" s="3">
        <v>3494.9879999999998</v>
      </c>
      <c r="G843" s="3">
        <v>6047.8019999999997</v>
      </c>
      <c r="H843" s="3">
        <v>3242.7570000000001</v>
      </c>
      <c r="I843" s="3">
        <v>5047.5140000000001</v>
      </c>
      <c r="J843" s="3">
        <v>2724.5250000000001</v>
      </c>
      <c r="K843" s="3">
        <v>2496.4560000000001</v>
      </c>
      <c r="L843" s="3">
        <v>1673.268</v>
      </c>
      <c r="M843" s="3">
        <v>2562.7049999999999</v>
      </c>
      <c r="N843" s="3">
        <v>3893.7420000000002</v>
      </c>
      <c r="O843" s="3">
        <v>2765.9560000000001</v>
      </c>
      <c r="P843" s="3">
        <v>18226.191999999999</v>
      </c>
    </row>
    <row r="844" spans="1:16" x14ac:dyDescent="0.2">
      <c r="A844" s="3">
        <v>2018</v>
      </c>
      <c r="B844" s="3">
        <f t="shared" si="21"/>
        <v>672</v>
      </c>
      <c r="C844" s="3" t="s">
        <v>136</v>
      </c>
      <c r="D844" s="3">
        <v>53829.350999999995</v>
      </c>
      <c r="E844" s="3">
        <v>4870.8959999999997</v>
      </c>
      <c r="F844" s="3">
        <v>9156.6939999999995</v>
      </c>
      <c r="G844" s="3">
        <v>5312.2120000000004</v>
      </c>
      <c r="H844" s="3">
        <v>2488.2719999999999</v>
      </c>
      <c r="I844" s="3">
        <v>7788.348</v>
      </c>
      <c r="J844" s="3">
        <v>2811.7359999999999</v>
      </c>
      <c r="K844" s="3">
        <v>2652.3119999999999</v>
      </c>
      <c r="L844" s="3">
        <v>8234.8590000000004</v>
      </c>
      <c r="M844" s="3">
        <v>500.89299999999997</v>
      </c>
      <c r="N844" s="3">
        <v>567.08399999999995</v>
      </c>
      <c r="O844" s="3">
        <v>8454.4110000000001</v>
      </c>
      <c r="P844" s="3">
        <v>991.63400000000001</v>
      </c>
    </row>
    <row r="845" spans="1:16" x14ac:dyDescent="0.2">
      <c r="A845" s="3">
        <v>2018</v>
      </c>
      <c r="B845" s="3">
        <f t="shared" si="21"/>
        <v>524</v>
      </c>
      <c r="C845" s="3" t="s">
        <v>131</v>
      </c>
      <c r="D845" s="3">
        <v>51738.89</v>
      </c>
      <c r="E845" s="3">
        <v>5600.1859999999997</v>
      </c>
      <c r="F845" s="3">
        <v>3511.27</v>
      </c>
      <c r="G845" s="3">
        <v>4178.6620000000003</v>
      </c>
      <c r="H845" s="3">
        <v>3768.2240000000002</v>
      </c>
      <c r="I845" s="3">
        <v>6574.5870000000004</v>
      </c>
      <c r="J845" s="3">
        <v>2686.3290000000002</v>
      </c>
      <c r="K845" s="3">
        <v>3606.1959999999999</v>
      </c>
      <c r="L845" s="3">
        <v>3499.87</v>
      </c>
      <c r="M845" s="3">
        <v>4763.049</v>
      </c>
      <c r="N845" s="3">
        <v>4502.3389999999999</v>
      </c>
      <c r="O845" s="3">
        <v>4461.3549999999996</v>
      </c>
      <c r="P845" s="3">
        <v>4586.8230000000003</v>
      </c>
    </row>
    <row r="846" spans="1:16" x14ac:dyDescent="0.2">
      <c r="A846" s="3">
        <v>2018</v>
      </c>
      <c r="B846" s="3">
        <f t="shared" si="21"/>
        <v>366</v>
      </c>
      <c r="C846" s="3" t="s">
        <v>132</v>
      </c>
      <c r="D846" s="3">
        <v>51006.482000000004</v>
      </c>
      <c r="E846" s="3">
        <v>2284.384</v>
      </c>
      <c r="F846" s="3">
        <v>1736.9110000000001</v>
      </c>
      <c r="G846" s="3">
        <v>3108.0619999999999</v>
      </c>
      <c r="H846" s="3">
        <v>1903.31</v>
      </c>
      <c r="I846" s="3">
        <v>1678.05</v>
      </c>
      <c r="J846" s="3">
        <v>4867.83</v>
      </c>
      <c r="K846" s="3">
        <v>5566.1090000000004</v>
      </c>
      <c r="L846" s="3">
        <v>6364.3220000000001</v>
      </c>
      <c r="M846" s="3">
        <v>9838.9349999999995</v>
      </c>
      <c r="N846" s="3">
        <v>3564.91</v>
      </c>
      <c r="O846" s="3">
        <v>4556.5749999999998</v>
      </c>
      <c r="P846" s="3">
        <v>5537.0839999999998</v>
      </c>
    </row>
    <row r="847" spans="1:16" x14ac:dyDescent="0.2">
      <c r="A847" s="3">
        <v>2018</v>
      </c>
      <c r="B847" s="3">
        <f t="shared" si="21"/>
        <v>252</v>
      </c>
      <c r="C847" s="3" t="s">
        <v>146</v>
      </c>
      <c r="D847" s="3">
        <v>48528.63</v>
      </c>
      <c r="E847" s="3">
        <v>3783.576</v>
      </c>
      <c r="F847" s="3">
        <v>4696.8010000000004</v>
      </c>
      <c r="G847" s="3">
        <v>4674.3879999999999</v>
      </c>
      <c r="H847" s="3">
        <v>4528.665</v>
      </c>
      <c r="I847" s="3">
        <v>4995.5540000000001</v>
      </c>
      <c r="J847" s="3">
        <v>3901.3719999999998</v>
      </c>
      <c r="K847" s="3">
        <v>4948.567</v>
      </c>
      <c r="L847" s="3">
        <v>3160.7719999999999</v>
      </c>
      <c r="M847" s="3">
        <v>2641.3090000000002</v>
      </c>
      <c r="N847" s="3">
        <v>5359.9539999999997</v>
      </c>
      <c r="O847" s="3">
        <v>2897.0340000000001</v>
      </c>
      <c r="P847" s="3">
        <v>2940.6379999999999</v>
      </c>
    </row>
    <row r="848" spans="1:16" x14ac:dyDescent="0.2">
      <c r="A848" s="3">
        <v>2018</v>
      </c>
      <c r="B848" s="3">
        <f t="shared" si="21"/>
        <v>416</v>
      </c>
      <c r="C848" s="3" t="s">
        <v>127</v>
      </c>
      <c r="D848" s="3">
        <v>45370.66</v>
      </c>
      <c r="E848" s="3">
        <v>5307.3590000000004</v>
      </c>
      <c r="F848" s="3">
        <v>1925.7860000000001</v>
      </c>
      <c r="G848" s="3">
        <v>2961.8420000000001</v>
      </c>
      <c r="H848" s="3">
        <v>2669.6219999999998</v>
      </c>
      <c r="I848" s="3">
        <v>5244.4170000000004</v>
      </c>
      <c r="J848" s="3">
        <v>3668.7530000000002</v>
      </c>
      <c r="K848" s="3">
        <v>2417.951</v>
      </c>
      <c r="L848" s="3">
        <v>2307.134</v>
      </c>
      <c r="M848" s="3">
        <v>3141.5970000000002</v>
      </c>
      <c r="N848" s="3">
        <v>3645.04</v>
      </c>
      <c r="O848" s="3">
        <v>8172.6130000000003</v>
      </c>
      <c r="P848" s="3">
        <v>3908.5459999999998</v>
      </c>
    </row>
    <row r="849" spans="1:16" x14ac:dyDescent="0.2">
      <c r="A849" s="3">
        <v>2018</v>
      </c>
      <c r="B849" s="3">
        <f t="shared" si="21"/>
        <v>520</v>
      </c>
      <c r="C849" s="3" t="s">
        <v>140</v>
      </c>
      <c r="D849" s="3">
        <v>40923.786</v>
      </c>
      <c r="E849" s="3">
        <v>4331.6149999999998</v>
      </c>
      <c r="F849" s="3">
        <v>2952.348</v>
      </c>
      <c r="G849" s="3">
        <v>4140.0079999999998</v>
      </c>
      <c r="H849" s="3">
        <v>2657.3780000000002</v>
      </c>
      <c r="I849" s="3">
        <v>3479.4870000000001</v>
      </c>
      <c r="J849" s="3">
        <v>2740.3980000000001</v>
      </c>
      <c r="K849" s="3">
        <v>4031.096</v>
      </c>
      <c r="L849" s="3">
        <v>2267.2260000000001</v>
      </c>
      <c r="M849" s="3">
        <v>3629.5859999999998</v>
      </c>
      <c r="N849" s="3">
        <v>3938.9650000000001</v>
      </c>
      <c r="O849" s="3">
        <v>2621.6550000000002</v>
      </c>
      <c r="P849" s="3">
        <v>4134.0240000000003</v>
      </c>
    </row>
    <row r="850" spans="1:16" x14ac:dyDescent="0.2">
      <c r="A850" s="3">
        <v>2018</v>
      </c>
      <c r="B850" s="3">
        <f t="shared" si="21"/>
        <v>716</v>
      </c>
      <c r="C850" s="3" t="s">
        <v>149</v>
      </c>
      <c r="D850" s="3">
        <v>37606.770000000004</v>
      </c>
      <c r="E850" s="3">
        <v>1495.461</v>
      </c>
      <c r="F850" s="3">
        <v>2829.4459999999999</v>
      </c>
      <c r="G850" s="3">
        <v>3755.1170000000002</v>
      </c>
      <c r="H850" s="3">
        <v>2833.1320000000001</v>
      </c>
      <c r="I850" s="3">
        <v>3241.0079999999998</v>
      </c>
      <c r="J850" s="3">
        <v>3376.942</v>
      </c>
      <c r="K850" s="3">
        <v>3675.788</v>
      </c>
      <c r="L850" s="3">
        <v>3558.1060000000002</v>
      </c>
      <c r="M850" s="3">
        <v>3092.2919999999999</v>
      </c>
      <c r="N850" s="3">
        <v>2942.482</v>
      </c>
      <c r="O850" s="3">
        <v>3689.723</v>
      </c>
      <c r="P850" s="3">
        <v>3117.2730000000001</v>
      </c>
    </row>
    <row r="851" spans="1:16" x14ac:dyDescent="0.2">
      <c r="A851" s="3">
        <v>2018</v>
      </c>
      <c r="B851" s="3">
        <f t="shared" si="21"/>
        <v>322</v>
      </c>
      <c r="C851" s="3" t="s">
        <v>155</v>
      </c>
      <c r="D851" s="3">
        <v>35723.121999999996</v>
      </c>
      <c r="E851" s="3">
        <v>2640.8939999999998</v>
      </c>
      <c r="F851" s="3">
        <v>2157.27</v>
      </c>
      <c r="G851" s="3">
        <v>2905.5520000000001</v>
      </c>
      <c r="H851" s="3">
        <v>2052.48</v>
      </c>
      <c r="I851" s="3">
        <v>2659.3980000000001</v>
      </c>
      <c r="J851" s="3">
        <v>3420.924</v>
      </c>
      <c r="K851" s="3">
        <v>2292.748</v>
      </c>
      <c r="L851" s="3">
        <v>2054.2869999999998</v>
      </c>
      <c r="M851" s="3">
        <v>2486.5880000000002</v>
      </c>
      <c r="N851" s="3">
        <v>2681.0659999999998</v>
      </c>
      <c r="O851" s="3">
        <v>5432.7659999999996</v>
      </c>
      <c r="P851" s="3">
        <v>4939.1490000000003</v>
      </c>
    </row>
    <row r="852" spans="1:16" x14ac:dyDescent="0.2">
      <c r="A852" s="3">
        <v>2018</v>
      </c>
      <c r="B852" s="3">
        <f t="shared" si="21"/>
        <v>448</v>
      </c>
      <c r="C852" s="3" t="s">
        <v>164</v>
      </c>
      <c r="D852" s="3">
        <v>33120.755000000005</v>
      </c>
      <c r="E852" s="3">
        <v>454.01499999999999</v>
      </c>
      <c r="F852" s="3">
        <v>1391.5509999999999</v>
      </c>
      <c r="G852" s="3">
        <v>5416.0190000000002</v>
      </c>
      <c r="H852" s="3">
        <v>1372.9659999999999</v>
      </c>
      <c r="I852" s="3">
        <v>1350.491</v>
      </c>
      <c r="J852" s="3">
        <v>1560.28</v>
      </c>
      <c r="K852" s="3">
        <v>8284.5229999999992</v>
      </c>
      <c r="L852" s="3">
        <v>2167.4830000000002</v>
      </c>
      <c r="M852" s="3">
        <v>3937.17</v>
      </c>
      <c r="N852" s="3">
        <v>1132.45</v>
      </c>
      <c r="O852" s="3">
        <v>3757.556</v>
      </c>
      <c r="P852" s="3">
        <v>2296.2510000000002</v>
      </c>
    </row>
    <row r="853" spans="1:16" x14ac:dyDescent="0.2">
      <c r="A853" s="3">
        <v>2018</v>
      </c>
      <c r="B853" s="3">
        <f t="shared" si="21"/>
        <v>310</v>
      </c>
      <c r="C853" s="3" t="s">
        <v>163</v>
      </c>
      <c r="D853" s="3">
        <v>32349.49</v>
      </c>
      <c r="E853" s="3">
        <v>2286.4459999999999</v>
      </c>
      <c r="F853" s="3">
        <v>2044.297</v>
      </c>
      <c r="G853" s="3">
        <v>1731.982</v>
      </c>
      <c r="H853" s="3">
        <v>2682.6909999999998</v>
      </c>
      <c r="I853" s="3">
        <v>1505</v>
      </c>
      <c r="J853" s="3">
        <v>1915.125</v>
      </c>
      <c r="K853" s="3">
        <v>1975.787</v>
      </c>
      <c r="L853" s="3">
        <v>1170.242</v>
      </c>
      <c r="M853" s="3">
        <v>4084.634</v>
      </c>
      <c r="N853" s="3">
        <v>3567.8519999999999</v>
      </c>
      <c r="O853" s="3">
        <v>2656.846</v>
      </c>
      <c r="P853" s="3">
        <v>6728.5879999999997</v>
      </c>
    </row>
    <row r="854" spans="1:16" x14ac:dyDescent="0.2">
      <c r="A854" s="3">
        <v>2018</v>
      </c>
      <c r="B854" s="3">
        <f t="shared" si="21"/>
        <v>244</v>
      </c>
      <c r="C854" s="3" t="s">
        <v>154</v>
      </c>
      <c r="D854" s="3">
        <v>31768.754999999997</v>
      </c>
      <c r="E854" s="3">
        <v>1524.123</v>
      </c>
      <c r="F854" s="3">
        <v>2175.6039999999998</v>
      </c>
      <c r="G854" s="3">
        <v>1599.4680000000001</v>
      </c>
      <c r="H854" s="3">
        <v>1658.2</v>
      </c>
      <c r="I854" s="3">
        <v>1298.3499999999999</v>
      </c>
      <c r="J854" s="3">
        <v>661.90599999999995</v>
      </c>
      <c r="K854" s="3">
        <v>1397.3230000000001</v>
      </c>
      <c r="L854" s="3">
        <v>1133.702</v>
      </c>
      <c r="M854" s="3">
        <v>1056.6020000000001</v>
      </c>
      <c r="N854" s="3">
        <v>11284.235000000001</v>
      </c>
      <c r="O854" s="3">
        <v>6008.5709999999999</v>
      </c>
      <c r="P854" s="3">
        <v>1970.671</v>
      </c>
    </row>
    <row r="855" spans="1:16" x14ac:dyDescent="0.2">
      <c r="A855" s="3">
        <v>2018</v>
      </c>
      <c r="B855" s="3">
        <f t="shared" si="21"/>
        <v>350</v>
      </c>
      <c r="C855" s="3" t="s">
        <v>152</v>
      </c>
      <c r="D855" s="3">
        <v>31620.487000000005</v>
      </c>
      <c r="E855" s="3">
        <v>2697.4630000000002</v>
      </c>
      <c r="F855" s="3">
        <v>2329.7289999999998</v>
      </c>
      <c r="G855" s="3">
        <v>3615.5160000000001</v>
      </c>
      <c r="H855" s="3">
        <v>3032.5659999999998</v>
      </c>
      <c r="I855" s="3">
        <v>2192.9</v>
      </c>
      <c r="J855" s="3">
        <v>1861.499</v>
      </c>
      <c r="K855" s="3">
        <v>3231.98</v>
      </c>
      <c r="L855" s="3">
        <v>1247.4659999999999</v>
      </c>
      <c r="M855" s="3">
        <v>2358.7489999999998</v>
      </c>
      <c r="N855" s="3">
        <v>3634.902</v>
      </c>
      <c r="O855" s="3">
        <v>2699.5030000000002</v>
      </c>
      <c r="P855" s="3">
        <v>2718.2139999999999</v>
      </c>
    </row>
    <row r="856" spans="1:16" x14ac:dyDescent="0.2">
      <c r="A856" s="3">
        <v>2018</v>
      </c>
      <c r="B856" s="3">
        <f t="shared" si="21"/>
        <v>314</v>
      </c>
      <c r="C856" s="3" t="s">
        <v>159</v>
      </c>
      <c r="D856" s="3">
        <v>30941.505999999998</v>
      </c>
      <c r="E856" s="3">
        <v>1858.385</v>
      </c>
      <c r="F856" s="3">
        <v>3096.3589999999999</v>
      </c>
      <c r="G856" s="3">
        <v>2615.556</v>
      </c>
      <c r="H856" s="3">
        <v>2386.85</v>
      </c>
      <c r="I856" s="3">
        <v>2706.6680000000001</v>
      </c>
      <c r="J856" s="3">
        <v>1563.7909999999999</v>
      </c>
      <c r="K856" s="3">
        <v>2562.9090000000001</v>
      </c>
      <c r="L856" s="3">
        <v>2672.212</v>
      </c>
      <c r="M856" s="3">
        <v>2308.6289999999999</v>
      </c>
      <c r="N856" s="3">
        <v>2646.0140000000001</v>
      </c>
      <c r="O856" s="3">
        <v>3313.46</v>
      </c>
      <c r="P856" s="3">
        <v>3210.6729999999998</v>
      </c>
    </row>
    <row r="857" spans="1:16" x14ac:dyDescent="0.2">
      <c r="A857" s="3">
        <v>2018</v>
      </c>
      <c r="B857" s="3">
        <f t="shared" si="21"/>
        <v>424</v>
      </c>
      <c r="C857" s="3" t="s">
        <v>148</v>
      </c>
      <c r="D857" s="3">
        <v>27960.065999999999</v>
      </c>
      <c r="E857" s="3">
        <v>6549.0870000000004</v>
      </c>
      <c r="F857" s="3">
        <v>951.45699999999999</v>
      </c>
      <c r="G857" s="3">
        <v>1116.143</v>
      </c>
      <c r="H857" s="3">
        <v>626.01</v>
      </c>
      <c r="I857" s="3">
        <v>1430.992</v>
      </c>
      <c r="J857" s="3">
        <v>1366.355</v>
      </c>
      <c r="K857" s="3">
        <v>6551.9790000000003</v>
      </c>
      <c r="L857" s="3">
        <v>4548.7120000000004</v>
      </c>
      <c r="M857" s="3">
        <v>1853.7470000000001</v>
      </c>
      <c r="N857" s="3">
        <v>1385.069</v>
      </c>
      <c r="O857" s="3">
        <v>632.15599999999995</v>
      </c>
      <c r="P857" s="3">
        <v>948.35900000000004</v>
      </c>
    </row>
    <row r="858" spans="1:16" x14ac:dyDescent="0.2">
      <c r="A858" s="3">
        <v>2018</v>
      </c>
      <c r="B858" s="3">
        <f t="shared" si="21"/>
        <v>488</v>
      </c>
      <c r="C858" s="3" t="s">
        <v>147</v>
      </c>
      <c r="D858" s="3">
        <v>27464.027999999998</v>
      </c>
      <c r="E858" s="3">
        <v>885.89300000000003</v>
      </c>
      <c r="F858" s="3">
        <v>2125.1770000000001</v>
      </c>
      <c r="G858" s="3">
        <v>5594.9949999999999</v>
      </c>
      <c r="H858" s="3">
        <v>1089.951</v>
      </c>
      <c r="I858" s="3">
        <v>1648.5160000000001</v>
      </c>
      <c r="J858" s="3">
        <v>1765.9780000000001</v>
      </c>
      <c r="K858" s="3">
        <v>1751.3140000000001</v>
      </c>
      <c r="L858" s="3">
        <v>1997.4590000000001</v>
      </c>
      <c r="M858" s="3">
        <v>1847.125</v>
      </c>
      <c r="N858" s="3">
        <v>2042.7809999999999</v>
      </c>
      <c r="O858" s="3">
        <v>3141.9050000000002</v>
      </c>
      <c r="P858" s="3">
        <v>3572.9340000000002</v>
      </c>
    </row>
    <row r="859" spans="1:16" x14ac:dyDescent="0.2">
      <c r="A859" s="3">
        <v>2018</v>
      </c>
      <c r="B859" s="3">
        <f t="shared" si="21"/>
        <v>24</v>
      </c>
      <c r="C859" s="3" t="s">
        <v>161</v>
      </c>
      <c r="D859" s="3">
        <v>24059.218000000001</v>
      </c>
      <c r="E859" s="3">
        <v>1251.2370000000001</v>
      </c>
      <c r="F859" s="3">
        <v>1758.5360000000001</v>
      </c>
      <c r="G859" s="3">
        <v>4567.5469999999996</v>
      </c>
      <c r="H859" s="3">
        <v>2088.0439999999999</v>
      </c>
      <c r="I859" s="3">
        <v>3252.2249999999999</v>
      </c>
      <c r="J859" s="3">
        <v>1837.1510000000001</v>
      </c>
      <c r="K859" s="3">
        <v>1700.921</v>
      </c>
      <c r="L859" s="3">
        <v>1541.788</v>
      </c>
      <c r="M859" s="3">
        <v>1498.9659999999999</v>
      </c>
      <c r="N859" s="3">
        <v>1947.136</v>
      </c>
      <c r="O859" s="3">
        <v>1760.874</v>
      </c>
      <c r="P859" s="3">
        <v>854.79300000000001</v>
      </c>
    </row>
    <row r="860" spans="1:16" x14ac:dyDescent="0.2">
      <c r="A860" s="3">
        <v>2018</v>
      </c>
      <c r="B860" s="3">
        <f t="shared" si="21"/>
        <v>389</v>
      </c>
      <c r="C860" s="3" t="s">
        <v>193</v>
      </c>
      <c r="D860" s="3">
        <v>23602.912999999997</v>
      </c>
      <c r="E860" s="3">
        <v>1848.117</v>
      </c>
      <c r="F860" s="3">
        <v>31.277999999999999</v>
      </c>
      <c r="G860" s="3">
        <v>6160.2839999999997</v>
      </c>
      <c r="H860" s="3">
        <v>513</v>
      </c>
      <c r="I860" s="3">
        <v>6057.8559999999998</v>
      </c>
      <c r="J860" s="3">
        <v>132.51400000000001</v>
      </c>
      <c r="K860" s="3">
        <v>7945.0060000000003</v>
      </c>
      <c r="L860" s="3">
        <v>78.724999999999994</v>
      </c>
      <c r="M860" s="3">
        <v>323.55</v>
      </c>
      <c r="N860" s="3">
        <v>88.587000000000003</v>
      </c>
      <c r="O860" s="3">
        <v>150.98500000000001</v>
      </c>
      <c r="P860" s="3">
        <v>273.01100000000002</v>
      </c>
    </row>
    <row r="861" spans="1:16" x14ac:dyDescent="0.2">
      <c r="A861" s="3">
        <v>2018</v>
      </c>
      <c r="B861" s="3">
        <f t="shared" si="21"/>
        <v>516</v>
      </c>
      <c r="C861" s="3" t="s">
        <v>158</v>
      </c>
      <c r="D861" s="3">
        <v>22211.603999999999</v>
      </c>
      <c r="E861" s="3">
        <v>1300.4079999999999</v>
      </c>
      <c r="F861" s="3">
        <v>2519.2840000000001</v>
      </c>
      <c r="G861" s="3">
        <v>3729.8960000000002</v>
      </c>
      <c r="H861" s="3">
        <v>1508.623</v>
      </c>
      <c r="I861" s="3">
        <v>2223.9090000000001</v>
      </c>
      <c r="J861" s="3">
        <v>1089.28</v>
      </c>
      <c r="K861" s="3">
        <v>1659.5219999999999</v>
      </c>
      <c r="L861" s="3">
        <v>1369.5550000000001</v>
      </c>
      <c r="M861" s="3">
        <v>1614.174</v>
      </c>
      <c r="N861" s="3">
        <v>1618.4590000000001</v>
      </c>
      <c r="O861" s="3">
        <v>1742.0239999999999</v>
      </c>
      <c r="P861" s="3">
        <v>1836.47</v>
      </c>
    </row>
    <row r="862" spans="1:16" x14ac:dyDescent="0.2">
      <c r="A862" s="3">
        <v>2018</v>
      </c>
      <c r="B862" s="3">
        <f t="shared" si="21"/>
        <v>324</v>
      </c>
      <c r="C862" s="3" t="s">
        <v>144</v>
      </c>
      <c r="D862" s="3">
        <v>20916.668000000001</v>
      </c>
      <c r="E862" s="3">
        <v>1269.7660000000001</v>
      </c>
      <c r="F862" s="3">
        <v>1992.771</v>
      </c>
      <c r="G862" s="3">
        <v>1066.8430000000001</v>
      </c>
      <c r="H862" s="3">
        <v>2690.8</v>
      </c>
      <c r="I862" s="3">
        <v>2014.5930000000001</v>
      </c>
      <c r="J862" s="3">
        <v>849.11</v>
      </c>
      <c r="K862" s="3">
        <v>933.78200000000004</v>
      </c>
      <c r="L862" s="3">
        <v>1225.9649999999999</v>
      </c>
      <c r="M862" s="3">
        <v>2871.51</v>
      </c>
      <c r="N862" s="3">
        <v>2290.7280000000001</v>
      </c>
      <c r="O862" s="3">
        <v>1259.1759999999999</v>
      </c>
      <c r="P862" s="3">
        <v>2451.6239999999998</v>
      </c>
    </row>
    <row r="863" spans="1:16" x14ac:dyDescent="0.2">
      <c r="A863" s="3">
        <v>2018</v>
      </c>
      <c r="B863" s="3">
        <f t="shared" si="21"/>
        <v>428</v>
      </c>
      <c r="C863" s="3" t="s">
        <v>160</v>
      </c>
      <c r="D863" s="3">
        <v>17572.321</v>
      </c>
      <c r="E863" s="3">
        <v>5612.3810000000003</v>
      </c>
      <c r="F863" s="3">
        <v>805.00900000000001</v>
      </c>
      <c r="G863" s="3">
        <v>445.351</v>
      </c>
      <c r="H863" s="3">
        <v>771.24800000000005</v>
      </c>
      <c r="I863" s="3">
        <v>1017.244</v>
      </c>
      <c r="J863" s="3">
        <v>1917.2739999999999</v>
      </c>
      <c r="K863" s="3">
        <v>1061.366</v>
      </c>
      <c r="L863" s="3">
        <v>1095.8</v>
      </c>
      <c r="M863" s="3">
        <v>1376.5709999999999</v>
      </c>
      <c r="N863" s="3">
        <v>884.14800000000002</v>
      </c>
      <c r="O863" s="3">
        <v>1539.731</v>
      </c>
      <c r="P863" s="3">
        <v>1046.1980000000001</v>
      </c>
    </row>
    <row r="864" spans="1:16" x14ac:dyDescent="0.2">
      <c r="A864" s="3">
        <v>2018</v>
      </c>
      <c r="B864" s="3">
        <f t="shared" si="21"/>
        <v>378</v>
      </c>
      <c r="C864" s="3" t="s">
        <v>169</v>
      </c>
      <c r="D864" s="3">
        <v>17385.063000000002</v>
      </c>
      <c r="E864" s="3">
        <v>1054.2260000000001</v>
      </c>
      <c r="F864" s="3">
        <v>1469.9190000000001</v>
      </c>
      <c r="G864" s="3">
        <v>1864.3230000000001</v>
      </c>
      <c r="H864" s="3">
        <v>2878.03</v>
      </c>
      <c r="I864" s="3">
        <v>1235.5740000000001</v>
      </c>
      <c r="J864" s="3">
        <v>1077.7059999999999</v>
      </c>
      <c r="K864" s="3">
        <v>1049.527</v>
      </c>
      <c r="L864" s="3">
        <v>1014.417</v>
      </c>
      <c r="M864" s="3">
        <v>1255.3599999999999</v>
      </c>
      <c r="N864" s="3">
        <v>854.471</v>
      </c>
      <c r="O864" s="3">
        <v>1508.0920000000001</v>
      </c>
      <c r="P864" s="3">
        <v>2123.4180000000001</v>
      </c>
    </row>
    <row r="865" spans="1:16" x14ac:dyDescent="0.2">
      <c r="A865" s="3">
        <v>2018</v>
      </c>
      <c r="B865" s="3">
        <f t="shared" si="21"/>
        <v>453</v>
      </c>
      <c r="C865" s="3" t="s">
        <v>156</v>
      </c>
      <c r="D865" s="3">
        <v>16160.452000000001</v>
      </c>
      <c r="E865" s="3">
        <v>765.71</v>
      </c>
      <c r="F865" s="3">
        <v>612.75400000000002</v>
      </c>
      <c r="G865" s="3">
        <v>1081.3409999999999</v>
      </c>
      <c r="H865" s="3">
        <v>1010.526</v>
      </c>
      <c r="I865" s="3">
        <v>575.02099999999996</v>
      </c>
      <c r="J865" s="3">
        <v>2193.4160000000002</v>
      </c>
      <c r="K865" s="3">
        <v>659.87599999999998</v>
      </c>
      <c r="L865" s="3">
        <v>1541.0129999999999</v>
      </c>
      <c r="M865" s="3">
        <v>1881.126</v>
      </c>
      <c r="N865" s="3">
        <v>1737.95</v>
      </c>
      <c r="O865" s="3">
        <v>947.36699999999996</v>
      </c>
      <c r="P865" s="3">
        <v>3154.3519999999999</v>
      </c>
    </row>
    <row r="866" spans="1:16" x14ac:dyDescent="0.2">
      <c r="A866" s="3">
        <v>2018</v>
      </c>
      <c r="B866" s="3">
        <f t="shared" si="21"/>
        <v>696</v>
      </c>
      <c r="C866" s="3" t="s">
        <v>166</v>
      </c>
      <c r="D866" s="3">
        <v>15656.677999999998</v>
      </c>
      <c r="E866" s="3">
        <v>798.54700000000003</v>
      </c>
      <c r="F866" s="3">
        <v>1097.26</v>
      </c>
      <c r="G866" s="3">
        <v>1649.229</v>
      </c>
      <c r="H866" s="3">
        <v>1285.7840000000001</v>
      </c>
      <c r="I866" s="3">
        <v>1472.127</v>
      </c>
      <c r="J866" s="3">
        <v>1133.4349999999999</v>
      </c>
      <c r="K866" s="3">
        <v>1284.943</v>
      </c>
      <c r="L866" s="3">
        <v>712.13900000000001</v>
      </c>
      <c r="M866" s="3">
        <v>1191.962</v>
      </c>
      <c r="N866" s="3">
        <v>1664.0740000000001</v>
      </c>
      <c r="O866" s="3">
        <v>981.07799999999997</v>
      </c>
      <c r="P866" s="3">
        <v>2386.1</v>
      </c>
    </row>
    <row r="867" spans="1:16" x14ac:dyDescent="0.2">
      <c r="A867" s="3">
        <v>2018</v>
      </c>
      <c r="B867" s="3">
        <f t="shared" si="21"/>
        <v>492</v>
      </c>
      <c r="C867" s="3" t="s">
        <v>162</v>
      </c>
      <c r="D867" s="3">
        <v>15612.312000000004</v>
      </c>
      <c r="E867" s="3">
        <v>907.93200000000002</v>
      </c>
      <c r="F867" s="3">
        <v>1341.55</v>
      </c>
      <c r="G867" s="3">
        <v>1539.425</v>
      </c>
      <c r="H867" s="3">
        <v>1085.5409999999999</v>
      </c>
      <c r="I867" s="3">
        <v>1123.1949999999999</v>
      </c>
      <c r="J867" s="3">
        <v>1358.038</v>
      </c>
      <c r="K867" s="3">
        <v>1664.134</v>
      </c>
      <c r="L867" s="3">
        <v>973.26099999999997</v>
      </c>
      <c r="M867" s="3">
        <v>822.19100000000003</v>
      </c>
      <c r="N867" s="3">
        <v>651.73599999999999</v>
      </c>
      <c r="O867" s="3">
        <v>2046.067</v>
      </c>
      <c r="P867" s="3">
        <v>2099.2420000000002</v>
      </c>
    </row>
    <row r="868" spans="1:16" x14ac:dyDescent="0.2">
      <c r="A868" s="3">
        <v>2018</v>
      </c>
      <c r="B868" s="3">
        <f t="shared" si="21"/>
        <v>432</v>
      </c>
      <c r="C868" s="3" t="s">
        <v>171</v>
      </c>
      <c r="D868" s="3">
        <v>15304.687999999998</v>
      </c>
      <c r="E868" s="3">
        <v>352.38799999999998</v>
      </c>
      <c r="F868" s="3">
        <v>1259.1220000000001</v>
      </c>
      <c r="G868" s="3">
        <v>725.47299999999996</v>
      </c>
      <c r="H868" s="3">
        <v>2374.0390000000002</v>
      </c>
      <c r="I868" s="3">
        <v>1662.578</v>
      </c>
      <c r="J868" s="3">
        <v>185.63900000000001</v>
      </c>
      <c r="K868" s="3">
        <v>1765.826</v>
      </c>
      <c r="L868" s="3">
        <v>138.05199999999999</v>
      </c>
      <c r="M868" s="3">
        <v>334.09399999999999</v>
      </c>
      <c r="N868" s="3">
        <v>1180.383</v>
      </c>
      <c r="O868" s="3">
        <v>4081.5450000000001</v>
      </c>
      <c r="P868" s="3">
        <v>1245.549</v>
      </c>
    </row>
    <row r="869" spans="1:16" x14ac:dyDescent="0.2">
      <c r="A869" s="3">
        <v>2018</v>
      </c>
      <c r="B869" s="3">
        <f t="shared" si="21"/>
        <v>355</v>
      </c>
      <c r="C869" s="3" t="s">
        <v>174</v>
      </c>
      <c r="D869" s="3">
        <v>13612.838000000002</v>
      </c>
      <c r="E869" s="3">
        <v>519.77200000000005</v>
      </c>
      <c r="F869" s="3">
        <v>893.005</v>
      </c>
      <c r="G869" s="3">
        <v>985.28800000000001</v>
      </c>
      <c r="H869" s="3">
        <v>2823.7420000000002</v>
      </c>
      <c r="I869" s="3">
        <v>390.887</v>
      </c>
      <c r="J869" s="3">
        <v>1512.4739999999999</v>
      </c>
      <c r="K869" s="3">
        <v>2224.0749999999998</v>
      </c>
      <c r="L869" s="3">
        <v>543.20500000000004</v>
      </c>
      <c r="M869" s="3">
        <v>1032.4010000000001</v>
      </c>
      <c r="N869" s="3">
        <v>1300.6030000000001</v>
      </c>
      <c r="O869" s="3">
        <v>668.18700000000001</v>
      </c>
      <c r="P869" s="3">
        <v>719.19899999999996</v>
      </c>
    </row>
    <row r="870" spans="1:16" x14ac:dyDescent="0.2">
      <c r="A870" s="3">
        <v>2018</v>
      </c>
      <c r="B870" s="3">
        <f t="shared" si="21"/>
        <v>382</v>
      </c>
      <c r="C870" s="3" t="s">
        <v>173</v>
      </c>
      <c r="D870" s="3">
        <v>11771.580000000002</v>
      </c>
      <c r="E870" s="3">
        <v>2093.1109999999999</v>
      </c>
      <c r="F870" s="3">
        <v>529.56799999999998</v>
      </c>
      <c r="G870" s="3">
        <v>600.30499999999995</v>
      </c>
      <c r="H870" s="3">
        <v>727.66700000000003</v>
      </c>
      <c r="I870" s="3">
        <v>505.351</v>
      </c>
      <c r="J870" s="3">
        <v>983.327</v>
      </c>
      <c r="K870" s="3">
        <v>831.69</v>
      </c>
      <c r="L870" s="3">
        <v>493.35700000000003</v>
      </c>
      <c r="M870" s="3">
        <v>2961.0740000000001</v>
      </c>
      <c r="N870" s="3">
        <v>173.10300000000001</v>
      </c>
      <c r="O870" s="3">
        <v>653.96900000000005</v>
      </c>
      <c r="P870" s="3">
        <v>1219.058</v>
      </c>
    </row>
    <row r="871" spans="1:16" x14ac:dyDescent="0.2">
      <c r="A871" s="3">
        <v>2018</v>
      </c>
      <c r="B871" s="3">
        <f t="shared" si="21"/>
        <v>469</v>
      </c>
      <c r="C871" s="3" t="s">
        <v>170</v>
      </c>
      <c r="D871" s="3">
        <v>11551.874</v>
      </c>
      <c r="E871" s="3">
        <v>252.75800000000001</v>
      </c>
      <c r="F871" s="3">
        <v>2551.7179999999998</v>
      </c>
      <c r="G871" s="3">
        <v>795.16700000000003</v>
      </c>
      <c r="H871" s="3">
        <v>226.44800000000001</v>
      </c>
      <c r="I871" s="3">
        <v>462.702</v>
      </c>
      <c r="J871" s="3">
        <v>502.71199999999999</v>
      </c>
      <c r="K871" s="3">
        <v>3252.1590000000001</v>
      </c>
      <c r="L871" s="3">
        <v>456.09199999999998</v>
      </c>
      <c r="M871" s="3">
        <v>1088.127</v>
      </c>
      <c r="N871" s="3">
        <v>607.71600000000001</v>
      </c>
      <c r="O871" s="3">
        <v>471.57</v>
      </c>
      <c r="P871" s="3">
        <v>884.70500000000004</v>
      </c>
    </row>
    <row r="872" spans="1:16" x14ac:dyDescent="0.2">
      <c r="A872" s="3">
        <v>2018</v>
      </c>
      <c r="B872" s="3">
        <f t="shared" si="21"/>
        <v>375</v>
      </c>
      <c r="C872" s="3" t="s">
        <v>172</v>
      </c>
      <c r="D872" s="3">
        <v>11187.091000000002</v>
      </c>
      <c r="E872" s="3">
        <v>419.65</v>
      </c>
      <c r="F872" s="3">
        <v>562.30499999999995</v>
      </c>
      <c r="G872" s="3">
        <v>1529.335</v>
      </c>
      <c r="H872" s="3">
        <v>1049.663</v>
      </c>
      <c r="I872" s="3">
        <v>699.96699999999998</v>
      </c>
      <c r="J872" s="3">
        <v>641.29600000000005</v>
      </c>
      <c r="K872" s="3">
        <v>330.173</v>
      </c>
      <c r="L872" s="3">
        <v>761.77599999999995</v>
      </c>
      <c r="M872" s="3">
        <v>858.78300000000002</v>
      </c>
      <c r="N872" s="3">
        <v>1647.308</v>
      </c>
      <c r="O872" s="3">
        <v>1022.28</v>
      </c>
      <c r="P872" s="3">
        <v>1664.5550000000001</v>
      </c>
    </row>
    <row r="873" spans="1:16" x14ac:dyDescent="0.2">
      <c r="A873" s="3">
        <v>2018</v>
      </c>
      <c r="B873" s="3">
        <f t="shared" si="21"/>
        <v>809</v>
      </c>
      <c r="C873" s="3" t="s">
        <v>182</v>
      </c>
      <c r="D873" s="3">
        <v>10860.576999999999</v>
      </c>
      <c r="E873" s="3">
        <v>609.33299999999997</v>
      </c>
      <c r="F873" s="3">
        <v>580.89800000000002</v>
      </c>
      <c r="G873" s="3">
        <v>790.80799999999999</v>
      </c>
      <c r="H873" s="3">
        <v>586.28099999999995</v>
      </c>
      <c r="I873" s="3">
        <v>591.08000000000004</v>
      </c>
      <c r="J873" s="3">
        <v>1121.2719999999999</v>
      </c>
      <c r="K873" s="3">
        <v>902.4</v>
      </c>
      <c r="L873" s="3">
        <v>530.07000000000005</v>
      </c>
      <c r="M873" s="3">
        <v>1755.675</v>
      </c>
      <c r="N873" s="3">
        <v>1354.066</v>
      </c>
      <c r="O873" s="3">
        <v>809.59400000000005</v>
      </c>
      <c r="P873" s="3">
        <v>1229.0999999999999</v>
      </c>
    </row>
    <row r="874" spans="1:16" x14ac:dyDescent="0.2">
      <c r="A874" s="3">
        <v>2018</v>
      </c>
      <c r="B874" s="3">
        <f t="shared" si="21"/>
        <v>421</v>
      </c>
      <c r="C874" s="3" t="s">
        <v>183</v>
      </c>
      <c r="D874" s="3">
        <v>9941.2479999999996</v>
      </c>
      <c r="E874" s="3">
        <v>419.01499999999999</v>
      </c>
      <c r="F874" s="3">
        <v>513.048</v>
      </c>
      <c r="G874" s="3">
        <v>870.39200000000005</v>
      </c>
      <c r="H874" s="3">
        <v>400.82499999999999</v>
      </c>
      <c r="I874" s="3">
        <v>411.16500000000002</v>
      </c>
      <c r="J874" s="3">
        <v>1041.556</v>
      </c>
      <c r="K874" s="3">
        <v>978.87900000000002</v>
      </c>
      <c r="L874" s="3">
        <v>1078.6379999999999</v>
      </c>
      <c r="M874" s="3">
        <v>1077.9860000000001</v>
      </c>
      <c r="N874" s="3">
        <v>886.09500000000003</v>
      </c>
      <c r="O874" s="3">
        <v>1638.4349999999999</v>
      </c>
      <c r="P874" s="3">
        <v>625.21400000000006</v>
      </c>
    </row>
    <row r="875" spans="1:16" x14ac:dyDescent="0.2">
      <c r="A875" s="3">
        <v>2018</v>
      </c>
      <c r="B875" s="3">
        <f t="shared" si="21"/>
        <v>459</v>
      </c>
      <c r="C875" s="3" t="s">
        <v>181</v>
      </c>
      <c r="D875" s="3">
        <v>8618.5510000000013</v>
      </c>
      <c r="E875" s="3">
        <v>336.70299999999997</v>
      </c>
      <c r="F875" s="3">
        <v>390.10300000000001</v>
      </c>
      <c r="G875" s="3">
        <v>1018.431</v>
      </c>
      <c r="H875" s="3">
        <v>740.76400000000001</v>
      </c>
      <c r="I875" s="3">
        <v>637.96500000000003</v>
      </c>
      <c r="J875" s="3">
        <v>650.55799999999999</v>
      </c>
      <c r="K875" s="3">
        <v>300.02</v>
      </c>
      <c r="L875" s="3">
        <v>409.57400000000001</v>
      </c>
      <c r="M875" s="3">
        <v>1725.4659999999999</v>
      </c>
      <c r="N875" s="3">
        <v>713.62199999999996</v>
      </c>
      <c r="O875" s="3">
        <v>624.23099999999999</v>
      </c>
      <c r="P875" s="3">
        <v>1071.114</v>
      </c>
    </row>
    <row r="876" spans="1:16" x14ac:dyDescent="0.2">
      <c r="A876" s="3">
        <v>2018</v>
      </c>
      <c r="B876" s="3">
        <f t="shared" si="21"/>
        <v>684</v>
      </c>
      <c r="C876" s="3" t="s">
        <v>209</v>
      </c>
      <c r="D876" s="3">
        <v>8434.1669999999995</v>
      </c>
      <c r="E876" s="3">
        <v>32.969000000000001</v>
      </c>
      <c r="F876" s="3">
        <v>164.44300000000001</v>
      </c>
      <c r="G876" s="3">
        <v>145.75899999999999</v>
      </c>
      <c r="H876" s="3">
        <v>566.15200000000004</v>
      </c>
      <c r="I876" s="3">
        <v>51.35</v>
      </c>
      <c r="J876" s="3">
        <v>311.553</v>
      </c>
      <c r="K876" s="3">
        <v>294.04399999999998</v>
      </c>
      <c r="L876" s="3">
        <v>929.48400000000004</v>
      </c>
      <c r="M876" s="3">
        <v>1469.942</v>
      </c>
      <c r="N876" s="3">
        <v>1970.979</v>
      </c>
      <c r="O876" s="3">
        <v>893.97199999999998</v>
      </c>
      <c r="P876" s="3">
        <v>1603.52</v>
      </c>
    </row>
    <row r="877" spans="1:16" x14ac:dyDescent="0.2">
      <c r="A877" s="3">
        <v>2018</v>
      </c>
      <c r="B877" s="3">
        <f t="shared" si="21"/>
        <v>336</v>
      </c>
      <c r="C877" s="3" t="s">
        <v>167</v>
      </c>
      <c r="D877" s="3">
        <v>8268.6169999999984</v>
      </c>
      <c r="E877" s="3">
        <v>39.79</v>
      </c>
      <c r="F877" s="3">
        <v>4616.2110000000002</v>
      </c>
      <c r="G877" s="3">
        <v>7.7489999999999997</v>
      </c>
      <c r="H877" s="3">
        <v>750.08900000000006</v>
      </c>
      <c r="I877" s="3">
        <v>1063.28</v>
      </c>
      <c r="J877" s="3">
        <v>101.336</v>
      </c>
      <c r="K877" s="3">
        <v>27.498000000000001</v>
      </c>
      <c r="L877" s="3">
        <v>272.70400000000001</v>
      </c>
      <c r="M877" s="3">
        <v>222.482</v>
      </c>
      <c r="N877" s="3">
        <v>91.102999999999994</v>
      </c>
      <c r="O877" s="3">
        <v>252.73</v>
      </c>
      <c r="P877" s="3">
        <v>823.64499999999998</v>
      </c>
    </row>
    <row r="878" spans="1:16" x14ac:dyDescent="0.2">
      <c r="A878" s="3">
        <v>2018</v>
      </c>
      <c r="B878" s="3">
        <f t="shared" si="21"/>
        <v>837</v>
      </c>
      <c r="C878" s="3" t="s">
        <v>165</v>
      </c>
      <c r="D878" s="3">
        <v>7945.1489999999994</v>
      </c>
      <c r="E878" s="3">
        <v>716.71100000000001</v>
      </c>
      <c r="F878" s="3">
        <v>702.14</v>
      </c>
      <c r="G878" s="3">
        <v>654.97</v>
      </c>
      <c r="H878" s="3">
        <v>416.80799999999999</v>
      </c>
      <c r="I878" s="3">
        <v>314.91500000000002</v>
      </c>
      <c r="J878" s="3">
        <v>625.76900000000001</v>
      </c>
      <c r="K878" s="3">
        <v>258.005</v>
      </c>
      <c r="L878" s="3">
        <v>937.779</v>
      </c>
      <c r="M878" s="3">
        <v>712.10500000000002</v>
      </c>
      <c r="N878" s="3">
        <v>1267.5160000000001</v>
      </c>
      <c r="O878" s="3">
        <v>757.05</v>
      </c>
      <c r="P878" s="3">
        <v>581.38099999999997</v>
      </c>
    </row>
    <row r="879" spans="1:16" x14ac:dyDescent="0.2">
      <c r="A879" s="3">
        <v>2018</v>
      </c>
      <c r="B879" s="3">
        <f t="shared" si="21"/>
        <v>449</v>
      </c>
      <c r="C879" s="3" t="s">
        <v>192</v>
      </c>
      <c r="D879" s="3">
        <v>7089.5559999999996</v>
      </c>
      <c r="E879" s="3">
        <v>241.33099999999999</v>
      </c>
      <c r="F879" s="3">
        <v>2904.0949999999998</v>
      </c>
      <c r="G879" s="3">
        <v>635.48599999999999</v>
      </c>
      <c r="H879" s="3">
        <v>296.904</v>
      </c>
      <c r="I879" s="3">
        <v>448.31099999999998</v>
      </c>
      <c r="J879" s="3">
        <v>116.491</v>
      </c>
      <c r="K879" s="3">
        <v>1754.9280000000001</v>
      </c>
      <c r="L879" s="3">
        <v>193.79400000000001</v>
      </c>
      <c r="M879" s="3">
        <v>190.417</v>
      </c>
      <c r="N879" s="3">
        <v>18.425999999999998</v>
      </c>
      <c r="O879" s="3">
        <v>197.125</v>
      </c>
      <c r="P879" s="3">
        <v>92.248000000000005</v>
      </c>
    </row>
    <row r="880" spans="1:16" x14ac:dyDescent="0.2">
      <c r="A880" s="3">
        <v>2018</v>
      </c>
      <c r="B880" s="3">
        <f t="shared" si="21"/>
        <v>377</v>
      </c>
      <c r="C880" s="3" t="s">
        <v>176</v>
      </c>
      <c r="D880" s="3">
        <v>6803.5479999999989</v>
      </c>
      <c r="E880" s="3">
        <v>181.71299999999999</v>
      </c>
      <c r="F880" s="3">
        <v>710.46299999999997</v>
      </c>
      <c r="G880" s="3">
        <v>541.40800000000002</v>
      </c>
      <c r="H880" s="3">
        <v>690.08900000000006</v>
      </c>
      <c r="I880" s="3">
        <v>357.21</v>
      </c>
      <c r="J880" s="3">
        <v>1072.6849999999999</v>
      </c>
      <c r="K880" s="3">
        <v>503.78699999999998</v>
      </c>
      <c r="L880" s="3">
        <v>223.32900000000001</v>
      </c>
      <c r="M880" s="3">
        <v>535.14800000000002</v>
      </c>
      <c r="N880" s="3">
        <v>459.58300000000003</v>
      </c>
      <c r="O880" s="3">
        <v>864.04100000000005</v>
      </c>
      <c r="P880" s="3">
        <v>664.09199999999998</v>
      </c>
    </row>
    <row r="881" spans="1:16" x14ac:dyDescent="0.2">
      <c r="A881" s="3">
        <v>2018</v>
      </c>
      <c r="B881" s="3">
        <f t="shared" si="21"/>
        <v>386</v>
      </c>
      <c r="C881" s="3" t="s">
        <v>190</v>
      </c>
      <c r="D881" s="3">
        <v>6562.1500000000005</v>
      </c>
      <c r="E881" s="3">
        <v>270.75</v>
      </c>
      <c r="F881" s="3">
        <v>582.99599999999998</v>
      </c>
      <c r="G881" s="3">
        <v>506.23399999999998</v>
      </c>
      <c r="H881" s="3">
        <v>853.17200000000003</v>
      </c>
      <c r="I881" s="3">
        <v>1216.992</v>
      </c>
      <c r="J881" s="3">
        <v>449.15300000000002</v>
      </c>
      <c r="K881" s="3">
        <v>570.95799999999997</v>
      </c>
      <c r="L881" s="3">
        <v>407.84899999999999</v>
      </c>
      <c r="M881" s="3">
        <v>846.24599999999998</v>
      </c>
      <c r="N881" s="3">
        <v>410.80099999999999</v>
      </c>
      <c r="O881" s="3">
        <v>168.63800000000001</v>
      </c>
      <c r="P881" s="3">
        <v>278.36099999999999</v>
      </c>
    </row>
    <row r="882" spans="1:16" x14ac:dyDescent="0.2">
      <c r="A882" s="3">
        <v>2018</v>
      </c>
      <c r="B882" s="3">
        <f t="shared" si="21"/>
        <v>822</v>
      </c>
      <c r="C882" s="3" t="s">
        <v>186</v>
      </c>
      <c r="D882" s="3">
        <v>6269.2259999999997</v>
      </c>
      <c r="E882" s="3">
        <v>574.81700000000001</v>
      </c>
      <c r="F882" s="3">
        <v>215.59399999999999</v>
      </c>
      <c r="G882" s="3">
        <v>768.08799999999997</v>
      </c>
      <c r="H882" s="3">
        <v>712.923</v>
      </c>
      <c r="I882" s="3">
        <v>568.05899999999997</v>
      </c>
      <c r="J882" s="3">
        <v>151.37700000000001</v>
      </c>
      <c r="K882" s="3">
        <v>504.779</v>
      </c>
      <c r="L882" s="3">
        <v>243.197</v>
      </c>
      <c r="M882" s="3">
        <v>592.18700000000001</v>
      </c>
      <c r="N882" s="3">
        <v>640.18700000000001</v>
      </c>
      <c r="O882" s="3">
        <v>732.11900000000003</v>
      </c>
      <c r="P882" s="3">
        <v>565.899</v>
      </c>
    </row>
    <row r="883" spans="1:16" x14ac:dyDescent="0.2">
      <c r="A883" s="3">
        <v>2018</v>
      </c>
      <c r="B883" s="3">
        <f t="shared" si="21"/>
        <v>247</v>
      </c>
      <c r="C883" s="3" t="s">
        <v>178</v>
      </c>
      <c r="D883" s="3">
        <v>5218.572000000001</v>
      </c>
      <c r="E883" s="3">
        <v>245.21899999999999</v>
      </c>
      <c r="F883" s="3">
        <v>229.77799999999999</v>
      </c>
      <c r="G883" s="3">
        <v>408.04300000000001</v>
      </c>
      <c r="H883" s="3">
        <v>248.614</v>
      </c>
      <c r="I883" s="3">
        <v>287.39400000000001</v>
      </c>
      <c r="J883" s="3">
        <v>634.36800000000005</v>
      </c>
      <c r="K883" s="3">
        <v>590.47</v>
      </c>
      <c r="L883" s="3">
        <v>276.24799999999999</v>
      </c>
      <c r="M883" s="3">
        <v>259.47699999999998</v>
      </c>
      <c r="N883" s="3">
        <v>469.67899999999997</v>
      </c>
      <c r="O883" s="3">
        <v>1040.691</v>
      </c>
      <c r="P883" s="3">
        <v>528.59100000000001</v>
      </c>
    </row>
    <row r="884" spans="1:16" x14ac:dyDescent="0.2">
      <c r="A884" s="3">
        <v>2018</v>
      </c>
      <c r="B884" s="3">
        <f t="shared" si="21"/>
        <v>801</v>
      </c>
      <c r="C884" s="3" t="s">
        <v>196</v>
      </c>
      <c r="D884" s="3">
        <v>5143.8180000000011</v>
      </c>
      <c r="E884" s="3">
        <v>521.61599999999999</v>
      </c>
      <c r="F884" s="3">
        <v>590.50599999999997</v>
      </c>
      <c r="G884" s="3">
        <v>409.55500000000001</v>
      </c>
      <c r="H884" s="3">
        <v>351.35599999999999</v>
      </c>
      <c r="I884" s="3">
        <v>551.14599999999996</v>
      </c>
      <c r="J884" s="3">
        <v>592.36199999999997</v>
      </c>
      <c r="K884" s="3">
        <v>371.34899999999999</v>
      </c>
      <c r="L884" s="3">
        <v>315.46699999999998</v>
      </c>
      <c r="M884" s="3">
        <v>224.64099999999999</v>
      </c>
      <c r="N884" s="3">
        <v>516.52800000000002</v>
      </c>
      <c r="O884" s="3">
        <v>249.238</v>
      </c>
      <c r="P884" s="3">
        <v>450.05399999999997</v>
      </c>
    </row>
    <row r="885" spans="1:16" x14ac:dyDescent="0.2">
      <c r="A885" s="3">
        <v>2018</v>
      </c>
      <c r="B885" s="3">
        <f t="shared" si="21"/>
        <v>37</v>
      </c>
      <c r="C885" s="3" t="s">
        <v>195</v>
      </c>
      <c r="D885" s="3">
        <v>5055.1759999999995</v>
      </c>
      <c r="E885" s="3">
        <v>198.57900000000001</v>
      </c>
      <c r="F885" s="3">
        <v>423.13099999999997</v>
      </c>
      <c r="G885" s="3">
        <v>602.63800000000003</v>
      </c>
      <c r="H885" s="3">
        <v>541.09100000000001</v>
      </c>
      <c r="I885" s="3">
        <v>433.44</v>
      </c>
      <c r="J885" s="3">
        <v>302.46300000000002</v>
      </c>
      <c r="K885" s="3">
        <v>301.81799999999998</v>
      </c>
      <c r="L885" s="3">
        <v>456.26900000000001</v>
      </c>
      <c r="M885" s="3">
        <v>296.834</v>
      </c>
      <c r="N885" s="3">
        <v>533.39099999999996</v>
      </c>
      <c r="O885" s="3">
        <v>611.00199999999995</v>
      </c>
      <c r="P885" s="3">
        <v>354.52</v>
      </c>
    </row>
    <row r="886" spans="1:16" x14ac:dyDescent="0.2">
      <c r="A886" s="3">
        <v>2018</v>
      </c>
      <c r="B886" s="3">
        <f t="shared" si="21"/>
        <v>467</v>
      </c>
      <c r="C886" s="3" t="s">
        <v>185</v>
      </c>
      <c r="D886" s="3">
        <v>4998.7759999999998</v>
      </c>
      <c r="E886" s="3">
        <v>101.43899999999999</v>
      </c>
      <c r="F886" s="3">
        <v>225.44</v>
      </c>
      <c r="G886" s="3">
        <v>303.21499999999997</v>
      </c>
      <c r="H886" s="3">
        <v>713.87400000000002</v>
      </c>
      <c r="I886" s="3">
        <v>551.53700000000003</v>
      </c>
      <c r="J886" s="3">
        <v>314.82100000000003</v>
      </c>
      <c r="K886" s="3">
        <v>961.53</v>
      </c>
      <c r="L886" s="3">
        <v>243.96</v>
      </c>
      <c r="M886" s="3">
        <v>548.77200000000005</v>
      </c>
      <c r="N886" s="3">
        <v>228.69200000000001</v>
      </c>
      <c r="O886" s="3">
        <v>153.57</v>
      </c>
      <c r="P886" s="3">
        <v>651.92600000000004</v>
      </c>
    </row>
    <row r="887" spans="1:16" x14ac:dyDescent="0.2">
      <c r="A887" s="3">
        <v>2018</v>
      </c>
      <c r="B887" s="3">
        <f t="shared" si="21"/>
        <v>257</v>
      </c>
      <c r="C887" s="3" t="s">
        <v>179</v>
      </c>
      <c r="D887" s="3">
        <v>4535.5780000000004</v>
      </c>
      <c r="E887" s="3">
        <v>244.11799999999999</v>
      </c>
      <c r="F887" s="3">
        <v>301.68599999999998</v>
      </c>
      <c r="G887" s="3">
        <v>173.53200000000001</v>
      </c>
      <c r="H887" s="3">
        <v>254.5</v>
      </c>
      <c r="I887" s="3">
        <v>400.46600000000001</v>
      </c>
      <c r="J887" s="3">
        <v>445.92700000000002</v>
      </c>
      <c r="K887" s="3">
        <v>417.67399999999998</v>
      </c>
      <c r="L887" s="3">
        <v>130.22200000000001</v>
      </c>
      <c r="M887" s="3">
        <v>396.37</v>
      </c>
      <c r="N887" s="3">
        <v>1542.229</v>
      </c>
      <c r="O887" s="3">
        <v>87.796000000000006</v>
      </c>
      <c r="P887" s="3">
        <v>141.05799999999999</v>
      </c>
    </row>
    <row r="888" spans="1:16" x14ac:dyDescent="0.2">
      <c r="A888" s="3">
        <v>2018</v>
      </c>
      <c r="B888" s="3">
        <f t="shared" si="21"/>
        <v>468</v>
      </c>
      <c r="C888" s="3" t="s">
        <v>197</v>
      </c>
      <c r="D888" s="3">
        <v>4300.54</v>
      </c>
      <c r="E888" s="3">
        <v>234.108</v>
      </c>
      <c r="F888" s="3">
        <v>368.90100000000001</v>
      </c>
      <c r="G888" s="3">
        <v>128.404</v>
      </c>
      <c r="H888" s="3">
        <v>96.605000000000004</v>
      </c>
      <c r="I888" s="3">
        <v>1219.3610000000001</v>
      </c>
      <c r="J888" s="3">
        <v>29.123000000000001</v>
      </c>
      <c r="K888" s="3">
        <v>504.18200000000002</v>
      </c>
      <c r="L888" s="3">
        <v>1152.4639999999999</v>
      </c>
      <c r="M888" s="3">
        <v>212.01</v>
      </c>
      <c r="N888" s="3">
        <v>229.42</v>
      </c>
      <c r="O888" s="3">
        <v>122.06100000000001</v>
      </c>
      <c r="P888" s="3">
        <v>3.9009999999999998</v>
      </c>
    </row>
    <row r="889" spans="1:16" x14ac:dyDescent="0.2">
      <c r="A889" s="3">
        <v>2018</v>
      </c>
      <c r="B889" s="3">
        <f t="shared" si="21"/>
        <v>465</v>
      </c>
      <c r="C889" s="3" t="s">
        <v>200</v>
      </c>
      <c r="D889" s="3">
        <v>3005.7370000000001</v>
      </c>
      <c r="E889" s="3">
        <v>26.146999999999998</v>
      </c>
      <c r="F889" s="3">
        <v>173.904</v>
      </c>
      <c r="G889" s="3">
        <v>200.67099999999999</v>
      </c>
      <c r="H889" s="3">
        <v>179.352</v>
      </c>
      <c r="I889" s="3">
        <v>228.91800000000001</v>
      </c>
      <c r="J889" s="3">
        <v>31.231999999999999</v>
      </c>
      <c r="K889" s="3">
        <v>406.99</v>
      </c>
      <c r="L889" s="3">
        <v>32.32</v>
      </c>
      <c r="M889" s="3">
        <v>728.38</v>
      </c>
      <c r="N889" s="3">
        <v>236.572</v>
      </c>
      <c r="O889" s="3">
        <v>444.57799999999997</v>
      </c>
      <c r="P889" s="3">
        <v>316.673</v>
      </c>
    </row>
    <row r="890" spans="1:16" x14ac:dyDescent="0.2">
      <c r="A890" s="3">
        <v>2018</v>
      </c>
      <c r="B890" s="3">
        <f t="shared" si="21"/>
        <v>395</v>
      </c>
      <c r="C890" s="3" t="s">
        <v>220</v>
      </c>
      <c r="D890" s="3">
        <v>2916.819</v>
      </c>
      <c r="E890" s="3">
        <v>0.65100000000000002</v>
      </c>
      <c r="F890" s="3">
        <v>31.338000000000001</v>
      </c>
      <c r="G890" s="3">
        <v>79.123000000000005</v>
      </c>
      <c r="H890" s="3">
        <v>544.82100000000003</v>
      </c>
      <c r="I890" s="3">
        <v>907.70699999999999</v>
      </c>
      <c r="J890" s="3">
        <v>383.08</v>
      </c>
      <c r="K890" s="3">
        <v>125.503</v>
      </c>
      <c r="L890" s="3">
        <v>116.464</v>
      </c>
      <c r="M890" s="3">
        <v>156.87899999999999</v>
      </c>
      <c r="N890" s="3">
        <v>59.470999999999997</v>
      </c>
      <c r="O890" s="3">
        <v>15.706</v>
      </c>
      <c r="P890" s="3">
        <v>496.07600000000002</v>
      </c>
    </row>
    <row r="891" spans="1:16" x14ac:dyDescent="0.2">
      <c r="A891" s="3">
        <v>2018</v>
      </c>
      <c r="B891" s="3">
        <f t="shared" si="21"/>
        <v>306</v>
      </c>
      <c r="C891" s="3" t="s">
        <v>191</v>
      </c>
      <c r="D891" s="3">
        <v>2878.9139999999998</v>
      </c>
      <c r="E891" s="3">
        <v>50.048000000000002</v>
      </c>
      <c r="F891" s="3">
        <v>288.75700000000001</v>
      </c>
      <c r="G891" s="3">
        <v>65.366</v>
      </c>
      <c r="H891" s="3">
        <v>26.363</v>
      </c>
      <c r="I891" s="3">
        <v>595.92100000000005</v>
      </c>
      <c r="J891" s="3">
        <v>383.113</v>
      </c>
      <c r="K891" s="3">
        <v>389.60300000000001</v>
      </c>
      <c r="L891" s="3">
        <v>94.004999999999995</v>
      </c>
      <c r="M891" s="3">
        <v>154.20699999999999</v>
      </c>
      <c r="N891" s="3">
        <v>336.65899999999999</v>
      </c>
      <c r="O891" s="3">
        <v>324.67599999999999</v>
      </c>
      <c r="P891" s="3">
        <v>170.196</v>
      </c>
    </row>
    <row r="892" spans="1:16" x14ac:dyDescent="0.2">
      <c r="A892" s="3">
        <v>2018</v>
      </c>
      <c r="B892" s="3">
        <f t="shared" si="21"/>
        <v>391</v>
      </c>
      <c r="C892" s="3" t="s">
        <v>194</v>
      </c>
      <c r="D892" s="3">
        <v>2785.2829999999999</v>
      </c>
      <c r="E892" s="3">
        <v>20.16</v>
      </c>
      <c r="F892" s="3">
        <v>321.64400000000001</v>
      </c>
      <c r="G892" s="3">
        <v>48.725000000000001</v>
      </c>
      <c r="H892" s="3">
        <v>118.943</v>
      </c>
      <c r="I892" s="3">
        <v>35.262999999999998</v>
      </c>
      <c r="J892" s="3">
        <v>484.91800000000001</v>
      </c>
      <c r="K892" s="3">
        <v>135.03899999999999</v>
      </c>
      <c r="L892" s="3">
        <v>342.78199999999998</v>
      </c>
      <c r="M892" s="3">
        <v>322.69</v>
      </c>
      <c r="N892" s="3">
        <v>510.541</v>
      </c>
      <c r="O892" s="3">
        <v>249.86500000000001</v>
      </c>
      <c r="P892" s="3">
        <v>194.71299999999999</v>
      </c>
    </row>
    <row r="893" spans="1:16" x14ac:dyDescent="0.2">
      <c r="A893" s="3">
        <v>2018</v>
      </c>
      <c r="B893" s="3">
        <f t="shared" si="21"/>
        <v>470</v>
      </c>
      <c r="C893" s="3" t="s">
        <v>236</v>
      </c>
      <c r="D893" s="3">
        <v>2710.1190000000001</v>
      </c>
      <c r="E893" s="3">
        <v>0</v>
      </c>
      <c r="F893" s="3">
        <v>0</v>
      </c>
      <c r="G893" s="3">
        <v>0</v>
      </c>
      <c r="H893" s="3">
        <v>0</v>
      </c>
      <c r="I893" s="3">
        <v>2710.1190000000001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</row>
    <row r="894" spans="1:16" x14ac:dyDescent="0.2">
      <c r="A894" s="3">
        <v>2018</v>
      </c>
      <c r="B894" s="3">
        <f t="shared" si="21"/>
        <v>225</v>
      </c>
      <c r="C894" s="3" t="s">
        <v>177</v>
      </c>
      <c r="D894" s="3">
        <v>2707.81</v>
      </c>
      <c r="E894" s="3">
        <v>38.832000000000001</v>
      </c>
      <c r="F894" s="3">
        <v>303.77199999999999</v>
      </c>
      <c r="G894" s="3">
        <v>195.911</v>
      </c>
      <c r="H894" s="3">
        <v>152.828</v>
      </c>
      <c r="I894" s="3">
        <v>201.56200000000001</v>
      </c>
      <c r="J894" s="3">
        <v>134.91300000000001</v>
      </c>
      <c r="K894" s="3">
        <v>558.32100000000003</v>
      </c>
      <c r="L894" s="3">
        <v>382.37799999999999</v>
      </c>
      <c r="M894" s="3">
        <v>76.37</v>
      </c>
      <c r="N894" s="3">
        <v>376.83199999999999</v>
      </c>
      <c r="O894" s="3">
        <v>126.346</v>
      </c>
      <c r="P894" s="3">
        <v>159.745</v>
      </c>
    </row>
    <row r="895" spans="1:16" x14ac:dyDescent="0.2">
      <c r="A895" s="3">
        <v>2018</v>
      </c>
      <c r="B895" s="3">
        <f t="shared" si="21"/>
        <v>703</v>
      </c>
      <c r="C895" s="3" t="s">
        <v>180</v>
      </c>
      <c r="D895" s="3">
        <v>2571.3159999999998</v>
      </c>
      <c r="E895" s="3">
        <v>32.551000000000002</v>
      </c>
      <c r="F895" s="3">
        <v>617.46299999999997</v>
      </c>
      <c r="G895" s="3">
        <v>157.70699999999999</v>
      </c>
      <c r="H895" s="3">
        <v>195.59299999999999</v>
      </c>
      <c r="I895" s="3">
        <v>101.238</v>
      </c>
      <c r="J895" s="3">
        <v>85.16</v>
      </c>
      <c r="K895" s="3">
        <v>73.525000000000006</v>
      </c>
      <c r="L895" s="3">
        <v>166.72900000000001</v>
      </c>
      <c r="M895" s="3">
        <v>221.52699999999999</v>
      </c>
      <c r="N895" s="3">
        <v>76.59</v>
      </c>
      <c r="O895" s="3">
        <v>58.771999999999998</v>
      </c>
      <c r="P895" s="3">
        <v>784.46100000000001</v>
      </c>
    </row>
    <row r="896" spans="1:16" x14ac:dyDescent="0.2">
      <c r="A896" s="3">
        <v>2018</v>
      </c>
      <c r="B896" s="3">
        <f t="shared" si="21"/>
        <v>328</v>
      </c>
      <c r="C896" s="3" t="s">
        <v>199</v>
      </c>
      <c r="D896" s="3">
        <v>2508.4809999999998</v>
      </c>
      <c r="E896" s="3">
        <v>286.64800000000002</v>
      </c>
      <c r="F896" s="3">
        <v>71.765000000000001</v>
      </c>
      <c r="G896" s="3">
        <v>204.036</v>
      </c>
      <c r="H896" s="3">
        <v>141.506</v>
      </c>
      <c r="I896" s="3">
        <v>113.827</v>
      </c>
      <c r="J896" s="3">
        <v>229.21600000000001</v>
      </c>
      <c r="K896" s="3">
        <v>150.054</v>
      </c>
      <c r="L896" s="3">
        <v>173.108</v>
      </c>
      <c r="M896" s="3">
        <v>182.119</v>
      </c>
      <c r="N896" s="3">
        <v>504.50700000000001</v>
      </c>
      <c r="O896" s="3">
        <v>174.499</v>
      </c>
      <c r="P896" s="3">
        <v>277.19600000000003</v>
      </c>
    </row>
    <row r="897" spans="1:16" x14ac:dyDescent="0.2">
      <c r="A897" s="3">
        <v>2018</v>
      </c>
      <c r="B897" s="3">
        <f t="shared" si="21"/>
        <v>815</v>
      </c>
      <c r="C897" s="3" t="s">
        <v>188</v>
      </c>
      <c r="D897" s="3">
        <v>2327.3959999999997</v>
      </c>
      <c r="E897" s="3">
        <v>78.132000000000005</v>
      </c>
      <c r="F897" s="3">
        <v>172.24700000000001</v>
      </c>
      <c r="G897" s="3">
        <v>117.405</v>
      </c>
      <c r="H897" s="3">
        <v>53.518000000000001</v>
      </c>
      <c r="I897" s="3">
        <v>313.83199999999999</v>
      </c>
      <c r="J897" s="3">
        <v>121.741</v>
      </c>
      <c r="K897" s="3">
        <v>256.44400000000002</v>
      </c>
      <c r="L897" s="3">
        <v>87.421999999999997</v>
      </c>
      <c r="M897" s="3">
        <v>340.04700000000003</v>
      </c>
      <c r="N897" s="3">
        <v>366.38400000000001</v>
      </c>
      <c r="O897" s="3">
        <v>47.783000000000001</v>
      </c>
      <c r="P897" s="3">
        <v>372.44099999999997</v>
      </c>
    </row>
    <row r="898" spans="1:16" x14ac:dyDescent="0.2">
      <c r="A898" s="3">
        <v>2018</v>
      </c>
      <c r="B898" s="3">
        <f t="shared" ref="B898:B961" si="22">VLOOKUP(C898,$R$2:$S$238,2,FALSE)</f>
        <v>816</v>
      </c>
      <c r="C898" s="3" t="s">
        <v>184</v>
      </c>
      <c r="D898" s="3">
        <v>2227.9009999999998</v>
      </c>
      <c r="E898" s="3">
        <v>268.8</v>
      </c>
      <c r="F898" s="3">
        <v>84.201999999999998</v>
      </c>
      <c r="G898" s="3">
        <v>114.286</v>
      </c>
      <c r="H898" s="3">
        <v>400.35399999999998</v>
      </c>
      <c r="I898" s="3">
        <v>110.22</v>
      </c>
      <c r="J898" s="3">
        <v>406.79500000000002</v>
      </c>
      <c r="K898" s="3">
        <v>160.03299999999999</v>
      </c>
      <c r="L898" s="3">
        <v>94.052000000000007</v>
      </c>
      <c r="M898" s="3">
        <v>160.75399999999999</v>
      </c>
      <c r="N898" s="3">
        <v>68.828999999999994</v>
      </c>
      <c r="O898" s="3">
        <v>144.38</v>
      </c>
      <c r="P898" s="3">
        <v>215.196</v>
      </c>
    </row>
    <row r="899" spans="1:16" x14ac:dyDescent="0.2">
      <c r="A899" s="3">
        <v>2018</v>
      </c>
      <c r="B899" s="3">
        <f t="shared" si="22"/>
        <v>457</v>
      </c>
      <c r="C899" s="3" t="s">
        <v>203</v>
      </c>
      <c r="D899" s="3">
        <v>2069.806</v>
      </c>
      <c r="E899" s="3">
        <v>30.667999999999999</v>
      </c>
      <c r="F899" s="3">
        <v>14.420999999999999</v>
      </c>
      <c r="G899" s="3">
        <v>1986.009</v>
      </c>
      <c r="H899" s="3">
        <v>8.1240000000000006</v>
      </c>
      <c r="I899" s="3">
        <v>2.2639999999999998</v>
      </c>
      <c r="J899" s="3">
        <v>10.295999999999999</v>
      </c>
      <c r="K899" s="3">
        <v>0</v>
      </c>
      <c r="L899" s="3">
        <v>0.59599999999999997</v>
      </c>
      <c r="M899" s="3">
        <v>10.09</v>
      </c>
      <c r="N899" s="3">
        <v>0</v>
      </c>
      <c r="O899" s="3">
        <v>0</v>
      </c>
      <c r="P899" s="3">
        <v>7.3380000000000001</v>
      </c>
    </row>
    <row r="900" spans="1:16" x14ac:dyDescent="0.2">
      <c r="A900" s="3">
        <v>2018</v>
      </c>
      <c r="B900" s="3">
        <f t="shared" si="22"/>
        <v>311</v>
      </c>
      <c r="C900" s="3" t="s">
        <v>189</v>
      </c>
      <c r="D900" s="3">
        <v>1878.5040000000004</v>
      </c>
      <c r="E900" s="3">
        <v>80.581000000000003</v>
      </c>
      <c r="F900" s="3">
        <v>73.355999999999995</v>
      </c>
      <c r="G900" s="3">
        <v>456.15699999999998</v>
      </c>
      <c r="H900" s="3">
        <v>199.63800000000001</v>
      </c>
      <c r="I900" s="3">
        <v>90.349000000000004</v>
      </c>
      <c r="J900" s="3">
        <v>155.053</v>
      </c>
      <c r="K900" s="3">
        <v>113.65300000000001</v>
      </c>
      <c r="L900" s="3">
        <v>106.136</v>
      </c>
      <c r="M900" s="3">
        <v>120.777</v>
      </c>
      <c r="N900" s="3">
        <v>86.927999999999997</v>
      </c>
      <c r="O900" s="3">
        <v>303.697</v>
      </c>
      <c r="P900" s="3">
        <v>92.179000000000002</v>
      </c>
    </row>
    <row r="901" spans="1:16" x14ac:dyDescent="0.2">
      <c r="A901" s="3">
        <v>2018</v>
      </c>
      <c r="B901" s="3">
        <f t="shared" si="22"/>
        <v>460</v>
      </c>
      <c r="C901" s="3" t="s">
        <v>201</v>
      </c>
      <c r="D901" s="3">
        <v>1759.8009999999999</v>
      </c>
      <c r="E901" s="3">
        <v>53.284999999999997</v>
      </c>
      <c r="F901" s="3">
        <v>33.604999999999997</v>
      </c>
      <c r="G901" s="3">
        <v>180.542</v>
      </c>
      <c r="H901" s="3">
        <v>152.81</v>
      </c>
      <c r="I901" s="3">
        <v>87.289000000000001</v>
      </c>
      <c r="J901" s="3">
        <v>21.119</v>
      </c>
      <c r="K901" s="3">
        <v>85.373000000000005</v>
      </c>
      <c r="L901" s="3">
        <v>62.709000000000003</v>
      </c>
      <c r="M901" s="3">
        <v>384.73599999999999</v>
      </c>
      <c r="N901" s="3">
        <v>114.586</v>
      </c>
      <c r="O901" s="3">
        <v>191.18</v>
      </c>
      <c r="P901" s="3">
        <v>392.56700000000001</v>
      </c>
    </row>
    <row r="902" spans="1:16" x14ac:dyDescent="0.2">
      <c r="A902" s="3">
        <v>2018</v>
      </c>
      <c r="B902" s="3">
        <f t="shared" si="22"/>
        <v>825</v>
      </c>
      <c r="C902" s="3" t="s">
        <v>187</v>
      </c>
      <c r="D902" s="3">
        <v>1724.732</v>
      </c>
      <c r="E902" s="3">
        <v>114.977</v>
      </c>
      <c r="F902" s="3">
        <v>369.25700000000001</v>
      </c>
      <c r="G902" s="3">
        <v>142.06399999999999</v>
      </c>
      <c r="H902" s="3">
        <v>60.045999999999999</v>
      </c>
      <c r="I902" s="3">
        <v>69.13</v>
      </c>
      <c r="J902" s="3">
        <v>101.36</v>
      </c>
      <c r="K902" s="3">
        <v>21.821000000000002</v>
      </c>
      <c r="L902" s="3">
        <v>108.44799999999999</v>
      </c>
      <c r="M902" s="3">
        <v>187.72200000000001</v>
      </c>
      <c r="N902" s="3">
        <v>211.423</v>
      </c>
      <c r="O902" s="3">
        <v>201.249</v>
      </c>
      <c r="P902" s="3">
        <v>137.23500000000001</v>
      </c>
    </row>
    <row r="903" spans="1:16" x14ac:dyDescent="0.2">
      <c r="A903" s="3">
        <v>2018</v>
      </c>
      <c r="B903" s="3">
        <f t="shared" si="22"/>
        <v>413</v>
      </c>
      <c r="C903" s="3" t="s">
        <v>204</v>
      </c>
      <c r="D903" s="3">
        <v>1437.1709999999998</v>
      </c>
      <c r="E903" s="3">
        <v>1.1299999999999999</v>
      </c>
      <c r="F903" s="3">
        <v>68.573999999999998</v>
      </c>
      <c r="G903" s="3">
        <v>142.47800000000001</v>
      </c>
      <c r="H903" s="3">
        <v>208.32</v>
      </c>
      <c r="I903" s="3">
        <v>200.548</v>
      </c>
      <c r="J903" s="3">
        <v>20.041</v>
      </c>
      <c r="K903" s="3">
        <v>81.128</v>
      </c>
      <c r="L903" s="3">
        <v>93.191999999999993</v>
      </c>
      <c r="M903" s="3">
        <v>32.914999999999999</v>
      </c>
      <c r="N903" s="3">
        <v>66.207999999999998</v>
      </c>
      <c r="O903" s="3">
        <v>158.28700000000001</v>
      </c>
      <c r="P903" s="3">
        <v>364.35</v>
      </c>
    </row>
    <row r="904" spans="1:16" x14ac:dyDescent="0.2">
      <c r="A904" s="3">
        <v>2018</v>
      </c>
      <c r="B904" s="3">
        <f t="shared" si="22"/>
        <v>474</v>
      </c>
      <c r="C904" s="3" t="s">
        <v>205</v>
      </c>
      <c r="D904" s="3">
        <v>1355.6040000000003</v>
      </c>
      <c r="E904" s="3">
        <v>84.713999999999999</v>
      </c>
      <c r="F904" s="3">
        <v>180.232</v>
      </c>
      <c r="G904" s="3">
        <v>95.989000000000004</v>
      </c>
      <c r="H904" s="3">
        <v>148.126</v>
      </c>
      <c r="I904" s="3">
        <v>74.311999999999998</v>
      </c>
      <c r="J904" s="3">
        <v>166.29599999999999</v>
      </c>
      <c r="K904" s="3">
        <v>114.994</v>
      </c>
      <c r="L904" s="3">
        <v>15.337999999999999</v>
      </c>
      <c r="M904" s="3">
        <v>82.790999999999997</v>
      </c>
      <c r="N904" s="3">
        <v>59.140999999999998</v>
      </c>
      <c r="O904" s="3">
        <v>155.916</v>
      </c>
      <c r="P904" s="3">
        <v>177.755</v>
      </c>
    </row>
    <row r="905" spans="1:16" x14ac:dyDescent="0.2">
      <c r="A905" s="3">
        <v>2018</v>
      </c>
      <c r="B905" s="3">
        <f t="shared" si="22"/>
        <v>393</v>
      </c>
      <c r="C905" s="3" t="s">
        <v>215</v>
      </c>
      <c r="D905" s="3">
        <v>1252.8609999999999</v>
      </c>
      <c r="E905" s="3">
        <v>247.41300000000001</v>
      </c>
      <c r="F905" s="3">
        <v>157.39699999999999</v>
      </c>
      <c r="G905" s="3">
        <v>38.927</v>
      </c>
      <c r="H905" s="3">
        <v>232.38800000000001</v>
      </c>
      <c r="I905" s="3">
        <v>115.315</v>
      </c>
      <c r="J905" s="3">
        <v>32.683</v>
      </c>
      <c r="K905" s="3">
        <v>86.069000000000003</v>
      </c>
      <c r="L905" s="3">
        <v>33.542999999999999</v>
      </c>
      <c r="M905" s="3">
        <v>2.3809999999999998</v>
      </c>
      <c r="N905" s="3">
        <v>134.02000000000001</v>
      </c>
      <c r="O905" s="3">
        <v>107.279</v>
      </c>
      <c r="P905" s="3">
        <v>65.445999999999998</v>
      </c>
    </row>
    <row r="906" spans="1:16" x14ac:dyDescent="0.2">
      <c r="A906" s="3">
        <v>2018</v>
      </c>
      <c r="B906" s="3">
        <f t="shared" si="22"/>
        <v>473</v>
      </c>
      <c r="C906" s="3" t="s">
        <v>202</v>
      </c>
      <c r="D906" s="3">
        <v>1239.1489999999999</v>
      </c>
      <c r="E906" s="3">
        <v>161.08000000000001</v>
      </c>
      <c r="F906" s="3">
        <v>113.06100000000001</v>
      </c>
      <c r="G906" s="3">
        <v>17.434999999999999</v>
      </c>
      <c r="H906" s="3">
        <v>103.681</v>
      </c>
      <c r="I906" s="3">
        <v>90.033000000000001</v>
      </c>
      <c r="J906" s="3">
        <v>13.888999999999999</v>
      </c>
      <c r="K906" s="3">
        <v>276.41300000000001</v>
      </c>
      <c r="L906" s="3">
        <v>33.472000000000001</v>
      </c>
      <c r="M906" s="3">
        <v>135.125</v>
      </c>
      <c r="N906" s="3">
        <v>121.68600000000001</v>
      </c>
      <c r="O906" s="3">
        <v>60.433999999999997</v>
      </c>
      <c r="P906" s="3">
        <v>112.84</v>
      </c>
    </row>
    <row r="907" spans="1:16" x14ac:dyDescent="0.2">
      <c r="A907" s="3">
        <v>2018</v>
      </c>
      <c r="B907" s="3">
        <f t="shared" si="22"/>
        <v>831</v>
      </c>
      <c r="C907" s="3" t="s">
        <v>206</v>
      </c>
      <c r="D907" s="3">
        <v>1193.7459999999999</v>
      </c>
      <c r="E907" s="3">
        <v>280.69499999999999</v>
      </c>
      <c r="F907" s="3">
        <v>23.548999999999999</v>
      </c>
      <c r="G907" s="3">
        <v>0.77800000000000002</v>
      </c>
      <c r="H907" s="3">
        <v>200.20699999999999</v>
      </c>
      <c r="I907" s="3">
        <v>90.296999999999997</v>
      </c>
      <c r="J907" s="3">
        <v>81.320999999999998</v>
      </c>
      <c r="K907" s="3">
        <v>86.182000000000002</v>
      </c>
      <c r="L907" s="3">
        <v>78.088999999999999</v>
      </c>
      <c r="M907" s="3">
        <v>37.368000000000002</v>
      </c>
      <c r="N907" s="3">
        <v>134.65</v>
      </c>
      <c r="O907" s="3">
        <v>153.08699999999999</v>
      </c>
      <c r="P907" s="3">
        <v>27.523</v>
      </c>
    </row>
    <row r="908" spans="1:16" x14ac:dyDescent="0.2">
      <c r="A908" s="3">
        <v>2018</v>
      </c>
      <c r="B908" s="3">
        <f t="shared" si="22"/>
        <v>743</v>
      </c>
      <c r="C908" s="3" t="s">
        <v>175</v>
      </c>
      <c r="D908" s="3">
        <v>1008.5070000000001</v>
      </c>
      <c r="E908" s="3">
        <v>1.4379999999999999</v>
      </c>
      <c r="F908" s="3">
        <v>20.588000000000001</v>
      </c>
      <c r="G908" s="3">
        <v>6.5350000000000001</v>
      </c>
      <c r="H908" s="3">
        <v>602.03599999999994</v>
      </c>
      <c r="I908" s="3">
        <v>16.61</v>
      </c>
      <c r="J908" s="3">
        <v>88.180999999999997</v>
      </c>
      <c r="K908" s="3">
        <v>17.693000000000001</v>
      </c>
      <c r="L908" s="3">
        <v>18.667999999999999</v>
      </c>
      <c r="M908" s="3">
        <v>80.075999999999993</v>
      </c>
      <c r="N908" s="3">
        <v>37.786999999999999</v>
      </c>
      <c r="O908" s="3">
        <v>94.287000000000006</v>
      </c>
      <c r="P908" s="3">
        <v>24.608000000000001</v>
      </c>
    </row>
    <row r="909" spans="1:16" x14ac:dyDescent="0.2">
      <c r="A909" s="3">
        <v>2018</v>
      </c>
      <c r="B909" s="3">
        <f t="shared" si="22"/>
        <v>454</v>
      </c>
      <c r="C909" s="3" t="s">
        <v>211</v>
      </c>
      <c r="D909" s="3">
        <v>988.31299999999987</v>
      </c>
      <c r="E909" s="3">
        <v>0</v>
      </c>
      <c r="F909" s="3">
        <v>34.774999999999999</v>
      </c>
      <c r="G909" s="3">
        <v>96.477999999999994</v>
      </c>
      <c r="H909" s="3">
        <v>37.362000000000002</v>
      </c>
      <c r="I909" s="3">
        <v>104.944</v>
      </c>
      <c r="J909" s="3">
        <v>168.04499999999999</v>
      </c>
      <c r="K909" s="3">
        <v>146.28800000000001</v>
      </c>
      <c r="L909" s="3">
        <v>0</v>
      </c>
      <c r="M909" s="3">
        <v>27.635999999999999</v>
      </c>
      <c r="N909" s="3">
        <v>201.39500000000001</v>
      </c>
      <c r="O909" s="3">
        <v>171.39</v>
      </c>
      <c r="P909" s="3">
        <v>0</v>
      </c>
    </row>
    <row r="910" spans="1:16" x14ac:dyDescent="0.2">
      <c r="A910" s="3">
        <v>2018</v>
      </c>
      <c r="B910" s="3">
        <f t="shared" si="22"/>
        <v>807</v>
      </c>
      <c r="C910" s="3" t="s">
        <v>207</v>
      </c>
      <c r="D910" s="3">
        <v>705.92700000000002</v>
      </c>
      <c r="E910" s="3">
        <v>25.126000000000001</v>
      </c>
      <c r="F910" s="3">
        <v>32.280999999999999</v>
      </c>
      <c r="G910" s="3">
        <v>57.768000000000001</v>
      </c>
      <c r="H910" s="3">
        <v>37.137</v>
      </c>
      <c r="I910" s="3">
        <v>28.672999999999998</v>
      </c>
      <c r="J910" s="3">
        <v>27.425000000000001</v>
      </c>
      <c r="K910" s="3">
        <v>5.5890000000000004</v>
      </c>
      <c r="L910" s="3">
        <v>28.812999999999999</v>
      </c>
      <c r="M910" s="3">
        <v>50.021999999999998</v>
      </c>
      <c r="N910" s="3">
        <v>105.322</v>
      </c>
      <c r="O910" s="3">
        <v>77.253</v>
      </c>
      <c r="P910" s="3">
        <v>230.518</v>
      </c>
    </row>
    <row r="911" spans="1:16" x14ac:dyDescent="0.2">
      <c r="A911" s="3">
        <v>2018</v>
      </c>
      <c r="B911" s="3">
        <f t="shared" si="22"/>
        <v>41</v>
      </c>
      <c r="C911" s="3" t="s">
        <v>213</v>
      </c>
      <c r="D911" s="3">
        <v>677.53199999999993</v>
      </c>
      <c r="E911" s="3">
        <v>54.137999999999998</v>
      </c>
      <c r="F911" s="3">
        <v>0</v>
      </c>
      <c r="G911" s="3">
        <v>38.101999999999997</v>
      </c>
      <c r="H911" s="3">
        <v>208.26400000000001</v>
      </c>
      <c r="I911" s="3">
        <v>6.5049999999999999</v>
      </c>
      <c r="J911" s="3">
        <v>117.419</v>
      </c>
      <c r="K911" s="3">
        <v>50.732999999999997</v>
      </c>
      <c r="L911" s="3">
        <v>37.915999999999997</v>
      </c>
      <c r="M911" s="3">
        <v>71.150000000000006</v>
      </c>
      <c r="N911" s="3">
        <v>88.183000000000007</v>
      </c>
      <c r="O911" s="3">
        <v>5.1219999999999999</v>
      </c>
      <c r="P911" s="3">
        <v>0</v>
      </c>
    </row>
    <row r="912" spans="1:16" x14ac:dyDescent="0.2">
      <c r="A912" s="3">
        <v>2018</v>
      </c>
      <c r="B912" s="3">
        <f t="shared" si="22"/>
        <v>43</v>
      </c>
      <c r="C912" s="3" t="s">
        <v>216</v>
      </c>
      <c r="D912" s="3">
        <v>552.41399999999999</v>
      </c>
      <c r="E912" s="3">
        <v>51.63</v>
      </c>
      <c r="F912" s="3">
        <v>18.059000000000001</v>
      </c>
      <c r="G912" s="3">
        <v>56.441000000000003</v>
      </c>
      <c r="H912" s="3">
        <v>1.3220000000000001</v>
      </c>
      <c r="I912" s="3">
        <v>24.207999999999998</v>
      </c>
      <c r="J912" s="3">
        <v>42.728000000000002</v>
      </c>
      <c r="K912" s="3">
        <v>0</v>
      </c>
      <c r="L912" s="3">
        <v>3.153</v>
      </c>
      <c r="M912" s="3">
        <v>93.289000000000001</v>
      </c>
      <c r="N912" s="3">
        <v>62.314999999999998</v>
      </c>
      <c r="O912" s="3">
        <v>0</v>
      </c>
      <c r="P912" s="3">
        <v>199.26900000000001</v>
      </c>
    </row>
    <row r="913" spans="1:16" x14ac:dyDescent="0.2">
      <c r="A913" s="3">
        <v>2018</v>
      </c>
      <c r="B913" s="3">
        <f t="shared" si="22"/>
        <v>819</v>
      </c>
      <c r="C913" s="3" t="s">
        <v>210</v>
      </c>
      <c r="D913" s="3">
        <v>540.73900000000003</v>
      </c>
      <c r="E913" s="3">
        <v>0</v>
      </c>
      <c r="F913" s="3">
        <v>72.823999999999998</v>
      </c>
      <c r="G913" s="3">
        <v>155.12</v>
      </c>
      <c r="H913" s="3">
        <v>106.38200000000001</v>
      </c>
      <c r="I913" s="3">
        <v>10.180999999999999</v>
      </c>
      <c r="J913" s="3">
        <v>26.11</v>
      </c>
      <c r="K913" s="3">
        <v>49.363999999999997</v>
      </c>
      <c r="L913" s="3">
        <v>10.39</v>
      </c>
      <c r="M913" s="3">
        <v>10.462999999999999</v>
      </c>
      <c r="N913" s="3">
        <v>51.64</v>
      </c>
      <c r="O913" s="3">
        <v>0</v>
      </c>
      <c r="P913" s="3">
        <v>48.265000000000001</v>
      </c>
    </row>
    <row r="914" spans="1:16" x14ac:dyDescent="0.2">
      <c r="A914" s="3">
        <v>2018</v>
      </c>
      <c r="B914" s="3">
        <f t="shared" si="22"/>
        <v>446</v>
      </c>
      <c r="C914" s="3" t="s">
        <v>224</v>
      </c>
      <c r="D914" s="3">
        <v>498.15800000000002</v>
      </c>
      <c r="E914" s="3">
        <v>0</v>
      </c>
      <c r="F914" s="3">
        <v>0</v>
      </c>
      <c r="G914" s="3">
        <v>1.728</v>
      </c>
      <c r="H914" s="3">
        <v>0</v>
      </c>
      <c r="I914" s="3">
        <v>2.109</v>
      </c>
      <c r="J914" s="3">
        <v>23.638000000000002</v>
      </c>
      <c r="K914" s="3">
        <v>82.826999999999998</v>
      </c>
      <c r="L914" s="3">
        <v>186.14400000000001</v>
      </c>
      <c r="M914" s="3">
        <v>30.064</v>
      </c>
      <c r="N914" s="3">
        <v>5.4249999999999998</v>
      </c>
      <c r="O914" s="3">
        <v>43.688000000000002</v>
      </c>
      <c r="P914" s="3">
        <v>122.535</v>
      </c>
    </row>
    <row r="915" spans="1:16" x14ac:dyDescent="0.2">
      <c r="A915" s="3">
        <v>2018</v>
      </c>
      <c r="B915" s="3">
        <f t="shared" si="22"/>
        <v>832</v>
      </c>
      <c r="C915" s="3" t="s">
        <v>208</v>
      </c>
      <c r="D915" s="3">
        <v>446.63799999999992</v>
      </c>
      <c r="E915" s="3">
        <v>0</v>
      </c>
      <c r="F915" s="3">
        <v>0.57499999999999996</v>
      </c>
      <c r="G915" s="3">
        <v>0</v>
      </c>
      <c r="H915" s="3">
        <v>0</v>
      </c>
      <c r="I915" s="3">
        <v>1.135</v>
      </c>
      <c r="J915" s="3">
        <v>0</v>
      </c>
      <c r="K915" s="3">
        <v>84.278999999999996</v>
      </c>
      <c r="L915" s="3">
        <v>0</v>
      </c>
      <c r="M915" s="3">
        <v>117.59399999999999</v>
      </c>
      <c r="N915" s="3">
        <v>54.381</v>
      </c>
      <c r="O915" s="3">
        <v>188.67400000000001</v>
      </c>
      <c r="P915" s="3">
        <v>0</v>
      </c>
    </row>
    <row r="916" spans="1:16" x14ac:dyDescent="0.2">
      <c r="A916" s="3">
        <v>2018</v>
      </c>
      <c r="B916" s="3">
        <f t="shared" si="22"/>
        <v>357</v>
      </c>
      <c r="C916" s="3" t="s">
        <v>221</v>
      </c>
      <c r="D916" s="3">
        <v>248.32799999999997</v>
      </c>
      <c r="E916" s="3">
        <v>0</v>
      </c>
      <c r="F916" s="3">
        <v>0</v>
      </c>
      <c r="G916" s="3">
        <v>10.952</v>
      </c>
      <c r="H916" s="3">
        <v>24.986999999999998</v>
      </c>
      <c r="I916" s="3">
        <v>8.3559999999999999</v>
      </c>
      <c r="J916" s="3">
        <v>0</v>
      </c>
      <c r="K916" s="3">
        <v>6.29</v>
      </c>
      <c r="L916" s="3">
        <v>0</v>
      </c>
      <c r="M916" s="3">
        <v>0</v>
      </c>
      <c r="N916" s="3">
        <v>51.262999999999998</v>
      </c>
      <c r="O916" s="3">
        <v>146.47999999999999</v>
      </c>
      <c r="P916" s="3">
        <v>0</v>
      </c>
    </row>
    <row r="917" spans="1:16" x14ac:dyDescent="0.2">
      <c r="A917" s="3">
        <v>2018</v>
      </c>
      <c r="B917" s="3">
        <f t="shared" si="22"/>
        <v>475</v>
      </c>
      <c r="C917" s="3" t="s">
        <v>233</v>
      </c>
      <c r="D917" s="3">
        <v>224.745</v>
      </c>
      <c r="E917" s="3">
        <v>0</v>
      </c>
      <c r="F917" s="3">
        <v>1.577</v>
      </c>
      <c r="G917" s="3">
        <v>0</v>
      </c>
      <c r="H917" s="3">
        <v>82.941999999999993</v>
      </c>
      <c r="I917" s="3">
        <v>0</v>
      </c>
      <c r="J917" s="3">
        <v>19.039000000000001</v>
      </c>
      <c r="K917" s="3">
        <v>0</v>
      </c>
      <c r="L917" s="3">
        <v>107.255</v>
      </c>
      <c r="M917" s="3">
        <v>8.1449999999999996</v>
      </c>
      <c r="N917" s="3">
        <v>0</v>
      </c>
      <c r="O917" s="3">
        <v>5.7869999999999999</v>
      </c>
      <c r="P917" s="3">
        <v>0</v>
      </c>
    </row>
    <row r="918" spans="1:16" x14ac:dyDescent="0.2">
      <c r="A918" s="3">
        <v>2018</v>
      </c>
      <c r="B918" s="3">
        <f t="shared" si="22"/>
        <v>838</v>
      </c>
      <c r="C918" s="3" t="s">
        <v>229</v>
      </c>
      <c r="D918" s="3">
        <v>220.48499999999996</v>
      </c>
      <c r="E918" s="3">
        <v>0</v>
      </c>
      <c r="F918" s="3">
        <v>0</v>
      </c>
      <c r="G918" s="3">
        <v>2.5219999999999998</v>
      </c>
      <c r="H918" s="3">
        <v>28.295999999999999</v>
      </c>
      <c r="I918" s="3">
        <v>187.52699999999999</v>
      </c>
      <c r="J918" s="3">
        <v>1.5</v>
      </c>
      <c r="K918" s="3">
        <v>0</v>
      </c>
      <c r="L918" s="3">
        <v>0</v>
      </c>
      <c r="M918" s="3">
        <v>0</v>
      </c>
      <c r="N918" s="3">
        <v>0.64</v>
      </c>
      <c r="O918" s="3">
        <v>0</v>
      </c>
      <c r="P918" s="3">
        <v>0</v>
      </c>
    </row>
    <row r="919" spans="1:16" x14ac:dyDescent="0.2">
      <c r="A919" s="3">
        <v>2018</v>
      </c>
      <c r="B919" s="3">
        <f t="shared" si="22"/>
        <v>47</v>
      </c>
      <c r="C919" s="3" t="s">
        <v>218</v>
      </c>
      <c r="D919" s="3">
        <v>202.44400000000002</v>
      </c>
      <c r="E919" s="3">
        <v>35.829000000000001</v>
      </c>
      <c r="F919" s="3">
        <v>0</v>
      </c>
      <c r="G919" s="3">
        <v>0</v>
      </c>
      <c r="H919" s="3">
        <v>1.8220000000000001</v>
      </c>
      <c r="I919" s="3">
        <v>10.694000000000001</v>
      </c>
      <c r="J919" s="3">
        <v>9.8989999999999991</v>
      </c>
      <c r="K919" s="3">
        <v>116.474</v>
      </c>
      <c r="L919" s="3">
        <v>0</v>
      </c>
      <c r="M919" s="3">
        <v>0.48</v>
      </c>
      <c r="N919" s="3">
        <v>26.821999999999999</v>
      </c>
      <c r="O919" s="3">
        <v>0.42399999999999999</v>
      </c>
      <c r="P919" s="3">
        <v>0</v>
      </c>
    </row>
    <row r="920" spans="1:16" x14ac:dyDescent="0.2">
      <c r="A920" s="3">
        <v>2018</v>
      </c>
      <c r="B920" s="3">
        <f t="shared" si="22"/>
        <v>817</v>
      </c>
      <c r="C920" s="3" t="s">
        <v>223</v>
      </c>
      <c r="D920" s="3">
        <v>195.48400000000001</v>
      </c>
      <c r="E920" s="3">
        <v>18.963000000000001</v>
      </c>
      <c r="F920" s="3">
        <v>44.734000000000002</v>
      </c>
      <c r="G920" s="3">
        <v>21.29</v>
      </c>
      <c r="H920" s="3">
        <v>23.780999999999999</v>
      </c>
      <c r="I920" s="3">
        <v>4.5750000000000002</v>
      </c>
      <c r="J920" s="3">
        <v>0</v>
      </c>
      <c r="K920" s="3">
        <v>21.315000000000001</v>
      </c>
      <c r="L920" s="3">
        <v>0</v>
      </c>
      <c r="M920" s="3">
        <v>39.878</v>
      </c>
      <c r="N920" s="3">
        <v>20.948</v>
      </c>
      <c r="O920" s="3">
        <v>0</v>
      </c>
      <c r="P920" s="3">
        <v>0</v>
      </c>
    </row>
    <row r="921" spans="1:16" x14ac:dyDescent="0.2">
      <c r="A921" s="3">
        <v>2018</v>
      </c>
      <c r="B921" s="3">
        <f t="shared" si="22"/>
        <v>675</v>
      </c>
      <c r="C921" s="3" t="s">
        <v>228</v>
      </c>
      <c r="D921" s="3">
        <v>186.39400000000001</v>
      </c>
      <c r="E921" s="3">
        <v>0</v>
      </c>
      <c r="F921" s="3">
        <v>0</v>
      </c>
      <c r="G921" s="3">
        <v>10.016</v>
      </c>
      <c r="H921" s="3">
        <v>8.1280000000000001</v>
      </c>
      <c r="I921" s="3">
        <v>168.25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</row>
    <row r="922" spans="1:16" x14ac:dyDescent="0.2">
      <c r="A922" s="3">
        <v>2018</v>
      </c>
      <c r="B922" s="3">
        <f t="shared" si="22"/>
        <v>830</v>
      </c>
      <c r="C922" s="3" t="s">
        <v>222</v>
      </c>
      <c r="D922" s="3">
        <v>168.386</v>
      </c>
      <c r="E922" s="3">
        <v>0</v>
      </c>
      <c r="F922" s="3">
        <v>19.949000000000002</v>
      </c>
      <c r="G922" s="3">
        <v>0</v>
      </c>
      <c r="H922" s="3">
        <v>27.021999999999998</v>
      </c>
      <c r="I922" s="3">
        <v>0</v>
      </c>
      <c r="J922" s="3">
        <v>13.754</v>
      </c>
      <c r="K922" s="3">
        <v>0</v>
      </c>
      <c r="L922" s="3">
        <v>69.418000000000006</v>
      </c>
      <c r="M922" s="3">
        <v>38.243000000000002</v>
      </c>
      <c r="N922" s="3">
        <v>0</v>
      </c>
      <c r="O922" s="3">
        <v>0</v>
      </c>
      <c r="P922" s="3">
        <v>0</v>
      </c>
    </row>
    <row r="923" spans="1:16" x14ac:dyDescent="0.2">
      <c r="A923" s="3">
        <v>2018</v>
      </c>
      <c r="B923" s="3">
        <f t="shared" si="22"/>
        <v>77</v>
      </c>
      <c r="C923" s="3" t="s">
        <v>198</v>
      </c>
      <c r="D923" s="3">
        <v>121.14500000000001</v>
      </c>
      <c r="E923" s="3">
        <v>0</v>
      </c>
      <c r="F923" s="3">
        <v>0</v>
      </c>
      <c r="G923" s="3">
        <v>4.5640000000000001</v>
      </c>
      <c r="H923" s="3">
        <v>0</v>
      </c>
      <c r="I923" s="3">
        <v>0</v>
      </c>
      <c r="J923" s="3">
        <v>0</v>
      </c>
      <c r="K923" s="3">
        <v>0</v>
      </c>
      <c r="L923" s="3">
        <v>116.581</v>
      </c>
      <c r="M923" s="3">
        <v>0</v>
      </c>
      <c r="N923" s="3">
        <v>0</v>
      </c>
      <c r="O923" s="3">
        <v>0</v>
      </c>
      <c r="P923" s="3">
        <v>0</v>
      </c>
    </row>
    <row r="924" spans="1:16" x14ac:dyDescent="0.2">
      <c r="A924" s="3">
        <v>2018</v>
      </c>
      <c r="B924" s="3">
        <f t="shared" si="22"/>
        <v>479</v>
      </c>
      <c r="C924" s="3" t="s">
        <v>242</v>
      </c>
      <c r="D924" s="3">
        <v>112.17400000000001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112.17400000000001</v>
      </c>
    </row>
    <row r="925" spans="1:16" x14ac:dyDescent="0.2">
      <c r="A925" s="3">
        <v>2018</v>
      </c>
      <c r="B925" s="3">
        <f t="shared" si="22"/>
        <v>724</v>
      </c>
      <c r="C925" s="3" t="s">
        <v>241</v>
      </c>
      <c r="D925" s="3">
        <v>78.694000000000003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11.394</v>
      </c>
      <c r="L925" s="3">
        <v>0</v>
      </c>
      <c r="M925" s="3">
        <v>0</v>
      </c>
      <c r="N925" s="3">
        <v>0</v>
      </c>
      <c r="O925" s="3">
        <v>0</v>
      </c>
      <c r="P925" s="3">
        <v>67.3</v>
      </c>
    </row>
    <row r="926" spans="1:16" x14ac:dyDescent="0.2">
      <c r="A926" s="3">
        <v>2018</v>
      </c>
      <c r="B926" s="3">
        <f t="shared" si="22"/>
        <v>894</v>
      </c>
      <c r="C926" s="3" t="s">
        <v>217</v>
      </c>
      <c r="D926" s="3">
        <v>59.519000000000005</v>
      </c>
      <c r="E926" s="3">
        <v>1.262</v>
      </c>
      <c r="F926" s="3">
        <v>0</v>
      </c>
      <c r="G926" s="3">
        <v>0</v>
      </c>
      <c r="H926" s="3">
        <v>0</v>
      </c>
      <c r="I926" s="3">
        <v>34.627000000000002</v>
      </c>
      <c r="J926" s="3">
        <v>10.201000000000001</v>
      </c>
      <c r="K926" s="3">
        <v>13.429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</row>
    <row r="927" spans="1:16" x14ac:dyDescent="0.2">
      <c r="A927" s="3">
        <v>2018</v>
      </c>
      <c r="B927" s="3">
        <f t="shared" si="22"/>
        <v>893</v>
      </c>
      <c r="C927" s="3" t="s">
        <v>234</v>
      </c>
      <c r="D927" s="3">
        <v>41.85</v>
      </c>
      <c r="E927" s="3">
        <v>0</v>
      </c>
      <c r="F927" s="3">
        <v>0</v>
      </c>
      <c r="G927" s="3">
        <v>0</v>
      </c>
      <c r="H927" s="3">
        <v>0</v>
      </c>
      <c r="I927" s="3">
        <v>41.85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</row>
    <row r="928" spans="1:16" x14ac:dyDescent="0.2">
      <c r="A928" s="3">
        <v>2018</v>
      </c>
      <c r="B928" s="3">
        <f t="shared" si="22"/>
        <v>811</v>
      </c>
      <c r="C928" s="3" t="s">
        <v>230</v>
      </c>
      <c r="D928" s="3">
        <v>30.504999999999999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14.715</v>
      </c>
      <c r="M928" s="3">
        <v>0</v>
      </c>
      <c r="N928" s="3">
        <v>0</v>
      </c>
      <c r="O928" s="3">
        <v>0</v>
      </c>
      <c r="P928" s="3">
        <v>15.79</v>
      </c>
    </row>
    <row r="929" spans="1:16" x14ac:dyDescent="0.2">
      <c r="A929" s="3">
        <v>2018</v>
      </c>
      <c r="B929" s="3">
        <f t="shared" si="22"/>
        <v>806</v>
      </c>
      <c r="C929" s="3" t="s">
        <v>227</v>
      </c>
      <c r="D929" s="3">
        <v>29.783000000000001</v>
      </c>
      <c r="E929" s="3">
        <v>0</v>
      </c>
      <c r="F929" s="3">
        <v>12.711</v>
      </c>
      <c r="G929" s="3">
        <v>0</v>
      </c>
      <c r="H929" s="3">
        <v>17.071999999999999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</row>
    <row r="930" spans="1:16" x14ac:dyDescent="0.2">
      <c r="A930" s="3">
        <v>2018</v>
      </c>
      <c r="B930" s="3">
        <f t="shared" si="22"/>
        <v>406</v>
      </c>
      <c r="C930" s="3" t="s">
        <v>232</v>
      </c>
      <c r="D930" s="3">
        <v>29.776000000000003</v>
      </c>
      <c r="E930" s="3">
        <v>0</v>
      </c>
      <c r="F930" s="3">
        <v>2.7559999999999998</v>
      </c>
      <c r="G930" s="3">
        <v>20.100000000000001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6.92</v>
      </c>
      <c r="P930" s="3">
        <v>0</v>
      </c>
    </row>
    <row r="931" spans="1:16" x14ac:dyDescent="0.2">
      <c r="A931" s="3">
        <v>2018</v>
      </c>
      <c r="B931" s="3">
        <f t="shared" si="22"/>
        <v>626</v>
      </c>
      <c r="C931" s="3" t="s">
        <v>214</v>
      </c>
      <c r="D931" s="3">
        <v>26.901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26.901</v>
      </c>
    </row>
    <row r="932" spans="1:16" x14ac:dyDescent="0.2">
      <c r="A932" s="3">
        <v>2018</v>
      </c>
      <c r="B932" s="3">
        <f t="shared" si="22"/>
        <v>21</v>
      </c>
      <c r="C932" s="3" t="s">
        <v>237</v>
      </c>
      <c r="D932" s="3">
        <v>24.181000000000001</v>
      </c>
      <c r="E932" s="3">
        <v>0</v>
      </c>
      <c r="F932" s="3">
        <v>0</v>
      </c>
      <c r="G932" s="3">
        <v>0</v>
      </c>
      <c r="H932" s="3">
        <v>0</v>
      </c>
      <c r="I932" s="3">
        <v>24.181000000000001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</row>
    <row r="933" spans="1:16" x14ac:dyDescent="0.2">
      <c r="A933" s="3">
        <v>2018</v>
      </c>
      <c r="B933" s="3">
        <f t="shared" si="22"/>
        <v>812</v>
      </c>
      <c r="C933" s="3" t="s">
        <v>219</v>
      </c>
      <c r="D933" s="3">
        <v>22.672000000000001</v>
      </c>
      <c r="E933" s="3">
        <v>0</v>
      </c>
      <c r="F933" s="3">
        <v>0</v>
      </c>
      <c r="G933" s="3">
        <v>12.042</v>
      </c>
      <c r="H933" s="3">
        <v>4.5419999999999998</v>
      </c>
      <c r="I933" s="3">
        <v>0</v>
      </c>
      <c r="J933" s="3">
        <v>0</v>
      </c>
      <c r="K933" s="3">
        <v>6.0880000000000001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</row>
    <row r="934" spans="1:16" x14ac:dyDescent="0.2">
      <c r="A934" s="3">
        <v>2018</v>
      </c>
      <c r="B934" s="3">
        <f t="shared" si="22"/>
        <v>329</v>
      </c>
      <c r="C934" s="3" t="s">
        <v>212</v>
      </c>
      <c r="D934" s="3">
        <v>11.109</v>
      </c>
      <c r="E934" s="3">
        <v>0</v>
      </c>
      <c r="F934" s="3">
        <v>0</v>
      </c>
      <c r="G934" s="3">
        <v>11.109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</row>
    <row r="935" spans="1:16" x14ac:dyDescent="0.2">
      <c r="A935" s="3">
        <v>2018</v>
      </c>
      <c r="B935" s="3">
        <f t="shared" si="22"/>
        <v>834</v>
      </c>
      <c r="C935" s="3" t="s">
        <v>245</v>
      </c>
      <c r="D935" s="3">
        <v>3.742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0.75</v>
      </c>
      <c r="O935" s="3">
        <v>2.992</v>
      </c>
      <c r="P935" s="3">
        <v>0</v>
      </c>
    </row>
    <row r="936" spans="1:16" x14ac:dyDescent="0.2">
      <c r="A936" s="3">
        <v>2018</v>
      </c>
      <c r="B936" s="3">
        <f t="shared" si="22"/>
        <v>823</v>
      </c>
      <c r="C936" s="3" t="s">
        <v>226</v>
      </c>
      <c r="D936" s="3">
        <v>3.1190000000000002</v>
      </c>
      <c r="E936" s="3">
        <v>3.1190000000000002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</row>
    <row r="937" spans="1:16" x14ac:dyDescent="0.2">
      <c r="A937" s="3">
        <v>2018</v>
      </c>
      <c r="B937" s="3">
        <f t="shared" si="22"/>
        <v>529</v>
      </c>
      <c r="C937" s="3" t="s">
        <v>225</v>
      </c>
      <c r="D937" s="3">
        <v>2.25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2.25</v>
      </c>
      <c r="M937" s="3">
        <v>0</v>
      </c>
      <c r="N937" s="3">
        <v>0</v>
      </c>
      <c r="O937" s="3">
        <v>0</v>
      </c>
      <c r="P937" s="3">
        <v>0</v>
      </c>
    </row>
    <row r="938" spans="1:16" x14ac:dyDescent="0.2">
      <c r="A938" s="3">
        <v>2018</v>
      </c>
      <c r="B938" s="3">
        <f t="shared" si="22"/>
        <v>833</v>
      </c>
      <c r="C938" s="3" t="s">
        <v>238</v>
      </c>
      <c r="D938" s="3">
        <v>1.754</v>
      </c>
      <c r="E938" s="3">
        <v>0</v>
      </c>
      <c r="F938" s="3">
        <v>0</v>
      </c>
      <c r="G938" s="3">
        <v>1.754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</row>
    <row r="939" spans="1:16" x14ac:dyDescent="0.2">
      <c r="A939" s="3">
        <v>2018</v>
      </c>
      <c r="B939" s="3">
        <f t="shared" si="22"/>
        <v>891</v>
      </c>
      <c r="C939" s="3" t="s">
        <v>244</v>
      </c>
      <c r="D939" s="3">
        <v>0.68899999999999995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0.68899999999999995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</row>
    <row r="940" spans="1:16" x14ac:dyDescent="0.2">
      <c r="A940" s="3">
        <v>2018</v>
      </c>
      <c r="B940" s="3">
        <f t="shared" si="22"/>
        <v>408</v>
      </c>
      <c r="C940" s="3" t="s">
        <v>239</v>
      </c>
      <c r="D940" s="3">
        <v>0.41799999999999998</v>
      </c>
      <c r="E940" s="3">
        <v>0.41799999999999998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</row>
    <row r="941" spans="1:16" x14ac:dyDescent="0.2">
      <c r="A941" s="3">
        <v>2018</v>
      </c>
      <c r="B941" s="3">
        <f t="shared" si="22"/>
        <v>45</v>
      </c>
      <c r="C941" s="3" t="s">
        <v>246</v>
      </c>
      <c r="D941" s="3">
        <v>0.41099999999999998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0.41099999999999998</v>
      </c>
    </row>
    <row r="942" spans="1:16" x14ac:dyDescent="0.2">
      <c r="A942" s="3">
        <v>2018</v>
      </c>
      <c r="B942" s="3">
        <f t="shared" si="22"/>
        <v>839</v>
      </c>
      <c r="C942" s="3" t="s">
        <v>231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</row>
    <row r="943" spans="1:16" x14ac:dyDescent="0.2">
      <c r="A943" s="3">
        <v>2018</v>
      </c>
      <c r="B943" s="3">
        <f t="shared" si="22"/>
        <v>820</v>
      </c>
      <c r="C943" s="3" t="s">
        <v>235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</row>
    <row r="944" spans="1:16" x14ac:dyDescent="0.2">
      <c r="A944" s="3">
        <v>2018</v>
      </c>
      <c r="B944" s="3">
        <f t="shared" si="22"/>
        <v>803</v>
      </c>
      <c r="C944" s="3" t="s">
        <v>240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</row>
    <row r="945" spans="1:16" x14ac:dyDescent="0.2">
      <c r="A945" s="3">
        <v>2018</v>
      </c>
      <c r="B945" s="3">
        <f t="shared" si="22"/>
        <v>836</v>
      </c>
      <c r="C945" s="3" t="s">
        <v>243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</row>
    <row r="946" spans="1:16" x14ac:dyDescent="0.2">
      <c r="A946" s="3">
        <v>2018</v>
      </c>
      <c r="B946" s="3">
        <f t="shared" si="22"/>
        <v>813</v>
      </c>
      <c r="C946" s="3" t="s">
        <v>247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</row>
    <row r="947" spans="1:16" x14ac:dyDescent="0.2">
      <c r="A947" s="3">
        <v>2018</v>
      </c>
      <c r="B947" s="3">
        <f t="shared" si="22"/>
        <v>23</v>
      </c>
      <c r="C947" s="3" t="s">
        <v>248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</row>
    <row r="948" spans="1:16" x14ac:dyDescent="0.2">
      <c r="A948" s="3">
        <v>2018</v>
      </c>
      <c r="B948" s="3">
        <f t="shared" si="22"/>
        <v>892</v>
      </c>
      <c r="C948" s="3" t="s">
        <v>249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</row>
    <row r="949" spans="1:16" x14ac:dyDescent="0.2">
      <c r="A949" s="3">
        <v>2018</v>
      </c>
      <c r="B949" s="3">
        <f t="shared" si="22"/>
        <v>466</v>
      </c>
      <c r="C949" s="3" t="s">
        <v>250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</row>
    <row r="950" spans="1:16" x14ac:dyDescent="0.2">
      <c r="A950" s="3">
        <v>2017</v>
      </c>
      <c r="B950" s="3">
        <f t="shared" si="22"/>
        <v>4</v>
      </c>
      <c r="C950" s="3" t="s">
        <v>14</v>
      </c>
      <c r="D950" s="3">
        <v>16356392.392000001</v>
      </c>
      <c r="E950" s="3">
        <v>1204239.675</v>
      </c>
      <c r="F950" s="3">
        <v>1208106.9129999999</v>
      </c>
      <c r="G950" s="3">
        <v>1419292.74</v>
      </c>
      <c r="H950" s="3">
        <v>1226173.3670000001</v>
      </c>
      <c r="I950" s="3">
        <v>1348108.9890000001</v>
      </c>
      <c r="J950" s="3">
        <v>1390369.9140000001</v>
      </c>
      <c r="K950" s="3">
        <v>1295407.4790000001</v>
      </c>
      <c r="L950" s="3">
        <v>1444134.9010000001</v>
      </c>
      <c r="M950" s="3">
        <v>1333736.929</v>
      </c>
      <c r="N950" s="3">
        <v>1574519.625</v>
      </c>
      <c r="O950" s="3">
        <v>1488359.0379999999</v>
      </c>
      <c r="P950" s="3">
        <v>1423942.8219999999</v>
      </c>
    </row>
    <row r="951" spans="1:16" x14ac:dyDescent="0.2">
      <c r="A951" s="3">
        <v>2017</v>
      </c>
      <c r="B951" s="3">
        <f t="shared" si="22"/>
        <v>612</v>
      </c>
      <c r="C951" s="3" t="s">
        <v>18</v>
      </c>
      <c r="D951" s="3">
        <v>10109826.525999999</v>
      </c>
      <c r="E951" s="3">
        <v>763227.35800000001</v>
      </c>
      <c r="F951" s="3">
        <v>797658.68400000001</v>
      </c>
      <c r="G951" s="3">
        <v>987242.90300000005</v>
      </c>
      <c r="H951" s="3">
        <v>932193.37199999997</v>
      </c>
      <c r="I951" s="3">
        <v>908863.63300000003</v>
      </c>
      <c r="J951" s="3">
        <v>691796.85100000002</v>
      </c>
      <c r="K951" s="3">
        <v>876953.26399999997</v>
      </c>
      <c r="L951" s="3">
        <v>1076497.676</v>
      </c>
      <c r="M951" s="3">
        <v>760362.35499999998</v>
      </c>
      <c r="N951" s="3">
        <v>756847.08100000001</v>
      </c>
      <c r="O951" s="3">
        <v>705609.28500000003</v>
      </c>
      <c r="P951" s="3">
        <v>852574.06400000001</v>
      </c>
    </row>
    <row r="952" spans="1:16" x14ac:dyDescent="0.2">
      <c r="A952" s="3">
        <v>2017</v>
      </c>
      <c r="B952" s="3">
        <f t="shared" si="22"/>
        <v>6</v>
      </c>
      <c r="C952" s="3" t="s">
        <v>16</v>
      </c>
      <c r="D952" s="3">
        <v>9932538.5289999992</v>
      </c>
      <c r="E952" s="3">
        <v>696211.66500000004</v>
      </c>
      <c r="F952" s="3">
        <v>721975.95499999996</v>
      </c>
      <c r="G952" s="3">
        <v>898689.152</v>
      </c>
      <c r="H952" s="3">
        <v>762780.75399999996</v>
      </c>
      <c r="I952" s="3">
        <v>808144.71499999997</v>
      </c>
      <c r="J952" s="3">
        <v>827637.57299999997</v>
      </c>
      <c r="K952" s="3">
        <v>841467.44200000004</v>
      </c>
      <c r="L952" s="3">
        <v>873861.54799999995</v>
      </c>
      <c r="M952" s="3">
        <v>793023.11100000003</v>
      </c>
      <c r="N952" s="3">
        <v>913494.054</v>
      </c>
      <c r="O952" s="3">
        <v>938310.43599999999</v>
      </c>
      <c r="P952" s="3">
        <v>856942.12399999995</v>
      </c>
    </row>
    <row r="953" spans="1:16" x14ac:dyDescent="0.2">
      <c r="A953" s="3">
        <v>2017</v>
      </c>
      <c r="B953" s="3">
        <f t="shared" si="22"/>
        <v>647</v>
      </c>
      <c r="C953" s="3" t="s">
        <v>24</v>
      </c>
      <c r="D953" s="3">
        <v>9267012.3739999998</v>
      </c>
      <c r="E953" s="3">
        <v>660981.60400000005</v>
      </c>
      <c r="F953" s="3">
        <v>938634.03200000001</v>
      </c>
      <c r="G953" s="3">
        <v>1036078.3540000001</v>
      </c>
      <c r="H953" s="3">
        <v>1022671.898</v>
      </c>
      <c r="I953" s="3">
        <v>1043513.795</v>
      </c>
      <c r="J953" s="3">
        <v>899631.63600000006</v>
      </c>
      <c r="K953" s="3">
        <v>1102946.203</v>
      </c>
      <c r="L953" s="3">
        <v>711734.67</v>
      </c>
      <c r="M953" s="3">
        <v>467549.19699999999</v>
      </c>
      <c r="N953" s="3">
        <v>524393.97100000002</v>
      </c>
      <c r="O953" s="3">
        <v>550748.26300000004</v>
      </c>
      <c r="P953" s="3">
        <v>308128.75099999999</v>
      </c>
    </row>
    <row r="954" spans="1:16" x14ac:dyDescent="0.2">
      <c r="A954" s="3">
        <v>2017</v>
      </c>
      <c r="B954" s="3">
        <f t="shared" si="22"/>
        <v>400</v>
      </c>
      <c r="C954" s="3" t="s">
        <v>15</v>
      </c>
      <c r="D954" s="3">
        <v>9259582.7870000005</v>
      </c>
      <c r="E954" s="3">
        <v>567736.76199999999</v>
      </c>
      <c r="F954" s="3">
        <v>650534.54700000002</v>
      </c>
      <c r="G954" s="3">
        <v>758366.43700000003</v>
      </c>
      <c r="H954" s="3">
        <v>839705.64199999999</v>
      </c>
      <c r="I954" s="3">
        <v>960122.63699999999</v>
      </c>
      <c r="J954" s="3">
        <v>951434.35499999998</v>
      </c>
      <c r="K954" s="3">
        <v>670394.25199999998</v>
      </c>
      <c r="L954" s="3">
        <v>749293.43299999996</v>
      </c>
      <c r="M954" s="3">
        <v>726468.06299999997</v>
      </c>
      <c r="N954" s="3">
        <v>826878.28799999994</v>
      </c>
      <c r="O954" s="3">
        <v>787623.62300000002</v>
      </c>
      <c r="P954" s="3">
        <v>771024.74800000002</v>
      </c>
    </row>
    <row r="955" spans="1:16" x14ac:dyDescent="0.2">
      <c r="A955" s="3">
        <v>2017</v>
      </c>
      <c r="B955" s="3">
        <f t="shared" si="22"/>
        <v>5</v>
      </c>
      <c r="C955" s="3" t="s">
        <v>17</v>
      </c>
      <c r="D955" s="3">
        <v>8787949.2080000006</v>
      </c>
      <c r="E955" s="3">
        <v>636801.272</v>
      </c>
      <c r="F955" s="3">
        <v>701235.07299999997</v>
      </c>
      <c r="G955" s="3">
        <v>840237.92599999998</v>
      </c>
      <c r="H955" s="3">
        <v>744946.571</v>
      </c>
      <c r="I955" s="3">
        <v>730799.08400000003</v>
      </c>
      <c r="J955" s="3">
        <v>757961.995</v>
      </c>
      <c r="K955" s="3">
        <v>712952.79</v>
      </c>
      <c r="L955" s="3">
        <v>548693.23899999994</v>
      </c>
      <c r="M955" s="3">
        <v>667332.93900000001</v>
      </c>
      <c r="N955" s="3">
        <v>771042.946</v>
      </c>
      <c r="O955" s="3">
        <v>873670.74</v>
      </c>
      <c r="P955" s="3">
        <v>802274.63300000003</v>
      </c>
    </row>
    <row r="956" spans="1:16" x14ac:dyDescent="0.2">
      <c r="A956" s="3">
        <v>2017</v>
      </c>
      <c r="B956" s="3">
        <f t="shared" si="22"/>
        <v>1</v>
      </c>
      <c r="C956" s="3" t="s">
        <v>20</v>
      </c>
      <c r="D956" s="3">
        <v>6895251.3470000001</v>
      </c>
      <c r="E956" s="3">
        <v>523054.48700000002</v>
      </c>
      <c r="F956" s="3">
        <v>533417.61499999999</v>
      </c>
      <c r="G956" s="3">
        <v>619821.65899999999</v>
      </c>
      <c r="H956" s="3">
        <v>516517.60600000003</v>
      </c>
      <c r="I956" s="3">
        <v>598148.00800000003</v>
      </c>
      <c r="J956" s="3">
        <v>574062.83700000006</v>
      </c>
      <c r="K956" s="3">
        <v>547616.07400000002</v>
      </c>
      <c r="L956" s="3">
        <v>498706.39500000002</v>
      </c>
      <c r="M956" s="3">
        <v>546486.97699999996</v>
      </c>
      <c r="N956" s="3">
        <v>649555.54799999995</v>
      </c>
      <c r="O956" s="3">
        <v>638715.77800000005</v>
      </c>
      <c r="P956" s="3">
        <v>649148.36300000001</v>
      </c>
    </row>
    <row r="957" spans="1:16" x14ac:dyDescent="0.2">
      <c r="A957" s="3">
        <v>2017</v>
      </c>
      <c r="B957" s="3">
        <f t="shared" si="22"/>
        <v>11</v>
      </c>
      <c r="C957" s="3" t="s">
        <v>19</v>
      </c>
      <c r="D957" s="3">
        <v>6584920.5439999998</v>
      </c>
      <c r="E957" s="3">
        <v>464379.16600000003</v>
      </c>
      <c r="F957" s="3">
        <v>455752.14799999999</v>
      </c>
      <c r="G957" s="3">
        <v>617169.07400000002</v>
      </c>
      <c r="H957" s="3">
        <v>540725.44200000004</v>
      </c>
      <c r="I957" s="3">
        <v>537379.91700000002</v>
      </c>
      <c r="J957" s="3">
        <v>525366.44499999995</v>
      </c>
      <c r="K957" s="3">
        <v>585273.01699999999</v>
      </c>
      <c r="L957" s="3">
        <v>565997.00300000003</v>
      </c>
      <c r="M957" s="3">
        <v>553325.74199999997</v>
      </c>
      <c r="N957" s="3">
        <v>608987.41700000002</v>
      </c>
      <c r="O957" s="3">
        <v>565613.60900000005</v>
      </c>
      <c r="P957" s="3">
        <v>564951.56400000001</v>
      </c>
    </row>
    <row r="958" spans="1:16" x14ac:dyDescent="0.2">
      <c r="A958" s="3">
        <v>2017</v>
      </c>
      <c r="B958" s="3">
        <f t="shared" si="22"/>
        <v>3</v>
      </c>
      <c r="C958" s="3" t="s">
        <v>21</v>
      </c>
      <c r="D958" s="3">
        <v>4190305.4649999999</v>
      </c>
      <c r="E958" s="3">
        <v>293702.13099999999</v>
      </c>
      <c r="F958" s="3">
        <v>315918.549</v>
      </c>
      <c r="G958" s="3">
        <v>362841.03499999997</v>
      </c>
      <c r="H958" s="3">
        <v>299575.07199999999</v>
      </c>
      <c r="I958" s="3">
        <v>325384.826</v>
      </c>
      <c r="J958" s="3">
        <v>319707.17</v>
      </c>
      <c r="K958" s="3">
        <v>335463.34600000002</v>
      </c>
      <c r="L958" s="3">
        <v>363150.03600000002</v>
      </c>
      <c r="M958" s="3">
        <v>297577.20299999998</v>
      </c>
      <c r="N958" s="3">
        <v>413743.261</v>
      </c>
      <c r="O958" s="3">
        <v>455927.60499999998</v>
      </c>
      <c r="P958" s="3">
        <v>407315.23100000003</v>
      </c>
    </row>
    <row r="959" spans="1:16" x14ac:dyDescent="0.2">
      <c r="A959" s="3">
        <v>2017</v>
      </c>
      <c r="B959" s="3">
        <f t="shared" si="22"/>
        <v>616</v>
      </c>
      <c r="C959" s="3" t="s">
        <v>34</v>
      </c>
      <c r="D959" s="3">
        <v>3860566.2960000001</v>
      </c>
      <c r="E959" s="3">
        <v>318730.62400000001</v>
      </c>
      <c r="F959" s="3">
        <v>340111.54100000003</v>
      </c>
      <c r="G959" s="3">
        <v>289840.20899999997</v>
      </c>
      <c r="H959" s="3">
        <v>292427.58199999999</v>
      </c>
      <c r="I959" s="3">
        <v>282838.59499999997</v>
      </c>
      <c r="J959" s="3">
        <v>294592.18900000001</v>
      </c>
      <c r="K959" s="3">
        <v>332638.08299999998</v>
      </c>
      <c r="L959" s="3">
        <v>342355.24599999998</v>
      </c>
      <c r="M959" s="3">
        <v>261081.29300000001</v>
      </c>
      <c r="N959" s="3">
        <v>350776.27899999998</v>
      </c>
      <c r="O959" s="3">
        <v>330041.49800000002</v>
      </c>
      <c r="P959" s="3">
        <v>425133.15700000001</v>
      </c>
    </row>
    <row r="960" spans="1:16" x14ac:dyDescent="0.2">
      <c r="A960" s="3">
        <v>2017</v>
      </c>
      <c r="B960" s="3">
        <f t="shared" si="22"/>
        <v>624</v>
      </c>
      <c r="C960" s="3" t="s">
        <v>22</v>
      </c>
      <c r="D960" s="3">
        <v>3504849.5810000002</v>
      </c>
      <c r="E960" s="3">
        <v>228110.283</v>
      </c>
      <c r="F960" s="3">
        <v>263147.71999999997</v>
      </c>
      <c r="G960" s="3">
        <v>335124.2</v>
      </c>
      <c r="H960" s="3">
        <v>257269.68700000001</v>
      </c>
      <c r="I960" s="3">
        <v>297510.18599999999</v>
      </c>
      <c r="J960" s="3">
        <v>293525.364</v>
      </c>
      <c r="K960" s="3">
        <v>258130.016</v>
      </c>
      <c r="L960" s="3">
        <v>316737.11900000001</v>
      </c>
      <c r="M960" s="3">
        <v>235390.53099999999</v>
      </c>
      <c r="N960" s="3">
        <v>337317.6</v>
      </c>
      <c r="O960" s="3">
        <v>317752.28499999997</v>
      </c>
      <c r="P960" s="3">
        <v>364834.59</v>
      </c>
    </row>
    <row r="961" spans="1:16" x14ac:dyDescent="0.2">
      <c r="A961" s="3">
        <v>2017</v>
      </c>
      <c r="B961" s="3">
        <f t="shared" si="22"/>
        <v>17</v>
      </c>
      <c r="C961" s="3" t="s">
        <v>26</v>
      </c>
      <c r="D961" s="3">
        <v>3364086.5189999999</v>
      </c>
      <c r="E961" s="3">
        <v>234526.77</v>
      </c>
      <c r="F961" s="3">
        <v>247005.11199999999</v>
      </c>
      <c r="G961" s="3">
        <v>341277.05800000002</v>
      </c>
      <c r="H961" s="3">
        <v>280592.14600000001</v>
      </c>
      <c r="I961" s="3">
        <v>287950.337</v>
      </c>
      <c r="J961" s="3">
        <v>255837.022</v>
      </c>
      <c r="K961" s="3">
        <v>269553.391</v>
      </c>
      <c r="L961" s="3">
        <v>265460.05800000002</v>
      </c>
      <c r="M961" s="3">
        <v>262962.49300000002</v>
      </c>
      <c r="N961" s="3">
        <v>299185.74400000001</v>
      </c>
      <c r="O961" s="3">
        <v>317276.76299999998</v>
      </c>
      <c r="P961" s="3">
        <v>302459.625</v>
      </c>
    </row>
    <row r="962" spans="1:16" x14ac:dyDescent="0.2">
      <c r="A962" s="3">
        <v>2017</v>
      </c>
      <c r="B962" s="3">
        <f t="shared" ref="B962:B1025" si="23">VLOOKUP(C962,$R$2:$S$238,2,FALSE)</f>
        <v>66</v>
      </c>
      <c r="C962" s="3" t="s">
        <v>25</v>
      </c>
      <c r="D962" s="3">
        <v>3315129.9949999996</v>
      </c>
      <c r="E962" s="3">
        <v>201141.61199999999</v>
      </c>
      <c r="F962" s="3">
        <v>241316.41899999999</v>
      </c>
      <c r="G962" s="3">
        <v>301067.39899999998</v>
      </c>
      <c r="H962" s="3">
        <v>251070.443</v>
      </c>
      <c r="I962" s="3">
        <v>275525.30300000001</v>
      </c>
      <c r="J962" s="3">
        <v>262924.59299999999</v>
      </c>
      <c r="K962" s="3">
        <v>263166.05099999998</v>
      </c>
      <c r="L962" s="3">
        <v>259740.29399999999</v>
      </c>
      <c r="M962" s="3">
        <v>288124.07199999999</v>
      </c>
      <c r="N962" s="3">
        <v>348688.94799999997</v>
      </c>
      <c r="O962" s="3">
        <v>343531.79100000003</v>
      </c>
      <c r="P962" s="3">
        <v>278833.07</v>
      </c>
    </row>
    <row r="963" spans="1:16" x14ac:dyDescent="0.2">
      <c r="A963" s="3">
        <v>2017</v>
      </c>
      <c r="B963" s="3">
        <f t="shared" si="23"/>
        <v>60</v>
      </c>
      <c r="C963" s="3" t="s">
        <v>27</v>
      </c>
      <c r="D963" s="3">
        <v>3186756.94</v>
      </c>
      <c r="E963" s="3">
        <v>228931.788</v>
      </c>
      <c r="F963" s="3">
        <v>248134.48699999999</v>
      </c>
      <c r="G963" s="3">
        <v>328901.08799999999</v>
      </c>
      <c r="H963" s="3">
        <v>249423.63699999999</v>
      </c>
      <c r="I963" s="3">
        <v>254622.65</v>
      </c>
      <c r="J963" s="3">
        <v>254907.48499999999</v>
      </c>
      <c r="K963" s="3">
        <v>222498.99600000001</v>
      </c>
      <c r="L963" s="3">
        <v>242883.54</v>
      </c>
      <c r="M963" s="3">
        <v>257467.29699999999</v>
      </c>
      <c r="N963" s="3">
        <v>296133.23499999999</v>
      </c>
      <c r="O963" s="3">
        <v>317431.39</v>
      </c>
      <c r="P963" s="3">
        <v>285421.34700000001</v>
      </c>
    </row>
    <row r="964" spans="1:16" x14ac:dyDescent="0.2">
      <c r="A964" s="3">
        <v>2017</v>
      </c>
      <c r="B964" s="3">
        <f t="shared" si="23"/>
        <v>720</v>
      </c>
      <c r="C964" s="3" t="s">
        <v>30</v>
      </c>
      <c r="D964" s="3">
        <v>3037675.0410000002</v>
      </c>
      <c r="E964" s="3">
        <v>220972.74799999999</v>
      </c>
      <c r="F964" s="3">
        <v>184840.23199999999</v>
      </c>
      <c r="G964" s="3">
        <v>239364.158</v>
      </c>
      <c r="H964" s="3">
        <v>268548.44199999998</v>
      </c>
      <c r="I964" s="3">
        <v>241155.87400000001</v>
      </c>
      <c r="J964" s="3">
        <v>209772.20300000001</v>
      </c>
      <c r="K964" s="3">
        <v>233285.82399999999</v>
      </c>
      <c r="L964" s="3">
        <v>319785.34399999998</v>
      </c>
      <c r="M964" s="3">
        <v>260322.53099999999</v>
      </c>
      <c r="N964" s="3">
        <v>303627.44900000002</v>
      </c>
      <c r="O964" s="3">
        <v>289556.174</v>
      </c>
      <c r="P964" s="3">
        <v>266444.06199999998</v>
      </c>
    </row>
    <row r="965" spans="1:16" x14ac:dyDescent="0.2">
      <c r="A965" s="3">
        <v>2017</v>
      </c>
      <c r="B965" s="3">
        <f t="shared" si="23"/>
        <v>68</v>
      </c>
      <c r="C965" s="3" t="s">
        <v>29</v>
      </c>
      <c r="D965" s="3">
        <v>2919793.2509999997</v>
      </c>
      <c r="E965" s="3">
        <v>174707.576</v>
      </c>
      <c r="F965" s="3">
        <v>210405.60800000001</v>
      </c>
      <c r="G965" s="3">
        <v>254648.97399999999</v>
      </c>
      <c r="H965" s="3">
        <v>228335.52799999999</v>
      </c>
      <c r="I965" s="3">
        <v>259744.68700000001</v>
      </c>
      <c r="J965" s="3">
        <v>272948.28399999999</v>
      </c>
      <c r="K965" s="3">
        <v>250113.91500000001</v>
      </c>
      <c r="L965" s="3">
        <v>253426.568</v>
      </c>
      <c r="M965" s="3">
        <v>239256.39</v>
      </c>
      <c r="N965" s="3">
        <v>260816.55499999999</v>
      </c>
      <c r="O965" s="3">
        <v>258037.91399999999</v>
      </c>
      <c r="P965" s="3">
        <v>257351.25200000001</v>
      </c>
    </row>
    <row r="966" spans="1:16" x14ac:dyDescent="0.2">
      <c r="A966" s="3">
        <v>2017</v>
      </c>
      <c r="B966" s="3">
        <f t="shared" si="23"/>
        <v>75</v>
      </c>
      <c r="C966" s="3" t="s">
        <v>23</v>
      </c>
      <c r="D966" s="3">
        <v>2869847.4000000004</v>
      </c>
      <c r="E966" s="3">
        <v>154102.63800000001</v>
      </c>
      <c r="F966" s="3">
        <v>176482.111</v>
      </c>
      <c r="G966" s="3">
        <v>185321.57800000001</v>
      </c>
      <c r="H966" s="3">
        <v>167738.63800000001</v>
      </c>
      <c r="I966" s="3">
        <v>238679.52299999999</v>
      </c>
      <c r="J966" s="3">
        <v>242597.98300000001</v>
      </c>
      <c r="K966" s="3">
        <v>219121.33799999999</v>
      </c>
      <c r="L966" s="3">
        <v>250382.46</v>
      </c>
      <c r="M966" s="3">
        <v>236625.43799999999</v>
      </c>
      <c r="N966" s="3">
        <v>309479.25199999998</v>
      </c>
      <c r="O966" s="3">
        <v>352146.72</v>
      </c>
      <c r="P966" s="3">
        <v>337169.72100000002</v>
      </c>
    </row>
    <row r="967" spans="1:16" x14ac:dyDescent="0.2">
      <c r="A967" s="3">
        <v>2017</v>
      </c>
      <c r="B967" s="3">
        <f t="shared" si="23"/>
        <v>632</v>
      </c>
      <c r="C967" s="3" t="s">
        <v>105</v>
      </c>
      <c r="D967" s="3">
        <v>2832803.949</v>
      </c>
      <c r="E967" s="3">
        <v>236515.36900000001</v>
      </c>
      <c r="F967" s="3">
        <v>244567.815</v>
      </c>
      <c r="G967" s="3">
        <v>288025.08199999999</v>
      </c>
      <c r="H967" s="3">
        <v>301927.402</v>
      </c>
      <c r="I967" s="3">
        <v>285018.89199999999</v>
      </c>
      <c r="J967" s="3">
        <v>194223.11900000001</v>
      </c>
      <c r="K967" s="3">
        <v>193343.40599999999</v>
      </c>
      <c r="L967" s="3">
        <v>213531.46299999999</v>
      </c>
      <c r="M967" s="3">
        <v>178954.68400000001</v>
      </c>
      <c r="N967" s="3">
        <v>216333.72</v>
      </c>
      <c r="O967" s="3">
        <v>226770.70600000001</v>
      </c>
      <c r="P967" s="3">
        <v>253592.291</v>
      </c>
    </row>
    <row r="968" spans="1:16" x14ac:dyDescent="0.2">
      <c r="A968" s="3">
        <v>2017</v>
      </c>
      <c r="B968" s="3">
        <f t="shared" si="23"/>
        <v>220</v>
      </c>
      <c r="C968" s="3" t="s">
        <v>28</v>
      </c>
      <c r="D968" s="3">
        <v>2547809.3409999995</v>
      </c>
      <c r="E968" s="3">
        <v>168970.08799999999</v>
      </c>
      <c r="F968" s="3">
        <v>220486.68299999999</v>
      </c>
      <c r="G968" s="3">
        <v>227755.715</v>
      </c>
      <c r="H968" s="3">
        <v>172809.15599999999</v>
      </c>
      <c r="I968" s="3">
        <v>174027.50399999999</v>
      </c>
      <c r="J968" s="3">
        <v>198178.08100000001</v>
      </c>
      <c r="K968" s="3">
        <v>157722.10999999999</v>
      </c>
      <c r="L968" s="3">
        <v>197589.9</v>
      </c>
      <c r="M968" s="3">
        <v>208640.38200000001</v>
      </c>
      <c r="N968" s="3">
        <v>263471.527</v>
      </c>
      <c r="O968" s="3">
        <v>276656.78700000001</v>
      </c>
      <c r="P968" s="3">
        <v>281501.408</v>
      </c>
    </row>
    <row r="969" spans="1:16" x14ac:dyDescent="0.2">
      <c r="A969" s="3">
        <v>2017</v>
      </c>
      <c r="B969" s="3">
        <f t="shared" si="23"/>
        <v>208</v>
      </c>
      <c r="C969" s="3" t="s">
        <v>42</v>
      </c>
      <c r="D969" s="3">
        <v>1828143.503</v>
      </c>
      <c r="E969" s="3">
        <v>134193.459</v>
      </c>
      <c r="F969" s="3">
        <v>156085.41500000001</v>
      </c>
      <c r="G969" s="3">
        <v>192350.139</v>
      </c>
      <c r="H969" s="3">
        <v>186703.163</v>
      </c>
      <c r="I969" s="3">
        <v>180983.927</v>
      </c>
      <c r="J969" s="3">
        <v>138516.981</v>
      </c>
      <c r="K969" s="3">
        <v>116975.261</v>
      </c>
      <c r="L969" s="3">
        <v>147720.478</v>
      </c>
      <c r="M969" s="3">
        <v>113749.306</v>
      </c>
      <c r="N969" s="3">
        <v>135645.08600000001</v>
      </c>
      <c r="O969" s="3">
        <v>125931.78599999999</v>
      </c>
      <c r="P969" s="3">
        <v>199288.50200000001</v>
      </c>
    </row>
    <row r="970" spans="1:16" x14ac:dyDescent="0.2">
      <c r="A970" s="3">
        <v>2017</v>
      </c>
      <c r="B970" s="3">
        <f t="shared" si="23"/>
        <v>608</v>
      </c>
      <c r="C970" s="3" t="s">
        <v>37</v>
      </c>
      <c r="D970" s="3">
        <v>1776148.1999999997</v>
      </c>
      <c r="E970" s="3">
        <v>168321.003</v>
      </c>
      <c r="F970" s="3">
        <v>170350.78</v>
      </c>
      <c r="G970" s="3">
        <v>145249.18900000001</v>
      </c>
      <c r="H970" s="3">
        <v>131190.003</v>
      </c>
      <c r="I970" s="3">
        <v>143443.231</v>
      </c>
      <c r="J970" s="3">
        <v>132084.899</v>
      </c>
      <c r="K970" s="3">
        <v>137263.46799999999</v>
      </c>
      <c r="L970" s="3">
        <v>151927.715</v>
      </c>
      <c r="M970" s="3">
        <v>121035.51700000001</v>
      </c>
      <c r="N970" s="3">
        <v>144669.84899999999</v>
      </c>
      <c r="O970" s="3">
        <v>170507.50099999999</v>
      </c>
      <c r="P970" s="3">
        <v>160105.04500000001</v>
      </c>
    </row>
    <row r="971" spans="1:16" x14ac:dyDescent="0.2">
      <c r="A971" s="3">
        <v>2017</v>
      </c>
      <c r="B971" s="3">
        <f t="shared" si="23"/>
        <v>9</v>
      </c>
      <c r="C971" s="3" t="s">
        <v>31</v>
      </c>
      <c r="D971" s="3">
        <v>1724183.6700000002</v>
      </c>
      <c r="E971" s="3">
        <v>98472.463000000003</v>
      </c>
      <c r="F971" s="3">
        <v>146598.60800000001</v>
      </c>
      <c r="G971" s="3">
        <v>135615.45000000001</v>
      </c>
      <c r="H971" s="3">
        <v>110969.166</v>
      </c>
      <c r="I971" s="3">
        <v>150163.51500000001</v>
      </c>
      <c r="J971" s="3">
        <v>176899.497</v>
      </c>
      <c r="K971" s="3">
        <v>127947.429</v>
      </c>
      <c r="L971" s="3">
        <v>151672.51500000001</v>
      </c>
      <c r="M971" s="3">
        <v>140055.33900000001</v>
      </c>
      <c r="N971" s="3">
        <v>157893.31400000001</v>
      </c>
      <c r="O971" s="3">
        <v>162576.959</v>
      </c>
      <c r="P971" s="3">
        <v>165319.41500000001</v>
      </c>
    </row>
    <row r="972" spans="1:16" x14ac:dyDescent="0.2">
      <c r="A972" s="3">
        <v>2017</v>
      </c>
      <c r="B972" s="3">
        <f t="shared" si="23"/>
        <v>204</v>
      </c>
      <c r="C972" s="3" t="s">
        <v>33</v>
      </c>
      <c r="D972" s="3">
        <v>1686712.6419999998</v>
      </c>
      <c r="E972" s="3">
        <v>129046.944</v>
      </c>
      <c r="F972" s="3">
        <v>132682.897</v>
      </c>
      <c r="G972" s="3">
        <v>154187.962</v>
      </c>
      <c r="H972" s="3">
        <v>139912.329</v>
      </c>
      <c r="I972" s="3">
        <v>143022.391</v>
      </c>
      <c r="J972" s="3">
        <v>123613.576</v>
      </c>
      <c r="K972" s="3">
        <v>134109.51199999999</v>
      </c>
      <c r="L972" s="3">
        <v>125712.716</v>
      </c>
      <c r="M972" s="3">
        <v>131417.43599999999</v>
      </c>
      <c r="N972" s="3">
        <v>153677.704</v>
      </c>
      <c r="O972" s="3">
        <v>140619.008</v>
      </c>
      <c r="P972" s="3">
        <v>178710.16699999999</v>
      </c>
    </row>
    <row r="973" spans="1:16" x14ac:dyDescent="0.2">
      <c r="A973" s="3">
        <v>2017</v>
      </c>
      <c r="B973" s="3">
        <f t="shared" si="23"/>
        <v>78</v>
      </c>
      <c r="C973" s="3" t="s">
        <v>36</v>
      </c>
      <c r="D973" s="3">
        <v>1476522.1230000001</v>
      </c>
      <c r="E973" s="3">
        <v>82323</v>
      </c>
      <c r="F973" s="3">
        <v>97860.304000000004</v>
      </c>
      <c r="G973" s="3">
        <v>139165.56200000001</v>
      </c>
      <c r="H973" s="3">
        <v>115220.41</v>
      </c>
      <c r="I973" s="3">
        <v>121688.18799999999</v>
      </c>
      <c r="J973" s="3">
        <v>126114.908</v>
      </c>
      <c r="K973" s="3">
        <v>132507.826</v>
      </c>
      <c r="L973" s="3">
        <v>132174.41399999999</v>
      </c>
      <c r="M973" s="3">
        <v>107197.783</v>
      </c>
      <c r="N973" s="3">
        <v>144745.179</v>
      </c>
      <c r="O973" s="3">
        <v>143725.98300000001</v>
      </c>
      <c r="P973" s="3">
        <v>133798.56599999999</v>
      </c>
    </row>
    <row r="974" spans="1:16" x14ac:dyDescent="0.2">
      <c r="A974" s="3">
        <v>2017</v>
      </c>
      <c r="B974" s="3">
        <f t="shared" si="23"/>
        <v>72</v>
      </c>
      <c r="C974" s="3" t="s">
        <v>32</v>
      </c>
      <c r="D974" s="3">
        <v>1465923.3030000001</v>
      </c>
      <c r="E974" s="3">
        <v>80269.913</v>
      </c>
      <c r="F974" s="3">
        <v>105387.01</v>
      </c>
      <c r="G974" s="3">
        <v>147064.28599999999</v>
      </c>
      <c r="H974" s="3">
        <v>104811.182</v>
      </c>
      <c r="I974" s="3">
        <v>104131.32399999999</v>
      </c>
      <c r="J974" s="3">
        <v>95584.887000000002</v>
      </c>
      <c r="K974" s="3">
        <v>102507.39</v>
      </c>
      <c r="L974" s="3">
        <v>123320.325</v>
      </c>
      <c r="M974" s="3">
        <v>113275.183</v>
      </c>
      <c r="N974" s="3">
        <v>148237.57</v>
      </c>
      <c r="O974" s="3">
        <v>172392.027</v>
      </c>
      <c r="P974" s="3">
        <v>168942.20600000001</v>
      </c>
    </row>
    <row r="975" spans="1:16" x14ac:dyDescent="0.2">
      <c r="A975" s="3">
        <v>2017</v>
      </c>
      <c r="B975" s="3">
        <f t="shared" si="23"/>
        <v>30</v>
      </c>
      <c r="C975" s="3" t="s">
        <v>41</v>
      </c>
      <c r="D975" s="3">
        <v>1462993.3840000003</v>
      </c>
      <c r="E975" s="3">
        <v>114225.88800000001</v>
      </c>
      <c r="F975" s="3">
        <v>124562.041</v>
      </c>
      <c r="G975" s="3">
        <v>125745.76300000001</v>
      </c>
      <c r="H975" s="3">
        <v>120897.24400000001</v>
      </c>
      <c r="I975" s="3">
        <v>115488.48</v>
      </c>
      <c r="J975" s="3">
        <v>126816.974</v>
      </c>
      <c r="K975" s="3">
        <v>121068.432</v>
      </c>
      <c r="L975" s="3">
        <v>116470.027</v>
      </c>
      <c r="M975" s="3">
        <v>118673.158</v>
      </c>
      <c r="N975" s="3">
        <v>131066.857</v>
      </c>
      <c r="O975" s="3">
        <v>126961.889</v>
      </c>
      <c r="P975" s="3">
        <v>121016.63099999999</v>
      </c>
    </row>
    <row r="976" spans="1:16" x14ac:dyDescent="0.2">
      <c r="A976" s="3">
        <v>2017</v>
      </c>
      <c r="B976" s="3">
        <f t="shared" si="23"/>
        <v>76</v>
      </c>
      <c r="C976" s="3" t="s">
        <v>43</v>
      </c>
      <c r="D976" s="3">
        <v>1337799.5020000001</v>
      </c>
      <c r="E976" s="3">
        <v>75483.914999999994</v>
      </c>
      <c r="F976" s="3">
        <v>94094.663</v>
      </c>
      <c r="G976" s="3">
        <v>107351.817</v>
      </c>
      <c r="H976" s="3">
        <v>100090.595</v>
      </c>
      <c r="I976" s="3">
        <v>109824.787</v>
      </c>
      <c r="J976" s="3">
        <v>114357.13800000001</v>
      </c>
      <c r="K976" s="3">
        <v>105630.121</v>
      </c>
      <c r="L976" s="3">
        <v>128027.925</v>
      </c>
      <c r="M976" s="3">
        <v>108795.86199999999</v>
      </c>
      <c r="N976" s="3">
        <v>131876.67300000001</v>
      </c>
      <c r="O976" s="3">
        <v>131553.91099999999</v>
      </c>
      <c r="P976" s="3">
        <v>130712.095</v>
      </c>
    </row>
    <row r="977" spans="1:16" x14ac:dyDescent="0.2">
      <c r="A977" s="3">
        <v>2017</v>
      </c>
      <c r="B977" s="3">
        <f t="shared" si="23"/>
        <v>64</v>
      </c>
      <c r="C977" s="3" t="s">
        <v>49</v>
      </c>
      <c r="D977" s="3">
        <v>1206080.611</v>
      </c>
      <c r="E977" s="3">
        <v>85716.154999999999</v>
      </c>
      <c r="F977" s="3">
        <v>75182.131999999998</v>
      </c>
      <c r="G977" s="3">
        <v>108060.60799999999</v>
      </c>
      <c r="H977" s="3">
        <v>95640.894</v>
      </c>
      <c r="I977" s="3">
        <v>116781.276</v>
      </c>
      <c r="J977" s="3">
        <v>103780.833</v>
      </c>
      <c r="K977" s="3">
        <v>87621.827999999994</v>
      </c>
      <c r="L977" s="3">
        <v>103305.34699999999</v>
      </c>
      <c r="M977" s="3">
        <v>109253.743</v>
      </c>
      <c r="N977" s="3">
        <v>116252.196</v>
      </c>
      <c r="O977" s="3">
        <v>115733.951</v>
      </c>
      <c r="P977" s="3">
        <v>88751.648000000001</v>
      </c>
    </row>
    <row r="978" spans="1:16" x14ac:dyDescent="0.2">
      <c r="A978" s="3">
        <v>2017</v>
      </c>
      <c r="B978" s="3">
        <f t="shared" si="23"/>
        <v>91</v>
      </c>
      <c r="C978" s="3" t="s">
        <v>39</v>
      </c>
      <c r="D978" s="3">
        <v>1177052.7070000002</v>
      </c>
      <c r="E978" s="3">
        <v>80446.822</v>
      </c>
      <c r="F978" s="3">
        <v>77678.482000000004</v>
      </c>
      <c r="G978" s="3">
        <v>113764.432</v>
      </c>
      <c r="H978" s="3">
        <v>86167.005000000005</v>
      </c>
      <c r="I978" s="3">
        <v>114272.83</v>
      </c>
      <c r="J978" s="3">
        <v>94686.192999999999</v>
      </c>
      <c r="K978" s="3">
        <v>94657.107999999993</v>
      </c>
      <c r="L978" s="3">
        <v>73499.777000000002</v>
      </c>
      <c r="M978" s="3">
        <v>103887.817</v>
      </c>
      <c r="N978" s="3">
        <v>124992.936</v>
      </c>
      <c r="O978" s="3">
        <v>109676.11500000001</v>
      </c>
      <c r="P978" s="3">
        <v>103323.19</v>
      </c>
    </row>
    <row r="979" spans="1:16" x14ac:dyDescent="0.2">
      <c r="A979" s="3">
        <v>2017</v>
      </c>
      <c r="B979" s="3">
        <f t="shared" si="23"/>
        <v>38</v>
      </c>
      <c r="C979" s="3" t="s">
        <v>46</v>
      </c>
      <c r="D979" s="3">
        <v>1147219.1640000001</v>
      </c>
      <c r="E979" s="3">
        <v>85275.012000000002</v>
      </c>
      <c r="F979" s="3">
        <v>78002.183000000005</v>
      </c>
      <c r="G979" s="3">
        <v>95116.645999999993</v>
      </c>
      <c r="H979" s="3">
        <v>86423.928</v>
      </c>
      <c r="I979" s="3">
        <v>104295.23299999999</v>
      </c>
      <c r="J979" s="3">
        <v>109092.78</v>
      </c>
      <c r="K979" s="3">
        <v>86377.619000000006</v>
      </c>
      <c r="L979" s="3">
        <v>96334.766000000003</v>
      </c>
      <c r="M979" s="3">
        <v>97589.350999999995</v>
      </c>
      <c r="N979" s="3">
        <v>106351.371</v>
      </c>
      <c r="O979" s="3">
        <v>110804.43399999999</v>
      </c>
      <c r="P979" s="3">
        <v>91555.841</v>
      </c>
    </row>
    <row r="980" spans="1:16" x14ac:dyDescent="0.2">
      <c r="A980" s="3">
        <v>2017</v>
      </c>
      <c r="B980" s="3">
        <f t="shared" si="23"/>
        <v>601</v>
      </c>
      <c r="C980" s="3" t="s">
        <v>54</v>
      </c>
      <c r="D980" s="3">
        <v>1128731.8500000001</v>
      </c>
      <c r="E980" s="3">
        <v>70916.953999999998</v>
      </c>
      <c r="F980" s="3">
        <v>78047.198999999993</v>
      </c>
      <c r="G980" s="3">
        <v>84958.717000000004</v>
      </c>
      <c r="H980" s="3">
        <v>81840.645999999993</v>
      </c>
      <c r="I980" s="3">
        <v>89084.364000000001</v>
      </c>
      <c r="J980" s="3">
        <v>91052.108999999997</v>
      </c>
      <c r="K980" s="3">
        <v>87091.66</v>
      </c>
      <c r="L980" s="3">
        <v>107152.07</v>
      </c>
      <c r="M980" s="3">
        <v>102945.039</v>
      </c>
      <c r="N980" s="3">
        <v>113161.849</v>
      </c>
      <c r="O980" s="3">
        <v>110700.00599999999</v>
      </c>
      <c r="P980" s="3">
        <v>111781.23699999999</v>
      </c>
    </row>
    <row r="981" spans="1:16" x14ac:dyDescent="0.2">
      <c r="A981" s="3">
        <v>2017</v>
      </c>
      <c r="B981" s="3">
        <f t="shared" si="23"/>
        <v>80</v>
      </c>
      <c r="C981" s="3" t="s">
        <v>60</v>
      </c>
      <c r="D981" s="3">
        <v>1117744.5009999999</v>
      </c>
      <c r="E981" s="3">
        <v>82853.384000000005</v>
      </c>
      <c r="F981" s="3">
        <v>94851.725999999995</v>
      </c>
      <c r="G981" s="3">
        <v>112008.428</v>
      </c>
      <c r="H981" s="3">
        <v>125194.136</v>
      </c>
      <c r="I981" s="3">
        <v>115949.31200000001</v>
      </c>
      <c r="J981" s="3">
        <v>134004.54999999999</v>
      </c>
      <c r="K981" s="3">
        <v>87064.645999999993</v>
      </c>
      <c r="L981" s="3">
        <v>92309.157999999996</v>
      </c>
      <c r="M981" s="3">
        <v>58148.010999999999</v>
      </c>
      <c r="N981" s="3">
        <v>79637.880999999994</v>
      </c>
      <c r="O981" s="3">
        <v>69452.781000000003</v>
      </c>
      <c r="P981" s="3">
        <v>66270.487999999998</v>
      </c>
    </row>
    <row r="982" spans="1:16" x14ac:dyDescent="0.2">
      <c r="A982" s="3">
        <v>2017</v>
      </c>
      <c r="B982" s="3">
        <f t="shared" si="23"/>
        <v>404</v>
      </c>
      <c r="C982" s="3" t="s">
        <v>40</v>
      </c>
      <c r="D982" s="3">
        <v>1099777.26</v>
      </c>
      <c r="E982" s="3">
        <v>46002.684999999998</v>
      </c>
      <c r="F982" s="3">
        <v>72864.161999999997</v>
      </c>
      <c r="G982" s="3">
        <v>106668.55899999999</v>
      </c>
      <c r="H982" s="3">
        <v>77942.303</v>
      </c>
      <c r="I982" s="3">
        <v>101431.15700000001</v>
      </c>
      <c r="J982" s="3">
        <v>93752.275999999998</v>
      </c>
      <c r="K982" s="3">
        <v>82462.512000000002</v>
      </c>
      <c r="L982" s="3">
        <v>80340.812000000005</v>
      </c>
      <c r="M982" s="3">
        <v>67069.731</v>
      </c>
      <c r="N982" s="3">
        <v>116234.553</v>
      </c>
      <c r="O982" s="3">
        <v>127095.984</v>
      </c>
      <c r="P982" s="3">
        <v>127912.526</v>
      </c>
    </row>
    <row r="983" spans="1:16" x14ac:dyDescent="0.2">
      <c r="A983" s="3">
        <v>2017</v>
      </c>
      <c r="B983" s="3">
        <f t="shared" si="23"/>
        <v>8</v>
      </c>
      <c r="C983" s="3" t="s">
        <v>52</v>
      </c>
      <c r="D983" s="3">
        <v>1051707.9920000001</v>
      </c>
      <c r="E983" s="3">
        <v>72931.429999999993</v>
      </c>
      <c r="F983" s="3">
        <v>66813.834000000003</v>
      </c>
      <c r="G983" s="3">
        <v>82613.869000000006</v>
      </c>
      <c r="H983" s="3">
        <v>68233.865999999995</v>
      </c>
      <c r="I983" s="3">
        <v>92356.017999999996</v>
      </c>
      <c r="J983" s="3">
        <v>89166.032999999996</v>
      </c>
      <c r="K983" s="3">
        <v>89197.104000000007</v>
      </c>
      <c r="L983" s="3">
        <v>89683.539000000004</v>
      </c>
      <c r="M983" s="3">
        <v>79482.744999999995</v>
      </c>
      <c r="N983" s="3">
        <v>94596.811000000002</v>
      </c>
      <c r="O983" s="3">
        <v>115575.04700000001</v>
      </c>
      <c r="P983" s="3">
        <v>111057.696</v>
      </c>
    </row>
    <row r="984" spans="1:16" x14ac:dyDescent="0.2">
      <c r="A984" s="3">
        <v>2017</v>
      </c>
      <c r="B984" s="3">
        <f t="shared" si="23"/>
        <v>61</v>
      </c>
      <c r="C984" s="3" t="s">
        <v>44</v>
      </c>
      <c r="D984" s="3">
        <v>1048891.6100000001</v>
      </c>
      <c r="E984" s="3">
        <v>70662.218999999997</v>
      </c>
      <c r="F984" s="3">
        <v>83050.154999999999</v>
      </c>
      <c r="G984" s="3">
        <v>88679.16</v>
      </c>
      <c r="H984" s="3">
        <v>79028.732000000004</v>
      </c>
      <c r="I984" s="3">
        <v>89155.510999999999</v>
      </c>
      <c r="J984" s="3">
        <v>86943.827000000005</v>
      </c>
      <c r="K984" s="3">
        <v>76602.966</v>
      </c>
      <c r="L984" s="3">
        <v>91310.570999999996</v>
      </c>
      <c r="M984" s="3">
        <v>90313.731</v>
      </c>
      <c r="N984" s="3">
        <v>100588.272</v>
      </c>
      <c r="O984" s="3">
        <v>104047.26300000001</v>
      </c>
      <c r="P984" s="3">
        <v>88509.202999999994</v>
      </c>
    </row>
    <row r="985" spans="1:16" x14ac:dyDescent="0.2">
      <c r="A985" s="3">
        <v>2017</v>
      </c>
      <c r="B985" s="3">
        <f t="shared" si="23"/>
        <v>604</v>
      </c>
      <c r="C985" s="3" t="s">
        <v>45</v>
      </c>
      <c r="D985" s="3">
        <v>959421.46400000004</v>
      </c>
      <c r="E985" s="3">
        <v>63862.252999999997</v>
      </c>
      <c r="F985" s="3">
        <v>70452.251000000004</v>
      </c>
      <c r="G985" s="3">
        <v>109447.46400000001</v>
      </c>
      <c r="H985" s="3">
        <v>71704.824999999997</v>
      </c>
      <c r="I985" s="3">
        <v>81490.16</v>
      </c>
      <c r="J985" s="3">
        <v>69016.027000000002</v>
      </c>
      <c r="K985" s="3">
        <v>69602.983999999997</v>
      </c>
      <c r="L985" s="3">
        <v>86352.998000000007</v>
      </c>
      <c r="M985" s="3">
        <v>74912.510999999999</v>
      </c>
      <c r="N985" s="3">
        <v>84592.75</v>
      </c>
      <c r="O985" s="3">
        <v>93048.134999999995</v>
      </c>
      <c r="P985" s="3">
        <v>84939.106</v>
      </c>
    </row>
    <row r="986" spans="1:16" x14ac:dyDescent="0.2">
      <c r="A986" s="3">
        <v>2017</v>
      </c>
      <c r="B986" s="3">
        <f t="shared" si="23"/>
        <v>212</v>
      </c>
      <c r="C986" s="3" t="s">
        <v>50</v>
      </c>
      <c r="D986" s="3">
        <v>940060.63899999997</v>
      </c>
      <c r="E986" s="3">
        <v>66128.543999999994</v>
      </c>
      <c r="F986" s="3">
        <v>73481.733999999997</v>
      </c>
      <c r="G986" s="3">
        <v>96757.462</v>
      </c>
      <c r="H986" s="3">
        <v>69448.661999999997</v>
      </c>
      <c r="I986" s="3">
        <v>81254.241999999998</v>
      </c>
      <c r="J986" s="3">
        <v>55984.764000000003</v>
      </c>
      <c r="K986" s="3">
        <v>56792.811999999998</v>
      </c>
      <c r="L986" s="3">
        <v>79685.073000000004</v>
      </c>
      <c r="M986" s="3">
        <v>79829.710000000006</v>
      </c>
      <c r="N986" s="3">
        <v>81074.991999999998</v>
      </c>
      <c r="O986" s="3">
        <v>78910.354000000007</v>
      </c>
      <c r="P986" s="3">
        <v>120712.29</v>
      </c>
    </row>
    <row r="987" spans="1:16" x14ac:dyDescent="0.2">
      <c r="A987" s="3">
        <v>2017</v>
      </c>
      <c r="B987" s="3">
        <f t="shared" si="23"/>
        <v>39</v>
      </c>
      <c r="C987" s="3" t="s">
        <v>53</v>
      </c>
      <c r="D987" s="3">
        <v>920592.94200000004</v>
      </c>
      <c r="E987" s="3">
        <v>163608.64000000001</v>
      </c>
      <c r="F987" s="3">
        <v>70591.994999999995</v>
      </c>
      <c r="G987" s="3">
        <v>79867.676999999996</v>
      </c>
      <c r="H987" s="3">
        <v>62964.203000000001</v>
      </c>
      <c r="I987" s="3">
        <v>70452.34</v>
      </c>
      <c r="J987" s="3">
        <v>62736.944000000003</v>
      </c>
      <c r="K987" s="3">
        <v>64213.498</v>
      </c>
      <c r="L987" s="3">
        <v>58892.832999999999</v>
      </c>
      <c r="M987" s="3">
        <v>64873.464</v>
      </c>
      <c r="N987" s="3">
        <v>78933.578999999998</v>
      </c>
      <c r="O987" s="3">
        <v>79592.301999999996</v>
      </c>
      <c r="P987" s="3">
        <v>63865.466999999997</v>
      </c>
    </row>
    <row r="988" spans="1:16" x14ac:dyDescent="0.2">
      <c r="A988" s="3">
        <v>2017</v>
      </c>
      <c r="B988" s="3">
        <f t="shared" si="23"/>
        <v>216</v>
      </c>
      <c r="C988" s="3" t="s">
        <v>35</v>
      </c>
      <c r="D988" s="3">
        <v>915735.98400000017</v>
      </c>
      <c r="E988" s="3">
        <v>71033.936000000002</v>
      </c>
      <c r="F988" s="3">
        <v>62113.074000000001</v>
      </c>
      <c r="G988" s="3">
        <v>84002.856</v>
      </c>
      <c r="H988" s="3">
        <v>70935.498000000007</v>
      </c>
      <c r="I988" s="3">
        <v>91128.430999999997</v>
      </c>
      <c r="J988" s="3">
        <v>62113.286</v>
      </c>
      <c r="K988" s="3">
        <v>53166.887999999999</v>
      </c>
      <c r="L988" s="3">
        <v>73241.11</v>
      </c>
      <c r="M988" s="3">
        <v>53327.258000000002</v>
      </c>
      <c r="N988" s="3">
        <v>86054.176999999996</v>
      </c>
      <c r="O988" s="3">
        <v>116060.001</v>
      </c>
      <c r="P988" s="3">
        <v>92559.468999999997</v>
      </c>
    </row>
    <row r="989" spans="1:16" x14ac:dyDescent="0.2">
      <c r="A989" s="3">
        <v>2017</v>
      </c>
      <c r="B989" s="3">
        <f t="shared" si="23"/>
        <v>79</v>
      </c>
      <c r="C989" s="3" t="s">
        <v>51</v>
      </c>
      <c r="D989" s="3">
        <v>840335.76900000009</v>
      </c>
      <c r="E989" s="3">
        <v>45839.114000000001</v>
      </c>
      <c r="F989" s="3">
        <v>58977.447</v>
      </c>
      <c r="G989" s="3">
        <v>78913.611999999994</v>
      </c>
      <c r="H989" s="3">
        <v>83551.721000000005</v>
      </c>
      <c r="I989" s="3">
        <v>79271.75</v>
      </c>
      <c r="J989" s="3">
        <v>70509.317999999999</v>
      </c>
      <c r="K989" s="3">
        <v>76040.535000000003</v>
      </c>
      <c r="L989" s="3">
        <v>80089.607000000004</v>
      </c>
      <c r="M989" s="3">
        <v>61713.237000000001</v>
      </c>
      <c r="N989" s="3">
        <v>75406.968999999997</v>
      </c>
      <c r="O989" s="3">
        <v>68604.039999999994</v>
      </c>
      <c r="P989" s="3">
        <v>61418.419000000002</v>
      </c>
    </row>
    <row r="990" spans="1:16" x14ac:dyDescent="0.2">
      <c r="A990" s="3">
        <v>2017</v>
      </c>
      <c r="B990" s="3">
        <f t="shared" si="23"/>
        <v>10</v>
      </c>
      <c r="C990" s="3" t="s">
        <v>47</v>
      </c>
      <c r="D990" s="3">
        <v>837014.1860000001</v>
      </c>
      <c r="E990" s="3">
        <v>59673.741000000002</v>
      </c>
      <c r="F990" s="3">
        <v>76423.850000000006</v>
      </c>
      <c r="G990" s="3">
        <v>98314.557000000001</v>
      </c>
      <c r="H990" s="3">
        <v>75179.308000000005</v>
      </c>
      <c r="I990" s="3">
        <v>73788.87</v>
      </c>
      <c r="J990" s="3">
        <v>59291.139000000003</v>
      </c>
      <c r="K990" s="3">
        <v>63039.12</v>
      </c>
      <c r="L990" s="3">
        <v>52900.56</v>
      </c>
      <c r="M990" s="3">
        <v>62256.031999999999</v>
      </c>
      <c r="N990" s="3">
        <v>61858.894999999997</v>
      </c>
      <c r="O990" s="3">
        <v>68496.807000000001</v>
      </c>
      <c r="P990" s="3">
        <v>85791.307000000001</v>
      </c>
    </row>
    <row r="991" spans="1:16" x14ac:dyDescent="0.2">
      <c r="A991" s="3">
        <v>2017</v>
      </c>
      <c r="B991" s="3">
        <f t="shared" si="23"/>
        <v>664</v>
      </c>
      <c r="C991" s="3" t="s">
        <v>55</v>
      </c>
      <c r="D991" s="3">
        <v>808667.13699999999</v>
      </c>
      <c r="E991" s="3">
        <v>56519.788999999997</v>
      </c>
      <c r="F991" s="3">
        <v>62758.296000000002</v>
      </c>
      <c r="G991" s="3">
        <v>71561.891000000003</v>
      </c>
      <c r="H991" s="3">
        <v>66533.414999999994</v>
      </c>
      <c r="I991" s="3">
        <v>72326.692999999999</v>
      </c>
      <c r="J991" s="3">
        <v>62621.803999999996</v>
      </c>
      <c r="K991" s="3">
        <v>51377.591</v>
      </c>
      <c r="L991" s="3">
        <v>67895.509000000005</v>
      </c>
      <c r="M991" s="3">
        <v>72137.739000000001</v>
      </c>
      <c r="N991" s="3">
        <v>79455.644</v>
      </c>
      <c r="O991" s="3">
        <v>69323.512000000002</v>
      </c>
      <c r="P991" s="3">
        <v>76155.254000000001</v>
      </c>
    </row>
    <row r="992" spans="1:16" x14ac:dyDescent="0.2">
      <c r="A992" s="3">
        <v>2017</v>
      </c>
      <c r="B992" s="3">
        <f t="shared" si="23"/>
        <v>644</v>
      </c>
      <c r="C992" s="3" t="s">
        <v>56</v>
      </c>
      <c r="D992" s="3">
        <v>790883.48900000006</v>
      </c>
      <c r="E992" s="3">
        <v>46633.726999999999</v>
      </c>
      <c r="F992" s="3">
        <v>36068.739000000001</v>
      </c>
      <c r="G992" s="3">
        <v>40211.538</v>
      </c>
      <c r="H992" s="3">
        <v>59515.654000000002</v>
      </c>
      <c r="I992" s="3">
        <v>37192.673999999999</v>
      </c>
      <c r="J992" s="3">
        <v>52811.692000000003</v>
      </c>
      <c r="K992" s="3">
        <v>53516.434999999998</v>
      </c>
      <c r="L992" s="3">
        <v>94893.804000000004</v>
      </c>
      <c r="M992" s="3">
        <v>55843.59</v>
      </c>
      <c r="N992" s="3">
        <v>73034.714000000007</v>
      </c>
      <c r="O992" s="3">
        <v>98674.104999999996</v>
      </c>
      <c r="P992" s="3">
        <v>142486.81700000001</v>
      </c>
    </row>
    <row r="993" spans="1:16" x14ac:dyDescent="0.2">
      <c r="A993" s="3">
        <v>2017</v>
      </c>
      <c r="B993" s="3">
        <f t="shared" si="23"/>
        <v>98</v>
      </c>
      <c r="C993" s="3" t="s">
        <v>48</v>
      </c>
      <c r="D993" s="3">
        <v>760885.94200000004</v>
      </c>
      <c r="E993" s="3">
        <v>41671.760999999999</v>
      </c>
      <c r="F993" s="3">
        <v>49207.906000000003</v>
      </c>
      <c r="G993" s="3">
        <v>67202.661999999997</v>
      </c>
      <c r="H993" s="3">
        <v>57156.968000000001</v>
      </c>
      <c r="I993" s="3">
        <v>68499.543000000005</v>
      </c>
      <c r="J993" s="3">
        <v>61009.822999999997</v>
      </c>
      <c r="K993" s="3">
        <v>56715.22</v>
      </c>
      <c r="L993" s="3">
        <v>68121.555999999997</v>
      </c>
      <c r="M993" s="3">
        <v>64186.868000000002</v>
      </c>
      <c r="N993" s="3">
        <v>81022.528000000006</v>
      </c>
      <c r="O993" s="3">
        <v>77615.615999999995</v>
      </c>
      <c r="P993" s="3">
        <v>68475.490999999995</v>
      </c>
    </row>
    <row r="994" spans="1:16" x14ac:dyDescent="0.2">
      <c r="A994" s="3">
        <v>2017</v>
      </c>
      <c r="B994" s="3">
        <f t="shared" si="23"/>
        <v>81</v>
      </c>
      <c r="C994" s="3" t="s">
        <v>38</v>
      </c>
      <c r="D994" s="3">
        <v>726719.26899999997</v>
      </c>
      <c r="E994" s="3">
        <v>37926.519999999997</v>
      </c>
      <c r="F994" s="3">
        <v>43552.584999999999</v>
      </c>
      <c r="G994" s="3">
        <v>61575.523999999998</v>
      </c>
      <c r="H994" s="3">
        <v>59316.625</v>
      </c>
      <c r="I994" s="3">
        <v>53818.249000000003</v>
      </c>
      <c r="J994" s="3">
        <v>59995.199999999997</v>
      </c>
      <c r="K994" s="3">
        <v>56489.972999999998</v>
      </c>
      <c r="L994" s="3">
        <v>74781.229000000007</v>
      </c>
      <c r="M994" s="3">
        <v>55357.065000000002</v>
      </c>
      <c r="N994" s="3">
        <v>63430.69</v>
      </c>
      <c r="O994" s="3">
        <v>77919.407000000007</v>
      </c>
      <c r="P994" s="3">
        <v>82556.202000000005</v>
      </c>
    </row>
    <row r="995" spans="1:16" x14ac:dyDescent="0.2">
      <c r="A995" s="3">
        <v>2017</v>
      </c>
      <c r="B995" s="3">
        <f t="shared" si="23"/>
        <v>628</v>
      </c>
      <c r="C995" s="3" t="s">
        <v>71</v>
      </c>
      <c r="D995" s="3">
        <v>706599.47599999991</v>
      </c>
      <c r="E995" s="3">
        <v>49015.582000000002</v>
      </c>
      <c r="F995" s="3">
        <v>51076.203000000001</v>
      </c>
      <c r="G995" s="3">
        <v>68418.966</v>
      </c>
      <c r="H995" s="3">
        <v>64757.894</v>
      </c>
      <c r="I995" s="3">
        <v>75672.395000000004</v>
      </c>
      <c r="J995" s="3">
        <v>53957.538999999997</v>
      </c>
      <c r="K995" s="3">
        <v>48412.521000000001</v>
      </c>
      <c r="L995" s="3">
        <v>61191.483999999997</v>
      </c>
      <c r="M995" s="3">
        <v>38812.93</v>
      </c>
      <c r="N995" s="3">
        <v>65349.171000000002</v>
      </c>
      <c r="O995" s="3">
        <v>68370.747000000003</v>
      </c>
      <c r="P995" s="3">
        <v>61564.044000000002</v>
      </c>
    </row>
    <row r="996" spans="1:16" x14ac:dyDescent="0.2">
      <c r="A996" s="3">
        <v>2017</v>
      </c>
      <c r="B996" s="3">
        <f t="shared" si="23"/>
        <v>706</v>
      </c>
      <c r="C996" s="3" t="s">
        <v>67</v>
      </c>
      <c r="D996" s="3">
        <v>704892.19999999984</v>
      </c>
      <c r="E996" s="3">
        <v>114162.43799999999</v>
      </c>
      <c r="F996" s="3">
        <v>93267.616999999998</v>
      </c>
      <c r="G996" s="3">
        <v>139361.9</v>
      </c>
      <c r="H996" s="3">
        <v>19258.871999999999</v>
      </c>
      <c r="I996" s="3">
        <v>43994.044999999998</v>
      </c>
      <c r="J996" s="3">
        <v>27692.329000000002</v>
      </c>
      <c r="K996" s="3">
        <v>15922.835999999999</v>
      </c>
      <c r="L996" s="3">
        <v>36036.891000000003</v>
      </c>
      <c r="M996" s="3">
        <v>41813.364999999998</v>
      </c>
      <c r="N996" s="3">
        <v>29825.672999999999</v>
      </c>
      <c r="O996" s="3">
        <v>77027.281000000003</v>
      </c>
      <c r="P996" s="3">
        <v>66528.952999999994</v>
      </c>
    </row>
    <row r="997" spans="1:16" x14ac:dyDescent="0.2">
      <c r="A997" s="3">
        <v>2017</v>
      </c>
      <c r="B997" s="3">
        <f t="shared" si="23"/>
        <v>740</v>
      </c>
      <c r="C997" s="3" t="s">
        <v>58</v>
      </c>
      <c r="D997" s="3">
        <v>650541.13300000003</v>
      </c>
      <c r="E997" s="3">
        <v>32990.644</v>
      </c>
      <c r="F997" s="3">
        <v>76373.967999999993</v>
      </c>
      <c r="G997" s="3">
        <v>61484.06</v>
      </c>
      <c r="H997" s="3">
        <v>41093.512000000002</v>
      </c>
      <c r="I997" s="3">
        <v>61052.057999999997</v>
      </c>
      <c r="J997" s="3">
        <v>45037.139000000003</v>
      </c>
      <c r="K997" s="3">
        <v>33411.716</v>
      </c>
      <c r="L997" s="3">
        <v>47331.953999999998</v>
      </c>
      <c r="M997" s="3">
        <v>42996.220999999998</v>
      </c>
      <c r="N997" s="3">
        <v>49535.019</v>
      </c>
      <c r="O997" s="3">
        <v>98998.585000000006</v>
      </c>
      <c r="P997" s="3">
        <v>60236.256999999998</v>
      </c>
    </row>
    <row r="998" spans="1:16" x14ac:dyDescent="0.2">
      <c r="A998" s="3">
        <v>2017</v>
      </c>
      <c r="B998" s="3">
        <f t="shared" si="23"/>
        <v>728</v>
      </c>
      <c r="C998" s="3" t="s">
        <v>63</v>
      </c>
      <c r="D998" s="3">
        <v>621472.68999999994</v>
      </c>
      <c r="E998" s="3">
        <v>37422.203000000001</v>
      </c>
      <c r="F998" s="3">
        <v>49448.103000000003</v>
      </c>
      <c r="G998" s="3">
        <v>35372.837</v>
      </c>
      <c r="H998" s="3">
        <v>52493.055999999997</v>
      </c>
      <c r="I998" s="3">
        <v>42501.707000000002</v>
      </c>
      <c r="J998" s="3">
        <v>33718.803999999996</v>
      </c>
      <c r="K998" s="3">
        <v>35137.713000000003</v>
      </c>
      <c r="L998" s="3">
        <v>54991.036</v>
      </c>
      <c r="M998" s="3">
        <v>63437.866999999998</v>
      </c>
      <c r="N998" s="3">
        <v>64145.739000000001</v>
      </c>
      <c r="O998" s="3">
        <v>70492.251000000004</v>
      </c>
      <c r="P998" s="3">
        <v>82311.373999999996</v>
      </c>
    </row>
    <row r="999" spans="1:16" x14ac:dyDescent="0.2">
      <c r="A999" s="3">
        <v>2017</v>
      </c>
      <c r="B999" s="3">
        <f t="shared" si="23"/>
        <v>653</v>
      </c>
      <c r="C999" s="3" t="s">
        <v>57</v>
      </c>
      <c r="D999" s="3">
        <v>578350.32000000007</v>
      </c>
      <c r="E999" s="3">
        <v>63564.137000000002</v>
      </c>
      <c r="F999" s="3">
        <v>60059.527000000002</v>
      </c>
      <c r="G999" s="3">
        <v>48448.998</v>
      </c>
      <c r="H999" s="3">
        <v>43031.56</v>
      </c>
      <c r="I999" s="3">
        <v>25205.393</v>
      </c>
      <c r="J999" s="3">
        <v>54268.010999999999</v>
      </c>
      <c r="K999" s="3">
        <v>37443.75</v>
      </c>
      <c r="L999" s="3">
        <v>25240.758999999998</v>
      </c>
      <c r="M999" s="3">
        <v>28797.084999999999</v>
      </c>
      <c r="N999" s="3">
        <v>45112.595999999998</v>
      </c>
      <c r="O999" s="3">
        <v>89314.161999999997</v>
      </c>
      <c r="P999" s="3">
        <v>57864.341999999997</v>
      </c>
    </row>
    <row r="1000" spans="1:16" x14ac:dyDescent="0.2">
      <c r="A1000" s="3">
        <v>2017</v>
      </c>
      <c r="B1000" s="3">
        <f t="shared" si="23"/>
        <v>28</v>
      </c>
      <c r="C1000" s="3" t="s">
        <v>62</v>
      </c>
      <c r="D1000" s="3">
        <v>564856.103</v>
      </c>
      <c r="E1000" s="3">
        <v>30074.805</v>
      </c>
      <c r="F1000" s="3">
        <v>30131.573</v>
      </c>
      <c r="G1000" s="3">
        <v>61464.671000000002</v>
      </c>
      <c r="H1000" s="3">
        <v>39012.207999999999</v>
      </c>
      <c r="I1000" s="3">
        <v>30806.478999999999</v>
      </c>
      <c r="J1000" s="3">
        <v>31529.559000000001</v>
      </c>
      <c r="K1000" s="3">
        <v>32244.819</v>
      </c>
      <c r="L1000" s="3">
        <v>113682.626</v>
      </c>
      <c r="M1000" s="3">
        <v>25495.701000000001</v>
      </c>
      <c r="N1000" s="3">
        <v>63656.430999999997</v>
      </c>
      <c r="O1000" s="3">
        <v>44559.148999999998</v>
      </c>
      <c r="P1000" s="3">
        <v>62198.082000000002</v>
      </c>
    </row>
    <row r="1001" spans="1:16" x14ac:dyDescent="0.2">
      <c r="A1001" s="3">
        <v>2017</v>
      </c>
      <c r="B1001" s="3">
        <f t="shared" si="23"/>
        <v>800</v>
      </c>
      <c r="C1001" s="3" t="s">
        <v>61</v>
      </c>
      <c r="D1001" s="3">
        <v>562676.30900000001</v>
      </c>
      <c r="E1001" s="3">
        <v>36180.517</v>
      </c>
      <c r="F1001" s="3">
        <v>40293.485000000001</v>
      </c>
      <c r="G1001" s="3">
        <v>45299.99</v>
      </c>
      <c r="H1001" s="3">
        <v>44829.853000000003</v>
      </c>
      <c r="I1001" s="3">
        <v>45977.156000000003</v>
      </c>
      <c r="J1001" s="3">
        <v>47772.743000000002</v>
      </c>
      <c r="K1001" s="3">
        <v>47977.764999999999</v>
      </c>
      <c r="L1001" s="3">
        <v>49106.237000000001</v>
      </c>
      <c r="M1001" s="3">
        <v>39146.872000000003</v>
      </c>
      <c r="N1001" s="3">
        <v>56869.377</v>
      </c>
      <c r="O1001" s="3">
        <v>50629.317000000003</v>
      </c>
      <c r="P1001" s="3">
        <v>58592.997000000003</v>
      </c>
    </row>
    <row r="1002" spans="1:16" x14ac:dyDescent="0.2">
      <c r="A1002" s="3">
        <v>2017</v>
      </c>
      <c r="B1002" s="3">
        <f t="shared" si="23"/>
        <v>46</v>
      </c>
      <c r="C1002" s="3" t="s">
        <v>74</v>
      </c>
      <c r="D1002" s="3">
        <v>555217.80400000012</v>
      </c>
      <c r="E1002" s="3">
        <v>70585.98</v>
      </c>
      <c r="F1002" s="3">
        <v>70183.573999999993</v>
      </c>
      <c r="G1002" s="3">
        <v>21921.787</v>
      </c>
      <c r="H1002" s="3">
        <v>51653.374000000003</v>
      </c>
      <c r="I1002" s="3">
        <v>29731.161</v>
      </c>
      <c r="J1002" s="3">
        <v>73091.91</v>
      </c>
      <c r="K1002" s="3">
        <v>40421.362000000001</v>
      </c>
      <c r="L1002" s="3">
        <v>67944.615999999995</v>
      </c>
      <c r="M1002" s="3">
        <v>45323.786999999997</v>
      </c>
      <c r="N1002" s="3">
        <v>29468.975999999999</v>
      </c>
      <c r="O1002" s="3">
        <v>34615.101999999999</v>
      </c>
      <c r="P1002" s="3">
        <v>20276.174999999999</v>
      </c>
    </row>
    <row r="1003" spans="1:16" x14ac:dyDescent="0.2">
      <c r="A1003" s="3">
        <v>2017</v>
      </c>
      <c r="B1003" s="3">
        <f t="shared" si="23"/>
        <v>7</v>
      </c>
      <c r="C1003" s="3" t="s">
        <v>64</v>
      </c>
      <c r="D1003" s="3">
        <v>541550.71100000001</v>
      </c>
      <c r="E1003" s="3">
        <v>45152.862999999998</v>
      </c>
      <c r="F1003" s="3">
        <v>32194.405999999999</v>
      </c>
      <c r="G1003" s="3">
        <v>47211.947</v>
      </c>
      <c r="H1003" s="3">
        <v>51265.002999999997</v>
      </c>
      <c r="I1003" s="3">
        <v>39149.712</v>
      </c>
      <c r="J1003" s="3">
        <v>38302.156999999999</v>
      </c>
      <c r="K1003" s="3">
        <v>31402.471000000001</v>
      </c>
      <c r="L1003" s="3">
        <v>36794.097000000002</v>
      </c>
      <c r="M1003" s="3">
        <v>32056.045999999998</v>
      </c>
      <c r="N1003" s="3">
        <v>62848.294000000002</v>
      </c>
      <c r="O1003" s="3">
        <v>63935.199999999997</v>
      </c>
      <c r="P1003" s="3">
        <v>61238.514999999999</v>
      </c>
    </row>
    <row r="1004" spans="1:16" x14ac:dyDescent="0.2">
      <c r="A1004" s="3">
        <v>2017</v>
      </c>
      <c r="B1004" s="3">
        <f t="shared" si="23"/>
        <v>388</v>
      </c>
      <c r="C1004" s="3" t="s">
        <v>66</v>
      </c>
      <c r="D1004" s="3">
        <v>492434.91999999993</v>
      </c>
      <c r="E1004" s="3">
        <v>34197.415999999997</v>
      </c>
      <c r="F1004" s="3">
        <v>35616.277999999998</v>
      </c>
      <c r="G1004" s="3">
        <v>37019.661999999997</v>
      </c>
      <c r="H1004" s="3">
        <v>32169.678</v>
      </c>
      <c r="I1004" s="3">
        <v>34387.252999999997</v>
      </c>
      <c r="J1004" s="3">
        <v>39085.633999999998</v>
      </c>
      <c r="K1004" s="3">
        <v>45055.616000000002</v>
      </c>
      <c r="L1004" s="3">
        <v>49112.642</v>
      </c>
      <c r="M1004" s="3">
        <v>53744.415999999997</v>
      </c>
      <c r="N1004" s="3">
        <v>48545.116999999998</v>
      </c>
      <c r="O1004" s="3">
        <v>35695.826999999997</v>
      </c>
      <c r="P1004" s="3">
        <v>47805.381000000001</v>
      </c>
    </row>
    <row r="1005" spans="1:16" x14ac:dyDescent="0.2">
      <c r="A1005" s="3">
        <v>2017</v>
      </c>
      <c r="B1005" s="3">
        <f t="shared" si="23"/>
        <v>412</v>
      </c>
      <c r="C1005" s="3" t="s">
        <v>69</v>
      </c>
      <c r="D1005" s="3">
        <v>477585.32100000005</v>
      </c>
      <c r="E1005" s="3">
        <v>34192.271000000001</v>
      </c>
      <c r="F1005" s="3">
        <v>45145.122000000003</v>
      </c>
      <c r="G1005" s="3">
        <v>40523.608999999997</v>
      </c>
      <c r="H1005" s="3">
        <v>41572.436000000002</v>
      </c>
      <c r="I1005" s="3">
        <v>32929.425999999999</v>
      </c>
      <c r="J1005" s="3">
        <v>37813.586000000003</v>
      </c>
      <c r="K1005" s="3">
        <v>32979.366999999998</v>
      </c>
      <c r="L1005" s="3">
        <v>41305.502999999997</v>
      </c>
      <c r="M1005" s="3">
        <v>41358.195</v>
      </c>
      <c r="N1005" s="3">
        <v>46781.843999999997</v>
      </c>
      <c r="O1005" s="3">
        <v>45673.796999999999</v>
      </c>
      <c r="P1005" s="3">
        <v>37310.165000000001</v>
      </c>
    </row>
    <row r="1006" spans="1:16" x14ac:dyDescent="0.2">
      <c r="A1006" s="3">
        <v>2017</v>
      </c>
      <c r="B1006" s="3">
        <f t="shared" si="23"/>
        <v>636</v>
      </c>
      <c r="C1006" s="3" t="s">
        <v>75</v>
      </c>
      <c r="D1006" s="3">
        <v>457674.10000000003</v>
      </c>
      <c r="E1006" s="3">
        <v>28993.387999999999</v>
      </c>
      <c r="F1006" s="3">
        <v>39572.336000000003</v>
      </c>
      <c r="G1006" s="3">
        <v>42114.552000000003</v>
      </c>
      <c r="H1006" s="3">
        <v>47464.637999999999</v>
      </c>
      <c r="I1006" s="3">
        <v>40621.514999999999</v>
      </c>
      <c r="J1006" s="3">
        <v>33016.982000000004</v>
      </c>
      <c r="K1006" s="3">
        <v>29998.817999999999</v>
      </c>
      <c r="L1006" s="3">
        <v>45334.273000000001</v>
      </c>
      <c r="M1006" s="3">
        <v>27564.077000000001</v>
      </c>
      <c r="N1006" s="3">
        <v>36875.002</v>
      </c>
      <c r="O1006" s="3">
        <v>41228.981</v>
      </c>
      <c r="P1006" s="3">
        <v>44889.538</v>
      </c>
    </row>
    <row r="1007" spans="1:16" x14ac:dyDescent="0.2">
      <c r="A1007" s="3">
        <v>2017</v>
      </c>
      <c r="B1007" s="3">
        <f t="shared" si="23"/>
        <v>73</v>
      </c>
      <c r="C1007" s="3" t="s">
        <v>65</v>
      </c>
      <c r="D1007" s="3">
        <v>438987.33899999992</v>
      </c>
      <c r="E1007" s="3">
        <v>30915.05</v>
      </c>
      <c r="F1007" s="3">
        <v>36203.784</v>
      </c>
      <c r="G1007" s="3">
        <v>49371.09</v>
      </c>
      <c r="H1007" s="3">
        <v>34402.103999999999</v>
      </c>
      <c r="I1007" s="3">
        <v>27263.620999999999</v>
      </c>
      <c r="J1007" s="3">
        <v>32309.542000000001</v>
      </c>
      <c r="K1007" s="3">
        <v>25134.909</v>
      </c>
      <c r="L1007" s="3">
        <v>37788.902999999998</v>
      </c>
      <c r="M1007" s="3">
        <v>33421.718999999997</v>
      </c>
      <c r="N1007" s="3">
        <v>46549.553</v>
      </c>
      <c r="O1007" s="3">
        <v>42296.947999999997</v>
      </c>
      <c r="P1007" s="3">
        <v>43330.116000000002</v>
      </c>
    </row>
    <row r="1008" spans="1:16" x14ac:dyDescent="0.2">
      <c r="A1008" s="3">
        <v>2017</v>
      </c>
      <c r="B1008" s="3">
        <f t="shared" si="23"/>
        <v>732</v>
      </c>
      <c r="C1008" s="3" t="s">
        <v>87</v>
      </c>
      <c r="D1008" s="3">
        <v>416370.06500000006</v>
      </c>
      <c r="E1008" s="3">
        <v>50852.347000000002</v>
      </c>
      <c r="F1008" s="3">
        <v>31553.491000000002</v>
      </c>
      <c r="G1008" s="3">
        <v>30283.973999999998</v>
      </c>
      <c r="H1008" s="3">
        <v>26293.09</v>
      </c>
      <c r="I1008" s="3">
        <v>29177.431</v>
      </c>
      <c r="J1008" s="3">
        <v>33791.438999999998</v>
      </c>
      <c r="K1008" s="3">
        <v>26705.112000000001</v>
      </c>
      <c r="L1008" s="3">
        <v>26463.995999999999</v>
      </c>
      <c r="M1008" s="3">
        <v>30616.651999999998</v>
      </c>
      <c r="N1008" s="3">
        <v>31978.771000000001</v>
      </c>
      <c r="O1008" s="3">
        <v>35229.491999999998</v>
      </c>
      <c r="P1008" s="3">
        <v>63424.27</v>
      </c>
    </row>
    <row r="1009" spans="1:16" x14ac:dyDescent="0.2">
      <c r="A1009" s="3">
        <v>2017</v>
      </c>
      <c r="B1009" s="3">
        <f t="shared" si="23"/>
        <v>63</v>
      </c>
      <c r="C1009" s="3" t="s">
        <v>76</v>
      </c>
      <c r="D1009" s="3">
        <v>405376.72699999996</v>
      </c>
      <c r="E1009" s="3">
        <v>27053.281999999999</v>
      </c>
      <c r="F1009" s="3">
        <v>30548.065999999999</v>
      </c>
      <c r="G1009" s="3">
        <v>36172.226000000002</v>
      </c>
      <c r="H1009" s="3">
        <v>34657.472999999998</v>
      </c>
      <c r="I1009" s="3">
        <v>32769.377</v>
      </c>
      <c r="J1009" s="3">
        <v>33470.574999999997</v>
      </c>
      <c r="K1009" s="3">
        <v>30392.754000000001</v>
      </c>
      <c r="L1009" s="3">
        <v>35711.692000000003</v>
      </c>
      <c r="M1009" s="3">
        <v>33624.184999999998</v>
      </c>
      <c r="N1009" s="3">
        <v>38945.192999999999</v>
      </c>
      <c r="O1009" s="3">
        <v>41282.42</v>
      </c>
      <c r="P1009" s="3">
        <v>30749.484</v>
      </c>
    </row>
    <row r="1010" spans="1:16" x14ac:dyDescent="0.2">
      <c r="A1010" s="3">
        <v>2017</v>
      </c>
      <c r="B1010" s="3">
        <f t="shared" si="23"/>
        <v>224</v>
      </c>
      <c r="C1010" s="3" t="s">
        <v>101</v>
      </c>
      <c r="D1010" s="3">
        <v>405373.375</v>
      </c>
      <c r="E1010" s="3">
        <v>47451.673000000003</v>
      </c>
      <c r="F1010" s="3">
        <v>25465.128000000001</v>
      </c>
      <c r="G1010" s="3">
        <v>41202.432999999997</v>
      </c>
      <c r="H1010" s="3">
        <v>44580.474999999999</v>
      </c>
      <c r="I1010" s="3">
        <v>44509.267999999996</v>
      </c>
      <c r="J1010" s="3">
        <v>32055.206999999999</v>
      </c>
      <c r="K1010" s="3">
        <v>22687.663</v>
      </c>
      <c r="L1010" s="3">
        <v>27121.936000000002</v>
      </c>
      <c r="M1010" s="3">
        <v>21457.272000000001</v>
      </c>
      <c r="N1010" s="3">
        <v>30672.327000000001</v>
      </c>
      <c r="O1010" s="3">
        <v>28856.776999999998</v>
      </c>
      <c r="P1010" s="3">
        <v>39313.216</v>
      </c>
    </row>
    <row r="1011" spans="1:16" x14ac:dyDescent="0.2">
      <c r="A1011" s="3">
        <v>2017</v>
      </c>
      <c r="B1011" s="3">
        <f t="shared" si="23"/>
        <v>70</v>
      </c>
      <c r="C1011" s="3" t="s">
        <v>70</v>
      </c>
      <c r="D1011" s="3">
        <v>403496.2269999999</v>
      </c>
      <c r="E1011" s="3">
        <v>20871.084999999999</v>
      </c>
      <c r="F1011" s="3">
        <v>23351.46</v>
      </c>
      <c r="G1011" s="3">
        <v>31959.559000000001</v>
      </c>
      <c r="H1011" s="3">
        <v>27108.462</v>
      </c>
      <c r="I1011" s="3">
        <v>30250.208999999999</v>
      </c>
      <c r="J1011" s="3">
        <v>70876.922000000006</v>
      </c>
      <c r="K1011" s="3">
        <v>31590.595000000001</v>
      </c>
      <c r="L1011" s="3">
        <v>31322.412</v>
      </c>
      <c r="M1011" s="3">
        <v>31017.953000000001</v>
      </c>
      <c r="N1011" s="3">
        <v>37070.991000000002</v>
      </c>
      <c r="O1011" s="3">
        <v>34740.631000000001</v>
      </c>
      <c r="P1011" s="3">
        <v>33335.947999999997</v>
      </c>
    </row>
    <row r="1012" spans="1:16" x14ac:dyDescent="0.2">
      <c r="A1012" s="3">
        <v>2017</v>
      </c>
      <c r="B1012" s="3">
        <f t="shared" si="23"/>
        <v>508</v>
      </c>
      <c r="C1012" s="3" t="s">
        <v>59</v>
      </c>
      <c r="D1012" s="3">
        <v>402042.33699999994</v>
      </c>
      <c r="E1012" s="3">
        <v>32372.781999999999</v>
      </c>
      <c r="F1012" s="3">
        <v>28303.348000000002</v>
      </c>
      <c r="G1012" s="3">
        <v>32360.694</v>
      </c>
      <c r="H1012" s="3">
        <v>26417.406999999999</v>
      </c>
      <c r="I1012" s="3">
        <v>33015.120000000003</v>
      </c>
      <c r="J1012" s="3">
        <v>33951.694000000003</v>
      </c>
      <c r="K1012" s="3">
        <v>31554.224999999999</v>
      </c>
      <c r="L1012" s="3">
        <v>41382.201999999997</v>
      </c>
      <c r="M1012" s="3">
        <v>31385.197</v>
      </c>
      <c r="N1012" s="3">
        <v>37646.421000000002</v>
      </c>
      <c r="O1012" s="3">
        <v>36151.031999999999</v>
      </c>
      <c r="P1012" s="3">
        <v>37502.214999999997</v>
      </c>
    </row>
    <row r="1013" spans="1:16" x14ac:dyDescent="0.2">
      <c r="A1013" s="3">
        <v>2017</v>
      </c>
      <c r="B1013" s="3">
        <f t="shared" si="23"/>
        <v>96</v>
      </c>
      <c r="C1013" s="3" t="s">
        <v>80</v>
      </c>
      <c r="D1013" s="3">
        <v>380460.625</v>
      </c>
      <c r="E1013" s="3">
        <v>21192.221000000001</v>
      </c>
      <c r="F1013" s="3">
        <v>26171.406999999999</v>
      </c>
      <c r="G1013" s="3">
        <v>34789.75</v>
      </c>
      <c r="H1013" s="3">
        <v>30320.829000000002</v>
      </c>
      <c r="I1013" s="3">
        <v>32187.401000000002</v>
      </c>
      <c r="J1013" s="3">
        <v>30077.948</v>
      </c>
      <c r="K1013" s="3">
        <v>29914.49</v>
      </c>
      <c r="L1013" s="3">
        <v>32561.064999999999</v>
      </c>
      <c r="M1013" s="3">
        <v>30502.964</v>
      </c>
      <c r="N1013" s="3">
        <v>39395.915000000001</v>
      </c>
      <c r="O1013" s="3">
        <v>36473.811000000002</v>
      </c>
      <c r="P1013" s="3">
        <v>36872.824000000001</v>
      </c>
    </row>
    <row r="1014" spans="1:16" x14ac:dyDescent="0.2">
      <c r="A1014" s="3">
        <v>2017</v>
      </c>
      <c r="B1014" s="3">
        <f t="shared" si="23"/>
        <v>83</v>
      </c>
      <c r="C1014" s="3" t="s">
        <v>73</v>
      </c>
      <c r="D1014" s="3">
        <v>379072.12400000007</v>
      </c>
      <c r="E1014" s="3">
        <v>25475.473000000002</v>
      </c>
      <c r="F1014" s="3">
        <v>30546.152999999998</v>
      </c>
      <c r="G1014" s="3">
        <v>42053.669000000002</v>
      </c>
      <c r="H1014" s="3">
        <v>34852.910000000003</v>
      </c>
      <c r="I1014" s="3">
        <v>28312.066999999999</v>
      </c>
      <c r="J1014" s="3">
        <v>28717.964</v>
      </c>
      <c r="K1014" s="3">
        <v>35355.173000000003</v>
      </c>
      <c r="L1014" s="3">
        <v>41282.392999999996</v>
      </c>
      <c r="M1014" s="3">
        <v>26665.242999999999</v>
      </c>
      <c r="N1014" s="3">
        <v>27475.75</v>
      </c>
      <c r="O1014" s="3">
        <v>30444.727999999999</v>
      </c>
      <c r="P1014" s="3">
        <v>27890.600999999999</v>
      </c>
    </row>
    <row r="1015" spans="1:16" x14ac:dyDescent="0.2">
      <c r="A1015" s="3">
        <v>2017</v>
      </c>
      <c r="B1015" s="3">
        <f t="shared" si="23"/>
        <v>662</v>
      </c>
      <c r="C1015" s="3" t="s">
        <v>72</v>
      </c>
      <c r="D1015" s="3">
        <v>377155.1719999999</v>
      </c>
      <c r="E1015" s="3">
        <v>23251.221000000001</v>
      </c>
      <c r="F1015" s="3">
        <v>28469.391</v>
      </c>
      <c r="G1015" s="3">
        <v>31435.010999999999</v>
      </c>
      <c r="H1015" s="3">
        <v>27785.48</v>
      </c>
      <c r="I1015" s="3">
        <v>31559.103999999999</v>
      </c>
      <c r="J1015" s="3">
        <v>32473.571</v>
      </c>
      <c r="K1015" s="3">
        <v>29134.654999999999</v>
      </c>
      <c r="L1015" s="3">
        <v>28824.449000000001</v>
      </c>
      <c r="M1015" s="3">
        <v>25105.235000000001</v>
      </c>
      <c r="N1015" s="3">
        <v>35690.267999999996</v>
      </c>
      <c r="O1015" s="3">
        <v>35683.370999999999</v>
      </c>
      <c r="P1015" s="3">
        <v>47743.415999999997</v>
      </c>
    </row>
    <row r="1016" spans="1:16" x14ac:dyDescent="0.2">
      <c r="A1016" s="3">
        <v>2017</v>
      </c>
      <c r="B1016" s="3">
        <f t="shared" si="23"/>
        <v>93</v>
      </c>
      <c r="C1016" s="3" t="s">
        <v>77</v>
      </c>
      <c r="D1016" s="3">
        <v>356267.60800000001</v>
      </c>
      <c r="E1016" s="3">
        <v>17647.341</v>
      </c>
      <c r="F1016" s="3">
        <v>24166.571</v>
      </c>
      <c r="G1016" s="3">
        <v>32048.875</v>
      </c>
      <c r="H1016" s="3">
        <v>28842.866999999998</v>
      </c>
      <c r="I1016" s="3">
        <v>29627.048999999999</v>
      </c>
      <c r="J1016" s="3">
        <v>30944.839</v>
      </c>
      <c r="K1016" s="3">
        <v>27587.587</v>
      </c>
      <c r="L1016" s="3">
        <v>34718.347000000002</v>
      </c>
      <c r="M1016" s="3">
        <v>29156.915000000001</v>
      </c>
      <c r="N1016" s="3">
        <v>37315.360000000001</v>
      </c>
      <c r="O1016" s="3">
        <v>33001.599000000002</v>
      </c>
      <c r="P1016" s="3">
        <v>31210.258000000002</v>
      </c>
    </row>
    <row r="1017" spans="1:16" x14ac:dyDescent="0.2">
      <c r="A1017" s="3">
        <v>2017</v>
      </c>
      <c r="B1017" s="3">
        <f t="shared" si="23"/>
        <v>666</v>
      </c>
      <c r="C1017" s="3" t="s">
        <v>82</v>
      </c>
      <c r="D1017" s="3">
        <v>347910.38699999999</v>
      </c>
      <c r="E1017" s="3">
        <v>23604.034</v>
      </c>
      <c r="F1017" s="3">
        <v>22349.245999999999</v>
      </c>
      <c r="G1017" s="3">
        <v>22416.433000000001</v>
      </c>
      <c r="H1017" s="3">
        <v>21519.973000000002</v>
      </c>
      <c r="I1017" s="3">
        <v>23377.813999999998</v>
      </c>
      <c r="J1017" s="3">
        <v>25669.91</v>
      </c>
      <c r="K1017" s="3">
        <v>25023.794000000002</v>
      </c>
      <c r="L1017" s="3">
        <v>27471.699000000001</v>
      </c>
      <c r="M1017" s="3">
        <v>24147.251</v>
      </c>
      <c r="N1017" s="3">
        <v>31652.618999999999</v>
      </c>
      <c r="O1017" s="3">
        <v>57625.427000000003</v>
      </c>
      <c r="P1017" s="3">
        <v>43052.186999999998</v>
      </c>
    </row>
    <row r="1018" spans="1:16" x14ac:dyDescent="0.2">
      <c r="A1018" s="3">
        <v>2017</v>
      </c>
      <c r="B1018" s="3">
        <f t="shared" si="23"/>
        <v>334</v>
      </c>
      <c r="C1018" s="3" t="s">
        <v>97</v>
      </c>
      <c r="D1018" s="3">
        <v>347253.39600000007</v>
      </c>
      <c r="E1018" s="3">
        <v>38374.972000000002</v>
      </c>
      <c r="F1018" s="3">
        <v>26435.407999999999</v>
      </c>
      <c r="G1018" s="3">
        <v>29648.916000000001</v>
      </c>
      <c r="H1018" s="3">
        <v>22624.038</v>
      </c>
      <c r="I1018" s="3">
        <v>29540.35</v>
      </c>
      <c r="J1018" s="3">
        <v>34199.364000000001</v>
      </c>
      <c r="K1018" s="3">
        <v>31346.067999999999</v>
      </c>
      <c r="L1018" s="3">
        <v>33925.845000000001</v>
      </c>
      <c r="M1018" s="3">
        <v>30150.940999999999</v>
      </c>
      <c r="N1018" s="3">
        <v>26402.396000000001</v>
      </c>
      <c r="O1018" s="3">
        <v>22921.215</v>
      </c>
      <c r="P1018" s="3">
        <v>21683.883000000002</v>
      </c>
    </row>
    <row r="1019" spans="1:16" x14ac:dyDescent="0.2">
      <c r="A1019" s="3">
        <v>2017</v>
      </c>
      <c r="B1019" s="3">
        <f t="shared" si="23"/>
        <v>288</v>
      </c>
      <c r="C1019" s="3" t="s">
        <v>68</v>
      </c>
      <c r="D1019" s="3">
        <v>340480.89999999997</v>
      </c>
      <c r="E1019" s="3">
        <v>14328.049000000001</v>
      </c>
      <c r="F1019" s="3">
        <v>22080.253000000001</v>
      </c>
      <c r="G1019" s="3">
        <v>22596.101999999999</v>
      </c>
      <c r="H1019" s="3">
        <v>21182.536</v>
      </c>
      <c r="I1019" s="3">
        <v>26702.166000000001</v>
      </c>
      <c r="J1019" s="3">
        <v>68614.364000000001</v>
      </c>
      <c r="K1019" s="3">
        <v>24946.804</v>
      </c>
      <c r="L1019" s="3">
        <v>31921.296999999999</v>
      </c>
      <c r="M1019" s="3">
        <v>23673.629000000001</v>
      </c>
      <c r="N1019" s="3">
        <v>23872.133000000002</v>
      </c>
      <c r="O1019" s="3">
        <v>24670.157999999999</v>
      </c>
      <c r="P1019" s="3">
        <v>35893.409</v>
      </c>
    </row>
    <row r="1020" spans="1:16" x14ac:dyDescent="0.2">
      <c r="A1020" s="3">
        <v>2017</v>
      </c>
      <c r="B1020" s="3">
        <f t="shared" si="23"/>
        <v>55</v>
      </c>
      <c r="C1020" s="3" t="s">
        <v>94</v>
      </c>
      <c r="D1020" s="3">
        <v>321349.03399999993</v>
      </c>
      <c r="E1020" s="3">
        <v>19474.332999999999</v>
      </c>
      <c r="F1020" s="3">
        <v>30073.192999999999</v>
      </c>
      <c r="G1020" s="3">
        <v>35062.735999999997</v>
      </c>
      <c r="H1020" s="3">
        <v>27765.534</v>
      </c>
      <c r="I1020" s="3">
        <v>26595.733</v>
      </c>
      <c r="J1020" s="3">
        <v>23160.004000000001</v>
      </c>
      <c r="K1020" s="3">
        <v>23428.117999999999</v>
      </c>
      <c r="L1020" s="3">
        <v>26760.392</v>
      </c>
      <c r="M1020" s="3">
        <v>22317.437999999998</v>
      </c>
      <c r="N1020" s="3">
        <v>31734.111000000001</v>
      </c>
      <c r="O1020" s="3">
        <v>27747.181</v>
      </c>
      <c r="P1020" s="3">
        <v>27230.260999999999</v>
      </c>
    </row>
    <row r="1021" spans="1:16" x14ac:dyDescent="0.2">
      <c r="A1021" s="3">
        <v>2017</v>
      </c>
      <c r="B1021" s="3">
        <f t="shared" si="23"/>
        <v>92</v>
      </c>
      <c r="C1021" s="3" t="s">
        <v>86</v>
      </c>
      <c r="D1021" s="3">
        <v>319439.20600000001</v>
      </c>
      <c r="E1021" s="3">
        <v>19033.149000000001</v>
      </c>
      <c r="F1021" s="3">
        <v>24314.370999999999</v>
      </c>
      <c r="G1021" s="3">
        <v>35903.692999999999</v>
      </c>
      <c r="H1021" s="3">
        <v>27617.746999999999</v>
      </c>
      <c r="I1021" s="3">
        <v>24043.063999999998</v>
      </c>
      <c r="J1021" s="3">
        <v>26078.327000000001</v>
      </c>
      <c r="K1021" s="3">
        <v>32091.113000000001</v>
      </c>
      <c r="L1021" s="3">
        <v>20989.026999999998</v>
      </c>
      <c r="M1021" s="3">
        <v>24962.064999999999</v>
      </c>
      <c r="N1021" s="3">
        <v>32905.163</v>
      </c>
      <c r="O1021" s="3">
        <v>27477.365000000002</v>
      </c>
      <c r="P1021" s="3">
        <v>24024.121999999999</v>
      </c>
    </row>
    <row r="1022" spans="1:16" x14ac:dyDescent="0.2">
      <c r="A1022" s="3">
        <v>2017</v>
      </c>
      <c r="B1022" s="3">
        <f t="shared" si="23"/>
        <v>74</v>
      </c>
      <c r="C1022" s="3" t="s">
        <v>89</v>
      </c>
      <c r="D1022" s="3">
        <v>306142.02299999999</v>
      </c>
      <c r="E1022" s="3">
        <v>22699.214</v>
      </c>
      <c r="F1022" s="3">
        <v>25409.223000000002</v>
      </c>
      <c r="G1022" s="3">
        <v>35624.641000000003</v>
      </c>
      <c r="H1022" s="3">
        <v>28164.144</v>
      </c>
      <c r="I1022" s="3">
        <v>26374.1</v>
      </c>
      <c r="J1022" s="3">
        <v>23406.92</v>
      </c>
      <c r="K1022" s="3">
        <v>24038.376</v>
      </c>
      <c r="L1022" s="3">
        <v>25035.45</v>
      </c>
      <c r="M1022" s="3">
        <v>20957.22</v>
      </c>
      <c r="N1022" s="3">
        <v>25268.348000000002</v>
      </c>
      <c r="O1022" s="3">
        <v>22849.575000000001</v>
      </c>
      <c r="P1022" s="3">
        <v>26314.812000000002</v>
      </c>
    </row>
    <row r="1023" spans="1:16" x14ac:dyDescent="0.2">
      <c r="A1023" s="3">
        <v>2017</v>
      </c>
      <c r="B1023" s="3">
        <f t="shared" si="23"/>
        <v>32</v>
      </c>
      <c r="C1023" s="3" t="s">
        <v>84</v>
      </c>
      <c r="D1023" s="3">
        <v>305244.06800000003</v>
      </c>
      <c r="E1023" s="3">
        <v>23456.367999999999</v>
      </c>
      <c r="F1023" s="3">
        <v>22624.644</v>
      </c>
      <c r="G1023" s="3">
        <v>29308.058000000001</v>
      </c>
      <c r="H1023" s="3">
        <v>24278.045999999998</v>
      </c>
      <c r="I1023" s="3">
        <v>24231.808000000001</v>
      </c>
      <c r="J1023" s="3">
        <v>24210.607</v>
      </c>
      <c r="K1023" s="3">
        <v>23817.407999999999</v>
      </c>
      <c r="L1023" s="3">
        <v>25606.080000000002</v>
      </c>
      <c r="M1023" s="3">
        <v>21606.32</v>
      </c>
      <c r="N1023" s="3">
        <v>30312.398000000001</v>
      </c>
      <c r="O1023" s="3">
        <v>30581.949000000001</v>
      </c>
      <c r="P1023" s="3">
        <v>25210.382000000001</v>
      </c>
    </row>
    <row r="1024" spans="1:16" x14ac:dyDescent="0.2">
      <c r="A1024" s="3">
        <v>2017</v>
      </c>
      <c r="B1024" s="3">
        <f t="shared" si="23"/>
        <v>701</v>
      </c>
      <c r="C1024" s="3" t="s">
        <v>90</v>
      </c>
      <c r="D1024" s="3">
        <v>293313.12100000004</v>
      </c>
      <c r="E1024" s="3">
        <v>19914.817999999999</v>
      </c>
      <c r="F1024" s="3">
        <v>21518.737000000001</v>
      </c>
      <c r="G1024" s="3">
        <v>44263.232000000004</v>
      </c>
      <c r="H1024" s="3">
        <v>21487.561000000002</v>
      </c>
      <c r="I1024" s="3">
        <v>23560.791000000001</v>
      </c>
      <c r="J1024" s="3">
        <v>18916.686000000002</v>
      </c>
      <c r="K1024" s="3">
        <v>15964.342000000001</v>
      </c>
      <c r="L1024" s="3">
        <v>21745.469000000001</v>
      </c>
      <c r="M1024" s="3">
        <v>17412.784</v>
      </c>
      <c r="N1024" s="3">
        <v>26393.221000000001</v>
      </c>
      <c r="O1024" s="3">
        <v>32328.716</v>
      </c>
      <c r="P1024" s="3">
        <v>29806.763999999999</v>
      </c>
    </row>
    <row r="1025" spans="1:16" x14ac:dyDescent="0.2">
      <c r="A1025" s="3">
        <v>2017</v>
      </c>
      <c r="B1025" s="3">
        <f t="shared" si="23"/>
        <v>95</v>
      </c>
      <c r="C1025" s="3" t="s">
        <v>81</v>
      </c>
      <c r="D1025" s="3">
        <v>282167.42699999997</v>
      </c>
      <c r="E1025" s="3">
        <v>10966.601000000001</v>
      </c>
      <c r="F1025" s="3">
        <v>16239.83</v>
      </c>
      <c r="G1025" s="3">
        <v>26046.565999999999</v>
      </c>
      <c r="H1025" s="3">
        <v>25570.376</v>
      </c>
      <c r="I1025" s="3">
        <v>26715.358</v>
      </c>
      <c r="J1025" s="3">
        <v>25158.805</v>
      </c>
      <c r="K1025" s="3">
        <v>25261.171999999999</v>
      </c>
      <c r="L1025" s="3">
        <v>26821.249</v>
      </c>
      <c r="M1025" s="3">
        <v>23209.909</v>
      </c>
      <c r="N1025" s="3">
        <v>28114.026000000002</v>
      </c>
      <c r="O1025" s="3">
        <v>23426.038</v>
      </c>
      <c r="P1025" s="3">
        <v>24637.496999999999</v>
      </c>
    </row>
    <row r="1026" spans="1:16" x14ac:dyDescent="0.2">
      <c r="A1026" s="3">
        <v>2017</v>
      </c>
      <c r="B1026" s="3">
        <f t="shared" ref="B1026:B1089" si="24">VLOOKUP(C1026,$R$2:$S$238,2,FALSE)</f>
        <v>512</v>
      </c>
      <c r="C1026" s="3" t="s">
        <v>78</v>
      </c>
      <c r="D1026" s="3">
        <v>264051.73600000003</v>
      </c>
      <c r="E1026" s="3">
        <v>21889.56</v>
      </c>
      <c r="F1026" s="3">
        <v>24188.174999999999</v>
      </c>
      <c r="G1026" s="3">
        <v>27624.302</v>
      </c>
      <c r="H1026" s="3">
        <v>20843.056</v>
      </c>
      <c r="I1026" s="3">
        <v>20312.712</v>
      </c>
      <c r="J1026" s="3">
        <v>28071.026000000002</v>
      </c>
      <c r="K1026" s="3">
        <v>16737.425999999999</v>
      </c>
      <c r="L1026" s="3">
        <v>31908.830999999998</v>
      </c>
      <c r="M1026" s="3">
        <v>15045.647000000001</v>
      </c>
      <c r="N1026" s="3">
        <v>18159.927</v>
      </c>
      <c r="O1026" s="3">
        <v>18216.915000000001</v>
      </c>
      <c r="P1026" s="3">
        <v>21054.159</v>
      </c>
    </row>
    <row r="1027" spans="1:16" x14ac:dyDescent="0.2">
      <c r="A1027" s="3">
        <v>2017</v>
      </c>
      <c r="B1027" s="3">
        <f t="shared" si="24"/>
        <v>248</v>
      </c>
      <c r="C1027" s="3" t="s">
        <v>83</v>
      </c>
      <c r="D1027" s="3">
        <v>250084.59699999998</v>
      </c>
      <c r="E1027" s="3">
        <v>13181.334999999999</v>
      </c>
      <c r="F1027" s="3">
        <v>15681.59</v>
      </c>
      <c r="G1027" s="3">
        <v>21114.42</v>
      </c>
      <c r="H1027" s="3">
        <v>23841.489000000001</v>
      </c>
      <c r="I1027" s="3">
        <v>19173.388999999999</v>
      </c>
      <c r="J1027" s="3">
        <v>17269.821</v>
      </c>
      <c r="K1027" s="3">
        <v>20433.988000000001</v>
      </c>
      <c r="L1027" s="3">
        <v>16371.315000000001</v>
      </c>
      <c r="M1027" s="3">
        <v>16068.290999999999</v>
      </c>
      <c r="N1027" s="3">
        <v>22236.420999999998</v>
      </c>
      <c r="O1027" s="3">
        <v>31246.153999999999</v>
      </c>
      <c r="P1027" s="3">
        <v>33466.383999999998</v>
      </c>
    </row>
    <row r="1028" spans="1:16" x14ac:dyDescent="0.2">
      <c r="A1028" s="3">
        <v>2017</v>
      </c>
      <c r="B1028" s="3">
        <f t="shared" si="24"/>
        <v>690</v>
      </c>
      <c r="C1028" s="3" t="s">
        <v>96</v>
      </c>
      <c r="D1028" s="3">
        <v>247903.80799999999</v>
      </c>
      <c r="E1028" s="3">
        <v>16760.615000000002</v>
      </c>
      <c r="F1028" s="3">
        <v>16800.311000000002</v>
      </c>
      <c r="G1028" s="3">
        <v>19619.422999999999</v>
      </c>
      <c r="H1028" s="3">
        <v>19875.010999999999</v>
      </c>
      <c r="I1028" s="3">
        <v>18179.378000000001</v>
      </c>
      <c r="J1028" s="3">
        <v>22830.253000000001</v>
      </c>
      <c r="K1028" s="3">
        <v>15969.538</v>
      </c>
      <c r="L1028" s="3">
        <v>23087.037</v>
      </c>
      <c r="M1028" s="3">
        <v>18208.012999999999</v>
      </c>
      <c r="N1028" s="3">
        <v>26007.614000000001</v>
      </c>
      <c r="O1028" s="3">
        <v>23133.796999999999</v>
      </c>
      <c r="P1028" s="3">
        <v>27432.817999999999</v>
      </c>
    </row>
    <row r="1029" spans="1:16" x14ac:dyDescent="0.2">
      <c r="A1029" s="3">
        <v>2017</v>
      </c>
      <c r="B1029" s="3">
        <f t="shared" si="24"/>
        <v>700</v>
      </c>
      <c r="C1029" s="3" t="s">
        <v>99</v>
      </c>
      <c r="D1029" s="3">
        <v>245225.92599999998</v>
      </c>
      <c r="E1029" s="3">
        <v>15304.103999999999</v>
      </c>
      <c r="F1029" s="3">
        <v>14970.665999999999</v>
      </c>
      <c r="G1029" s="3">
        <v>41909.548000000003</v>
      </c>
      <c r="H1029" s="3">
        <v>14836.02</v>
      </c>
      <c r="I1029" s="3">
        <v>14823.325999999999</v>
      </c>
      <c r="J1029" s="3">
        <v>16326.196</v>
      </c>
      <c r="K1029" s="3">
        <v>14184.581</v>
      </c>
      <c r="L1029" s="3">
        <v>23868.578000000001</v>
      </c>
      <c r="M1029" s="3">
        <v>20359.379000000001</v>
      </c>
      <c r="N1029" s="3">
        <v>24762.901000000002</v>
      </c>
      <c r="O1029" s="3">
        <v>23030.745999999999</v>
      </c>
      <c r="P1029" s="3">
        <v>20849.881000000001</v>
      </c>
    </row>
    <row r="1030" spans="1:16" x14ac:dyDescent="0.2">
      <c r="A1030" s="3">
        <v>2017</v>
      </c>
      <c r="B1030" s="3">
        <f t="shared" si="24"/>
        <v>640</v>
      </c>
      <c r="C1030" s="3" t="s">
        <v>117</v>
      </c>
      <c r="D1030" s="3">
        <v>239722.87299999999</v>
      </c>
      <c r="E1030" s="3">
        <v>14827.633</v>
      </c>
      <c r="F1030" s="3">
        <v>13627.849</v>
      </c>
      <c r="G1030" s="3">
        <v>29503.321</v>
      </c>
      <c r="H1030" s="3">
        <v>15268.779</v>
      </c>
      <c r="I1030" s="3">
        <v>21415.473999999998</v>
      </c>
      <c r="J1030" s="3">
        <v>17977.575000000001</v>
      </c>
      <c r="K1030" s="3">
        <v>14104.422</v>
      </c>
      <c r="L1030" s="3">
        <v>15598.611000000001</v>
      </c>
      <c r="M1030" s="3">
        <v>16975.331999999999</v>
      </c>
      <c r="N1030" s="3">
        <v>23456.205000000002</v>
      </c>
      <c r="O1030" s="3">
        <v>25239.465</v>
      </c>
      <c r="P1030" s="3">
        <v>31728.206999999999</v>
      </c>
    </row>
    <row r="1031" spans="1:16" x14ac:dyDescent="0.2">
      <c r="A1031" s="3">
        <v>2017</v>
      </c>
      <c r="B1031" s="3">
        <f t="shared" si="24"/>
        <v>649</v>
      </c>
      <c r="C1031" s="3" t="s">
        <v>85</v>
      </c>
      <c r="D1031" s="3">
        <v>231468.41700000002</v>
      </c>
      <c r="E1031" s="3">
        <v>13994.411</v>
      </c>
      <c r="F1031" s="3">
        <v>17016.776000000002</v>
      </c>
      <c r="G1031" s="3">
        <v>21927.983</v>
      </c>
      <c r="H1031" s="3">
        <v>17582.663</v>
      </c>
      <c r="I1031" s="3">
        <v>20102.516</v>
      </c>
      <c r="J1031" s="3">
        <v>20751.564999999999</v>
      </c>
      <c r="K1031" s="3">
        <v>18616.371999999999</v>
      </c>
      <c r="L1031" s="3">
        <v>19827.580000000002</v>
      </c>
      <c r="M1031" s="3">
        <v>14268.662</v>
      </c>
      <c r="N1031" s="3">
        <v>23852.814999999999</v>
      </c>
      <c r="O1031" s="3">
        <v>24704.607</v>
      </c>
      <c r="P1031" s="3">
        <v>18822.467000000001</v>
      </c>
    </row>
    <row r="1032" spans="1:16" x14ac:dyDescent="0.2">
      <c r="A1032" s="3">
        <v>2017</v>
      </c>
      <c r="B1032" s="3">
        <f t="shared" si="24"/>
        <v>276</v>
      </c>
      <c r="C1032" s="3" t="s">
        <v>88</v>
      </c>
      <c r="D1032" s="3">
        <v>229335.94500000001</v>
      </c>
      <c r="E1032" s="3">
        <v>14043.883</v>
      </c>
      <c r="F1032" s="3">
        <v>24249.217000000001</v>
      </c>
      <c r="G1032" s="3">
        <v>22919.151000000002</v>
      </c>
      <c r="H1032" s="3">
        <v>21911.348999999998</v>
      </c>
      <c r="I1032" s="3">
        <v>20232.266</v>
      </c>
      <c r="J1032" s="3">
        <v>19525.897000000001</v>
      </c>
      <c r="K1032" s="3">
        <v>15421.258</v>
      </c>
      <c r="L1032" s="3">
        <v>20345.499</v>
      </c>
      <c r="M1032" s="3">
        <v>14820.013999999999</v>
      </c>
      <c r="N1032" s="3">
        <v>18122.407999999999</v>
      </c>
      <c r="O1032" s="3">
        <v>16882.227999999999</v>
      </c>
      <c r="P1032" s="3">
        <v>20862.775000000001</v>
      </c>
    </row>
    <row r="1033" spans="1:16" x14ac:dyDescent="0.2">
      <c r="A1033" s="3">
        <v>2017</v>
      </c>
      <c r="B1033" s="3">
        <f t="shared" si="24"/>
        <v>736</v>
      </c>
      <c r="C1033" s="3" t="s">
        <v>108</v>
      </c>
      <c r="D1033" s="3">
        <v>206958.96599999996</v>
      </c>
      <c r="E1033" s="3">
        <v>14643.781999999999</v>
      </c>
      <c r="F1033" s="3">
        <v>15643.617</v>
      </c>
      <c r="G1033" s="3">
        <v>22967.45</v>
      </c>
      <c r="H1033" s="3">
        <v>16408.195</v>
      </c>
      <c r="I1033" s="3">
        <v>24263.514999999999</v>
      </c>
      <c r="J1033" s="3">
        <v>24398.874</v>
      </c>
      <c r="K1033" s="3">
        <v>16062.664000000001</v>
      </c>
      <c r="L1033" s="3">
        <v>14394.12</v>
      </c>
      <c r="M1033" s="3">
        <v>15870.728999999999</v>
      </c>
      <c r="N1033" s="3">
        <v>11810.554</v>
      </c>
      <c r="O1033" s="3">
        <v>14540.821</v>
      </c>
      <c r="P1033" s="3">
        <v>15954.645</v>
      </c>
    </row>
    <row r="1034" spans="1:16" x14ac:dyDescent="0.2">
      <c r="A1034" s="3">
        <v>2017</v>
      </c>
      <c r="B1034" s="3">
        <f t="shared" si="24"/>
        <v>442</v>
      </c>
      <c r="C1034" s="3" t="s">
        <v>100</v>
      </c>
      <c r="D1034" s="3">
        <v>204540.59099999999</v>
      </c>
      <c r="E1034" s="3">
        <v>16299.111000000001</v>
      </c>
      <c r="F1034" s="3">
        <v>6166.9589999999998</v>
      </c>
      <c r="G1034" s="3">
        <v>15261.726000000001</v>
      </c>
      <c r="H1034" s="3">
        <v>12866.012000000001</v>
      </c>
      <c r="I1034" s="3">
        <v>12852.521000000001</v>
      </c>
      <c r="J1034" s="3">
        <v>12922.236999999999</v>
      </c>
      <c r="K1034" s="3">
        <v>20194.465</v>
      </c>
      <c r="L1034" s="3">
        <v>12666.109</v>
      </c>
      <c r="M1034" s="3">
        <v>9709.2150000000001</v>
      </c>
      <c r="N1034" s="3">
        <v>29990.819</v>
      </c>
      <c r="O1034" s="3">
        <v>36709.373</v>
      </c>
      <c r="P1034" s="3">
        <v>18902.044000000002</v>
      </c>
    </row>
    <row r="1035" spans="1:16" x14ac:dyDescent="0.2">
      <c r="A1035" s="3">
        <v>2017</v>
      </c>
      <c r="B1035" s="3">
        <f t="shared" si="24"/>
        <v>24</v>
      </c>
      <c r="C1035" s="3" t="s">
        <v>161</v>
      </c>
      <c r="D1035" s="3">
        <v>200045.285</v>
      </c>
      <c r="E1035" s="3">
        <v>18733.038</v>
      </c>
      <c r="F1035" s="3">
        <v>23209.325000000001</v>
      </c>
      <c r="G1035" s="3">
        <v>4760.51</v>
      </c>
      <c r="H1035" s="3">
        <v>3592.569</v>
      </c>
      <c r="I1035" s="3">
        <v>60019.199999999997</v>
      </c>
      <c r="J1035" s="3">
        <v>19311.797999999999</v>
      </c>
      <c r="K1035" s="3">
        <v>1614.115</v>
      </c>
      <c r="L1035" s="3">
        <v>21443.734</v>
      </c>
      <c r="M1035" s="3">
        <v>1785.2739999999999</v>
      </c>
      <c r="N1035" s="3">
        <v>20785.797999999999</v>
      </c>
      <c r="O1035" s="3">
        <v>3891.7919999999999</v>
      </c>
      <c r="P1035" s="3">
        <v>20898.132000000001</v>
      </c>
    </row>
    <row r="1036" spans="1:16" x14ac:dyDescent="0.2">
      <c r="A1036" s="3">
        <v>2017</v>
      </c>
      <c r="B1036" s="3">
        <f t="shared" si="24"/>
        <v>480</v>
      </c>
      <c r="C1036" s="3" t="s">
        <v>92</v>
      </c>
      <c r="D1036" s="3">
        <v>189878.136</v>
      </c>
      <c r="E1036" s="3">
        <v>15385.173000000001</v>
      </c>
      <c r="F1036" s="3">
        <v>16070.677</v>
      </c>
      <c r="G1036" s="3">
        <v>29214.647000000001</v>
      </c>
      <c r="H1036" s="3">
        <v>11837.278</v>
      </c>
      <c r="I1036" s="3">
        <v>10795.558000000001</v>
      </c>
      <c r="J1036" s="3">
        <v>20422.96</v>
      </c>
      <c r="K1036" s="3">
        <v>11079.365</v>
      </c>
      <c r="L1036" s="3">
        <v>15368.115</v>
      </c>
      <c r="M1036" s="3">
        <v>11023.05</v>
      </c>
      <c r="N1036" s="3">
        <v>9910.5229999999992</v>
      </c>
      <c r="O1036" s="3">
        <v>10082.5</v>
      </c>
      <c r="P1036" s="3">
        <v>28688.29</v>
      </c>
    </row>
    <row r="1037" spans="1:16" x14ac:dyDescent="0.2">
      <c r="A1037" s="3">
        <v>2017</v>
      </c>
      <c r="B1037" s="3">
        <f t="shared" si="24"/>
        <v>330</v>
      </c>
      <c r="C1037" s="3" t="s">
        <v>114</v>
      </c>
      <c r="D1037" s="3">
        <v>189075.82500000001</v>
      </c>
      <c r="E1037" s="3">
        <v>13729.222</v>
      </c>
      <c r="F1037" s="3">
        <v>16820.357</v>
      </c>
      <c r="G1037" s="3">
        <v>14877.451999999999</v>
      </c>
      <c r="H1037" s="3">
        <v>10410.539000000001</v>
      </c>
      <c r="I1037" s="3">
        <v>14767.89</v>
      </c>
      <c r="J1037" s="3">
        <v>13193.08</v>
      </c>
      <c r="K1037" s="3">
        <v>15582.543</v>
      </c>
      <c r="L1037" s="3">
        <v>15925.736000000001</v>
      </c>
      <c r="M1037" s="3">
        <v>15076.962</v>
      </c>
      <c r="N1037" s="3">
        <v>25951.504000000001</v>
      </c>
      <c r="O1037" s="3">
        <v>18092.149000000001</v>
      </c>
      <c r="P1037" s="3">
        <v>14648.391</v>
      </c>
    </row>
    <row r="1038" spans="1:16" x14ac:dyDescent="0.2">
      <c r="A1038" s="3">
        <v>2017</v>
      </c>
      <c r="B1038" s="3">
        <f t="shared" si="24"/>
        <v>268</v>
      </c>
      <c r="C1038" s="3" t="s">
        <v>103</v>
      </c>
      <c r="D1038" s="3">
        <v>185061.16800000001</v>
      </c>
      <c r="E1038" s="3">
        <v>8711.0650000000005</v>
      </c>
      <c r="F1038" s="3">
        <v>9987.4770000000008</v>
      </c>
      <c r="G1038" s="3">
        <v>11968.294</v>
      </c>
      <c r="H1038" s="3">
        <v>10852.093000000001</v>
      </c>
      <c r="I1038" s="3">
        <v>17642.690999999999</v>
      </c>
      <c r="J1038" s="3">
        <v>40327.599000000002</v>
      </c>
      <c r="K1038" s="3">
        <v>24119.013999999999</v>
      </c>
      <c r="L1038" s="3">
        <v>10770.239</v>
      </c>
      <c r="M1038" s="3">
        <v>12299.873</v>
      </c>
      <c r="N1038" s="3">
        <v>13526.128000000001</v>
      </c>
      <c r="O1038" s="3">
        <v>9541.4570000000003</v>
      </c>
      <c r="P1038" s="3">
        <v>15315.237999999999</v>
      </c>
    </row>
    <row r="1039" spans="1:16" x14ac:dyDescent="0.2">
      <c r="A1039" s="3">
        <v>2017</v>
      </c>
      <c r="B1039" s="3">
        <f t="shared" si="24"/>
        <v>680</v>
      </c>
      <c r="C1039" s="3" t="s">
        <v>110</v>
      </c>
      <c r="D1039" s="3">
        <v>178318.93299999999</v>
      </c>
      <c r="E1039" s="3">
        <v>14885.011</v>
      </c>
      <c r="F1039" s="3">
        <v>11533.293</v>
      </c>
      <c r="G1039" s="3">
        <v>13647.464</v>
      </c>
      <c r="H1039" s="3">
        <v>11930.973</v>
      </c>
      <c r="I1039" s="3">
        <v>13499.199000000001</v>
      </c>
      <c r="J1039" s="3">
        <v>14421.861999999999</v>
      </c>
      <c r="K1039" s="3">
        <v>12099.029</v>
      </c>
      <c r="L1039" s="3">
        <v>18279.375</v>
      </c>
      <c r="M1039" s="3">
        <v>14848.187</v>
      </c>
      <c r="N1039" s="3">
        <v>17127.463</v>
      </c>
      <c r="O1039" s="3">
        <v>17320.098999999998</v>
      </c>
      <c r="P1039" s="3">
        <v>18726.977999999999</v>
      </c>
    </row>
    <row r="1040" spans="1:16" x14ac:dyDescent="0.2">
      <c r="A1040" s="3">
        <v>2017</v>
      </c>
      <c r="B1040" s="3">
        <f t="shared" si="24"/>
        <v>660</v>
      </c>
      <c r="C1040" s="3" t="s">
        <v>107</v>
      </c>
      <c r="D1040" s="3">
        <v>176879.23499999999</v>
      </c>
      <c r="E1040" s="3">
        <v>11236.950999999999</v>
      </c>
      <c r="F1040" s="3">
        <v>11388.405000000001</v>
      </c>
      <c r="G1040" s="3">
        <v>14324.130999999999</v>
      </c>
      <c r="H1040" s="3">
        <v>14922.57</v>
      </c>
      <c r="I1040" s="3">
        <v>15458.762000000001</v>
      </c>
      <c r="J1040" s="3">
        <v>11052.727999999999</v>
      </c>
      <c r="K1040" s="3">
        <v>14017.564</v>
      </c>
      <c r="L1040" s="3">
        <v>17447.339</v>
      </c>
      <c r="M1040" s="3">
        <v>12751.093000000001</v>
      </c>
      <c r="N1040" s="3">
        <v>15228.152</v>
      </c>
      <c r="O1040" s="3">
        <v>20563.723999999998</v>
      </c>
      <c r="P1040" s="3">
        <v>18487.815999999999</v>
      </c>
    </row>
    <row r="1041" spans="1:16" x14ac:dyDescent="0.2">
      <c r="A1041" s="3">
        <v>2017</v>
      </c>
      <c r="B1041" s="3">
        <f t="shared" si="24"/>
        <v>528</v>
      </c>
      <c r="C1041" s="3" t="s">
        <v>112</v>
      </c>
      <c r="D1041" s="3">
        <v>167701.32</v>
      </c>
      <c r="E1041" s="3">
        <v>7192.9769999999999</v>
      </c>
      <c r="F1041" s="3">
        <v>9306.6489999999994</v>
      </c>
      <c r="G1041" s="3">
        <v>15310.831</v>
      </c>
      <c r="H1041" s="3">
        <v>12303.130999999999</v>
      </c>
      <c r="I1041" s="3">
        <v>11448.61</v>
      </c>
      <c r="J1041" s="3">
        <v>19256.457999999999</v>
      </c>
      <c r="K1041" s="3">
        <v>12273.004000000001</v>
      </c>
      <c r="L1041" s="3">
        <v>18531.832999999999</v>
      </c>
      <c r="M1041" s="3">
        <v>12377.245000000001</v>
      </c>
      <c r="N1041" s="3">
        <v>18004.688999999998</v>
      </c>
      <c r="O1041" s="3">
        <v>14278.636</v>
      </c>
      <c r="P1041" s="3">
        <v>17417.257000000001</v>
      </c>
    </row>
    <row r="1042" spans="1:16" x14ac:dyDescent="0.2">
      <c r="A1042" s="3">
        <v>2017</v>
      </c>
      <c r="B1042" s="3">
        <f t="shared" si="24"/>
        <v>82</v>
      </c>
      <c r="C1042" s="3" t="s">
        <v>106</v>
      </c>
      <c r="D1042" s="3">
        <v>166921.174</v>
      </c>
      <c r="E1042" s="3">
        <v>9716.6579999999994</v>
      </c>
      <c r="F1042" s="3">
        <v>13615.73</v>
      </c>
      <c r="G1042" s="3">
        <v>17377.600999999999</v>
      </c>
      <c r="H1042" s="3">
        <v>14417.471</v>
      </c>
      <c r="I1042" s="3">
        <v>12299.558999999999</v>
      </c>
      <c r="J1042" s="3">
        <v>10822.368</v>
      </c>
      <c r="K1042" s="3">
        <v>14361.331</v>
      </c>
      <c r="L1042" s="3">
        <v>15559.703</v>
      </c>
      <c r="M1042" s="3">
        <v>11402.775</v>
      </c>
      <c r="N1042" s="3">
        <v>15075.788</v>
      </c>
      <c r="O1042" s="3">
        <v>16134.183000000001</v>
      </c>
      <c r="P1042" s="3">
        <v>16138.007</v>
      </c>
    </row>
    <row r="1043" spans="1:16" x14ac:dyDescent="0.2">
      <c r="A1043" s="3">
        <v>2017</v>
      </c>
      <c r="B1043" s="3">
        <f t="shared" si="24"/>
        <v>346</v>
      </c>
      <c r="C1043" s="3" t="s">
        <v>104</v>
      </c>
      <c r="D1043" s="3">
        <v>160179.639</v>
      </c>
      <c r="E1043" s="3">
        <v>12145.736000000001</v>
      </c>
      <c r="F1043" s="3">
        <v>8506.6880000000001</v>
      </c>
      <c r="G1043" s="3">
        <v>7711.8540000000003</v>
      </c>
      <c r="H1043" s="3">
        <v>17901.932000000001</v>
      </c>
      <c r="I1043" s="3">
        <v>15410.401</v>
      </c>
      <c r="J1043" s="3">
        <v>10353.951999999999</v>
      </c>
      <c r="K1043" s="3">
        <v>20646.106</v>
      </c>
      <c r="L1043" s="3">
        <v>17526.252</v>
      </c>
      <c r="M1043" s="3">
        <v>14633.716</v>
      </c>
      <c r="N1043" s="3">
        <v>11705.724</v>
      </c>
      <c r="O1043" s="3">
        <v>12609.579</v>
      </c>
      <c r="P1043" s="3">
        <v>11027.699000000001</v>
      </c>
    </row>
    <row r="1044" spans="1:16" x14ac:dyDescent="0.2">
      <c r="A1044" s="3">
        <v>2017</v>
      </c>
      <c r="B1044" s="3">
        <f t="shared" si="24"/>
        <v>824</v>
      </c>
      <c r="C1044" s="3" t="s">
        <v>121</v>
      </c>
      <c r="D1044" s="3">
        <v>157670.50399999999</v>
      </c>
      <c r="E1044" s="3">
        <v>11041.182000000001</v>
      </c>
      <c r="F1044" s="3">
        <v>12299.656000000001</v>
      </c>
      <c r="G1044" s="3">
        <v>6856.4089999999997</v>
      </c>
      <c r="H1044" s="3">
        <v>5141.3919999999998</v>
      </c>
      <c r="I1044" s="3">
        <v>5052.09</v>
      </c>
      <c r="J1044" s="3">
        <v>17181.017</v>
      </c>
      <c r="K1044" s="3">
        <v>18160.186000000002</v>
      </c>
      <c r="L1044" s="3">
        <v>18909.305</v>
      </c>
      <c r="M1044" s="3">
        <v>26733.437999999998</v>
      </c>
      <c r="N1044" s="3">
        <v>4340.4189999999999</v>
      </c>
      <c r="O1044" s="3">
        <v>26607.506000000001</v>
      </c>
      <c r="P1044" s="3">
        <v>5347.9040000000005</v>
      </c>
    </row>
    <row r="1045" spans="1:16" x14ac:dyDescent="0.2">
      <c r="A1045" s="3">
        <v>2017</v>
      </c>
      <c r="B1045" s="3">
        <f t="shared" si="24"/>
        <v>272</v>
      </c>
      <c r="C1045" s="3" t="s">
        <v>93</v>
      </c>
      <c r="D1045" s="3">
        <v>154424.755</v>
      </c>
      <c r="E1045" s="3">
        <v>21079.431</v>
      </c>
      <c r="F1045" s="3">
        <v>11465.879000000001</v>
      </c>
      <c r="G1045" s="3">
        <v>10684.998</v>
      </c>
      <c r="H1045" s="3">
        <v>9449.6919999999991</v>
      </c>
      <c r="I1045" s="3">
        <v>13208.073</v>
      </c>
      <c r="J1045" s="3">
        <v>12594.620999999999</v>
      </c>
      <c r="K1045" s="3">
        <v>10338.571</v>
      </c>
      <c r="L1045" s="3">
        <v>13483.39</v>
      </c>
      <c r="M1045" s="3">
        <v>12605.906999999999</v>
      </c>
      <c r="N1045" s="3">
        <v>13023.316999999999</v>
      </c>
      <c r="O1045" s="3">
        <v>12115.353999999999</v>
      </c>
      <c r="P1045" s="3">
        <v>14375.522000000001</v>
      </c>
    </row>
    <row r="1046" spans="1:16" x14ac:dyDescent="0.2">
      <c r="A1046" s="3">
        <v>2017</v>
      </c>
      <c r="B1046" s="3">
        <f t="shared" si="24"/>
        <v>44</v>
      </c>
      <c r="C1046" s="3" t="s">
        <v>141</v>
      </c>
      <c r="D1046" s="3">
        <v>152571.37600000002</v>
      </c>
      <c r="E1046" s="3">
        <v>17661.008000000002</v>
      </c>
      <c r="F1046" s="3">
        <v>260.95800000000003</v>
      </c>
      <c r="G1046" s="3">
        <v>22348.062999999998</v>
      </c>
      <c r="H1046" s="3">
        <v>15927.023999999999</v>
      </c>
      <c r="I1046" s="3">
        <v>54629.457999999999</v>
      </c>
      <c r="J1046" s="3">
        <v>413.46499999999997</v>
      </c>
      <c r="K1046" s="3">
        <v>589.84</v>
      </c>
      <c r="L1046" s="3">
        <v>9863.7430000000004</v>
      </c>
      <c r="M1046" s="3">
        <v>785.10299999999995</v>
      </c>
      <c r="N1046" s="3">
        <v>551.67600000000004</v>
      </c>
      <c r="O1046" s="3">
        <v>972.53499999999997</v>
      </c>
      <c r="P1046" s="3">
        <v>28568.503000000001</v>
      </c>
    </row>
    <row r="1047" spans="1:16" x14ac:dyDescent="0.2">
      <c r="A1047" s="3">
        <v>2017</v>
      </c>
      <c r="B1047" s="3">
        <f t="shared" si="24"/>
        <v>342</v>
      </c>
      <c r="C1047" s="3" t="s">
        <v>95</v>
      </c>
      <c r="D1047" s="3">
        <v>147465.31299999999</v>
      </c>
      <c r="E1047" s="3">
        <v>8145.43</v>
      </c>
      <c r="F1047" s="3">
        <v>9306.3799999999992</v>
      </c>
      <c r="G1047" s="3">
        <v>10156.964</v>
      </c>
      <c r="H1047" s="3">
        <v>11652.307000000001</v>
      </c>
      <c r="I1047" s="3">
        <v>14379.332</v>
      </c>
      <c r="J1047" s="3">
        <v>15907.888999999999</v>
      </c>
      <c r="K1047" s="3">
        <v>14819.925999999999</v>
      </c>
      <c r="L1047" s="3">
        <v>16373.362999999999</v>
      </c>
      <c r="M1047" s="3">
        <v>9844.6299999999992</v>
      </c>
      <c r="N1047" s="3">
        <v>12083.644</v>
      </c>
      <c r="O1047" s="3">
        <v>10727.5</v>
      </c>
      <c r="P1047" s="3">
        <v>14067.948</v>
      </c>
    </row>
    <row r="1048" spans="1:16" x14ac:dyDescent="0.2">
      <c r="A1048" s="3">
        <v>2017</v>
      </c>
      <c r="B1048" s="3">
        <f t="shared" si="24"/>
        <v>708</v>
      </c>
      <c r="C1048" s="3" t="s">
        <v>130</v>
      </c>
      <c r="D1048" s="3">
        <v>141131.467</v>
      </c>
      <c r="E1048" s="3">
        <v>11189.862999999999</v>
      </c>
      <c r="F1048" s="3">
        <v>15794.43</v>
      </c>
      <c r="G1048" s="3">
        <v>9300.57</v>
      </c>
      <c r="H1048" s="3">
        <v>11809.475</v>
      </c>
      <c r="I1048" s="3">
        <v>17190.677</v>
      </c>
      <c r="J1048" s="3">
        <v>15222.871999999999</v>
      </c>
      <c r="K1048" s="3">
        <v>6361.8050000000003</v>
      </c>
      <c r="L1048" s="3">
        <v>11812.272999999999</v>
      </c>
      <c r="M1048" s="3">
        <v>7871.7349999999997</v>
      </c>
      <c r="N1048" s="3">
        <v>10817.974</v>
      </c>
      <c r="O1048" s="3">
        <v>7331.366</v>
      </c>
      <c r="P1048" s="3">
        <v>16428.427</v>
      </c>
    </row>
    <row r="1049" spans="1:16" x14ac:dyDescent="0.2">
      <c r="A1049" s="3">
        <v>2017</v>
      </c>
      <c r="B1049" s="3">
        <f t="shared" si="24"/>
        <v>54</v>
      </c>
      <c r="C1049" s="3" t="s">
        <v>119</v>
      </c>
      <c r="D1049" s="3">
        <v>128987.22199999999</v>
      </c>
      <c r="E1049" s="3">
        <v>6451.0550000000003</v>
      </c>
      <c r="F1049" s="3">
        <v>7661.6329999999998</v>
      </c>
      <c r="G1049" s="3">
        <v>10173.897000000001</v>
      </c>
      <c r="H1049" s="3">
        <v>10208.117</v>
      </c>
      <c r="I1049" s="3">
        <v>7539.8209999999999</v>
      </c>
      <c r="J1049" s="3">
        <v>10512.138999999999</v>
      </c>
      <c r="K1049" s="3">
        <v>11158.791999999999</v>
      </c>
      <c r="L1049" s="3">
        <v>12148.669</v>
      </c>
      <c r="M1049" s="3">
        <v>8525.152</v>
      </c>
      <c r="N1049" s="3">
        <v>18433.618999999999</v>
      </c>
      <c r="O1049" s="3">
        <v>15249.112999999999</v>
      </c>
      <c r="P1049" s="3">
        <v>10925.215</v>
      </c>
    </row>
    <row r="1050" spans="1:16" x14ac:dyDescent="0.2">
      <c r="A1050" s="3">
        <v>2017</v>
      </c>
      <c r="B1050" s="3">
        <f t="shared" si="24"/>
        <v>352</v>
      </c>
      <c r="C1050" s="3" t="s">
        <v>109</v>
      </c>
      <c r="D1050" s="3">
        <v>118490.685</v>
      </c>
      <c r="E1050" s="3">
        <v>7708.04</v>
      </c>
      <c r="F1050" s="3">
        <v>8165.16</v>
      </c>
      <c r="G1050" s="3">
        <v>12374.147999999999</v>
      </c>
      <c r="H1050" s="3">
        <v>8979.1319999999996</v>
      </c>
      <c r="I1050" s="3">
        <v>8062.72</v>
      </c>
      <c r="J1050" s="3">
        <v>11692.614</v>
      </c>
      <c r="K1050" s="3">
        <v>10031.132</v>
      </c>
      <c r="L1050" s="3">
        <v>10267.134</v>
      </c>
      <c r="M1050" s="3">
        <v>8959.2070000000003</v>
      </c>
      <c r="N1050" s="3">
        <v>11616.008</v>
      </c>
      <c r="O1050" s="3">
        <v>11238.692999999999</v>
      </c>
      <c r="P1050" s="3">
        <v>9396.6970000000001</v>
      </c>
    </row>
    <row r="1051" spans="1:16" x14ac:dyDescent="0.2">
      <c r="A1051" s="3">
        <v>2017</v>
      </c>
      <c r="B1051" s="3">
        <f t="shared" si="24"/>
        <v>53</v>
      </c>
      <c r="C1051" s="3" t="s">
        <v>125</v>
      </c>
      <c r="D1051" s="3">
        <v>113743.62400000001</v>
      </c>
      <c r="E1051" s="3">
        <v>5722.4189999999999</v>
      </c>
      <c r="F1051" s="3">
        <v>5809.5479999999998</v>
      </c>
      <c r="G1051" s="3">
        <v>36794.957999999999</v>
      </c>
      <c r="H1051" s="3">
        <v>8094.768</v>
      </c>
      <c r="I1051" s="3">
        <v>6074.2730000000001</v>
      </c>
      <c r="J1051" s="3">
        <v>10471.989</v>
      </c>
      <c r="K1051" s="3">
        <v>5342.5720000000001</v>
      </c>
      <c r="L1051" s="3">
        <v>6550.1369999999997</v>
      </c>
      <c r="M1051" s="3">
        <v>6698.8230000000003</v>
      </c>
      <c r="N1051" s="3">
        <v>7418.4189999999999</v>
      </c>
      <c r="O1051" s="3">
        <v>7129.6639999999998</v>
      </c>
      <c r="P1051" s="3">
        <v>7636.0540000000001</v>
      </c>
    </row>
    <row r="1052" spans="1:16" x14ac:dyDescent="0.2">
      <c r="A1052" s="3">
        <v>2017</v>
      </c>
      <c r="B1052" s="3">
        <f t="shared" si="24"/>
        <v>504</v>
      </c>
      <c r="C1052" s="3" t="s">
        <v>79</v>
      </c>
      <c r="D1052" s="3">
        <v>110733.145</v>
      </c>
      <c r="E1052" s="3">
        <v>7461.1880000000001</v>
      </c>
      <c r="F1052" s="3">
        <v>10451.106</v>
      </c>
      <c r="G1052" s="3">
        <v>10817.02</v>
      </c>
      <c r="H1052" s="3">
        <v>6721.0959999999995</v>
      </c>
      <c r="I1052" s="3">
        <v>7544.5079999999998</v>
      </c>
      <c r="J1052" s="3">
        <v>8395.2849999999999</v>
      </c>
      <c r="K1052" s="3">
        <v>7829.12</v>
      </c>
      <c r="L1052" s="3">
        <v>13858.346</v>
      </c>
      <c r="M1052" s="3">
        <v>7332.3040000000001</v>
      </c>
      <c r="N1052" s="3">
        <v>11409.147999999999</v>
      </c>
      <c r="O1052" s="3">
        <v>11897.696</v>
      </c>
      <c r="P1052" s="3">
        <v>7016.3280000000004</v>
      </c>
    </row>
    <row r="1053" spans="1:16" x14ac:dyDescent="0.2">
      <c r="A1053" s="3">
        <v>2017</v>
      </c>
      <c r="B1053" s="3">
        <f t="shared" si="24"/>
        <v>804</v>
      </c>
      <c r="C1053" s="3" t="s">
        <v>126</v>
      </c>
      <c r="D1053" s="3">
        <v>105853.412</v>
      </c>
      <c r="E1053" s="3">
        <v>12273.013000000001</v>
      </c>
      <c r="F1053" s="3">
        <v>8564.6350000000002</v>
      </c>
      <c r="G1053" s="3">
        <v>7199.5439999999999</v>
      </c>
      <c r="H1053" s="3">
        <v>7824.6620000000003</v>
      </c>
      <c r="I1053" s="3">
        <v>10644.632</v>
      </c>
      <c r="J1053" s="3">
        <v>8982.83</v>
      </c>
      <c r="K1053" s="3">
        <v>10080.245999999999</v>
      </c>
      <c r="L1053" s="3">
        <v>8325.0460000000003</v>
      </c>
      <c r="M1053" s="3">
        <v>7205.0550000000003</v>
      </c>
      <c r="N1053" s="3">
        <v>7005.835</v>
      </c>
      <c r="O1053" s="3">
        <v>7778.6989999999996</v>
      </c>
      <c r="P1053" s="3">
        <v>9969.2150000000001</v>
      </c>
    </row>
    <row r="1054" spans="1:16" x14ac:dyDescent="0.2">
      <c r="A1054" s="3">
        <v>2017</v>
      </c>
      <c r="B1054" s="3">
        <f t="shared" si="24"/>
        <v>338</v>
      </c>
      <c r="C1054" s="3" t="s">
        <v>98</v>
      </c>
      <c r="D1054" s="3">
        <v>104465.41099999999</v>
      </c>
      <c r="E1054" s="3">
        <v>9029.7289999999994</v>
      </c>
      <c r="F1054" s="3">
        <v>7405.7839999999997</v>
      </c>
      <c r="G1054" s="3">
        <v>6882.7049999999999</v>
      </c>
      <c r="H1054" s="3">
        <v>10237.982</v>
      </c>
      <c r="I1054" s="3">
        <v>6121.0780000000004</v>
      </c>
      <c r="J1054" s="3">
        <v>13876.519</v>
      </c>
      <c r="K1054" s="3">
        <v>7408.5780000000004</v>
      </c>
      <c r="L1054" s="3">
        <v>8249.2639999999992</v>
      </c>
      <c r="M1054" s="3">
        <v>10178.512000000001</v>
      </c>
      <c r="N1054" s="3">
        <v>6237.8249999999998</v>
      </c>
      <c r="O1054" s="3">
        <v>7747.1840000000002</v>
      </c>
      <c r="P1054" s="3">
        <v>11090.251</v>
      </c>
    </row>
    <row r="1055" spans="1:16" x14ac:dyDescent="0.2">
      <c r="A1055" s="3">
        <v>2017</v>
      </c>
      <c r="B1055" s="3">
        <f t="shared" si="24"/>
        <v>302</v>
      </c>
      <c r="C1055" s="3" t="s">
        <v>116</v>
      </c>
      <c r="D1055" s="3">
        <v>101136.399</v>
      </c>
      <c r="E1055" s="3">
        <v>5179.1890000000003</v>
      </c>
      <c r="F1055" s="3">
        <v>5420.9269999999997</v>
      </c>
      <c r="G1055" s="3">
        <v>10833.28</v>
      </c>
      <c r="H1055" s="3">
        <v>6134.402</v>
      </c>
      <c r="I1055" s="3">
        <v>8450.0949999999993</v>
      </c>
      <c r="J1055" s="3">
        <v>7281.8590000000004</v>
      </c>
      <c r="K1055" s="3">
        <v>11104.138999999999</v>
      </c>
      <c r="L1055" s="3">
        <v>5990.259</v>
      </c>
      <c r="M1055" s="3">
        <v>6003.027</v>
      </c>
      <c r="N1055" s="3">
        <v>10801.021000000001</v>
      </c>
      <c r="O1055" s="3">
        <v>13691.573</v>
      </c>
      <c r="P1055" s="3">
        <v>10246.628000000001</v>
      </c>
    </row>
    <row r="1056" spans="1:16" x14ac:dyDescent="0.2">
      <c r="A1056" s="3">
        <v>2017</v>
      </c>
      <c r="B1056" s="3">
        <f t="shared" si="24"/>
        <v>260</v>
      </c>
      <c r="C1056" s="3" t="s">
        <v>113</v>
      </c>
      <c r="D1056" s="3">
        <v>98338.316999999981</v>
      </c>
      <c r="E1056" s="3">
        <v>7104.6289999999999</v>
      </c>
      <c r="F1056" s="3">
        <v>6929.8649999999998</v>
      </c>
      <c r="G1056" s="3">
        <v>7931.2920000000004</v>
      </c>
      <c r="H1056" s="3">
        <v>6072.1660000000002</v>
      </c>
      <c r="I1056" s="3">
        <v>11090.960999999999</v>
      </c>
      <c r="J1056" s="3">
        <v>6538.0510000000004</v>
      </c>
      <c r="K1056" s="3">
        <v>4870.9290000000001</v>
      </c>
      <c r="L1056" s="3">
        <v>9234.1219999999994</v>
      </c>
      <c r="M1056" s="3">
        <v>4815.6490000000003</v>
      </c>
      <c r="N1056" s="3">
        <v>13614.974</v>
      </c>
      <c r="O1056" s="3">
        <v>9545.0630000000001</v>
      </c>
      <c r="P1056" s="3">
        <v>10590.616</v>
      </c>
    </row>
    <row r="1057" spans="1:16" x14ac:dyDescent="0.2">
      <c r="A1057" s="3">
        <v>2017</v>
      </c>
      <c r="B1057" s="3">
        <f t="shared" si="24"/>
        <v>284</v>
      </c>
      <c r="C1057" s="3" t="s">
        <v>120</v>
      </c>
      <c r="D1057" s="3">
        <v>95672.903999999995</v>
      </c>
      <c r="E1057" s="3">
        <v>4266.5839999999998</v>
      </c>
      <c r="F1057" s="3">
        <v>4373.3609999999999</v>
      </c>
      <c r="G1057" s="3">
        <v>5879.0460000000003</v>
      </c>
      <c r="H1057" s="3">
        <v>7662.799</v>
      </c>
      <c r="I1057" s="3">
        <v>7632.0020000000004</v>
      </c>
      <c r="J1057" s="3">
        <v>6340.2870000000003</v>
      </c>
      <c r="K1057" s="3">
        <v>5878.5479999999998</v>
      </c>
      <c r="L1057" s="3">
        <v>8710.3909999999996</v>
      </c>
      <c r="M1057" s="3">
        <v>9741.7950000000001</v>
      </c>
      <c r="N1057" s="3">
        <v>8229.35</v>
      </c>
      <c r="O1057" s="3">
        <v>13110.673000000001</v>
      </c>
      <c r="P1057" s="3">
        <v>13848.067999999999</v>
      </c>
    </row>
    <row r="1058" spans="1:16" x14ac:dyDescent="0.2">
      <c r="A1058" s="3">
        <v>2017</v>
      </c>
      <c r="B1058" s="3">
        <f t="shared" si="24"/>
        <v>625</v>
      </c>
      <c r="C1058" s="3" t="s">
        <v>134</v>
      </c>
      <c r="D1058" s="3">
        <v>90975.548999999999</v>
      </c>
      <c r="E1058" s="3">
        <v>8090.8459999999995</v>
      </c>
      <c r="F1058" s="3">
        <v>6944.8919999999998</v>
      </c>
      <c r="G1058" s="3">
        <v>10896.416999999999</v>
      </c>
      <c r="H1058" s="3">
        <v>8223.8369999999995</v>
      </c>
      <c r="I1058" s="3">
        <v>5625.415</v>
      </c>
      <c r="J1058" s="3">
        <v>13024.28</v>
      </c>
      <c r="K1058" s="3">
        <v>4543.875</v>
      </c>
      <c r="L1058" s="3">
        <v>6605.6220000000003</v>
      </c>
      <c r="M1058" s="3">
        <v>5721.2389999999996</v>
      </c>
      <c r="N1058" s="3">
        <v>6658.201</v>
      </c>
      <c r="O1058" s="3">
        <v>8290.2000000000007</v>
      </c>
      <c r="P1058" s="3">
        <v>6350.7250000000004</v>
      </c>
    </row>
    <row r="1059" spans="1:16" x14ac:dyDescent="0.2">
      <c r="A1059" s="3">
        <v>2017</v>
      </c>
      <c r="B1059" s="3">
        <f t="shared" si="24"/>
        <v>228</v>
      </c>
      <c r="C1059" s="3" t="s">
        <v>91</v>
      </c>
      <c r="D1059" s="3">
        <v>88905.723999999987</v>
      </c>
      <c r="E1059" s="3">
        <v>4943.0230000000001</v>
      </c>
      <c r="F1059" s="3">
        <v>7210.4390000000003</v>
      </c>
      <c r="G1059" s="3">
        <v>5247.5829999999996</v>
      </c>
      <c r="H1059" s="3">
        <v>11860.198</v>
      </c>
      <c r="I1059" s="3">
        <v>7575.058</v>
      </c>
      <c r="J1059" s="3">
        <v>6538.9579999999996</v>
      </c>
      <c r="K1059" s="3">
        <v>6479.0659999999998</v>
      </c>
      <c r="L1059" s="3">
        <v>8271.2340000000004</v>
      </c>
      <c r="M1059" s="3">
        <v>5536.6019999999999</v>
      </c>
      <c r="N1059" s="3">
        <v>8725.0750000000007</v>
      </c>
      <c r="O1059" s="3">
        <v>6194.9459999999999</v>
      </c>
      <c r="P1059" s="3">
        <v>10323.541999999999</v>
      </c>
    </row>
    <row r="1060" spans="1:16" x14ac:dyDescent="0.2">
      <c r="A1060" s="3">
        <v>2017</v>
      </c>
      <c r="B1060" s="3">
        <f t="shared" si="24"/>
        <v>468</v>
      </c>
      <c r="C1060" s="3" t="s">
        <v>197</v>
      </c>
      <c r="D1060" s="3">
        <v>88341.107999999993</v>
      </c>
      <c r="E1060" s="3">
        <v>174.637</v>
      </c>
      <c r="F1060" s="3">
        <v>34553.741000000002</v>
      </c>
      <c r="G1060" s="3">
        <v>24276.670999999998</v>
      </c>
      <c r="H1060" s="3">
        <v>13.683999999999999</v>
      </c>
      <c r="I1060" s="3">
        <v>12218.916999999999</v>
      </c>
      <c r="J1060" s="3">
        <v>178.79599999999999</v>
      </c>
      <c r="K1060" s="3">
        <v>14699.371999999999</v>
      </c>
      <c r="L1060" s="3">
        <v>12.72</v>
      </c>
      <c r="M1060" s="3">
        <v>2000.5039999999999</v>
      </c>
      <c r="N1060" s="3">
        <v>6.6859999999999999</v>
      </c>
      <c r="O1060" s="3">
        <v>110.661</v>
      </c>
      <c r="P1060" s="3">
        <v>94.718999999999994</v>
      </c>
    </row>
    <row r="1061" spans="1:16" x14ac:dyDescent="0.2">
      <c r="A1061" s="3">
        <v>2017</v>
      </c>
      <c r="B1061" s="3">
        <f t="shared" si="24"/>
        <v>452</v>
      </c>
      <c r="C1061" s="3" t="s">
        <v>122</v>
      </c>
      <c r="D1061" s="3">
        <v>88127.957999999999</v>
      </c>
      <c r="E1061" s="3">
        <v>4816.1629999999996</v>
      </c>
      <c r="F1061" s="3">
        <v>4197.8900000000003</v>
      </c>
      <c r="G1061" s="3">
        <v>10427.368</v>
      </c>
      <c r="H1061" s="3">
        <v>11793.567999999999</v>
      </c>
      <c r="I1061" s="3">
        <v>6677.6369999999997</v>
      </c>
      <c r="J1061" s="3">
        <v>3374.605</v>
      </c>
      <c r="K1061" s="3">
        <v>15941.808000000001</v>
      </c>
      <c r="L1061" s="3">
        <v>4921.2380000000003</v>
      </c>
      <c r="M1061" s="3">
        <v>4959.2150000000001</v>
      </c>
      <c r="N1061" s="3">
        <v>10621.704</v>
      </c>
      <c r="O1061" s="3">
        <v>5481.357</v>
      </c>
      <c r="P1061" s="3">
        <v>4915.4049999999997</v>
      </c>
    </row>
    <row r="1062" spans="1:16" x14ac:dyDescent="0.2">
      <c r="A1062" s="3">
        <v>2017</v>
      </c>
      <c r="B1062" s="3">
        <f t="shared" si="24"/>
        <v>669</v>
      </c>
      <c r="C1062" s="3" t="s">
        <v>137</v>
      </c>
      <c r="D1062" s="3">
        <v>78126.882000000012</v>
      </c>
      <c r="E1062" s="3">
        <v>6033.6750000000002</v>
      </c>
      <c r="F1062" s="3">
        <v>5186.1580000000004</v>
      </c>
      <c r="G1062" s="3">
        <v>5654.5969999999998</v>
      </c>
      <c r="H1062" s="3">
        <v>7595.7470000000003</v>
      </c>
      <c r="I1062" s="3">
        <v>6113.5720000000001</v>
      </c>
      <c r="J1062" s="3">
        <v>5885.973</v>
      </c>
      <c r="K1062" s="3">
        <v>6947.6540000000005</v>
      </c>
      <c r="L1062" s="3">
        <v>7071.0829999999996</v>
      </c>
      <c r="M1062" s="3">
        <v>5898.1480000000001</v>
      </c>
      <c r="N1062" s="3">
        <v>7667.4870000000001</v>
      </c>
      <c r="O1062" s="3">
        <v>6946.7569999999996</v>
      </c>
      <c r="P1062" s="3">
        <v>7126.0309999999999</v>
      </c>
    </row>
    <row r="1063" spans="1:16" x14ac:dyDescent="0.2">
      <c r="A1063" s="3">
        <v>2017</v>
      </c>
      <c r="B1063" s="3">
        <f t="shared" si="24"/>
        <v>456</v>
      </c>
      <c r="C1063" s="3" t="s">
        <v>111</v>
      </c>
      <c r="D1063" s="3">
        <v>74800.152000000002</v>
      </c>
      <c r="E1063" s="3">
        <v>3543.616</v>
      </c>
      <c r="F1063" s="3">
        <v>6143.3010000000004</v>
      </c>
      <c r="G1063" s="3">
        <v>6240.2110000000002</v>
      </c>
      <c r="H1063" s="3">
        <v>9853.3700000000008</v>
      </c>
      <c r="I1063" s="3">
        <v>6070.6130000000003</v>
      </c>
      <c r="J1063" s="3">
        <v>4537.4849999999997</v>
      </c>
      <c r="K1063" s="3">
        <v>6590.5230000000001</v>
      </c>
      <c r="L1063" s="3">
        <v>7997.8370000000004</v>
      </c>
      <c r="M1063" s="3">
        <v>4368.0360000000001</v>
      </c>
      <c r="N1063" s="3">
        <v>6168.7030000000004</v>
      </c>
      <c r="O1063" s="3">
        <v>6652.4369999999999</v>
      </c>
      <c r="P1063" s="3">
        <v>6634.02</v>
      </c>
    </row>
    <row r="1064" spans="1:16" x14ac:dyDescent="0.2">
      <c r="A1064" s="3">
        <v>2017</v>
      </c>
      <c r="B1064" s="3">
        <f t="shared" si="24"/>
        <v>370</v>
      </c>
      <c r="C1064" s="3" t="s">
        <v>151</v>
      </c>
      <c r="D1064" s="3">
        <v>73831.472999999998</v>
      </c>
      <c r="E1064" s="3">
        <v>7610.2960000000003</v>
      </c>
      <c r="F1064" s="3">
        <v>6607.2219999999998</v>
      </c>
      <c r="G1064" s="3">
        <v>6888.3519999999999</v>
      </c>
      <c r="H1064" s="3">
        <v>4780.47</v>
      </c>
      <c r="I1064" s="3">
        <v>4532.1369999999997</v>
      </c>
      <c r="J1064" s="3">
        <v>4622.9639999999999</v>
      </c>
      <c r="K1064" s="3">
        <v>6706.3</v>
      </c>
      <c r="L1064" s="3">
        <v>7747.5879999999997</v>
      </c>
      <c r="M1064" s="3">
        <v>5793.5140000000001</v>
      </c>
      <c r="N1064" s="3">
        <v>6825.2129999999997</v>
      </c>
      <c r="O1064" s="3">
        <v>6642.77</v>
      </c>
      <c r="P1064" s="3">
        <v>5074.6469999999999</v>
      </c>
    </row>
    <row r="1065" spans="1:16" x14ac:dyDescent="0.2">
      <c r="A1065" s="3">
        <v>2017</v>
      </c>
      <c r="B1065" s="3">
        <f t="shared" si="24"/>
        <v>373</v>
      </c>
      <c r="C1065" s="3" t="s">
        <v>139</v>
      </c>
      <c r="D1065" s="3">
        <v>65450.279000000002</v>
      </c>
      <c r="E1065" s="3">
        <v>20840.444</v>
      </c>
      <c r="F1065" s="3">
        <v>3862.5839999999998</v>
      </c>
      <c r="G1065" s="3">
        <v>3158.11</v>
      </c>
      <c r="H1065" s="3">
        <v>4333.3119999999999</v>
      </c>
      <c r="I1065" s="3">
        <v>3059.1019999999999</v>
      </c>
      <c r="J1065" s="3">
        <v>3290.9270000000001</v>
      </c>
      <c r="K1065" s="3">
        <v>4671.4480000000003</v>
      </c>
      <c r="L1065" s="3">
        <v>4317.2659999999996</v>
      </c>
      <c r="M1065" s="3">
        <v>3595.4169999999999</v>
      </c>
      <c r="N1065" s="3">
        <v>5210.09</v>
      </c>
      <c r="O1065" s="3">
        <v>4633.942</v>
      </c>
      <c r="P1065" s="3">
        <v>4477.6369999999997</v>
      </c>
    </row>
    <row r="1066" spans="1:16" x14ac:dyDescent="0.2">
      <c r="A1066" s="3">
        <v>2017</v>
      </c>
      <c r="B1066" s="3">
        <f t="shared" si="24"/>
        <v>97</v>
      </c>
      <c r="C1066" s="3" t="s">
        <v>129</v>
      </c>
      <c r="D1066" s="3">
        <v>61326.339</v>
      </c>
      <c r="E1066" s="3">
        <v>2963.6419999999998</v>
      </c>
      <c r="F1066" s="3">
        <v>4588.991</v>
      </c>
      <c r="G1066" s="3">
        <v>4933.9340000000002</v>
      </c>
      <c r="H1066" s="3">
        <v>3700.1849999999999</v>
      </c>
      <c r="I1066" s="3">
        <v>6267.1360000000004</v>
      </c>
      <c r="J1066" s="3">
        <v>6347.3320000000003</v>
      </c>
      <c r="K1066" s="3">
        <v>3874.3710000000001</v>
      </c>
      <c r="L1066" s="3">
        <v>6127.9970000000003</v>
      </c>
      <c r="M1066" s="3">
        <v>3647.1550000000002</v>
      </c>
      <c r="N1066" s="3">
        <v>6991.0219999999999</v>
      </c>
      <c r="O1066" s="3">
        <v>5474.7969999999996</v>
      </c>
      <c r="P1066" s="3">
        <v>6409.777</v>
      </c>
    </row>
    <row r="1067" spans="1:16" x14ac:dyDescent="0.2">
      <c r="A1067" s="3">
        <v>2017</v>
      </c>
      <c r="B1067" s="3">
        <f t="shared" si="24"/>
        <v>318</v>
      </c>
      <c r="C1067" s="3" t="s">
        <v>142</v>
      </c>
      <c r="D1067" s="3">
        <v>60916.149999999994</v>
      </c>
      <c r="E1067" s="3">
        <v>2797.1480000000001</v>
      </c>
      <c r="F1067" s="3">
        <v>5285.96</v>
      </c>
      <c r="G1067" s="3">
        <v>5664.6210000000001</v>
      </c>
      <c r="H1067" s="3">
        <v>5130.6769999999997</v>
      </c>
      <c r="I1067" s="3">
        <v>4265.3010000000004</v>
      </c>
      <c r="J1067" s="3">
        <v>5498.84</v>
      </c>
      <c r="K1067" s="3">
        <v>6778.4470000000001</v>
      </c>
      <c r="L1067" s="3">
        <v>4545.8689999999997</v>
      </c>
      <c r="M1067" s="3">
        <v>4072.9630000000002</v>
      </c>
      <c r="N1067" s="3">
        <v>5695.4880000000003</v>
      </c>
      <c r="O1067" s="3">
        <v>5199.1049999999996</v>
      </c>
      <c r="P1067" s="3">
        <v>5981.7309999999998</v>
      </c>
    </row>
    <row r="1068" spans="1:16" x14ac:dyDescent="0.2">
      <c r="A1068" s="3">
        <v>2017</v>
      </c>
      <c r="B1068" s="3">
        <f t="shared" si="24"/>
        <v>472</v>
      </c>
      <c r="C1068" s="3" t="s">
        <v>138</v>
      </c>
      <c r="D1068" s="3">
        <v>59447.086000000003</v>
      </c>
      <c r="E1068" s="3">
        <v>2341.94</v>
      </c>
      <c r="F1068" s="3">
        <v>3265.3040000000001</v>
      </c>
      <c r="G1068" s="3">
        <v>3909.038</v>
      </c>
      <c r="H1068" s="3">
        <v>10177.044</v>
      </c>
      <c r="I1068" s="3">
        <v>5335.3090000000002</v>
      </c>
      <c r="J1068" s="3">
        <v>5060.9610000000002</v>
      </c>
      <c r="K1068" s="3">
        <v>8391.9830000000002</v>
      </c>
      <c r="L1068" s="3">
        <v>5600.3370000000004</v>
      </c>
      <c r="M1068" s="3">
        <v>3724.9470000000001</v>
      </c>
      <c r="N1068" s="3">
        <v>2833.1590000000001</v>
      </c>
      <c r="O1068" s="3">
        <v>5056.3040000000001</v>
      </c>
      <c r="P1068" s="3">
        <v>3750.76</v>
      </c>
    </row>
    <row r="1069" spans="1:16" x14ac:dyDescent="0.2">
      <c r="A1069" s="3">
        <v>2017</v>
      </c>
      <c r="B1069" s="3">
        <f t="shared" si="24"/>
        <v>280</v>
      </c>
      <c r="C1069" s="3" t="s">
        <v>128</v>
      </c>
      <c r="D1069" s="3">
        <v>59415.083999999988</v>
      </c>
      <c r="E1069" s="3">
        <v>2485.096</v>
      </c>
      <c r="F1069" s="3">
        <v>2518.1179999999999</v>
      </c>
      <c r="G1069" s="3">
        <v>3392.16</v>
      </c>
      <c r="H1069" s="3">
        <v>4748.3459999999995</v>
      </c>
      <c r="I1069" s="3">
        <v>2873.2359999999999</v>
      </c>
      <c r="J1069" s="3">
        <v>3600.6379999999999</v>
      </c>
      <c r="K1069" s="3">
        <v>5310.3950000000004</v>
      </c>
      <c r="L1069" s="3">
        <v>4896.152</v>
      </c>
      <c r="M1069" s="3">
        <v>4565.357</v>
      </c>
      <c r="N1069" s="3">
        <v>4170.4070000000002</v>
      </c>
      <c r="O1069" s="3">
        <v>12290.414000000001</v>
      </c>
      <c r="P1069" s="3">
        <v>8564.7649999999994</v>
      </c>
    </row>
    <row r="1070" spans="1:16" x14ac:dyDescent="0.2">
      <c r="A1070" s="3">
        <v>2017</v>
      </c>
      <c r="B1070" s="3">
        <f t="shared" si="24"/>
        <v>958</v>
      </c>
      <c r="C1070" s="3" t="s">
        <v>123</v>
      </c>
      <c r="D1070" s="3">
        <v>55663.003000000004</v>
      </c>
      <c r="E1070" s="3">
        <v>6801.9210000000003</v>
      </c>
      <c r="F1070" s="3">
        <v>4552.0259999999998</v>
      </c>
      <c r="G1070" s="3">
        <v>5872.4750000000004</v>
      </c>
      <c r="H1070" s="3">
        <v>3427.7649999999999</v>
      </c>
      <c r="I1070" s="3">
        <v>3554.462</v>
      </c>
      <c r="J1070" s="3">
        <v>3274.6149999999998</v>
      </c>
      <c r="K1070" s="3">
        <v>3740.6669999999999</v>
      </c>
      <c r="L1070" s="3">
        <v>3764.8510000000001</v>
      </c>
      <c r="M1070" s="3">
        <v>3946.39</v>
      </c>
      <c r="N1070" s="3">
        <v>5103.7640000000001</v>
      </c>
      <c r="O1070" s="3">
        <v>5480.3770000000004</v>
      </c>
      <c r="P1070" s="3">
        <v>6143.69</v>
      </c>
    </row>
    <row r="1071" spans="1:16" x14ac:dyDescent="0.2">
      <c r="A1071" s="3">
        <v>2017</v>
      </c>
      <c r="B1071" s="3">
        <f t="shared" si="24"/>
        <v>389</v>
      </c>
      <c r="C1071" s="3" t="s">
        <v>193</v>
      </c>
      <c r="D1071" s="3">
        <v>55444.613000000005</v>
      </c>
      <c r="E1071" s="3">
        <v>23397.617999999999</v>
      </c>
      <c r="F1071" s="3">
        <v>658.66800000000001</v>
      </c>
      <c r="G1071" s="3">
        <v>288.72699999999998</v>
      </c>
      <c r="H1071" s="3">
        <v>20382.561000000002</v>
      </c>
      <c r="I1071" s="3">
        <v>522.17899999999997</v>
      </c>
      <c r="J1071" s="3">
        <v>378.05700000000002</v>
      </c>
      <c r="K1071" s="3">
        <v>2343.9079999999999</v>
      </c>
      <c r="L1071" s="3">
        <v>529.13099999999997</v>
      </c>
      <c r="M1071" s="3">
        <v>383.85199999999998</v>
      </c>
      <c r="N1071" s="3">
        <v>3330.817</v>
      </c>
      <c r="O1071" s="3">
        <v>426.76499999999999</v>
      </c>
      <c r="P1071" s="3">
        <v>2802.33</v>
      </c>
    </row>
    <row r="1072" spans="1:16" x14ac:dyDescent="0.2">
      <c r="A1072" s="3">
        <v>2017</v>
      </c>
      <c r="B1072" s="3">
        <f t="shared" si="24"/>
        <v>232</v>
      </c>
      <c r="C1072" s="3" t="s">
        <v>143</v>
      </c>
      <c r="D1072" s="3">
        <v>53672.21</v>
      </c>
      <c r="E1072" s="3">
        <v>6811.7920000000004</v>
      </c>
      <c r="F1072" s="3">
        <v>4939.7529999999997</v>
      </c>
      <c r="G1072" s="3">
        <v>4293.335</v>
      </c>
      <c r="H1072" s="3">
        <v>6304.1080000000002</v>
      </c>
      <c r="I1072" s="3">
        <v>6873.473</v>
      </c>
      <c r="J1072" s="3">
        <v>2879.942</v>
      </c>
      <c r="K1072" s="3">
        <v>2859.4650000000001</v>
      </c>
      <c r="L1072" s="3">
        <v>4477.22</v>
      </c>
      <c r="M1072" s="3">
        <v>5546.3249999999998</v>
      </c>
      <c r="N1072" s="3">
        <v>3006.9079999999999</v>
      </c>
      <c r="O1072" s="3">
        <v>3270.6869999999999</v>
      </c>
      <c r="P1072" s="3">
        <v>2409.2020000000002</v>
      </c>
    </row>
    <row r="1073" spans="1:16" x14ac:dyDescent="0.2">
      <c r="A1073" s="3">
        <v>2017</v>
      </c>
      <c r="B1073" s="3">
        <f t="shared" si="24"/>
        <v>436</v>
      </c>
      <c r="C1073" s="3" t="s">
        <v>133</v>
      </c>
      <c r="D1073" s="3">
        <v>52906.172999999995</v>
      </c>
      <c r="E1073" s="3">
        <v>1562.174</v>
      </c>
      <c r="F1073" s="3">
        <v>5079.0540000000001</v>
      </c>
      <c r="G1073" s="3">
        <v>2417.096</v>
      </c>
      <c r="H1073" s="3">
        <v>7085.1350000000002</v>
      </c>
      <c r="I1073" s="3">
        <v>1606.502</v>
      </c>
      <c r="J1073" s="3">
        <v>7853.8370000000004</v>
      </c>
      <c r="K1073" s="3">
        <v>8939.1560000000009</v>
      </c>
      <c r="L1073" s="3">
        <v>4083.1529999999998</v>
      </c>
      <c r="M1073" s="3">
        <v>1399.662</v>
      </c>
      <c r="N1073" s="3">
        <v>2527.0050000000001</v>
      </c>
      <c r="O1073" s="3">
        <v>1613.2280000000001</v>
      </c>
      <c r="P1073" s="3">
        <v>8740.1710000000003</v>
      </c>
    </row>
    <row r="1074" spans="1:16" x14ac:dyDescent="0.2">
      <c r="A1074" s="3">
        <v>2017</v>
      </c>
      <c r="B1074" s="3">
        <f t="shared" si="24"/>
        <v>464</v>
      </c>
      <c r="C1074" s="3" t="s">
        <v>115</v>
      </c>
      <c r="D1074" s="3">
        <v>52544.543999999994</v>
      </c>
      <c r="E1074" s="3">
        <v>1119.289</v>
      </c>
      <c r="F1074" s="3">
        <v>634.66200000000003</v>
      </c>
      <c r="G1074" s="3">
        <v>9344.2849999999999</v>
      </c>
      <c r="H1074" s="3">
        <v>10365.584999999999</v>
      </c>
      <c r="I1074" s="3">
        <v>4627.509</v>
      </c>
      <c r="J1074" s="3">
        <v>7951.9539999999997</v>
      </c>
      <c r="K1074" s="3">
        <v>3085.223</v>
      </c>
      <c r="L1074" s="3">
        <v>3309.6669999999999</v>
      </c>
      <c r="M1074" s="3">
        <v>1528.7059999999999</v>
      </c>
      <c r="N1074" s="3">
        <v>5213.9120000000003</v>
      </c>
      <c r="O1074" s="3">
        <v>4030.52</v>
      </c>
      <c r="P1074" s="3">
        <v>1333.232</v>
      </c>
    </row>
    <row r="1075" spans="1:16" x14ac:dyDescent="0.2">
      <c r="A1075" s="3">
        <v>2017</v>
      </c>
      <c r="B1075" s="3">
        <f t="shared" si="24"/>
        <v>264</v>
      </c>
      <c r="C1075" s="3" t="s">
        <v>124</v>
      </c>
      <c r="D1075" s="3">
        <v>51880.454999999994</v>
      </c>
      <c r="E1075" s="3">
        <v>5080.5249999999996</v>
      </c>
      <c r="F1075" s="3">
        <v>2501.66</v>
      </c>
      <c r="G1075" s="3">
        <v>4876.491</v>
      </c>
      <c r="H1075" s="3">
        <v>4557.7</v>
      </c>
      <c r="I1075" s="3">
        <v>3829.1709999999998</v>
      </c>
      <c r="J1075" s="3">
        <v>4438.7889999999998</v>
      </c>
      <c r="K1075" s="3">
        <v>4272.7520000000004</v>
      </c>
      <c r="L1075" s="3">
        <v>6166.5739999999996</v>
      </c>
      <c r="M1075" s="3">
        <v>2834.25</v>
      </c>
      <c r="N1075" s="3">
        <v>3546.1610000000001</v>
      </c>
      <c r="O1075" s="3">
        <v>4496.9139999999998</v>
      </c>
      <c r="P1075" s="3">
        <v>5279.4679999999998</v>
      </c>
    </row>
    <row r="1076" spans="1:16" x14ac:dyDescent="0.2">
      <c r="A1076" s="3">
        <v>2017</v>
      </c>
      <c r="B1076" s="3">
        <f t="shared" si="24"/>
        <v>524</v>
      </c>
      <c r="C1076" s="3" t="s">
        <v>131</v>
      </c>
      <c r="D1076" s="3">
        <v>46351.867999999988</v>
      </c>
      <c r="E1076" s="3">
        <v>2208.3330000000001</v>
      </c>
      <c r="F1076" s="3">
        <v>2691.355</v>
      </c>
      <c r="G1076" s="3">
        <v>4337.5029999999997</v>
      </c>
      <c r="H1076" s="3">
        <v>4595.7060000000001</v>
      </c>
      <c r="I1076" s="3">
        <v>3694.0949999999998</v>
      </c>
      <c r="J1076" s="3">
        <v>4651.4589999999998</v>
      </c>
      <c r="K1076" s="3">
        <v>2591.7779999999998</v>
      </c>
      <c r="L1076" s="3">
        <v>4811.2700000000004</v>
      </c>
      <c r="M1076" s="3">
        <v>3577.3670000000002</v>
      </c>
      <c r="N1076" s="3">
        <v>4213.8459999999995</v>
      </c>
      <c r="O1076" s="3">
        <v>4487.63</v>
      </c>
      <c r="P1076" s="3">
        <v>4491.5259999999998</v>
      </c>
    </row>
    <row r="1077" spans="1:16" x14ac:dyDescent="0.2">
      <c r="A1077" s="3">
        <v>2017</v>
      </c>
      <c r="B1077" s="3">
        <f t="shared" si="24"/>
        <v>324</v>
      </c>
      <c r="C1077" s="3" t="s">
        <v>144</v>
      </c>
      <c r="D1077" s="3">
        <v>42601.487999999998</v>
      </c>
      <c r="E1077" s="3">
        <v>947.54100000000005</v>
      </c>
      <c r="F1077" s="3">
        <v>2126.181</v>
      </c>
      <c r="G1077" s="3">
        <v>12035.724</v>
      </c>
      <c r="H1077" s="3">
        <v>2192.23</v>
      </c>
      <c r="I1077" s="3">
        <v>2096.1680000000001</v>
      </c>
      <c r="J1077" s="3">
        <v>6743.9480000000003</v>
      </c>
      <c r="K1077" s="3">
        <v>1617.2860000000001</v>
      </c>
      <c r="L1077" s="3">
        <v>1361.0509999999999</v>
      </c>
      <c r="M1077" s="3">
        <v>8422.8490000000002</v>
      </c>
      <c r="N1077" s="3">
        <v>1684.57</v>
      </c>
      <c r="O1077" s="3">
        <v>1947.577</v>
      </c>
      <c r="P1077" s="3">
        <v>1426.3630000000001</v>
      </c>
    </row>
    <row r="1078" spans="1:16" x14ac:dyDescent="0.2">
      <c r="A1078" s="3">
        <v>2017</v>
      </c>
      <c r="B1078" s="3">
        <f t="shared" si="24"/>
        <v>18</v>
      </c>
      <c r="C1078" s="3" t="s">
        <v>150</v>
      </c>
      <c r="D1078" s="3">
        <v>40694.335999999996</v>
      </c>
      <c r="E1078" s="3">
        <v>2001.69</v>
      </c>
      <c r="F1078" s="3">
        <v>2779.529</v>
      </c>
      <c r="G1078" s="3">
        <v>3610.703</v>
      </c>
      <c r="H1078" s="3">
        <v>2344.2190000000001</v>
      </c>
      <c r="I1078" s="3">
        <v>2557.2820000000002</v>
      </c>
      <c r="J1078" s="3">
        <v>3918.3510000000001</v>
      </c>
      <c r="K1078" s="3">
        <v>3146.8719999999998</v>
      </c>
      <c r="L1078" s="3">
        <v>3097.84</v>
      </c>
      <c r="M1078" s="3">
        <v>1867.0920000000001</v>
      </c>
      <c r="N1078" s="3">
        <v>1957.8710000000001</v>
      </c>
      <c r="O1078" s="3">
        <v>6324.0110000000004</v>
      </c>
      <c r="P1078" s="3">
        <v>7088.8760000000002</v>
      </c>
    </row>
    <row r="1079" spans="1:16" x14ac:dyDescent="0.2">
      <c r="A1079" s="3">
        <v>2017</v>
      </c>
      <c r="B1079" s="3">
        <f t="shared" si="24"/>
        <v>314</v>
      </c>
      <c r="C1079" s="3" t="s">
        <v>159</v>
      </c>
      <c r="D1079" s="3">
        <v>40692.26</v>
      </c>
      <c r="E1079" s="3">
        <v>9632.1830000000009</v>
      </c>
      <c r="F1079" s="3">
        <v>2259.5360000000001</v>
      </c>
      <c r="G1079" s="3">
        <v>2783.9760000000001</v>
      </c>
      <c r="H1079" s="3">
        <v>1719.335</v>
      </c>
      <c r="I1079" s="3">
        <v>1649.489</v>
      </c>
      <c r="J1079" s="3">
        <v>3393.1460000000002</v>
      </c>
      <c r="K1079" s="3">
        <v>2137.8290000000002</v>
      </c>
      <c r="L1079" s="3">
        <v>2353.3220000000001</v>
      </c>
      <c r="M1079" s="3">
        <v>1600.279</v>
      </c>
      <c r="N1079" s="3">
        <v>6438.7129999999997</v>
      </c>
      <c r="O1079" s="3">
        <v>3519.3710000000001</v>
      </c>
      <c r="P1079" s="3">
        <v>3205.0810000000001</v>
      </c>
    </row>
    <row r="1080" spans="1:16" x14ac:dyDescent="0.2">
      <c r="A1080" s="3">
        <v>2017</v>
      </c>
      <c r="B1080" s="3">
        <f t="shared" si="24"/>
        <v>672</v>
      </c>
      <c r="C1080" s="3" t="s">
        <v>136</v>
      </c>
      <c r="D1080" s="3">
        <v>40277.959000000003</v>
      </c>
      <c r="E1080" s="3">
        <v>560.649</v>
      </c>
      <c r="F1080" s="3">
        <v>731.37099999999998</v>
      </c>
      <c r="G1080" s="3">
        <v>433.49700000000001</v>
      </c>
      <c r="H1080" s="3">
        <v>4779.6540000000005</v>
      </c>
      <c r="I1080" s="3">
        <v>9452.7360000000008</v>
      </c>
      <c r="J1080" s="3">
        <v>3107.4839999999999</v>
      </c>
      <c r="K1080" s="3">
        <v>5660.3450000000003</v>
      </c>
      <c r="L1080" s="3">
        <v>4794.4070000000002</v>
      </c>
      <c r="M1080" s="3">
        <v>2527.3319999999999</v>
      </c>
      <c r="N1080" s="3">
        <v>4881.8109999999997</v>
      </c>
      <c r="O1080" s="3">
        <v>2734.2449999999999</v>
      </c>
      <c r="P1080" s="3">
        <v>614.428</v>
      </c>
    </row>
    <row r="1081" spans="1:16" x14ac:dyDescent="0.2">
      <c r="A1081" s="3">
        <v>2017</v>
      </c>
      <c r="B1081" s="3">
        <f t="shared" si="24"/>
        <v>667</v>
      </c>
      <c r="C1081" s="3" t="s">
        <v>157</v>
      </c>
      <c r="D1081" s="3">
        <v>40161.700000000004</v>
      </c>
      <c r="E1081" s="3">
        <v>4077.1619999999998</v>
      </c>
      <c r="F1081" s="3">
        <v>5748.482</v>
      </c>
      <c r="G1081" s="3">
        <v>3968.52</v>
      </c>
      <c r="H1081" s="3">
        <v>3196.7750000000001</v>
      </c>
      <c r="I1081" s="3">
        <v>2805.67</v>
      </c>
      <c r="J1081" s="3">
        <v>1933.1089999999999</v>
      </c>
      <c r="K1081" s="3">
        <v>2705.0650000000001</v>
      </c>
      <c r="L1081" s="3">
        <v>2318.4520000000002</v>
      </c>
      <c r="M1081" s="3">
        <v>3143.9059999999999</v>
      </c>
      <c r="N1081" s="3">
        <v>2323.5450000000001</v>
      </c>
      <c r="O1081" s="3">
        <v>3413.2240000000002</v>
      </c>
      <c r="P1081" s="3">
        <v>4527.79</v>
      </c>
    </row>
    <row r="1082" spans="1:16" x14ac:dyDescent="0.2">
      <c r="A1082" s="3">
        <v>2017</v>
      </c>
      <c r="B1082" s="3">
        <f t="shared" si="24"/>
        <v>500</v>
      </c>
      <c r="C1082" s="3" t="s">
        <v>153</v>
      </c>
      <c r="D1082" s="3">
        <v>39553.747999999992</v>
      </c>
      <c r="E1082" s="3">
        <v>2405.6439999999998</v>
      </c>
      <c r="F1082" s="3">
        <v>3503.9259999999999</v>
      </c>
      <c r="G1082" s="3">
        <v>2656.2930000000001</v>
      </c>
      <c r="H1082" s="3">
        <v>5140.7359999999999</v>
      </c>
      <c r="I1082" s="3">
        <v>2580.5320000000002</v>
      </c>
      <c r="J1082" s="3">
        <v>2761.2240000000002</v>
      </c>
      <c r="K1082" s="3">
        <v>3113.672</v>
      </c>
      <c r="L1082" s="3">
        <v>3984.8449999999998</v>
      </c>
      <c r="M1082" s="3">
        <v>2886.404</v>
      </c>
      <c r="N1082" s="3">
        <v>3393.5639999999999</v>
      </c>
      <c r="O1082" s="3">
        <v>2806.4879999999998</v>
      </c>
      <c r="P1082" s="3">
        <v>4320.42</v>
      </c>
    </row>
    <row r="1083" spans="1:16" x14ac:dyDescent="0.2">
      <c r="A1083" s="3">
        <v>2017</v>
      </c>
      <c r="B1083" s="3">
        <f t="shared" si="24"/>
        <v>252</v>
      </c>
      <c r="C1083" s="3" t="s">
        <v>146</v>
      </c>
      <c r="D1083" s="3">
        <v>39534.396000000001</v>
      </c>
      <c r="E1083" s="3">
        <v>684.80499999999995</v>
      </c>
      <c r="F1083" s="3">
        <v>1493.317</v>
      </c>
      <c r="G1083" s="3">
        <v>1634.6220000000001</v>
      </c>
      <c r="H1083" s="3">
        <v>2114.8040000000001</v>
      </c>
      <c r="I1083" s="3">
        <v>2540.703</v>
      </c>
      <c r="J1083" s="3">
        <v>2571.7570000000001</v>
      </c>
      <c r="K1083" s="3">
        <v>3603.5619999999999</v>
      </c>
      <c r="L1083" s="3">
        <v>4916.2510000000002</v>
      </c>
      <c r="M1083" s="3">
        <v>6464.165</v>
      </c>
      <c r="N1083" s="3">
        <v>4830.6589999999997</v>
      </c>
      <c r="O1083" s="3">
        <v>4159.2370000000001</v>
      </c>
      <c r="P1083" s="3">
        <v>4520.5140000000001</v>
      </c>
    </row>
    <row r="1084" spans="1:16" x14ac:dyDescent="0.2">
      <c r="A1084" s="3">
        <v>2017</v>
      </c>
      <c r="B1084" s="3">
        <f t="shared" si="24"/>
        <v>416</v>
      </c>
      <c r="C1084" s="3" t="s">
        <v>127</v>
      </c>
      <c r="D1084" s="3">
        <v>38600.543999999994</v>
      </c>
      <c r="E1084" s="3">
        <v>2143.2669999999998</v>
      </c>
      <c r="F1084" s="3">
        <v>6247.9579999999996</v>
      </c>
      <c r="G1084" s="3">
        <v>2786.6610000000001</v>
      </c>
      <c r="H1084" s="3">
        <v>2664.85</v>
      </c>
      <c r="I1084" s="3">
        <v>9878.1589999999997</v>
      </c>
      <c r="J1084" s="3">
        <v>1797.7249999999999</v>
      </c>
      <c r="K1084" s="3">
        <v>1619.8040000000001</v>
      </c>
      <c r="L1084" s="3">
        <v>1947.5519999999999</v>
      </c>
      <c r="M1084" s="3">
        <v>3125.5390000000002</v>
      </c>
      <c r="N1084" s="3">
        <v>1643.7670000000001</v>
      </c>
      <c r="O1084" s="3">
        <v>2661.0770000000002</v>
      </c>
      <c r="P1084" s="3">
        <v>2084.1849999999999</v>
      </c>
    </row>
    <row r="1085" spans="1:16" x14ac:dyDescent="0.2">
      <c r="A1085" s="3">
        <v>2017</v>
      </c>
      <c r="B1085" s="3">
        <f t="shared" si="24"/>
        <v>240</v>
      </c>
      <c r="C1085" s="3" t="s">
        <v>145</v>
      </c>
      <c r="D1085" s="3">
        <v>38484.009999999995</v>
      </c>
      <c r="E1085" s="3">
        <v>1532.009</v>
      </c>
      <c r="F1085" s="3">
        <v>2586.7130000000002</v>
      </c>
      <c r="G1085" s="3">
        <v>2902.6579999999999</v>
      </c>
      <c r="H1085" s="3">
        <v>2949.721</v>
      </c>
      <c r="I1085" s="3">
        <v>3423.3209999999999</v>
      </c>
      <c r="J1085" s="3">
        <v>3615.6970000000001</v>
      </c>
      <c r="K1085" s="3">
        <v>4406.83</v>
      </c>
      <c r="L1085" s="3">
        <v>4313.2529999999997</v>
      </c>
      <c r="M1085" s="3">
        <v>2664.6010000000001</v>
      </c>
      <c r="N1085" s="3">
        <v>3177.2809999999999</v>
      </c>
      <c r="O1085" s="3">
        <v>2232.0039999999999</v>
      </c>
      <c r="P1085" s="3">
        <v>4679.9219999999996</v>
      </c>
    </row>
    <row r="1086" spans="1:16" x14ac:dyDescent="0.2">
      <c r="A1086" s="3">
        <v>2017</v>
      </c>
      <c r="B1086" s="3">
        <f t="shared" si="24"/>
        <v>484</v>
      </c>
      <c r="C1086" s="3" t="s">
        <v>102</v>
      </c>
      <c r="D1086" s="3">
        <v>38384.289000000004</v>
      </c>
      <c r="E1086" s="3">
        <v>1063.4269999999999</v>
      </c>
      <c r="F1086" s="3">
        <v>2292.915</v>
      </c>
      <c r="G1086" s="3">
        <v>3174.223</v>
      </c>
      <c r="H1086" s="3">
        <v>2420.2869999999998</v>
      </c>
      <c r="I1086" s="3">
        <v>3488.9690000000001</v>
      </c>
      <c r="J1086" s="3">
        <v>4296.8990000000003</v>
      </c>
      <c r="K1086" s="3">
        <v>6908.7849999999999</v>
      </c>
      <c r="L1086" s="3">
        <v>5392.0479999999998</v>
      </c>
      <c r="M1086" s="3">
        <v>3559.241</v>
      </c>
      <c r="N1086" s="3">
        <v>3188.4740000000002</v>
      </c>
      <c r="O1086" s="3">
        <v>1799.8789999999999</v>
      </c>
      <c r="P1086" s="3">
        <v>799.14200000000005</v>
      </c>
    </row>
    <row r="1087" spans="1:16" x14ac:dyDescent="0.2">
      <c r="A1087" s="3">
        <v>2017</v>
      </c>
      <c r="B1087" s="3">
        <f t="shared" si="24"/>
        <v>520</v>
      </c>
      <c r="C1087" s="3" t="s">
        <v>140</v>
      </c>
      <c r="D1087" s="3">
        <v>32964.525999999998</v>
      </c>
      <c r="E1087" s="3">
        <v>1726.2159999999999</v>
      </c>
      <c r="F1087" s="3">
        <v>1178.3679999999999</v>
      </c>
      <c r="G1087" s="3">
        <v>3581.893</v>
      </c>
      <c r="H1087" s="3">
        <v>4407.9560000000001</v>
      </c>
      <c r="I1087" s="3">
        <v>2122.1260000000002</v>
      </c>
      <c r="J1087" s="3">
        <v>3029.078</v>
      </c>
      <c r="K1087" s="3">
        <v>2470.261</v>
      </c>
      <c r="L1087" s="3">
        <v>3499.2510000000002</v>
      </c>
      <c r="M1087" s="3">
        <v>3012.2429999999999</v>
      </c>
      <c r="N1087" s="3">
        <v>1919.279</v>
      </c>
      <c r="O1087" s="3">
        <v>2553.0360000000001</v>
      </c>
      <c r="P1087" s="3">
        <v>3464.819</v>
      </c>
    </row>
    <row r="1088" spans="1:16" x14ac:dyDescent="0.2">
      <c r="A1088" s="3">
        <v>2017</v>
      </c>
      <c r="B1088" s="3">
        <f t="shared" si="24"/>
        <v>676</v>
      </c>
      <c r="C1088" s="3" t="s">
        <v>168</v>
      </c>
      <c r="D1088" s="3">
        <v>32504.435000000001</v>
      </c>
      <c r="E1088" s="3">
        <v>2182.1640000000002</v>
      </c>
      <c r="F1088" s="3">
        <v>1288.7449999999999</v>
      </c>
      <c r="G1088" s="3">
        <v>6818.8869999999997</v>
      </c>
      <c r="H1088" s="3">
        <v>3362.1170000000002</v>
      </c>
      <c r="I1088" s="3">
        <v>2269.2020000000002</v>
      </c>
      <c r="J1088" s="3">
        <v>3669.5540000000001</v>
      </c>
      <c r="K1088" s="3">
        <v>2361.598</v>
      </c>
      <c r="L1088" s="3">
        <v>2038.346</v>
      </c>
      <c r="M1088" s="3">
        <v>2642.2170000000001</v>
      </c>
      <c r="N1088" s="3">
        <v>1758.6410000000001</v>
      </c>
      <c r="O1088" s="3">
        <v>2443.4229999999998</v>
      </c>
      <c r="P1088" s="3">
        <v>1669.5409999999999</v>
      </c>
    </row>
    <row r="1089" spans="1:16" x14ac:dyDescent="0.2">
      <c r="A1089" s="3">
        <v>2017</v>
      </c>
      <c r="B1089" s="3">
        <f t="shared" si="24"/>
        <v>236</v>
      </c>
      <c r="C1089" s="3" t="s">
        <v>135</v>
      </c>
      <c r="D1089" s="3">
        <v>27911.079999999998</v>
      </c>
      <c r="E1089" s="3">
        <v>1114.847</v>
      </c>
      <c r="F1089" s="3">
        <v>1817.4749999999999</v>
      </c>
      <c r="G1089" s="3">
        <v>3058.049</v>
      </c>
      <c r="H1089" s="3">
        <v>1777.528</v>
      </c>
      <c r="I1089" s="3">
        <v>2760.297</v>
      </c>
      <c r="J1089" s="3">
        <v>4572.3720000000003</v>
      </c>
      <c r="K1089" s="3">
        <v>2810.136</v>
      </c>
      <c r="L1089" s="3">
        <v>2322.471</v>
      </c>
      <c r="M1089" s="3">
        <v>1382.519</v>
      </c>
      <c r="N1089" s="3">
        <v>1871.3340000000001</v>
      </c>
      <c r="O1089" s="3">
        <v>2365.4160000000002</v>
      </c>
      <c r="P1089" s="3">
        <v>2058.636</v>
      </c>
    </row>
    <row r="1090" spans="1:16" x14ac:dyDescent="0.2">
      <c r="A1090" s="3">
        <v>2017</v>
      </c>
      <c r="B1090" s="3">
        <f t="shared" ref="B1090:B1153" si="25">VLOOKUP(C1090,$R$2:$S$238,2,FALSE)</f>
        <v>366</v>
      </c>
      <c r="C1090" s="3" t="s">
        <v>132</v>
      </c>
      <c r="D1090" s="3">
        <v>27678.095999999998</v>
      </c>
      <c r="E1090" s="3">
        <v>2028.903</v>
      </c>
      <c r="F1090" s="3">
        <v>3278.2930000000001</v>
      </c>
      <c r="G1090" s="3">
        <v>1720.5840000000001</v>
      </c>
      <c r="H1090" s="3">
        <v>2695.5010000000002</v>
      </c>
      <c r="I1090" s="3">
        <v>1815.607</v>
      </c>
      <c r="J1090" s="3">
        <v>1681.9649999999999</v>
      </c>
      <c r="K1090" s="3">
        <v>2261.5740000000001</v>
      </c>
      <c r="L1090" s="3">
        <v>2479.163</v>
      </c>
      <c r="M1090" s="3">
        <v>2263.828</v>
      </c>
      <c r="N1090" s="3">
        <v>2169.7620000000002</v>
      </c>
      <c r="O1090" s="3">
        <v>2627.4609999999998</v>
      </c>
      <c r="P1090" s="3">
        <v>2655.4549999999999</v>
      </c>
    </row>
    <row r="1091" spans="1:16" x14ac:dyDescent="0.2">
      <c r="A1091" s="3">
        <v>2017</v>
      </c>
      <c r="B1091" s="3">
        <f t="shared" si="25"/>
        <v>322</v>
      </c>
      <c r="C1091" s="3" t="s">
        <v>155</v>
      </c>
      <c r="D1091" s="3">
        <v>27073.547000000002</v>
      </c>
      <c r="E1091" s="3">
        <v>2740.3429999999998</v>
      </c>
      <c r="F1091" s="3">
        <v>2606.7849999999999</v>
      </c>
      <c r="G1091" s="3">
        <v>2818.6</v>
      </c>
      <c r="H1091" s="3">
        <v>2202.16</v>
      </c>
      <c r="I1091" s="3">
        <v>1083.8810000000001</v>
      </c>
      <c r="J1091" s="3">
        <v>1462.528</v>
      </c>
      <c r="K1091" s="3">
        <v>1399.2380000000001</v>
      </c>
      <c r="L1091" s="3">
        <v>1404.298</v>
      </c>
      <c r="M1091" s="3">
        <v>2117.0320000000002</v>
      </c>
      <c r="N1091" s="3">
        <v>2774.8130000000001</v>
      </c>
      <c r="O1091" s="3">
        <v>3693.4520000000002</v>
      </c>
      <c r="P1091" s="3">
        <v>2770.4169999999999</v>
      </c>
    </row>
    <row r="1092" spans="1:16" x14ac:dyDescent="0.2">
      <c r="A1092" s="3">
        <v>2017</v>
      </c>
      <c r="B1092" s="3">
        <f t="shared" si="25"/>
        <v>716</v>
      </c>
      <c r="C1092" s="3" t="s">
        <v>149</v>
      </c>
      <c r="D1092" s="3">
        <v>26660.407999999999</v>
      </c>
      <c r="E1092" s="3">
        <v>1425.847</v>
      </c>
      <c r="F1092" s="3">
        <v>1582.01</v>
      </c>
      <c r="G1092" s="3">
        <v>1604.829</v>
      </c>
      <c r="H1092" s="3">
        <v>1806.364</v>
      </c>
      <c r="I1092" s="3">
        <v>2238.2449999999999</v>
      </c>
      <c r="J1092" s="3">
        <v>3312.4780000000001</v>
      </c>
      <c r="K1092" s="3">
        <v>2378.5390000000002</v>
      </c>
      <c r="L1092" s="3">
        <v>2321.4920000000002</v>
      </c>
      <c r="M1092" s="3">
        <v>2248.7919999999999</v>
      </c>
      <c r="N1092" s="3">
        <v>2815.2939999999999</v>
      </c>
      <c r="O1092" s="3">
        <v>2176.4949999999999</v>
      </c>
      <c r="P1092" s="3">
        <v>2750.0230000000001</v>
      </c>
    </row>
    <row r="1093" spans="1:16" x14ac:dyDescent="0.2">
      <c r="A1093" s="3">
        <v>2017</v>
      </c>
      <c r="B1093" s="3">
        <f t="shared" si="25"/>
        <v>428</v>
      </c>
      <c r="C1093" s="3" t="s">
        <v>160</v>
      </c>
      <c r="D1093" s="3">
        <v>26469.129000000001</v>
      </c>
      <c r="E1093" s="3">
        <v>567.29</v>
      </c>
      <c r="F1093" s="3">
        <v>389.12200000000001</v>
      </c>
      <c r="G1093" s="3">
        <v>555.351</v>
      </c>
      <c r="H1093" s="3">
        <v>506.98700000000002</v>
      </c>
      <c r="I1093" s="3">
        <v>6695.1379999999999</v>
      </c>
      <c r="J1093" s="3">
        <v>1125.3779999999999</v>
      </c>
      <c r="K1093" s="3">
        <v>599.28399999999999</v>
      </c>
      <c r="L1093" s="3">
        <v>628.78899999999999</v>
      </c>
      <c r="M1093" s="3">
        <v>991.80600000000004</v>
      </c>
      <c r="N1093" s="3">
        <v>6361.8429999999998</v>
      </c>
      <c r="O1093" s="3">
        <v>1492.9670000000001</v>
      </c>
      <c r="P1093" s="3">
        <v>6555.174</v>
      </c>
    </row>
    <row r="1094" spans="1:16" x14ac:dyDescent="0.2">
      <c r="A1094" s="3">
        <v>2017</v>
      </c>
      <c r="B1094" s="3">
        <f t="shared" si="25"/>
        <v>350</v>
      </c>
      <c r="C1094" s="3" t="s">
        <v>152</v>
      </c>
      <c r="D1094" s="3">
        <v>24168.679</v>
      </c>
      <c r="E1094" s="3">
        <v>1898.796</v>
      </c>
      <c r="F1094" s="3">
        <v>2036.8109999999999</v>
      </c>
      <c r="G1094" s="3">
        <v>1882.704</v>
      </c>
      <c r="H1094" s="3">
        <v>2036.1959999999999</v>
      </c>
      <c r="I1094" s="3">
        <v>1737.7940000000001</v>
      </c>
      <c r="J1094" s="3">
        <v>1451.3340000000001</v>
      </c>
      <c r="K1094" s="3">
        <v>1679.5840000000001</v>
      </c>
      <c r="L1094" s="3">
        <v>2120.5030000000002</v>
      </c>
      <c r="M1094" s="3">
        <v>2081.1979999999999</v>
      </c>
      <c r="N1094" s="3">
        <v>2581.5680000000002</v>
      </c>
      <c r="O1094" s="3">
        <v>1703.9079999999999</v>
      </c>
      <c r="P1094" s="3">
        <v>2958.2829999999999</v>
      </c>
    </row>
    <row r="1095" spans="1:16" x14ac:dyDescent="0.2">
      <c r="A1095" s="3">
        <v>2017</v>
      </c>
      <c r="B1095" s="3">
        <f t="shared" si="25"/>
        <v>488</v>
      </c>
      <c r="C1095" s="3" t="s">
        <v>147</v>
      </c>
      <c r="D1095" s="3">
        <v>23401.688999999998</v>
      </c>
      <c r="E1095" s="3">
        <v>2625.5540000000001</v>
      </c>
      <c r="F1095" s="3">
        <v>1001.558</v>
      </c>
      <c r="G1095" s="3">
        <v>1609.028</v>
      </c>
      <c r="H1095" s="3">
        <v>780.16899999999998</v>
      </c>
      <c r="I1095" s="3">
        <v>2016.7529999999999</v>
      </c>
      <c r="J1095" s="3">
        <v>1067.8969999999999</v>
      </c>
      <c r="K1095" s="3">
        <v>1711.2190000000001</v>
      </c>
      <c r="L1095" s="3">
        <v>5252.8329999999996</v>
      </c>
      <c r="M1095" s="3">
        <v>1127.5550000000001</v>
      </c>
      <c r="N1095" s="3">
        <v>2075.0520000000001</v>
      </c>
      <c r="O1095" s="3">
        <v>2402.2069999999999</v>
      </c>
      <c r="P1095" s="3">
        <v>1731.864</v>
      </c>
    </row>
    <row r="1096" spans="1:16" x14ac:dyDescent="0.2">
      <c r="A1096" s="3">
        <v>2017</v>
      </c>
      <c r="B1096" s="3">
        <f t="shared" si="25"/>
        <v>310</v>
      </c>
      <c r="C1096" s="3" t="s">
        <v>163</v>
      </c>
      <c r="D1096" s="3">
        <v>22132.835999999999</v>
      </c>
      <c r="E1096" s="3">
        <v>1700.818</v>
      </c>
      <c r="F1096" s="3">
        <v>1365.319</v>
      </c>
      <c r="G1096" s="3">
        <v>3588.5230000000001</v>
      </c>
      <c r="H1096" s="3">
        <v>1742.174</v>
      </c>
      <c r="I1096" s="3">
        <v>1747.3130000000001</v>
      </c>
      <c r="J1096" s="3">
        <v>1962.71</v>
      </c>
      <c r="K1096" s="3">
        <v>1115.4659999999999</v>
      </c>
      <c r="L1096" s="3">
        <v>1723.0070000000001</v>
      </c>
      <c r="M1096" s="3">
        <v>2180.7449999999999</v>
      </c>
      <c r="N1096" s="3">
        <v>2200.75</v>
      </c>
      <c r="O1096" s="3">
        <v>1371.2650000000001</v>
      </c>
      <c r="P1096" s="3">
        <v>1434.7460000000001</v>
      </c>
    </row>
    <row r="1097" spans="1:16" x14ac:dyDescent="0.2">
      <c r="A1097" s="3">
        <v>2017</v>
      </c>
      <c r="B1097" s="3">
        <f t="shared" si="25"/>
        <v>516</v>
      </c>
      <c r="C1097" s="3" t="s">
        <v>158</v>
      </c>
      <c r="D1097" s="3">
        <v>21842.888999999996</v>
      </c>
      <c r="E1097" s="3">
        <v>1969.1469999999999</v>
      </c>
      <c r="F1097" s="3">
        <v>1141.991</v>
      </c>
      <c r="G1097" s="3">
        <v>1910.1859999999999</v>
      </c>
      <c r="H1097" s="3">
        <v>1632.181</v>
      </c>
      <c r="I1097" s="3">
        <v>2002.213</v>
      </c>
      <c r="J1097" s="3">
        <v>1224.857</v>
      </c>
      <c r="K1097" s="3">
        <v>2201.627</v>
      </c>
      <c r="L1097" s="3">
        <v>1551.771</v>
      </c>
      <c r="M1097" s="3">
        <v>2382.1999999999998</v>
      </c>
      <c r="N1097" s="3">
        <v>2072.8690000000001</v>
      </c>
      <c r="O1097" s="3">
        <v>1901.069</v>
      </c>
      <c r="P1097" s="3">
        <v>1852.778</v>
      </c>
    </row>
    <row r="1098" spans="1:16" x14ac:dyDescent="0.2">
      <c r="A1098" s="3">
        <v>2017</v>
      </c>
      <c r="B1098" s="3">
        <f t="shared" si="25"/>
        <v>448</v>
      </c>
      <c r="C1098" s="3" t="s">
        <v>164</v>
      </c>
      <c r="D1098" s="3">
        <v>21436.933000000001</v>
      </c>
      <c r="E1098" s="3">
        <v>2226.7710000000002</v>
      </c>
      <c r="F1098" s="3">
        <v>3176.9470000000001</v>
      </c>
      <c r="G1098" s="3">
        <v>633.726</v>
      </c>
      <c r="H1098" s="3">
        <v>611.05100000000004</v>
      </c>
      <c r="I1098" s="3">
        <v>1006.866</v>
      </c>
      <c r="J1098" s="3">
        <v>1846.4870000000001</v>
      </c>
      <c r="K1098" s="3">
        <v>2432.3870000000002</v>
      </c>
      <c r="L1098" s="3">
        <v>875.47699999999998</v>
      </c>
      <c r="M1098" s="3">
        <v>2304.3490000000002</v>
      </c>
      <c r="N1098" s="3">
        <v>992.41700000000003</v>
      </c>
      <c r="O1098" s="3">
        <v>1025.723</v>
      </c>
      <c r="P1098" s="3">
        <v>4304.732</v>
      </c>
    </row>
    <row r="1099" spans="1:16" x14ac:dyDescent="0.2">
      <c r="A1099" s="3">
        <v>2017</v>
      </c>
      <c r="B1099" s="3">
        <f t="shared" si="25"/>
        <v>463</v>
      </c>
      <c r="C1099" s="3" t="s">
        <v>118</v>
      </c>
      <c r="D1099" s="3">
        <v>21237.095999999998</v>
      </c>
      <c r="E1099" s="3">
        <v>1818.9860000000001</v>
      </c>
      <c r="F1099" s="3">
        <v>1723.79</v>
      </c>
      <c r="G1099" s="3">
        <v>1231.248</v>
      </c>
      <c r="H1099" s="3">
        <v>1566.2190000000001</v>
      </c>
      <c r="I1099" s="3">
        <v>1974.2090000000001</v>
      </c>
      <c r="J1099" s="3">
        <v>3072.1120000000001</v>
      </c>
      <c r="K1099" s="3">
        <v>649.14099999999996</v>
      </c>
      <c r="L1099" s="3">
        <v>2141.799</v>
      </c>
      <c r="M1099" s="3">
        <v>778.85900000000004</v>
      </c>
      <c r="N1099" s="3">
        <v>2318.34</v>
      </c>
      <c r="O1099" s="3">
        <v>1334.7809999999999</v>
      </c>
      <c r="P1099" s="3">
        <v>2627.6120000000001</v>
      </c>
    </row>
    <row r="1100" spans="1:16" x14ac:dyDescent="0.2">
      <c r="A1100" s="3">
        <v>2017</v>
      </c>
      <c r="B1100" s="3">
        <f t="shared" si="25"/>
        <v>378</v>
      </c>
      <c r="C1100" s="3" t="s">
        <v>169</v>
      </c>
      <c r="D1100" s="3">
        <v>18378.513000000003</v>
      </c>
      <c r="E1100" s="3">
        <v>1300.953</v>
      </c>
      <c r="F1100" s="3">
        <v>979.03399999999999</v>
      </c>
      <c r="G1100" s="3">
        <v>2260.5810000000001</v>
      </c>
      <c r="H1100" s="3">
        <v>1628.0450000000001</v>
      </c>
      <c r="I1100" s="3">
        <v>1444.663</v>
      </c>
      <c r="J1100" s="3">
        <v>1844.068</v>
      </c>
      <c r="K1100" s="3">
        <v>869.601</v>
      </c>
      <c r="L1100" s="3">
        <v>1162.683</v>
      </c>
      <c r="M1100" s="3">
        <v>1049.298</v>
      </c>
      <c r="N1100" s="3">
        <v>1485.146</v>
      </c>
      <c r="O1100" s="3">
        <v>1487.125</v>
      </c>
      <c r="P1100" s="3">
        <v>2867.3159999999998</v>
      </c>
    </row>
    <row r="1101" spans="1:16" x14ac:dyDescent="0.2">
      <c r="A1101" s="3">
        <v>2017</v>
      </c>
      <c r="B1101" s="3">
        <f t="shared" si="25"/>
        <v>696</v>
      </c>
      <c r="C1101" s="3" t="s">
        <v>166</v>
      </c>
      <c r="D1101" s="3">
        <v>18023.055</v>
      </c>
      <c r="E1101" s="3">
        <v>866.48099999999999</v>
      </c>
      <c r="F1101" s="3">
        <v>1149.895</v>
      </c>
      <c r="G1101" s="3">
        <v>973.19200000000001</v>
      </c>
      <c r="H1101" s="3">
        <v>1454.644</v>
      </c>
      <c r="I1101" s="3">
        <v>1171.471</v>
      </c>
      <c r="J1101" s="3">
        <v>1236.193</v>
      </c>
      <c r="K1101" s="3">
        <v>2277.8530000000001</v>
      </c>
      <c r="L1101" s="3">
        <v>2115.9479999999999</v>
      </c>
      <c r="M1101" s="3">
        <v>1047.3</v>
      </c>
      <c r="N1101" s="3">
        <v>1965.248</v>
      </c>
      <c r="O1101" s="3">
        <v>1716.07</v>
      </c>
      <c r="P1101" s="3">
        <v>2048.7600000000002</v>
      </c>
    </row>
    <row r="1102" spans="1:16" x14ac:dyDescent="0.2">
      <c r="A1102" s="3">
        <v>2017</v>
      </c>
      <c r="B1102" s="3">
        <f t="shared" si="25"/>
        <v>244</v>
      </c>
      <c r="C1102" s="3" t="s">
        <v>154</v>
      </c>
      <c r="D1102" s="3">
        <v>17966.773999999998</v>
      </c>
      <c r="E1102" s="3">
        <v>846.01700000000005</v>
      </c>
      <c r="F1102" s="3">
        <v>2201.4520000000002</v>
      </c>
      <c r="G1102" s="3">
        <v>1678.68</v>
      </c>
      <c r="H1102" s="3">
        <v>2213.4209999999998</v>
      </c>
      <c r="I1102" s="3">
        <v>1601.356</v>
      </c>
      <c r="J1102" s="3">
        <v>1046.0889999999999</v>
      </c>
      <c r="K1102" s="3">
        <v>1346.423</v>
      </c>
      <c r="L1102" s="3">
        <v>2012.886</v>
      </c>
      <c r="M1102" s="3">
        <v>997.57</v>
      </c>
      <c r="N1102" s="3">
        <v>1127.4970000000001</v>
      </c>
      <c r="O1102" s="3">
        <v>1207.258</v>
      </c>
      <c r="P1102" s="3">
        <v>1688.125</v>
      </c>
    </row>
    <row r="1103" spans="1:16" x14ac:dyDescent="0.2">
      <c r="A1103" s="3">
        <v>2017</v>
      </c>
      <c r="B1103" s="3">
        <f t="shared" si="25"/>
        <v>424</v>
      </c>
      <c r="C1103" s="3" t="s">
        <v>148</v>
      </c>
      <c r="D1103" s="3">
        <v>14990.143</v>
      </c>
      <c r="E1103" s="3">
        <v>512.76199999999994</v>
      </c>
      <c r="F1103" s="3">
        <v>2199.877</v>
      </c>
      <c r="G1103" s="3">
        <v>1453.5060000000001</v>
      </c>
      <c r="H1103" s="3">
        <v>1326.3219999999999</v>
      </c>
      <c r="I1103" s="3">
        <v>1656.2660000000001</v>
      </c>
      <c r="J1103" s="3">
        <v>1579.1759999999999</v>
      </c>
      <c r="K1103" s="3">
        <v>622.99300000000005</v>
      </c>
      <c r="L1103" s="3">
        <v>2758.3270000000002</v>
      </c>
      <c r="M1103" s="3">
        <v>402.94900000000001</v>
      </c>
      <c r="N1103" s="3">
        <v>895.16</v>
      </c>
      <c r="O1103" s="3">
        <v>877.75</v>
      </c>
      <c r="P1103" s="3">
        <v>705.05499999999995</v>
      </c>
    </row>
    <row r="1104" spans="1:16" x14ac:dyDescent="0.2">
      <c r="A1104" s="3">
        <v>2017</v>
      </c>
      <c r="B1104" s="3">
        <f t="shared" si="25"/>
        <v>336</v>
      </c>
      <c r="C1104" s="3" t="s">
        <v>167</v>
      </c>
      <c r="D1104" s="3">
        <v>13677.907000000003</v>
      </c>
      <c r="E1104" s="3">
        <v>1529.0360000000001</v>
      </c>
      <c r="F1104" s="3">
        <v>2989.6350000000002</v>
      </c>
      <c r="G1104" s="3">
        <v>49.252000000000002</v>
      </c>
      <c r="H1104" s="3">
        <v>2984.4009999999998</v>
      </c>
      <c r="I1104" s="3">
        <v>6.407</v>
      </c>
      <c r="J1104" s="3">
        <v>0</v>
      </c>
      <c r="K1104" s="3">
        <v>24.224</v>
      </c>
      <c r="L1104" s="3">
        <v>4064.2150000000001</v>
      </c>
      <c r="M1104" s="3">
        <v>31.199000000000002</v>
      </c>
      <c r="N1104" s="3">
        <v>21.140999999999998</v>
      </c>
      <c r="O1104" s="3">
        <v>200.74299999999999</v>
      </c>
      <c r="P1104" s="3">
        <v>1777.654</v>
      </c>
    </row>
    <row r="1105" spans="1:16" x14ac:dyDescent="0.2">
      <c r="A1105" s="3">
        <v>2017</v>
      </c>
      <c r="B1105" s="3">
        <f t="shared" si="25"/>
        <v>492</v>
      </c>
      <c r="C1105" s="3" t="s">
        <v>162</v>
      </c>
      <c r="D1105" s="3">
        <v>12681.859</v>
      </c>
      <c r="E1105" s="3">
        <v>801.32600000000002</v>
      </c>
      <c r="F1105" s="3">
        <v>646.53899999999999</v>
      </c>
      <c r="G1105" s="3">
        <v>706.15899999999999</v>
      </c>
      <c r="H1105" s="3">
        <v>1511.039</v>
      </c>
      <c r="I1105" s="3">
        <v>647.51800000000003</v>
      </c>
      <c r="J1105" s="3">
        <v>626.904</v>
      </c>
      <c r="K1105" s="3">
        <v>561.60400000000004</v>
      </c>
      <c r="L1105" s="3">
        <v>1400.7750000000001</v>
      </c>
      <c r="M1105" s="3">
        <v>1207.1199999999999</v>
      </c>
      <c r="N1105" s="3">
        <v>927.44799999999998</v>
      </c>
      <c r="O1105" s="3">
        <v>1562.694</v>
      </c>
      <c r="P1105" s="3">
        <v>2082.7330000000002</v>
      </c>
    </row>
    <row r="1106" spans="1:16" x14ac:dyDescent="0.2">
      <c r="A1106" s="3">
        <v>2017</v>
      </c>
      <c r="B1106" s="3">
        <f t="shared" si="25"/>
        <v>432</v>
      </c>
      <c r="C1106" s="3" t="s">
        <v>171</v>
      </c>
      <c r="D1106" s="3">
        <v>11610.612999999999</v>
      </c>
      <c r="E1106" s="3">
        <v>333.64400000000001</v>
      </c>
      <c r="F1106" s="3">
        <v>1824.693</v>
      </c>
      <c r="G1106" s="3">
        <v>776.87900000000002</v>
      </c>
      <c r="H1106" s="3">
        <v>860.52599999999995</v>
      </c>
      <c r="I1106" s="3">
        <v>536.947</v>
      </c>
      <c r="J1106" s="3">
        <v>1240.7739999999999</v>
      </c>
      <c r="K1106" s="3">
        <v>330.43799999999999</v>
      </c>
      <c r="L1106" s="3">
        <v>3245.7579999999998</v>
      </c>
      <c r="M1106" s="3">
        <v>1199.375</v>
      </c>
      <c r="N1106" s="3">
        <v>287.03500000000003</v>
      </c>
      <c r="O1106" s="3">
        <v>458.71899999999999</v>
      </c>
      <c r="P1106" s="3">
        <v>515.82500000000005</v>
      </c>
    </row>
    <row r="1107" spans="1:16" x14ac:dyDescent="0.2">
      <c r="A1107" s="3">
        <v>2017</v>
      </c>
      <c r="B1107" s="3">
        <f t="shared" si="25"/>
        <v>453</v>
      </c>
      <c r="C1107" s="3" t="s">
        <v>156</v>
      </c>
      <c r="D1107" s="3">
        <v>10743.466</v>
      </c>
      <c r="E1107" s="3">
        <v>1179.971</v>
      </c>
      <c r="F1107" s="3">
        <v>542.14</v>
      </c>
      <c r="G1107" s="3">
        <v>684.58199999999999</v>
      </c>
      <c r="H1107" s="3">
        <v>570.04499999999996</v>
      </c>
      <c r="I1107" s="3">
        <v>691.52800000000002</v>
      </c>
      <c r="J1107" s="3">
        <v>1292.337</v>
      </c>
      <c r="K1107" s="3">
        <v>806.14599999999996</v>
      </c>
      <c r="L1107" s="3">
        <v>751.60799999999995</v>
      </c>
      <c r="M1107" s="3">
        <v>2256.4639999999999</v>
      </c>
      <c r="N1107" s="3">
        <v>965.41499999999996</v>
      </c>
      <c r="O1107" s="3">
        <v>398.71600000000001</v>
      </c>
      <c r="P1107" s="3">
        <v>604.51400000000001</v>
      </c>
    </row>
    <row r="1108" spans="1:16" x14ac:dyDescent="0.2">
      <c r="A1108" s="3">
        <v>2017</v>
      </c>
      <c r="B1108" s="3">
        <f t="shared" si="25"/>
        <v>355</v>
      </c>
      <c r="C1108" s="3" t="s">
        <v>174</v>
      </c>
      <c r="D1108" s="3">
        <v>6945.0540000000001</v>
      </c>
      <c r="E1108" s="3">
        <v>530.03399999999999</v>
      </c>
      <c r="F1108" s="3">
        <v>535.87699999999995</v>
      </c>
      <c r="G1108" s="3">
        <v>665.51400000000001</v>
      </c>
      <c r="H1108" s="3">
        <v>733.10900000000004</v>
      </c>
      <c r="I1108" s="3">
        <v>546.24800000000005</v>
      </c>
      <c r="J1108" s="3">
        <v>447.93700000000001</v>
      </c>
      <c r="K1108" s="3">
        <v>512.65099999999995</v>
      </c>
      <c r="L1108" s="3">
        <v>697.78599999999994</v>
      </c>
      <c r="M1108" s="3">
        <v>666.65</v>
      </c>
      <c r="N1108" s="3">
        <v>452.56</v>
      </c>
      <c r="O1108" s="3">
        <v>801.97199999999998</v>
      </c>
      <c r="P1108" s="3">
        <v>354.71600000000001</v>
      </c>
    </row>
    <row r="1109" spans="1:16" x14ac:dyDescent="0.2">
      <c r="A1109" s="3">
        <v>2017</v>
      </c>
      <c r="B1109" s="3">
        <f t="shared" si="25"/>
        <v>375</v>
      </c>
      <c r="C1109" s="3" t="s">
        <v>172</v>
      </c>
      <c r="D1109" s="3">
        <v>6193.2880000000005</v>
      </c>
      <c r="E1109" s="3">
        <v>368.74</v>
      </c>
      <c r="F1109" s="3">
        <v>295.56700000000001</v>
      </c>
      <c r="G1109" s="3">
        <v>566.47699999999998</v>
      </c>
      <c r="H1109" s="3">
        <v>528.02099999999996</v>
      </c>
      <c r="I1109" s="3">
        <v>315.35700000000003</v>
      </c>
      <c r="J1109" s="3">
        <v>681.43100000000004</v>
      </c>
      <c r="K1109" s="3">
        <v>539.57500000000005</v>
      </c>
      <c r="L1109" s="3">
        <v>532.94200000000001</v>
      </c>
      <c r="M1109" s="3">
        <v>462.82900000000001</v>
      </c>
      <c r="N1109" s="3">
        <v>683.91800000000001</v>
      </c>
      <c r="O1109" s="3">
        <v>793.18899999999996</v>
      </c>
      <c r="P1109" s="3">
        <v>425.24200000000002</v>
      </c>
    </row>
    <row r="1110" spans="1:16" x14ac:dyDescent="0.2">
      <c r="A1110" s="3">
        <v>2017</v>
      </c>
      <c r="B1110" s="3">
        <f t="shared" si="25"/>
        <v>809</v>
      </c>
      <c r="C1110" s="3" t="s">
        <v>182</v>
      </c>
      <c r="D1110" s="3">
        <v>6063.6829999999991</v>
      </c>
      <c r="E1110" s="3">
        <v>294.87799999999999</v>
      </c>
      <c r="F1110" s="3">
        <v>767.92200000000003</v>
      </c>
      <c r="G1110" s="3">
        <v>509.62099999999998</v>
      </c>
      <c r="H1110" s="3">
        <v>719.73299999999995</v>
      </c>
      <c r="I1110" s="3">
        <v>594.55600000000004</v>
      </c>
      <c r="J1110" s="3">
        <v>214.459</v>
      </c>
      <c r="K1110" s="3">
        <v>578.22799999999995</v>
      </c>
      <c r="L1110" s="3">
        <v>229.57599999999999</v>
      </c>
      <c r="M1110" s="3">
        <v>315.55900000000003</v>
      </c>
      <c r="N1110" s="3">
        <v>814.23199999999997</v>
      </c>
      <c r="O1110" s="3">
        <v>500.52300000000002</v>
      </c>
      <c r="P1110" s="3">
        <v>524.39599999999996</v>
      </c>
    </row>
    <row r="1111" spans="1:16" x14ac:dyDescent="0.2">
      <c r="A1111" s="3">
        <v>2017</v>
      </c>
      <c r="B1111" s="3">
        <f t="shared" si="25"/>
        <v>459</v>
      </c>
      <c r="C1111" s="3" t="s">
        <v>181</v>
      </c>
      <c r="D1111" s="3">
        <v>5907.5340000000006</v>
      </c>
      <c r="E1111" s="3">
        <v>537.21699999999998</v>
      </c>
      <c r="F1111" s="3">
        <v>233.43299999999999</v>
      </c>
      <c r="G1111" s="3">
        <v>315.36099999999999</v>
      </c>
      <c r="H1111" s="3">
        <v>147.96899999999999</v>
      </c>
      <c r="I1111" s="3">
        <v>608.48</v>
      </c>
      <c r="J1111" s="3">
        <v>150.38900000000001</v>
      </c>
      <c r="K1111" s="3">
        <v>652.33600000000001</v>
      </c>
      <c r="L1111" s="3">
        <v>685.99699999999996</v>
      </c>
      <c r="M1111" s="3">
        <v>678.48900000000003</v>
      </c>
      <c r="N1111" s="3">
        <v>963.58100000000002</v>
      </c>
      <c r="O1111" s="3">
        <v>563.79200000000003</v>
      </c>
      <c r="P1111" s="3">
        <v>370.49</v>
      </c>
    </row>
    <row r="1112" spans="1:16" x14ac:dyDescent="0.2">
      <c r="A1112" s="3">
        <v>2017</v>
      </c>
      <c r="B1112" s="3">
        <f t="shared" si="25"/>
        <v>377</v>
      </c>
      <c r="C1112" s="3" t="s">
        <v>176</v>
      </c>
      <c r="D1112" s="3">
        <v>5806.9470000000001</v>
      </c>
      <c r="E1112" s="3">
        <v>385.49700000000001</v>
      </c>
      <c r="F1112" s="3">
        <v>341.33800000000002</v>
      </c>
      <c r="G1112" s="3">
        <v>316.67700000000002</v>
      </c>
      <c r="H1112" s="3">
        <v>363.56799999999998</v>
      </c>
      <c r="I1112" s="3">
        <v>427.93700000000001</v>
      </c>
      <c r="J1112" s="3">
        <v>427.76100000000002</v>
      </c>
      <c r="K1112" s="3">
        <v>528.17600000000004</v>
      </c>
      <c r="L1112" s="3">
        <v>537.75400000000002</v>
      </c>
      <c r="M1112" s="3">
        <v>448.20299999999997</v>
      </c>
      <c r="N1112" s="3">
        <v>275.67099999999999</v>
      </c>
      <c r="O1112" s="3">
        <v>570.89099999999996</v>
      </c>
      <c r="P1112" s="3">
        <v>1183.4739999999999</v>
      </c>
    </row>
    <row r="1113" spans="1:16" x14ac:dyDescent="0.2">
      <c r="A1113" s="3">
        <v>2017</v>
      </c>
      <c r="B1113" s="3">
        <f t="shared" si="25"/>
        <v>801</v>
      </c>
      <c r="C1113" s="3" t="s">
        <v>196</v>
      </c>
      <c r="D1113" s="3">
        <v>5769.0740000000005</v>
      </c>
      <c r="E1113" s="3">
        <v>350.63799999999998</v>
      </c>
      <c r="F1113" s="3">
        <v>339.53500000000003</v>
      </c>
      <c r="G1113" s="3">
        <v>879.30200000000002</v>
      </c>
      <c r="H1113" s="3">
        <v>591.48500000000001</v>
      </c>
      <c r="I1113" s="3">
        <v>247.23</v>
      </c>
      <c r="J1113" s="3">
        <v>477.18099999999998</v>
      </c>
      <c r="K1113" s="3">
        <v>169.023</v>
      </c>
      <c r="L1113" s="3">
        <v>516.34</v>
      </c>
      <c r="M1113" s="3">
        <v>501.46499999999997</v>
      </c>
      <c r="N1113" s="3">
        <v>176.858</v>
      </c>
      <c r="O1113" s="3">
        <v>455.072</v>
      </c>
      <c r="P1113" s="3">
        <v>1064.9449999999999</v>
      </c>
    </row>
    <row r="1114" spans="1:16" x14ac:dyDescent="0.2">
      <c r="A1114" s="3">
        <v>2017</v>
      </c>
      <c r="B1114" s="3">
        <f t="shared" si="25"/>
        <v>469</v>
      </c>
      <c r="C1114" s="3" t="s">
        <v>170</v>
      </c>
      <c r="D1114" s="3">
        <v>5549.2630000000008</v>
      </c>
      <c r="E1114" s="3">
        <v>469.20299999999997</v>
      </c>
      <c r="F1114" s="3">
        <v>274.92099999999999</v>
      </c>
      <c r="G1114" s="3">
        <v>435.61399999999998</v>
      </c>
      <c r="H1114" s="3">
        <v>368.48599999999999</v>
      </c>
      <c r="I1114" s="3">
        <v>505.26799999999997</v>
      </c>
      <c r="J1114" s="3">
        <v>433.69</v>
      </c>
      <c r="K1114" s="3">
        <v>396.04199999999997</v>
      </c>
      <c r="L1114" s="3">
        <v>408.71699999999998</v>
      </c>
      <c r="M1114" s="3">
        <v>448.02699999999999</v>
      </c>
      <c r="N1114" s="3">
        <v>975.87800000000004</v>
      </c>
      <c r="O1114" s="3">
        <v>545.899</v>
      </c>
      <c r="P1114" s="3">
        <v>287.51799999999997</v>
      </c>
    </row>
    <row r="1115" spans="1:16" x14ac:dyDescent="0.2">
      <c r="A1115" s="3">
        <v>2017</v>
      </c>
      <c r="B1115" s="3">
        <f t="shared" si="25"/>
        <v>837</v>
      </c>
      <c r="C1115" s="3" t="s">
        <v>165</v>
      </c>
      <c r="D1115" s="3">
        <v>5517.277000000001</v>
      </c>
      <c r="E1115" s="3">
        <v>488.91699999999997</v>
      </c>
      <c r="F1115" s="3">
        <v>264.29500000000002</v>
      </c>
      <c r="G1115" s="3">
        <v>173.78899999999999</v>
      </c>
      <c r="H1115" s="3">
        <v>240.50700000000001</v>
      </c>
      <c r="I1115" s="3">
        <v>284.52499999999998</v>
      </c>
      <c r="J1115" s="3">
        <v>230.61199999999999</v>
      </c>
      <c r="K1115" s="3">
        <v>456.74200000000002</v>
      </c>
      <c r="L1115" s="3">
        <v>379.33199999999999</v>
      </c>
      <c r="M1115" s="3">
        <v>720.72900000000004</v>
      </c>
      <c r="N1115" s="3">
        <v>689.5</v>
      </c>
      <c r="O1115" s="3">
        <v>1028.546</v>
      </c>
      <c r="P1115" s="3">
        <v>559.78300000000002</v>
      </c>
    </row>
    <row r="1116" spans="1:16" x14ac:dyDescent="0.2">
      <c r="A1116" s="3">
        <v>2017</v>
      </c>
      <c r="B1116" s="3">
        <f t="shared" si="25"/>
        <v>382</v>
      </c>
      <c r="C1116" s="3" t="s">
        <v>173</v>
      </c>
      <c r="D1116" s="3">
        <v>5362.6269999999995</v>
      </c>
      <c r="E1116" s="3">
        <v>259.14800000000002</v>
      </c>
      <c r="F1116" s="3">
        <v>214.566</v>
      </c>
      <c r="G1116" s="3">
        <v>277.62299999999999</v>
      </c>
      <c r="H1116" s="3">
        <v>670.21600000000001</v>
      </c>
      <c r="I1116" s="3">
        <v>196.136</v>
      </c>
      <c r="J1116" s="3">
        <v>553.34199999999998</v>
      </c>
      <c r="K1116" s="3">
        <v>312.55200000000002</v>
      </c>
      <c r="L1116" s="3">
        <v>319.86399999999998</v>
      </c>
      <c r="M1116" s="3">
        <v>870.73099999999999</v>
      </c>
      <c r="N1116" s="3">
        <v>347.392</v>
      </c>
      <c r="O1116" s="3">
        <v>155.749</v>
      </c>
      <c r="P1116" s="3">
        <v>1185.308</v>
      </c>
    </row>
    <row r="1117" spans="1:16" x14ac:dyDescent="0.2">
      <c r="A1117" s="3">
        <v>2017</v>
      </c>
      <c r="B1117" s="3">
        <f t="shared" si="25"/>
        <v>421</v>
      </c>
      <c r="C1117" s="3" t="s">
        <v>183</v>
      </c>
      <c r="D1117" s="3">
        <v>5025.4350000000013</v>
      </c>
      <c r="E1117" s="3">
        <v>219.33699999999999</v>
      </c>
      <c r="F1117" s="3">
        <v>305.23399999999998</v>
      </c>
      <c r="G1117" s="3">
        <v>391.44200000000001</v>
      </c>
      <c r="H1117" s="3">
        <v>243.54400000000001</v>
      </c>
      <c r="I1117" s="3">
        <v>619.64200000000005</v>
      </c>
      <c r="J1117" s="3">
        <v>484.29899999999998</v>
      </c>
      <c r="K1117" s="3">
        <v>461.19</v>
      </c>
      <c r="L1117" s="3">
        <v>491.58499999999998</v>
      </c>
      <c r="M1117" s="3">
        <v>581.08699999999999</v>
      </c>
      <c r="N1117" s="3">
        <v>483.464</v>
      </c>
      <c r="O1117" s="3">
        <v>211.19800000000001</v>
      </c>
      <c r="P1117" s="3">
        <v>533.41300000000001</v>
      </c>
    </row>
    <row r="1118" spans="1:16" x14ac:dyDescent="0.2">
      <c r="A1118" s="3">
        <v>2017</v>
      </c>
      <c r="B1118" s="3">
        <f t="shared" si="25"/>
        <v>247</v>
      </c>
      <c r="C1118" s="3" t="s">
        <v>178</v>
      </c>
      <c r="D1118" s="3">
        <v>4437.6880000000001</v>
      </c>
      <c r="E1118" s="3">
        <v>334.33199999999999</v>
      </c>
      <c r="F1118" s="3">
        <v>571.99</v>
      </c>
      <c r="G1118" s="3">
        <v>298.24099999999999</v>
      </c>
      <c r="H1118" s="3">
        <v>317.15800000000002</v>
      </c>
      <c r="I1118" s="3">
        <v>208.02699999999999</v>
      </c>
      <c r="J1118" s="3">
        <v>273.80799999999999</v>
      </c>
      <c r="K1118" s="3">
        <v>179.02699999999999</v>
      </c>
      <c r="L1118" s="3">
        <v>551.923</v>
      </c>
      <c r="M1118" s="3">
        <v>266.41800000000001</v>
      </c>
      <c r="N1118" s="3">
        <v>393.49099999999999</v>
      </c>
      <c r="O1118" s="3">
        <v>464.34</v>
      </c>
      <c r="P1118" s="3">
        <v>578.93299999999999</v>
      </c>
    </row>
    <row r="1119" spans="1:16" x14ac:dyDescent="0.2">
      <c r="A1119" s="3">
        <v>2017</v>
      </c>
      <c r="B1119" s="3">
        <f t="shared" si="25"/>
        <v>257</v>
      </c>
      <c r="C1119" s="3" t="s">
        <v>179</v>
      </c>
      <c r="D1119" s="3">
        <v>4246.3240000000005</v>
      </c>
      <c r="E1119" s="3">
        <v>148.351</v>
      </c>
      <c r="F1119" s="3">
        <v>287.32600000000002</v>
      </c>
      <c r="G1119" s="3">
        <v>166.09100000000001</v>
      </c>
      <c r="H1119" s="3">
        <v>836.25099999999998</v>
      </c>
      <c r="I1119" s="3">
        <v>956.28300000000002</v>
      </c>
      <c r="J1119" s="3">
        <v>161.74600000000001</v>
      </c>
      <c r="K1119" s="3">
        <v>578.44299999999998</v>
      </c>
      <c r="L1119" s="3">
        <v>289.24200000000002</v>
      </c>
      <c r="M1119" s="3">
        <v>110.133</v>
      </c>
      <c r="N1119" s="3">
        <v>333.37700000000001</v>
      </c>
      <c r="O1119" s="3">
        <v>235.88800000000001</v>
      </c>
      <c r="P1119" s="3">
        <v>143.19300000000001</v>
      </c>
    </row>
    <row r="1120" spans="1:16" x14ac:dyDescent="0.2">
      <c r="A1120" s="3">
        <v>2017</v>
      </c>
      <c r="B1120" s="3">
        <f t="shared" si="25"/>
        <v>37</v>
      </c>
      <c r="C1120" s="3" t="s">
        <v>195</v>
      </c>
      <c r="D1120" s="3">
        <v>4074.0419999999995</v>
      </c>
      <c r="E1120" s="3">
        <v>267.916</v>
      </c>
      <c r="F1120" s="3">
        <v>273.27199999999999</v>
      </c>
      <c r="G1120" s="3">
        <v>370.32499999999999</v>
      </c>
      <c r="H1120" s="3">
        <v>321.654</v>
      </c>
      <c r="I1120" s="3">
        <v>279.995</v>
      </c>
      <c r="J1120" s="3">
        <v>331.517</v>
      </c>
      <c r="K1120" s="3">
        <v>282.14499999999998</v>
      </c>
      <c r="L1120" s="3">
        <v>413.25200000000001</v>
      </c>
      <c r="M1120" s="3">
        <v>367.82499999999999</v>
      </c>
      <c r="N1120" s="3">
        <v>412.80799999999999</v>
      </c>
      <c r="O1120" s="3">
        <v>302.17399999999998</v>
      </c>
      <c r="P1120" s="3">
        <v>451.15899999999999</v>
      </c>
    </row>
    <row r="1121" spans="1:16" x14ac:dyDescent="0.2">
      <c r="A1121" s="3">
        <v>2017</v>
      </c>
      <c r="B1121" s="3">
        <f t="shared" si="25"/>
        <v>822</v>
      </c>
      <c r="C1121" s="3" t="s">
        <v>186</v>
      </c>
      <c r="D1121" s="3">
        <v>3566.1060000000002</v>
      </c>
      <c r="E1121" s="3">
        <v>107.974</v>
      </c>
      <c r="F1121" s="3">
        <v>293.79000000000002</v>
      </c>
      <c r="G1121" s="3">
        <v>265.233</v>
      </c>
      <c r="H1121" s="3">
        <v>222.315</v>
      </c>
      <c r="I1121" s="3">
        <v>292.94799999999998</v>
      </c>
      <c r="J1121" s="3">
        <v>275.01299999999998</v>
      </c>
      <c r="K1121" s="3">
        <v>127.32899999999999</v>
      </c>
      <c r="L1121" s="3">
        <v>364.14100000000002</v>
      </c>
      <c r="M1121" s="3">
        <v>494.63200000000001</v>
      </c>
      <c r="N1121" s="3">
        <v>565.96500000000003</v>
      </c>
      <c r="O1121" s="3">
        <v>98.281999999999996</v>
      </c>
      <c r="P1121" s="3">
        <v>458.48399999999998</v>
      </c>
    </row>
    <row r="1122" spans="1:16" x14ac:dyDescent="0.2">
      <c r="A1122" s="3">
        <v>2017</v>
      </c>
      <c r="B1122" s="3">
        <f t="shared" si="25"/>
        <v>467</v>
      </c>
      <c r="C1122" s="3" t="s">
        <v>185</v>
      </c>
      <c r="D1122" s="3">
        <v>3497.9209999999998</v>
      </c>
      <c r="E1122" s="3">
        <v>620.54200000000003</v>
      </c>
      <c r="F1122" s="3">
        <v>229.53800000000001</v>
      </c>
      <c r="G1122" s="3">
        <v>270.64800000000002</v>
      </c>
      <c r="H1122" s="3">
        <v>194.53800000000001</v>
      </c>
      <c r="I1122" s="3">
        <v>160.953</v>
      </c>
      <c r="J1122" s="3">
        <v>297.54899999999998</v>
      </c>
      <c r="K1122" s="3">
        <v>150.434</v>
      </c>
      <c r="L1122" s="3">
        <v>411.85300000000001</v>
      </c>
      <c r="M1122" s="3">
        <v>208.9</v>
      </c>
      <c r="N1122" s="3">
        <v>260.36</v>
      </c>
      <c r="O1122" s="3">
        <v>134.31399999999999</v>
      </c>
      <c r="P1122" s="3">
        <v>558.29200000000003</v>
      </c>
    </row>
    <row r="1123" spans="1:16" x14ac:dyDescent="0.2">
      <c r="A1123" s="3">
        <v>2017</v>
      </c>
      <c r="B1123" s="3">
        <f t="shared" si="25"/>
        <v>386</v>
      </c>
      <c r="C1123" s="3" t="s">
        <v>190</v>
      </c>
      <c r="D1123" s="3">
        <v>3372.9220000000009</v>
      </c>
      <c r="E1123" s="3">
        <v>576.00300000000004</v>
      </c>
      <c r="F1123" s="3">
        <v>456.11599999999999</v>
      </c>
      <c r="G1123" s="3">
        <v>458.28800000000001</v>
      </c>
      <c r="H1123" s="3">
        <v>394.30700000000002</v>
      </c>
      <c r="I1123" s="3">
        <v>466.85</v>
      </c>
      <c r="J1123" s="3">
        <v>142.16800000000001</v>
      </c>
      <c r="K1123" s="3">
        <v>147.58799999999999</v>
      </c>
      <c r="L1123" s="3">
        <v>89.241</v>
      </c>
      <c r="M1123" s="3">
        <v>21.504000000000001</v>
      </c>
      <c r="N1123" s="3">
        <v>424.666</v>
      </c>
      <c r="O1123" s="3">
        <v>122.572</v>
      </c>
      <c r="P1123" s="3">
        <v>73.619</v>
      </c>
    </row>
    <row r="1124" spans="1:16" x14ac:dyDescent="0.2">
      <c r="A1124" s="3">
        <v>2017</v>
      </c>
      <c r="B1124" s="3">
        <f t="shared" si="25"/>
        <v>391</v>
      </c>
      <c r="C1124" s="3" t="s">
        <v>194</v>
      </c>
      <c r="D1124" s="3">
        <v>2942.4960000000001</v>
      </c>
      <c r="E1124" s="3">
        <v>5.8680000000000003</v>
      </c>
      <c r="F1124" s="3">
        <v>552.62699999999995</v>
      </c>
      <c r="G1124" s="3">
        <v>131.41300000000001</v>
      </c>
      <c r="H1124" s="3">
        <v>57.107999999999997</v>
      </c>
      <c r="I1124" s="3">
        <v>149.08699999999999</v>
      </c>
      <c r="J1124" s="3">
        <v>85.263000000000005</v>
      </c>
      <c r="K1124" s="3">
        <v>411.46800000000002</v>
      </c>
      <c r="L1124" s="3">
        <v>806.95500000000004</v>
      </c>
      <c r="M1124" s="3">
        <v>99.364999999999995</v>
      </c>
      <c r="N1124" s="3">
        <v>104.369</v>
      </c>
      <c r="O1124" s="3">
        <v>409.82100000000003</v>
      </c>
      <c r="P1124" s="3">
        <v>129.15199999999999</v>
      </c>
    </row>
    <row r="1125" spans="1:16" x14ac:dyDescent="0.2">
      <c r="A1125" s="3">
        <v>2017</v>
      </c>
      <c r="B1125" s="3">
        <f t="shared" si="25"/>
        <v>831</v>
      </c>
      <c r="C1125" s="3" t="s">
        <v>206</v>
      </c>
      <c r="D1125" s="3">
        <v>2659.6719999999996</v>
      </c>
      <c r="E1125" s="3">
        <v>85.602000000000004</v>
      </c>
      <c r="F1125" s="3">
        <v>197.68</v>
      </c>
      <c r="G1125" s="3">
        <v>102.59099999999999</v>
      </c>
      <c r="H1125" s="3">
        <v>589.29200000000003</v>
      </c>
      <c r="I1125" s="3">
        <v>345.721</v>
      </c>
      <c r="J1125" s="3">
        <v>207.71100000000001</v>
      </c>
      <c r="K1125" s="3">
        <v>88.293000000000006</v>
      </c>
      <c r="L1125" s="3">
        <v>324.06299999999999</v>
      </c>
      <c r="M1125" s="3">
        <v>355.75599999999997</v>
      </c>
      <c r="N1125" s="3">
        <v>265.76499999999999</v>
      </c>
      <c r="O1125" s="3">
        <v>96.465999999999994</v>
      </c>
      <c r="P1125" s="3">
        <v>0.73199999999999998</v>
      </c>
    </row>
    <row r="1126" spans="1:16" x14ac:dyDescent="0.2">
      <c r="A1126" s="3">
        <v>2017</v>
      </c>
      <c r="B1126" s="3">
        <f t="shared" si="25"/>
        <v>225</v>
      </c>
      <c r="C1126" s="3" t="s">
        <v>177</v>
      </c>
      <c r="D1126" s="3">
        <v>2586.3510000000001</v>
      </c>
      <c r="E1126" s="3">
        <v>87.838999999999999</v>
      </c>
      <c r="F1126" s="3">
        <v>124.005</v>
      </c>
      <c r="G1126" s="3">
        <v>121.04</v>
      </c>
      <c r="H1126" s="3">
        <v>36.984999999999999</v>
      </c>
      <c r="I1126" s="3">
        <v>268.209</v>
      </c>
      <c r="J1126" s="3">
        <v>428.411</v>
      </c>
      <c r="K1126" s="3">
        <v>265.99</v>
      </c>
      <c r="L1126" s="3">
        <v>337.30900000000003</v>
      </c>
      <c r="M1126" s="3">
        <v>372.517</v>
      </c>
      <c r="N1126" s="3">
        <v>231.221</v>
      </c>
      <c r="O1126" s="3">
        <v>237.32</v>
      </c>
      <c r="P1126" s="3">
        <v>75.504999999999995</v>
      </c>
    </row>
    <row r="1127" spans="1:16" x14ac:dyDescent="0.2">
      <c r="A1127" s="3">
        <v>2017</v>
      </c>
      <c r="B1127" s="3">
        <f t="shared" si="25"/>
        <v>449</v>
      </c>
      <c r="C1127" s="3" t="s">
        <v>192</v>
      </c>
      <c r="D1127" s="3">
        <v>2328.4989999999998</v>
      </c>
      <c r="E1127" s="3">
        <v>322.73399999999998</v>
      </c>
      <c r="F1127" s="3">
        <v>94.370999999999995</v>
      </c>
      <c r="G1127" s="3">
        <v>168.202</v>
      </c>
      <c r="H1127" s="3">
        <v>151.52799999999999</v>
      </c>
      <c r="I1127" s="3">
        <v>122.345</v>
      </c>
      <c r="J1127" s="3">
        <v>144.69399999999999</v>
      </c>
      <c r="K1127" s="3">
        <v>47.847000000000001</v>
      </c>
      <c r="L1127" s="3">
        <v>15.624000000000001</v>
      </c>
      <c r="M1127" s="3">
        <v>41.481000000000002</v>
      </c>
      <c r="N1127" s="3">
        <v>250.995</v>
      </c>
      <c r="O1127" s="3">
        <v>212.52099999999999</v>
      </c>
      <c r="P1127" s="3">
        <v>756.15700000000004</v>
      </c>
    </row>
    <row r="1128" spans="1:16" x14ac:dyDescent="0.2">
      <c r="A1128" s="3">
        <v>2017</v>
      </c>
      <c r="B1128" s="3">
        <f t="shared" si="25"/>
        <v>328</v>
      </c>
      <c r="C1128" s="3" t="s">
        <v>199</v>
      </c>
      <c r="D1128" s="3">
        <v>1973.1749999999997</v>
      </c>
      <c r="E1128" s="3">
        <v>78.817999999999998</v>
      </c>
      <c r="F1128" s="3">
        <v>45.857999999999997</v>
      </c>
      <c r="G1128" s="3">
        <v>130.01499999999999</v>
      </c>
      <c r="H1128" s="3">
        <v>194.41300000000001</v>
      </c>
      <c r="I1128" s="3">
        <v>231.46600000000001</v>
      </c>
      <c r="J1128" s="3">
        <v>101.444</v>
      </c>
      <c r="K1128" s="3">
        <v>345.31799999999998</v>
      </c>
      <c r="L1128" s="3">
        <v>130.078</v>
      </c>
      <c r="M1128" s="3">
        <v>163.62700000000001</v>
      </c>
      <c r="N1128" s="3">
        <v>260.53399999999999</v>
      </c>
      <c r="O1128" s="3">
        <v>185.13800000000001</v>
      </c>
      <c r="P1128" s="3">
        <v>106.46599999999999</v>
      </c>
    </row>
    <row r="1129" spans="1:16" x14ac:dyDescent="0.2">
      <c r="A1129" s="3">
        <v>2017</v>
      </c>
      <c r="B1129" s="3">
        <f t="shared" si="25"/>
        <v>306</v>
      </c>
      <c r="C1129" s="3" t="s">
        <v>191</v>
      </c>
      <c r="D1129" s="3">
        <v>1966.0630000000001</v>
      </c>
      <c r="E1129" s="3">
        <v>52.49</v>
      </c>
      <c r="F1129" s="3">
        <v>31.114999999999998</v>
      </c>
      <c r="G1129" s="3">
        <v>67.680999999999997</v>
      </c>
      <c r="H1129" s="3">
        <v>916.18700000000001</v>
      </c>
      <c r="I1129" s="3">
        <v>231.64699999999999</v>
      </c>
      <c r="J1129" s="3">
        <v>77.718999999999994</v>
      </c>
      <c r="K1129" s="3">
        <v>142.709</v>
      </c>
      <c r="L1129" s="3">
        <v>184.21600000000001</v>
      </c>
      <c r="M1129" s="3">
        <v>47.820999999999998</v>
      </c>
      <c r="N1129" s="3">
        <v>149.321</v>
      </c>
      <c r="O1129" s="3">
        <v>51.804000000000002</v>
      </c>
      <c r="P1129" s="3">
        <v>13.353</v>
      </c>
    </row>
    <row r="1130" spans="1:16" x14ac:dyDescent="0.2">
      <c r="A1130" s="3">
        <v>2017</v>
      </c>
      <c r="B1130" s="3">
        <f t="shared" si="25"/>
        <v>465</v>
      </c>
      <c r="C1130" s="3" t="s">
        <v>200</v>
      </c>
      <c r="D1130" s="3">
        <v>1948.1499999999999</v>
      </c>
      <c r="E1130" s="3">
        <v>169.98699999999999</v>
      </c>
      <c r="F1130" s="3">
        <v>164.39500000000001</v>
      </c>
      <c r="G1130" s="3">
        <v>195.39699999999999</v>
      </c>
      <c r="H1130" s="3">
        <v>132.15700000000001</v>
      </c>
      <c r="I1130" s="3">
        <v>19.09</v>
      </c>
      <c r="J1130" s="3">
        <v>286.56</v>
      </c>
      <c r="K1130" s="3">
        <v>38.895000000000003</v>
      </c>
      <c r="L1130" s="3">
        <v>63.058</v>
      </c>
      <c r="M1130" s="3">
        <v>267.24099999999999</v>
      </c>
      <c r="N1130" s="3">
        <v>8.1769999999999996</v>
      </c>
      <c r="O1130" s="3">
        <v>70.316999999999993</v>
      </c>
      <c r="P1130" s="3">
        <v>532.87599999999998</v>
      </c>
    </row>
    <row r="1131" spans="1:16" x14ac:dyDescent="0.2">
      <c r="A1131" s="3">
        <v>2017</v>
      </c>
      <c r="B1131" s="3">
        <f t="shared" si="25"/>
        <v>816</v>
      </c>
      <c r="C1131" s="3" t="s">
        <v>184</v>
      </c>
      <c r="D1131" s="3">
        <v>1542.135</v>
      </c>
      <c r="E1131" s="3">
        <v>79.195999999999998</v>
      </c>
      <c r="F1131" s="3">
        <v>24.204000000000001</v>
      </c>
      <c r="G1131" s="3">
        <v>43.447000000000003</v>
      </c>
      <c r="H1131" s="3">
        <v>20.138000000000002</v>
      </c>
      <c r="I1131" s="3">
        <v>20.2</v>
      </c>
      <c r="J1131" s="3">
        <v>35.28</v>
      </c>
      <c r="K1131" s="3">
        <v>102.99</v>
      </c>
      <c r="L1131" s="3">
        <v>115.161</v>
      </c>
      <c r="M1131" s="3">
        <v>121.822</v>
      </c>
      <c r="N1131" s="3">
        <v>92.132999999999996</v>
      </c>
      <c r="O1131" s="3">
        <v>185.5</v>
      </c>
      <c r="P1131" s="3">
        <v>702.06399999999996</v>
      </c>
    </row>
    <row r="1132" spans="1:16" x14ac:dyDescent="0.2">
      <c r="A1132" s="3">
        <v>2017</v>
      </c>
      <c r="B1132" s="3">
        <f t="shared" si="25"/>
        <v>473</v>
      </c>
      <c r="C1132" s="3" t="s">
        <v>202</v>
      </c>
      <c r="D1132" s="3">
        <v>1479.598</v>
      </c>
      <c r="E1132" s="3">
        <v>55.064999999999998</v>
      </c>
      <c r="F1132" s="3">
        <v>25.422999999999998</v>
      </c>
      <c r="G1132" s="3">
        <v>170.262</v>
      </c>
      <c r="H1132" s="3">
        <v>395.21899999999999</v>
      </c>
      <c r="I1132" s="3">
        <v>200.29900000000001</v>
      </c>
      <c r="J1132" s="3">
        <v>113.42700000000001</v>
      </c>
      <c r="K1132" s="3">
        <v>30.055</v>
      </c>
      <c r="L1132" s="3">
        <v>89.537999999999997</v>
      </c>
      <c r="M1132" s="3">
        <v>138.37700000000001</v>
      </c>
      <c r="N1132" s="3">
        <v>178.39500000000001</v>
      </c>
      <c r="O1132" s="3">
        <v>0</v>
      </c>
      <c r="P1132" s="3">
        <v>83.537999999999997</v>
      </c>
    </row>
    <row r="1133" spans="1:16" x14ac:dyDescent="0.2">
      <c r="A1133" s="3">
        <v>2017</v>
      </c>
      <c r="B1133" s="3">
        <f t="shared" si="25"/>
        <v>815</v>
      </c>
      <c r="C1133" s="3" t="s">
        <v>188</v>
      </c>
      <c r="D1133" s="3">
        <v>1438.528</v>
      </c>
      <c r="E1133" s="3">
        <v>48.594000000000001</v>
      </c>
      <c r="F1133" s="3">
        <v>179.71600000000001</v>
      </c>
      <c r="G1133" s="3">
        <v>74.668000000000006</v>
      </c>
      <c r="H1133" s="3">
        <v>27.206</v>
      </c>
      <c r="I1133" s="3">
        <v>131.47499999999999</v>
      </c>
      <c r="J1133" s="3">
        <v>89.676000000000002</v>
      </c>
      <c r="K1133" s="3">
        <v>201.29900000000001</v>
      </c>
      <c r="L1133" s="3">
        <v>148.95500000000001</v>
      </c>
      <c r="M1133" s="3">
        <v>91.412000000000006</v>
      </c>
      <c r="N1133" s="3">
        <v>128.44999999999999</v>
      </c>
      <c r="O1133" s="3">
        <v>118.07</v>
      </c>
      <c r="P1133" s="3">
        <v>199.00700000000001</v>
      </c>
    </row>
    <row r="1134" spans="1:16" x14ac:dyDescent="0.2">
      <c r="A1134" s="3">
        <v>2017</v>
      </c>
      <c r="B1134" s="3">
        <f t="shared" si="25"/>
        <v>395</v>
      </c>
      <c r="C1134" s="3" t="s">
        <v>220</v>
      </c>
      <c r="D1134" s="3">
        <v>1417.7189999999998</v>
      </c>
      <c r="E1134" s="3">
        <v>38.304000000000002</v>
      </c>
      <c r="F1134" s="3">
        <v>15.321999999999999</v>
      </c>
      <c r="G1134" s="3">
        <v>24.898</v>
      </c>
      <c r="H1134" s="3">
        <v>0</v>
      </c>
      <c r="I1134" s="3">
        <v>36.44</v>
      </c>
      <c r="J1134" s="3">
        <v>0</v>
      </c>
      <c r="K1134" s="3">
        <v>379.98200000000003</v>
      </c>
      <c r="L1134" s="3">
        <v>100.456</v>
      </c>
      <c r="M1134" s="3">
        <v>66.430000000000007</v>
      </c>
      <c r="N1134" s="3">
        <v>550.51599999999996</v>
      </c>
      <c r="O1134" s="3">
        <v>157.80199999999999</v>
      </c>
      <c r="P1134" s="3">
        <v>47.569000000000003</v>
      </c>
    </row>
    <row r="1135" spans="1:16" x14ac:dyDescent="0.2">
      <c r="A1135" s="3">
        <v>2017</v>
      </c>
      <c r="B1135" s="3">
        <f t="shared" si="25"/>
        <v>703</v>
      </c>
      <c r="C1135" s="3" t="s">
        <v>180</v>
      </c>
      <c r="D1135" s="3">
        <v>1363.2830000000001</v>
      </c>
      <c r="E1135" s="3">
        <v>48.691000000000003</v>
      </c>
      <c r="F1135" s="3">
        <v>187.59700000000001</v>
      </c>
      <c r="G1135" s="3">
        <v>127.431</v>
      </c>
      <c r="H1135" s="3">
        <v>212.35900000000001</v>
      </c>
      <c r="I1135" s="3">
        <v>197.06100000000001</v>
      </c>
      <c r="J1135" s="3">
        <v>59.872999999999998</v>
      </c>
      <c r="K1135" s="3">
        <v>78.731999999999999</v>
      </c>
      <c r="L1135" s="3">
        <v>108.012</v>
      </c>
      <c r="M1135" s="3">
        <v>73.385000000000005</v>
      </c>
      <c r="N1135" s="3">
        <v>115.41500000000001</v>
      </c>
      <c r="O1135" s="3">
        <v>86.662999999999997</v>
      </c>
      <c r="P1135" s="3">
        <v>68.063999999999993</v>
      </c>
    </row>
    <row r="1136" spans="1:16" x14ac:dyDescent="0.2">
      <c r="A1136" s="3">
        <v>2017</v>
      </c>
      <c r="B1136" s="3">
        <f t="shared" si="25"/>
        <v>684</v>
      </c>
      <c r="C1136" s="3" t="s">
        <v>209</v>
      </c>
      <c r="D1136" s="3">
        <v>1354.7729999999999</v>
      </c>
      <c r="E1136" s="3">
        <v>7.5279999999999996</v>
      </c>
      <c r="F1136" s="3">
        <v>0</v>
      </c>
      <c r="G1136" s="3">
        <v>70.27</v>
      </c>
      <c r="H1136" s="3">
        <v>36.4</v>
      </c>
      <c r="I1136" s="3">
        <v>35.880000000000003</v>
      </c>
      <c r="J1136" s="3">
        <v>3.0350000000000001</v>
      </c>
      <c r="K1136" s="3">
        <v>139.476</v>
      </c>
      <c r="L1136" s="3">
        <v>29.927</v>
      </c>
      <c r="M1136" s="3">
        <v>38.314999999999998</v>
      </c>
      <c r="N1136" s="3">
        <v>44</v>
      </c>
      <c r="O1136" s="3">
        <v>946.73800000000006</v>
      </c>
      <c r="P1136" s="3">
        <v>3.2040000000000002</v>
      </c>
    </row>
    <row r="1137" spans="1:16" x14ac:dyDescent="0.2">
      <c r="A1137" s="3">
        <v>2017</v>
      </c>
      <c r="B1137" s="3">
        <f t="shared" si="25"/>
        <v>393</v>
      </c>
      <c r="C1137" s="3" t="s">
        <v>215</v>
      </c>
      <c r="D1137" s="3">
        <v>1185.3270000000002</v>
      </c>
      <c r="E1137" s="3">
        <v>420.81400000000002</v>
      </c>
      <c r="F1137" s="3">
        <v>0</v>
      </c>
      <c r="G1137" s="3">
        <v>389.221</v>
      </c>
      <c r="H1137" s="3">
        <v>1.34</v>
      </c>
      <c r="I1137" s="3">
        <v>33.902000000000001</v>
      </c>
      <c r="J1137" s="3">
        <v>0</v>
      </c>
      <c r="K1137" s="3">
        <v>39.552</v>
      </c>
      <c r="L1137" s="3">
        <v>4.5940000000000003</v>
      </c>
      <c r="M1137" s="3">
        <v>0</v>
      </c>
      <c r="N1137" s="3">
        <v>0</v>
      </c>
      <c r="O1137" s="3">
        <v>75.903000000000006</v>
      </c>
      <c r="P1137" s="3">
        <v>220.001</v>
      </c>
    </row>
    <row r="1138" spans="1:16" x14ac:dyDescent="0.2">
      <c r="A1138" s="3">
        <v>2017</v>
      </c>
      <c r="B1138" s="3">
        <f t="shared" si="25"/>
        <v>825</v>
      </c>
      <c r="C1138" s="3" t="s">
        <v>187</v>
      </c>
      <c r="D1138" s="3">
        <v>1120.3980000000001</v>
      </c>
      <c r="E1138" s="3">
        <v>116.53</v>
      </c>
      <c r="F1138" s="3">
        <v>105.93</v>
      </c>
      <c r="G1138" s="3">
        <v>39.191000000000003</v>
      </c>
      <c r="H1138" s="3">
        <v>39.112000000000002</v>
      </c>
      <c r="I1138" s="3">
        <v>72.507000000000005</v>
      </c>
      <c r="J1138" s="3">
        <v>35.582999999999998</v>
      </c>
      <c r="K1138" s="3">
        <v>193.95099999999999</v>
      </c>
      <c r="L1138" s="3">
        <v>50.430999999999997</v>
      </c>
      <c r="M1138" s="3">
        <v>121.02</v>
      </c>
      <c r="N1138" s="3">
        <v>172.98400000000001</v>
      </c>
      <c r="O1138" s="3">
        <v>102.30800000000001</v>
      </c>
      <c r="P1138" s="3">
        <v>70.850999999999999</v>
      </c>
    </row>
    <row r="1139" spans="1:16" x14ac:dyDescent="0.2">
      <c r="A1139" s="3">
        <v>2017</v>
      </c>
      <c r="B1139" s="3">
        <f t="shared" si="25"/>
        <v>819</v>
      </c>
      <c r="C1139" s="3" t="s">
        <v>210</v>
      </c>
      <c r="D1139" s="3">
        <v>1074.8969999999999</v>
      </c>
      <c r="E1139" s="3">
        <v>0.17399999999999999</v>
      </c>
      <c r="F1139" s="3">
        <v>19.844999999999999</v>
      </c>
      <c r="G1139" s="3">
        <v>19.795999999999999</v>
      </c>
      <c r="H1139" s="3">
        <v>373.05</v>
      </c>
      <c r="I1139" s="3">
        <v>342.52</v>
      </c>
      <c r="J1139" s="3">
        <v>101.905</v>
      </c>
      <c r="K1139" s="3">
        <v>17.25</v>
      </c>
      <c r="L1139" s="3">
        <v>28.678000000000001</v>
      </c>
      <c r="M1139" s="3">
        <v>36.75</v>
      </c>
      <c r="N1139" s="3">
        <v>89.768000000000001</v>
      </c>
      <c r="O1139" s="3">
        <v>20.161000000000001</v>
      </c>
      <c r="P1139" s="3">
        <v>25</v>
      </c>
    </row>
    <row r="1140" spans="1:16" x14ac:dyDescent="0.2">
      <c r="A1140" s="3">
        <v>2017</v>
      </c>
      <c r="B1140" s="3">
        <f t="shared" si="25"/>
        <v>474</v>
      </c>
      <c r="C1140" s="3" t="s">
        <v>205</v>
      </c>
      <c r="D1140" s="3">
        <v>1030.8869999999999</v>
      </c>
      <c r="E1140" s="3">
        <v>18.597000000000001</v>
      </c>
      <c r="F1140" s="3">
        <v>68.444000000000003</v>
      </c>
      <c r="G1140" s="3">
        <v>88.852000000000004</v>
      </c>
      <c r="H1140" s="3">
        <v>230.358</v>
      </c>
      <c r="I1140" s="3">
        <v>30.709</v>
      </c>
      <c r="J1140" s="3">
        <v>49.612000000000002</v>
      </c>
      <c r="K1140" s="3">
        <v>52.404000000000003</v>
      </c>
      <c r="L1140" s="3">
        <v>65.388999999999996</v>
      </c>
      <c r="M1140" s="3">
        <v>41.651000000000003</v>
      </c>
      <c r="N1140" s="3">
        <v>160.62100000000001</v>
      </c>
      <c r="O1140" s="3">
        <v>171.73699999999999</v>
      </c>
      <c r="P1140" s="3">
        <v>52.512999999999998</v>
      </c>
    </row>
    <row r="1141" spans="1:16" x14ac:dyDescent="0.2">
      <c r="A1141" s="3">
        <v>2017</v>
      </c>
      <c r="B1141" s="3">
        <f t="shared" si="25"/>
        <v>311</v>
      </c>
      <c r="C1141" s="3" t="s">
        <v>189</v>
      </c>
      <c r="D1141" s="3">
        <v>1030.518</v>
      </c>
      <c r="E1141" s="3">
        <v>0</v>
      </c>
      <c r="F1141" s="3">
        <v>83.980999999999995</v>
      </c>
      <c r="G1141" s="3">
        <v>54.575000000000003</v>
      </c>
      <c r="H1141" s="3">
        <v>88.343000000000004</v>
      </c>
      <c r="I1141" s="3">
        <v>116.645</v>
      </c>
      <c r="J1141" s="3">
        <v>99.248999999999995</v>
      </c>
      <c r="K1141" s="3">
        <v>54.78</v>
      </c>
      <c r="L1141" s="3">
        <v>128.054</v>
      </c>
      <c r="M1141" s="3">
        <v>35.811</v>
      </c>
      <c r="N1141" s="3">
        <v>174.76400000000001</v>
      </c>
      <c r="O1141" s="3">
        <v>142.893</v>
      </c>
      <c r="P1141" s="3">
        <v>51.423000000000002</v>
      </c>
    </row>
    <row r="1142" spans="1:16" x14ac:dyDescent="0.2">
      <c r="A1142" s="3">
        <v>2017</v>
      </c>
      <c r="B1142" s="3">
        <f t="shared" si="25"/>
        <v>413</v>
      </c>
      <c r="C1142" s="3" t="s">
        <v>204</v>
      </c>
      <c r="D1142" s="3">
        <v>875.24199999999996</v>
      </c>
      <c r="E1142" s="3">
        <v>144.91200000000001</v>
      </c>
      <c r="F1142" s="3">
        <v>66.346999999999994</v>
      </c>
      <c r="G1142" s="3">
        <v>20.945</v>
      </c>
      <c r="H1142" s="3">
        <v>81.623000000000005</v>
      </c>
      <c r="I1142" s="3">
        <v>52.667000000000002</v>
      </c>
      <c r="J1142" s="3">
        <v>48.268999999999998</v>
      </c>
      <c r="K1142" s="3">
        <v>8.1419999999999995</v>
      </c>
      <c r="L1142" s="3">
        <v>82.793000000000006</v>
      </c>
      <c r="M1142" s="3">
        <v>12.064</v>
      </c>
      <c r="N1142" s="3">
        <v>177.24199999999999</v>
      </c>
      <c r="O1142" s="3">
        <v>102.938</v>
      </c>
      <c r="P1142" s="3">
        <v>77.3</v>
      </c>
    </row>
    <row r="1143" spans="1:16" x14ac:dyDescent="0.2">
      <c r="A1143" s="3">
        <v>2017</v>
      </c>
      <c r="B1143" s="3">
        <f t="shared" si="25"/>
        <v>894</v>
      </c>
      <c r="C1143" s="3" t="s">
        <v>217</v>
      </c>
      <c r="D1143" s="3">
        <v>653.39599999999996</v>
      </c>
      <c r="E1143" s="3">
        <v>9.609</v>
      </c>
      <c r="F1143" s="3">
        <v>58.896999999999998</v>
      </c>
      <c r="G1143" s="3">
        <v>28.352</v>
      </c>
      <c r="H1143" s="3">
        <v>78.087000000000003</v>
      </c>
      <c r="I1143" s="3">
        <v>60.231000000000002</v>
      </c>
      <c r="J1143" s="3">
        <v>15.362</v>
      </c>
      <c r="K1143" s="3">
        <v>0</v>
      </c>
      <c r="L1143" s="3">
        <v>77.674000000000007</v>
      </c>
      <c r="M1143" s="3">
        <v>130.565</v>
      </c>
      <c r="N1143" s="3">
        <v>33.161000000000001</v>
      </c>
      <c r="O1143" s="3">
        <v>70.188000000000002</v>
      </c>
      <c r="P1143" s="3">
        <v>91.27</v>
      </c>
    </row>
    <row r="1144" spans="1:16" x14ac:dyDescent="0.2">
      <c r="A1144" s="3">
        <v>2017</v>
      </c>
      <c r="B1144" s="3">
        <f t="shared" si="25"/>
        <v>820</v>
      </c>
      <c r="C1144" s="3" t="s">
        <v>235</v>
      </c>
      <c r="D1144" s="3">
        <v>644.33900000000017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192.81800000000001</v>
      </c>
      <c r="M1144" s="3">
        <v>154.32900000000001</v>
      </c>
      <c r="N1144" s="3">
        <v>153.994</v>
      </c>
      <c r="O1144" s="3">
        <v>106.69</v>
      </c>
      <c r="P1144" s="3">
        <v>36.508000000000003</v>
      </c>
    </row>
    <row r="1145" spans="1:16" x14ac:dyDescent="0.2">
      <c r="A1145" s="3">
        <v>2017</v>
      </c>
      <c r="B1145" s="3">
        <f t="shared" si="25"/>
        <v>460</v>
      </c>
      <c r="C1145" s="3" t="s">
        <v>201</v>
      </c>
      <c r="D1145" s="3">
        <v>603.05399999999997</v>
      </c>
      <c r="E1145" s="3">
        <v>22</v>
      </c>
      <c r="F1145" s="3">
        <v>0</v>
      </c>
      <c r="G1145" s="3">
        <v>87.317999999999998</v>
      </c>
      <c r="H1145" s="3">
        <v>8.5</v>
      </c>
      <c r="I1145" s="3">
        <v>79.009</v>
      </c>
      <c r="J1145" s="3">
        <v>107.67400000000001</v>
      </c>
      <c r="K1145" s="3">
        <v>46.841000000000001</v>
      </c>
      <c r="L1145" s="3">
        <v>72.712000000000003</v>
      </c>
      <c r="M1145" s="3">
        <v>43.732999999999997</v>
      </c>
      <c r="N1145" s="3">
        <v>35.665999999999997</v>
      </c>
      <c r="O1145" s="3">
        <v>0</v>
      </c>
      <c r="P1145" s="3">
        <v>99.600999999999999</v>
      </c>
    </row>
    <row r="1146" spans="1:16" x14ac:dyDescent="0.2">
      <c r="A1146" s="3">
        <v>2017</v>
      </c>
      <c r="B1146" s="3">
        <f t="shared" si="25"/>
        <v>724</v>
      </c>
      <c r="C1146" s="3" t="s">
        <v>241</v>
      </c>
      <c r="D1146" s="3">
        <v>471.72300000000001</v>
      </c>
      <c r="E1146" s="3">
        <v>400.803</v>
      </c>
      <c r="F1146" s="3">
        <v>18.239000000000001</v>
      </c>
      <c r="G1146" s="3">
        <v>0</v>
      </c>
      <c r="H1146" s="3">
        <v>0</v>
      </c>
      <c r="I1146" s="3">
        <v>0</v>
      </c>
      <c r="J1146" s="3">
        <v>2.2250000000000001</v>
      </c>
      <c r="K1146" s="3">
        <v>0</v>
      </c>
      <c r="L1146" s="3">
        <v>0</v>
      </c>
      <c r="M1146" s="3">
        <v>0</v>
      </c>
      <c r="N1146" s="3">
        <v>0</v>
      </c>
      <c r="O1146" s="3">
        <v>50.456000000000003</v>
      </c>
      <c r="P1146" s="3">
        <v>0</v>
      </c>
    </row>
    <row r="1147" spans="1:16" x14ac:dyDescent="0.2">
      <c r="A1147" s="3">
        <v>2017</v>
      </c>
      <c r="B1147" s="3">
        <f t="shared" si="25"/>
        <v>77</v>
      </c>
      <c r="C1147" s="3" t="s">
        <v>198</v>
      </c>
      <c r="D1147" s="3">
        <v>433.45500000000004</v>
      </c>
      <c r="E1147" s="3">
        <v>420.87700000000001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5.8479999999999999</v>
      </c>
      <c r="N1147" s="3">
        <v>0</v>
      </c>
      <c r="O1147" s="3">
        <v>6.73</v>
      </c>
      <c r="P1147" s="3">
        <v>0</v>
      </c>
    </row>
    <row r="1148" spans="1:16" x14ac:dyDescent="0.2">
      <c r="A1148" s="3">
        <v>2017</v>
      </c>
      <c r="B1148" s="3">
        <f t="shared" si="25"/>
        <v>475</v>
      </c>
      <c r="C1148" s="3" t="s">
        <v>233</v>
      </c>
      <c r="D1148" s="3">
        <v>421.95000000000005</v>
      </c>
      <c r="E1148" s="3">
        <v>352.93400000000003</v>
      </c>
      <c r="F1148" s="3">
        <v>26.870999999999999</v>
      </c>
      <c r="G1148" s="3">
        <v>0</v>
      </c>
      <c r="H1148" s="3">
        <v>0</v>
      </c>
      <c r="I1148" s="3">
        <v>32.42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9.7249999999999996</v>
      </c>
      <c r="P1148" s="3">
        <v>0</v>
      </c>
    </row>
    <row r="1149" spans="1:16" x14ac:dyDescent="0.2">
      <c r="A1149" s="3">
        <v>2017</v>
      </c>
      <c r="B1149" s="3">
        <f t="shared" si="25"/>
        <v>457</v>
      </c>
      <c r="C1149" s="3" t="s">
        <v>203</v>
      </c>
      <c r="D1149" s="3">
        <v>355.62800000000004</v>
      </c>
      <c r="E1149" s="3">
        <v>1.2</v>
      </c>
      <c r="F1149" s="3">
        <v>73.774000000000001</v>
      </c>
      <c r="G1149" s="3">
        <v>205.31800000000001</v>
      </c>
      <c r="H1149" s="3">
        <v>8.7810000000000006</v>
      </c>
      <c r="I1149" s="3">
        <v>0</v>
      </c>
      <c r="J1149" s="3">
        <v>0</v>
      </c>
      <c r="K1149" s="3">
        <v>0</v>
      </c>
      <c r="L1149" s="3">
        <v>0.74299999999999999</v>
      </c>
      <c r="M1149" s="3">
        <v>7.0830000000000002</v>
      </c>
      <c r="N1149" s="3">
        <v>7.1790000000000003</v>
      </c>
      <c r="O1149" s="3">
        <v>8.9019999999999992</v>
      </c>
      <c r="P1149" s="3">
        <v>42.648000000000003</v>
      </c>
    </row>
    <row r="1150" spans="1:16" x14ac:dyDescent="0.2">
      <c r="A1150" s="3">
        <v>2017</v>
      </c>
      <c r="B1150" s="3">
        <f t="shared" si="25"/>
        <v>743</v>
      </c>
      <c r="C1150" s="3" t="s">
        <v>175</v>
      </c>
      <c r="D1150" s="3">
        <v>349.07499999999999</v>
      </c>
      <c r="E1150" s="3">
        <v>0</v>
      </c>
      <c r="F1150" s="3">
        <v>0</v>
      </c>
      <c r="G1150" s="3">
        <v>6.3490000000000002</v>
      </c>
      <c r="H1150" s="3">
        <v>0</v>
      </c>
      <c r="I1150" s="3">
        <v>4.2240000000000002</v>
      </c>
      <c r="J1150" s="3">
        <v>46.204999999999998</v>
      </c>
      <c r="K1150" s="3">
        <v>23.077999999999999</v>
      </c>
      <c r="L1150" s="3">
        <v>100.18600000000001</v>
      </c>
      <c r="M1150" s="3">
        <v>10.393000000000001</v>
      </c>
      <c r="N1150" s="3">
        <v>10.423</v>
      </c>
      <c r="O1150" s="3">
        <v>33.189</v>
      </c>
      <c r="P1150" s="3">
        <v>115.02800000000001</v>
      </c>
    </row>
    <row r="1151" spans="1:16" x14ac:dyDescent="0.2">
      <c r="A1151" s="3">
        <v>2017</v>
      </c>
      <c r="B1151" s="3">
        <f t="shared" si="25"/>
        <v>807</v>
      </c>
      <c r="C1151" s="3" t="s">
        <v>207</v>
      </c>
      <c r="D1151" s="3">
        <v>298.04999999999995</v>
      </c>
      <c r="E1151" s="3">
        <v>13.275</v>
      </c>
      <c r="F1151" s="3">
        <v>11.048</v>
      </c>
      <c r="G1151" s="3">
        <v>41.261000000000003</v>
      </c>
      <c r="H1151" s="3">
        <v>22.891999999999999</v>
      </c>
      <c r="I1151" s="3">
        <v>49.463000000000001</v>
      </c>
      <c r="J1151" s="3">
        <v>11.451000000000001</v>
      </c>
      <c r="K1151" s="3">
        <v>72.328000000000003</v>
      </c>
      <c r="L1151" s="3">
        <v>14.957000000000001</v>
      </c>
      <c r="M1151" s="3">
        <v>20.646999999999998</v>
      </c>
      <c r="N1151" s="3">
        <v>14.96</v>
      </c>
      <c r="O1151" s="3">
        <v>4.5529999999999999</v>
      </c>
      <c r="P1151" s="3">
        <v>21.215</v>
      </c>
    </row>
    <row r="1152" spans="1:16" x14ac:dyDescent="0.2">
      <c r="A1152" s="3">
        <v>2017</v>
      </c>
      <c r="B1152" s="3">
        <f t="shared" si="25"/>
        <v>357</v>
      </c>
      <c r="C1152" s="3" t="s">
        <v>221</v>
      </c>
      <c r="D1152" s="3">
        <v>282.90599999999995</v>
      </c>
      <c r="E1152" s="3">
        <v>56.37</v>
      </c>
      <c r="F1152" s="3">
        <v>38.375999999999998</v>
      </c>
      <c r="G1152" s="3">
        <v>7.5</v>
      </c>
      <c r="H1152" s="3">
        <v>47.637999999999998</v>
      </c>
      <c r="I1152" s="3">
        <v>63.143000000000001</v>
      </c>
      <c r="J1152" s="3">
        <v>15.683</v>
      </c>
      <c r="K1152" s="3">
        <v>0</v>
      </c>
      <c r="L1152" s="3">
        <v>0</v>
      </c>
      <c r="M1152" s="3">
        <v>0</v>
      </c>
      <c r="N1152" s="3">
        <v>3.8759999999999999</v>
      </c>
      <c r="O1152" s="3">
        <v>23.338000000000001</v>
      </c>
      <c r="P1152" s="3">
        <v>26.981999999999999</v>
      </c>
    </row>
    <row r="1153" spans="1:16" x14ac:dyDescent="0.2">
      <c r="A1153" s="3">
        <v>2017</v>
      </c>
      <c r="B1153" s="3">
        <f t="shared" si="25"/>
        <v>43</v>
      </c>
      <c r="C1153" s="3" t="s">
        <v>216</v>
      </c>
      <c r="D1153" s="3">
        <v>268.90299999999996</v>
      </c>
      <c r="E1153" s="3">
        <v>39.091000000000001</v>
      </c>
      <c r="F1153" s="3">
        <v>0</v>
      </c>
      <c r="G1153" s="3">
        <v>0</v>
      </c>
      <c r="H1153" s="3">
        <v>63.298999999999999</v>
      </c>
      <c r="I1153" s="3">
        <v>0</v>
      </c>
      <c r="J1153" s="3">
        <v>31.861000000000001</v>
      </c>
      <c r="K1153" s="3">
        <v>0</v>
      </c>
      <c r="L1153" s="3">
        <v>77.384</v>
      </c>
      <c r="M1153" s="3">
        <v>4.6660000000000004</v>
      </c>
      <c r="N1153" s="3">
        <v>9.093</v>
      </c>
      <c r="O1153" s="3">
        <v>41.673999999999999</v>
      </c>
      <c r="P1153" s="3">
        <v>1.835</v>
      </c>
    </row>
    <row r="1154" spans="1:16" x14ac:dyDescent="0.2">
      <c r="A1154" s="3">
        <v>2017</v>
      </c>
      <c r="B1154" s="3">
        <f t="shared" ref="B1154:B1217" si="26">VLOOKUP(C1154,$R$2:$S$238,2,FALSE)</f>
        <v>41</v>
      </c>
      <c r="C1154" s="3" t="s">
        <v>213</v>
      </c>
      <c r="D1154" s="3">
        <v>264.74</v>
      </c>
      <c r="E1154" s="3">
        <v>2.3610000000000002</v>
      </c>
      <c r="F1154" s="3">
        <v>0</v>
      </c>
      <c r="G1154" s="3">
        <v>26.373999999999999</v>
      </c>
      <c r="H1154" s="3">
        <v>0</v>
      </c>
      <c r="I1154" s="3">
        <v>6.2629999999999999</v>
      </c>
      <c r="J1154" s="3">
        <v>99.608999999999995</v>
      </c>
      <c r="K1154" s="3">
        <v>0</v>
      </c>
      <c r="L1154" s="3">
        <v>2.27</v>
      </c>
      <c r="M1154" s="3">
        <v>21.71</v>
      </c>
      <c r="N1154" s="3">
        <v>62.524000000000001</v>
      </c>
      <c r="O1154" s="3">
        <v>43.628999999999998</v>
      </c>
      <c r="P1154" s="3">
        <v>0</v>
      </c>
    </row>
    <row r="1155" spans="1:16" x14ac:dyDescent="0.2">
      <c r="A1155" s="3">
        <v>2017</v>
      </c>
      <c r="B1155" s="3">
        <f t="shared" si="26"/>
        <v>817</v>
      </c>
      <c r="C1155" s="3" t="s">
        <v>223</v>
      </c>
      <c r="D1155" s="3">
        <v>246.011</v>
      </c>
      <c r="E1155" s="3">
        <v>0</v>
      </c>
      <c r="F1155" s="3">
        <v>20.75</v>
      </c>
      <c r="G1155" s="3">
        <v>49.86</v>
      </c>
      <c r="H1155" s="3">
        <v>0</v>
      </c>
      <c r="I1155" s="3">
        <v>0</v>
      </c>
      <c r="J1155" s="3">
        <v>0</v>
      </c>
      <c r="K1155" s="3">
        <v>23.477</v>
      </c>
      <c r="L1155" s="3">
        <v>96.210999999999999</v>
      </c>
      <c r="M1155" s="3">
        <v>21.315000000000001</v>
      </c>
      <c r="N1155" s="3">
        <v>25.88</v>
      </c>
      <c r="O1155" s="3">
        <v>0</v>
      </c>
      <c r="P1155" s="3">
        <v>8.5180000000000007</v>
      </c>
    </row>
    <row r="1156" spans="1:16" x14ac:dyDescent="0.2">
      <c r="A1156" s="3">
        <v>2017</v>
      </c>
      <c r="B1156" s="3">
        <f t="shared" si="26"/>
        <v>832</v>
      </c>
      <c r="C1156" s="3" t="s">
        <v>208</v>
      </c>
      <c r="D1156" s="3">
        <v>228.328</v>
      </c>
      <c r="E1156" s="3">
        <v>0</v>
      </c>
      <c r="F1156" s="3">
        <v>0</v>
      </c>
      <c r="G1156" s="3">
        <v>3.2130000000000001</v>
      </c>
      <c r="H1156" s="3">
        <v>0</v>
      </c>
      <c r="I1156" s="3">
        <v>13.331</v>
      </c>
      <c r="J1156" s="3">
        <v>0.33700000000000002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211.447</v>
      </c>
    </row>
    <row r="1157" spans="1:16" x14ac:dyDescent="0.2">
      <c r="A1157" s="3">
        <v>2017</v>
      </c>
      <c r="B1157" s="3">
        <f t="shared" si="26"/>
        <v>830</v>
      </c>
      <c r="C1157" s="3" t="s">
        <v>222</v>
      </c>
      <c r="D1157" s="3">
        <v>188.32700000000003</v>
      </c>
      <c r="E1157" s="3">
        <v>0</v>
      </c>
      <c r="F1157" s="3">
        <v>22.606000000000002</v>
      </c>
      <c r="G1157" s="3">
        <v>58.281999999999996</v>
      </c>
      <c r="H1157" s="3">
        <v>0</v>
      </c>
      <c r="I1157" s="3">
        <v>0.26</v>
      </c>
      <c r="J1157" s="3">
        <v>24.591999999999999</v>
      </c>
      <c r="K1157" s="3">
        <v>27.547999999999998</v>
      </c>
      <c r="L1157" s="3">
        <v>0.5</v>
      </c>
      <c r="M1157" s="3">
        <v>0</v>
      </c>
      <c r="N1157" s="3">
        <v>24.158000000000001</v>
      </c>
      <c r="O1157" s="3">
        <v>30.381</v>
      </c>
      <c r="P1157" s="3">
        <v>0</v>
      </c>
    </row>
    <row r="1158" spans="1:16" x14ac:dyDescent="0.2">
      <c r="A1158" s="3">
        <v>2017</v>
      </c>
      <c r="B1158" s="3">
        <f t="shared" si="26"/>
        <v>812</v>
      </c>
      <c r="C1158" s="3" t="s">
        <v>219</v>
      </c>
      <c r="D1158" s="3">
        <v>170.77199999999999</v>
      </c>
      <c r="E1158" s="3">
        <v>0</v>
      </c>
      <c r="F1158" s="3">
        <v>4.9960000000000004</v>
      </c>
      <c r="G1158" s="3">
        <v>0</v>
      </c>
      <c r="H1158" s="3">
        <v>0</v>
      </c>
      <c r="I1158" s="3">
        <v>1.5</v>
      </c>
      <c r="J1158" s="3">
        <v>152.58699999999999</v>
      </c>
      <c r="K1158" s="3">
        <v>0</v>
      </c>
      <c r="L1158" s="3">
        <v>0</v>
      </c>
      <c r="M1158" s="3">
        <v>4.8150000000000004</v>
      </c>
      <c r="N1158" s="3">
        <v>0</v>
      </c>
      <c r="O1158" s="3">
        <v>0</v>
      </c>
      <c r="P1158" s="3">
        <v>6.8739999999999997</v>
      </c>
    </row>
    <row r="1159" spans="1:16" x14ac:dyDescent="0.2">
      <c r="A1159" s="3">
        <v>2017</v>
      </c>
      <c r="B1159" s="3">
        <f t="shared" si="26"/>
        <v>47</v>
      </c>
      <c r="C1159" s="3" t="s">
        <v>218</v>
      </c>
      <c r="D1159" s="3">
        <v>157.77100000000002</v>
      </c>
      <c r="E1159" s="3">
        <v>0</v>
      </c>
      <c r="F1159" s="3">
        <v>0</v>
      </c>
      <c r="G1159" s="3">
        <v>6.4059999999999997</v>
      </c>
      <c r="H1159" s="3">
        <v>0</v>
      </c>
      <c r="I1159" s="3">
        <v>0</v>
      </c>
      <c r="J1159" s="3">
        <v>0</v>
      </c>
      <c r="K1159" s="3">
        <v>7.0209999999999999</v>
      </c>
      <c r="L1159" s="3">
        <v>0</v>
      </c>
      <c r="M1159" s="3">
        <v>0</v>
      </c>
      <c r="N1159" s="3">
        <v>7.1159999999999997</v>
      </c>
      <c r="O1159" s="3">
        <v>137.22800000000001</v>
      </c>
      <c r="P1159" s="3">
        <v>0</v>
      </c>
    </row>
    <row r="1160" spans="1:16" x14ac:dyDescent="0.2">
      <c r="A1160" s="3">
        <v>2017</v>
      </c>
      <c r="B1160" s="3">
        <f t="shared" si="26"/>
        <v>446</v>
      </c>
      <c r="C1160" s="3" t="s">
        <v>224</v>
      </c>
      <c r="D1160" s="3">
        <v>95.834000000000003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16.576000000000001</v>
      </c>
      <c r="L1160" s="3">
        <v>7.2210000000000001</v>
      </c>
      <c r="M1160" s="3">
        <v>0</v>
      </c>
      <c r="N1160" s="3">
        <v>0</v>
      </c>
      <c r="O1160" s="3">
        <v>7.1040000000000001</v>
      </c>
      <c r="P1160" s="3">
        <v>64.933000000000007</v>
      </c>
    </row>
    <row r="1161" spans="1:16" x14ac:dyDescent="0.2">
      <c r="A1161" s="3">
        <v>2017</v>
      </c>
      <c r="B1161" s="3">
        <f t="shared" si="26"/>
        <v>626</v>
      </c>
      <c r="C1161" s="3" t="s">
        <v>214</v>
      </c>
      <c r="D1161" s="3">
        <v>74.061000000000007</v>
      </c>
      <c r="E1161" s="3">
        <v>0</v>
      </c>
      <c r="F1161" s="3">
        <v>0</v>
      </c>
      <c r="G1161" s="3">
        <v>0</v>
      </c>
      <c r="H1161" s="3">
        <v>0</v>
      </c>
      <c r="I1161" s="3">
        <v>28.491</v>
      </c>
      <c r="J1161" s="3">
        <v>0</v>
      </c>
      <c r="K1161" s="3">
        <v>0</v>
      </c>
      <c r="L1161" s="3">
        <v>23.42</v>
      </c>
      <c r="M1161" s="3">
        <v>0</v>
      </c>
      <c r="N1161" s="3">
        <v>0</v>
      </c>
      <c r="O1161" s="3">
        <v>0</v>
      </c>
      <c r="P1161" s="3">
        <v>22.15</v>
      </c>
    </row>
    <row r="1162" spans="1:16" x14ac:dyDescent="0.2">
      <c r="A1162" s="3">
        <v>2017</v>
      </c>
      <c r="B1162" s="3">
        <f t="shared" si="26"/>
        <v>454</v>
      </c>
      <c r="C1162" s="3" t="s">
        <v>211</v>
      </c>
      <c r="D1162" s="3">
        <v>73.72699999999999</v>
      </c>
      <c r="E1162" s="3">
        <v>15.797000000000001</v>
      </c>
      <c r="F1162" s="3">
        <v>0</v>
      </c>
      <c r="G1162" s="3">
        <v>0</v>
      </c>
      <c r="H1162" s="3">
        <v>0</v>
      </c>
      <c r="I1162" s="3">
        <v>32.912999999999997</v>
      </c>
      <c r="J1162" s="3">
        <v>0</v>
      </c>
      <c r="K1162" s="3">
        <v>9.7609999999999992</v>
      </c>
      <c r="L1162" s="3">
        <v>3.5049999999999999</v>
      </c>
      <c r="M1162" s="3">
        <v>0</v>
      </c>
      <c r="N1162" s="3">
        <v>6.1550000000000002</v>
      </c>
      <c r="O1162" s="3">
        <v>0</v>
      </c>
      <c r="P1162" s="3">
        <v>5.5960000000000001</v>
      </c>
    </row>
    <row r="1163" spans="1:16" x14ac:dyDescent="0.2">
      <c r="A1163" s="3">
        <v>2017</v>
      </c>
      <c r="B1163" s="3">
        <f t="shared" si="26"/>
        <v>675</v>
      </c>
      <c r="C1163" s="3" t="s">
        <v>228</v>
      </c>
      <c r="D1163" s="3">
        <v>60.666000000000004</v>
      </c>
      <c r="E1163" s="3">
        <v>8.4160000000000004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2.1850000000000001</v>
      </c>
      <c r="M1163" s="3">
        <v>9.7579999999999991</v>
      </c>
      <c r="N1163" s="3">
        <v>0</v>
      </c>
      <c r="O1163" s="3">
        <v>0</v>
      </c>
      <c r="P1163" s="3">
        <v>40.307000000000002</v>
      </c>
    </row>
    <row r="1164" spans="1:16" x14ac:dyDescent="0.2">
      <c r="A1164" s="3">
        <v>2017</v>
      </c>
      <c r="B1164" s="3">
        <f t="shared" si="26"/>
        <v>406</v>
      </c>
      <c r="C1164" s="3" t="s">
        <v>232</v>
      </c>
      <c r="D1164" s="3">
        <v>38.39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38.39</v>
      </c>
      <c r="M1164" s="3">
        <v>0</v>
      </c>
      <c r="N1164" s="3">
        <v>0</v>
      </c>
      <c r="O1164" s="3">
        <v>0</v>
      </c>
      <c r="P1164" s="3">
        <v>0</v>
      </c>
    </row>
    <row r="1165" spans="1:16" x14ac:dyDescent="0.2">
      <c r="A1165" s="3">
        <v>2017</v>
      </c>
      <c r="B1165" s="3">
        <f t="shared" si="26"/>
        <v>806</v>
      </c>
      <c r="C1165" s="3" t="s">
        <v>227</v>
      </c>
      <c r="D1165" s="3">
        <v>36.692</v>
      </c>
      <c r="E1165" s="3">
        <v>13.752000000000001</v>
      </c>
      <c r="F1165" s="3">
        <v>0</v>
      </c>
      <c r="G1165" s="3">
        <v>0</v>
      </c>
      <c r="H1165" s="3">
        <v>0</v>
      </c>
      <c r="I1165" s="3">
        <v>20.178000000000001</v>
      </c>
      <c r="J1165" s="3">
        <v>0</v>
      </c>
      <c r="K1165" s="3">
        <v>0</v>
      </c>
      <c r="L1165" s="3">
        <v>1.3779999999999999</v>
      </c>
      <c r="M1165" s="3">
        <v>0</v>
      </c>
      <c r="N1165" s="3">
        <v>0</v>
      </c>
      <c r="O1165" s="3">
        <v>1.3839999999999999</v>
      </c>
      <c r="P1165" s="3">
        <v>0</v>
      </c>
    </row>
    <row r="1166" spans="1:16" x14ac:dyDescent="0.2">
      <c r="A1166" s="3">
        <v>2017</v>
      </c>
      <c r="B1166" s="3">
        <f t="shared" si="26"/>
        <v>823</v>
      </c>
      <c r="C1166" s="3" t="s">
        <v>226</v>
      </c>
      <c r="D1166" s="3">
        <v>29.634000000000004</v>
      </c>
      <c r="E1166" s="3">
        <v>22.013000000000002</v>
      </c>
      <c r="F1166" s="3">
        <v>0</v>
      </c>
      <c r="G1166" s="3">
        <v>1.2889999999999999</v>
      </c>
      <c r="H1166" s="3">
        <v>0</v>
      </c>
      <c r="I1166" s="3">
        <v>0.90300000000000002</v>
      </c>
      <c r="J1166" s="3">
        <v>0</v>
      </c>
      <c r="K1166" s="3">
        <v>0</v>
      </c>
      <c r="L1166" s="3">
        <v>2.1320000000000001</v>
      </c>
      <c r="M1166" s="3">
        <v>2.0760000000000001</v>
      </c>
      <c r="N1166" s="3">
        <v>1.2210000000000001</v>
      </c>
      <c r="O1166" s="3">
        <v>0</v>
      </c>
      <c r="P1166" s="3">
        <v>0</v>
      </c>
    </row>
    <row r="1167" spans="1:16" x14ac:dyDescent="0.2">
      <c r="A1167" s="3">
        <v>2017</v>
      </c>
      <c r="B1167" s="3">
        <f t="shared" si="26"/>
        <v>811</v>
      </c>
      <c r="C1167" s="3" t="s">
        <v>230</v>
      </c>
      <c r="D1167" s="3">
        <v>17.251000000000001</v>
      </c>
      <c r="E1167" s="3">
        <v>0</v>
      </c>
      <c r="F1167" s="3">
        <v>0</v>
      </c>
      <c r="G1167" s="3">
        <v>0</v>
      </c>
      <c r="H1167" s="3">
        <v>0</v>
      </c>
      <c r="I1167" s="3">
        <v>17.251000000000001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</row>
    <row r="1168" spans="1:16" x14ac:dyDescent="0.2">
      <c r="A1168" s="3">
        <v>2017</v>
      </c>
      <c r="B1168" s="3">
        <f t="shared" si="26"/>
        <v>329</v>
      </c>
      <c r="C1168" s="3" t="s">
        <v>212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</row>
    <row r="1169" spans="1:16" x14ac:dyDescent="0.2">
      <c r="A1169" s="3">
        <v>2017</v>
      </c>
      <c r="B1169" s="3">
        <f t="shared" si="26"/>
        <v>529</v>
      </c>
      <c r="C1169" s="3" t="s">
        <v>225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</row>
    <row r="1170" spans="1:16" x14ac:dyDescent="0.2">
      <c r="A1170" s="3">
        <v>2017</v>
      </c>
      <c r="B1170" s="3">
        <f t="shared" si="26"/>
        <v>838</v>
      </c>
      <c r="C1170" s="3" t="s">
        <v>229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</row>
    <row r="1171" spans="1:16" x14ac:dyDescent="0.2">
      <c r="A1171" s="3">
        <v>2017</v>
      </c>
      <c r="B1171" s="3">
        <f t="shared" si="26"/>
        <v>839</v>
      </c>
      <c r="C1171" s="3" t="s">
        <v>231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</row>
    <row r="1172" spans="1:16" x14ac:dyDescent="0.2">
      <c r="A1172" s="3">
        <v>2017</v>
      </c>
      <c r="B1172" s="3">
        <f t="shared" si="26"/>
        <v>893</v>
      </c>
      <c r="C1172" s="3" t="s">
        <v>234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</row>
    <row r="1173" spans="1:16" x14ac:dyDescent="0.2">
      <c r="A1173" s="3">
        <v>2017</v>
      </c>
      <c r="B1173" s="3">
        <f t="shared" si="26"/>
        <v>470</v>
      </c>
      <c r="C1173" s="3" t="s">
        <v>236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</row>
    <row r="1174" spans="1:16" x14ac:dyDescent="0.2">
      <c r="A1174" s="3">
        <v>2017</v>
      </c>
      <c r="B1174" s="3">
        <f t="shared" si="26"/>
        <v>21</v>
      </c>
      <c r="C1174" s="3" t="s">
        <v>237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</row>
    <row r="1175" spans="1:16" x14ac:dyDescent="0.2">
      <c r="A1175" s="3">
        <v>2017</v>
      </c>
      <c r="B1175" s="3">
        <f t="shared" si="26"/>
        <v>833</v>
      </c>
      <c r="C1175" s="3" t="s">
        <v>238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</row>
    <row r="1176" spans="1:16" x14ac:dyDescent="0.2">
      <c r="A1176" s="3">
        <v>2017</v>
      </c>
      <c r="B1176" s="3">
        <f t="shared" si="26"/>
        <v>408</v>
      </c>
      <c r="C1176" s="3" t="s">
        <v>239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</row>
    <row r="1177" spans="1:16" x14ac:dyDescent="0.2">
      <c r="A1177" s="3">
        <v>2017</v>
      </c>
      <c r="B1177" s="3">
        <f t="shared" si="26"/>
        <v>803</v>
      </c>
      <c r="C1177" s="3" t="s">
        <v>240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</row>
    <row r="1178" spans="1:16" x14ac:dyDescent="0.2">
      <c r="A1178" s="3">
        <v>2017</v>
      </c>
      <c r="B1178" s="3">
        <f t="shared" si="26"/>
        <v>479</v>
      </c>
      <c r="C1178" s="3" t="s">
        <v>242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</row>
    <row r="1179" spans="1:16" x14ac:dyDescent="0.2">
      <c r="A1179" s="3">
        <v>2017</v>
      </c>
      <c r="B1179" s="3">
        <f t="shared" si="26"/>
        <v>836</v>
      </c>
      <c r="C1179" s="3" t="s">
        <v>243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</row>
    <row r="1180" spans="1:16" x14ac:dyDescent="0.2">
      <c r="A1180" s="3">
        <v>2017</v>
      </c>
      <c r="B1180" s="3">
        <f t="shared" si="26"/>
        <v>891</v>
      </c>
      <c r="C1180" s="3" t="s">
        <v>244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</row>
    <row r="1181" spans="1:16" x14ac:dyDescent="0.2">
      <c r="A1181" s="3">
        <v>2017</v>
      </c>
      <c r="B1181" s="3">
        <f t="shared" si="26"/>
        <v>834</v>
      </c>
      <c r="C1181" s="3" t="s">
        <v>245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</row>
    <row r="1182" spans="1:16" x14ac:dyDescent="0.2">
      <c r="A1182" s="3">
        <v>2017</v>
      </c>
      <c r="B1182" s="3">
        <f t="shared" si="26"/>
        <v>45</v>
      </c>
      <c r="C1182" s="3" t="s">
        <v>246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</row>
    <row r="1183" spans="1:16" x14ac:dyDescent="0.2">
      <c r="A1183" s="3">
        <v>2017</v>
      </c>
      <c r="B1183" s="3">
        <f t="shared" si="26"/>
        <v>813</v>
      </c>
      <c r="C1183" s="3" t="s">
        <v>247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</row>
    <row r="1184" spans="1:16" x14ac:dyDescent="0.2">
      <c r="A1184" s="3">
        <v>2017</v>
      </c>
      <c r="B1184" s="3">
        <f t="shared" si="26"/>
        <v>23</v>
      </c>
      <c r="C1184" s="3" t="s">
        <v>248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</row>
    <row r="1185" spans="1:16" x14ac:dyDescent="0.2">
      <c r="A1185" s="3">
        <v>2017</v>
      </c>
      <c r="B1185" s="3">
        <f t="shared" si="26"/>
        <v>892</v>
      </c>
      <c r="C1185" s="3" t="s">
        <v>249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</row>
    <row r="1186" spans="1:16" x14ac:dyDescent="0.2">
      <c r="A1186" s="3">
        <v>2017</v>
      </c>
      <c r="B1186" s="3">
        <f t="shared" si="26"/>
        <v>466</v>
      </c>
      <c r="C1186" s="3" t="s">
        <v>250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</row>
    <row r="1187" spans="1:16" x14ac:dyDescent="0.2">
      <c r="A1187" s="3">
        <v>2016</v>
      </c>
      <c r="B1187" s="3">
        <f t="shared" si="26"/>
        <v>4</v>
      </c>
      <c r="C1187" s="3" t="s">
        <v>14</v>
      </c>
      <c r="D1187" s="3">
        <v>15164954.449999997</v>
      </c>
      <c r="E1187" s="3">
        <v>1157419.132</v>
      </c>
      <c r="F1187" s="3">
        <v>1270379.6499999999</v>
      </c>
      <c r="G1187" s="3">
        <v>1314870.2579999999</v>
      </c>
      <c r="H1187" s="3">
        <v>1289903.23</v>
      </c>
      <c r="I1187" s="3">
        <v>1207977.6869999999</v>
      </c>
      <c r="J1187" s="3">
        <v>1333439.023</v>
      </c>
      <c r="K1187" s="3">
        <v>1039811.388</v>
      </c>
      <c r="L1187" s="3">
        <v>1276189.797</v>
      </c>
      <c r="M1187" s="3">
        <v>1219956.165</v>
      </c>
      <c r="N1187" s="3">
        <v>1422755.1270000001</v>
      </c>
      <c r="O1187" s="3">
        <v>1335456.645</v>
      </c>
      <c r="P1187" s="3">
        <v>1296796.348</v>
      </c>
    </row>
    <row r="1188" spans="1:16" x14ac:dyDescent="0.2">
      <c r="A1188" s="3">
        <v>2016</v>
      </c>
      <c r="B1188" s="3">
        <f t="shared" si="26"/>
        <v>6</v>
      </c>
      <c r="C1188" s="3" t="s">
        <v>16</v>
      </c>
      <c r="D1188" s="3">
        <v>11961673.292000001</v>
      </c>
      <c r="E1188" s="3">
        <v>663595.54500000004</v>
      </c>
      <c r="F1188" s="3">
        <v>1075940.6029999999</v>
      </c>
      <c r="G1188" s="3">
        <v>1405834.4410000001</v>
      </c>
      <c r="H1188" s="3">
        <v>854688.31200000003</v>
      </c>
      <c r="I1188" s="3">
        <v>1306607.7120000001</v>
      </c>
      <c r="J1188" s="3">
        <v>1124103.6669999999</v>
      </c>
      <c r="K1188" s="3">
        <v>1026120.439</v>
      </c>
      <c r="L1188" s="3">
        <v>939855.57499999995</v>
      </c>
      <c r="M1188" s="3">
        <v>800463.25600000005</v>
      </c>
      <c r="N1188" s="3">
        <v>1072307.524</v>
      </c>
      <c r="O1188" s="3">
        <v>900625.24300000002</v>
      </c>
      <c r="P1188" s="3">
        <v>791530.97499999998</v>
      </c>
    </row>
    <row r="1189" spans="1:16" x14ac:dyDescent="0.2">
      <c r="A1189" s="3">
        <v>2016</v>
      </c>
      <c r="B1189" s="3">
        <f t="shared" si="26"/>
        <v>612</v>
      </c>
      <c r="C1189" s="3" t="s">
        <v>18</v>
      </c>
      <c r="D1189" s="3">
        <v>8496075.9090000018</v>
      </c>
      <c r="E1189" s="3">
        <v>505037.13199999998</v>
      </c>
      <c r="F1189" s="3">
        <v>794219.8</v>
      </c>
      <c r="G1189" s="3">
        <v>719606.8</v>
      </c>
      <c r="H1189" s="3">
        <v>623687.65</v>
      </c>
      <c r="I1189" s="3">
        <v>620220.04099999997</v>
      </c>
      <c r="J1189" s="3">
        <v>682832.36600000004</v>
      </c>
      <c r="K1189" s="3">
        <v>490961.78200000001</v>
      </c>
      <c r="L1189" s="3">
        <v>761930.70400000003</v>
      </c>
      <c r="M1189" s="3">
        <v>638958.96799999999</v>
      </c>
      <c r="N1189" s="3">
        <v>886362.85800000001</v>
      </c>
      <c r="O1189" s="3">
        <v>884565.08200000005</v>
      </c>
      <c r="P1189" s="3">
        <v>887692.72600000002</v>
      </c>
    </row>
    <row r="1190" spans="1:16" x14ac:dyDescent="0.2">
      <c r="A1190" s="3">
        <v>2016</v>
      </c>
      <c r="B1190" s="3">
        <f t="shared" si="26"/>
        <v>5</v>
      </c>
      <c r="C1190" s="3" t="s">
        <v>17</v>
      </c>
      <c r="D1190" s="3">
        <v>7857667.2420000006</v>
      </c>
      <c r="E1190" s="3">
        <v>587129.54700000002</v>
      </c>
      <c r="F1190" s="3">
        <v>618915.18500000006</v>
      </c>
      <c r="G1190" s="3">
        <v>632777.152</v>
      </c>
      <c r="H1190" s="3">
        <v>652422.36600000004</v>
      </c>
      <c r="I1190" s="3">
        <v>629503.77599999995</v>
      </c>
      <c r="J1190" s="3">
        <v>739745.47100000002</v>
      </c>
      <c r="K1190" s="3">
        <v>569924.21200000006</v>
      </c>
      <c r="L1190" s="3">
        <v>520936.98499999999</v>
      </c>
      <c r="M1190" s="3">
        <v>673317.50899999996</v>
      </c>
      <c r="N1190" s="3">
        <v>760953.7</v>
      </c>
      <c r="O1190" s="3">
        <v>762521.50699999998</v>
      </c>
      <c r="P1190" s="3">
        <v>709519.83200000005</v>
      </c>
    </row>
    <row r="1191" spans="1:16" x14ac:dyDescent="0.2">
      <c r="A1191" s="3">
        <v>2016</v>
      </c>
      <c r="B1191" s="3">
        <f t="shared" si="26"/>
        <v>400</v>
      </c>
      <c r="C1191" s="3" t="s">
        <v>15</v>
      </c>
      <c r="D1191" s="3">
        <v>7262305.6639999999</v>
      </c>
      <c r="E1191" s="3">
        <v>508054.60499999998</v>
      </c>
      <c r="F1191" s="3">
        <v>547768.13800000004</v>
      </c>
      <c r="G1191" s="3">
        <v>608976.58100000001</v>
      </c>
      <c r="H1191" s="3">
        <v>624262.83299999998</v>
      </c>
      <c r="I1191" s="3">
        <v>624049.02300000004</v>
      </c>
      <c r="J1191" s="3">
        <v>684551.81900000002</v>
      </c>
      <c r="K1191" s="3">
        <v>491689.53499999997</v>
      </c>
      <c r="L1191" s="3">
        <v>659205.81799999997</v>
      </c>
      <c r="M1191" s="3">
        <v>530344.63699999999</v>
      </c>
      <c r="N1191" s="3">
        <v>659686.16899999999</v>
      </c>
      <c r="O1191" s="3">
        <v>636831.11199999996</v>
      </c>
      <c r="P1191" s="3">
        <v>686885.39399999997</v>
      </c>
    </row>
    <row r="1192" spans="1:16" x14ac:dyDescent="0.2">
      <c r="A1192" s="3">
        <v>2016</v>
      </c>
      <c r="B1192" s="3">
        <f t="shared" si="26"/>
        <v>1</v>
      </c>
      <c r="C1192" s="3" t="s">
        <v>20</v>
      </c>
      <c r="D1192" s="3">
        <v>6309388.6840000004</v>
      </c>
      <c r="E1192" s="3">
        <v>433445.16700000002</v>
      </c>
      <c r="F1192" s="3">
        <v>534619.054</v>
      </c>
      <c r="G1192" s="3">
        <v>542625.52800000005</v>
      </c>
      <c r="H1192" s="3">
        <v>517518.30300000001</v>
      </c>
      <c r="I1192" s="3">
        <v>564410.23400000005</v>
      </c>
      <c r="J1192" s="3">
        <v>579661.81900000002</v>
      </c>
      <c r="K1192" s="3">
        <v>444634.77600000001</v>
      </c>
      <c r="L1192" s="3">
        <v>517288.86099999998</v>
      </c>
      <c r="M1192" s="3">
        <v>503141.413</v>
      </c>
      <c r="N1192" s="3">
        <v>535529.26</v>
      </c>
      <c r="O1192" s="3">
        <v>550017.44499999995</v>
      </c>
      <c r="P1192" s="3">
        <v>586496.82400000002</v>
      </c>
    </row>
    <row r="1193" spans="1:16" x14ac:dyDescent="0.2">
      <c r="A1193" s="3">
        <v>2016</v>
      </c>
      <c r="B1193" s="3">
        <f t="shared" si="26"/>
        <v>647</v>
      </c>
      <c r="C1193" s="3" t="s">
        <v>24</v>
      </c>
      <c r="D1193" s="3">
        <v>5542246.9789999994</v>
      </c>
      <c r="E1193" s="3">
        <v>295644.58299999998</v>
      </c>
      <c r="F1193" s="3">
        <v>350345.88400000002</v>
      </c>
      <c r="G1193" s="3">
        <v>341471.72399999999</v>
      </c>
      <c r="H1193" s="3">
        <v>313102.00099999999</v>
      </c>
      <c r="I1193" s="3">
        <v>375767.81400000001</v>
      </c>
      <c r="J1193" s="3">
        <v>635559.20499999996</v>
      </c>
      <c r="K1193" s="3">
        <v>377245.08600000001</v>
      </c>
      <c r="L1193" s="3">
        <v>379124.147</v>
      </c>
      <c r="M1193" s="3">
        <v>275688.587</v>
      </c>
      <c r="N1193" s="3">
        <v>594161.54</v>
      </c>
      <c r="O1193" s="3">
        <v>839051.902</v>
      </c>
      <c r="P1193" s="3">
        <v>765084.50600000005</v>
      </c>
    </row>
    <row r="1194" spans="1:16" x14ac:dyDescent="0.2">
      <c r="A1194" s="3">
        <v>2016</v>
      </c>
      <c r="B1194" s="3">
        <f t="shared" si="26"/>
        <v>616</v>
      </c>
      <c r="C1194" s="3" t="s">
        <v>34</v>
      </c>
      <c r="D1194" s="3">
        <v>5462153.8300000001</v>
      </c>
      <c r="E1194" s="3">
        <v>299358.25400000002</v>
      </c>
      <c r="F1194" s="3">
        <v>333959.44799999997</v>
      </c>
      <c r="G1194" s="3">
        <v>352844.58199999999</v>
      </c>
      <c r="H1194" s="3">
        <v>601561.54</v>
      </c>
      <c r="I1194" s="3">
        <v>720314.37</v>
      </c>
      <c r="J1194" s="3">
        <v>531320.94900000002</v>
      </c>
      <c r="K1194" s="3">
        <v>331768.82299999997</v>
      </c>
      <c r="L1194" s="3">
        <v>508327.91600000003</v>
      </c>
      <c r="M1194" s="3">
        <v>491955.58600000001</v>
      </c>
      <c r="N1194" s="3">
        <v>548011.04399999999</v>
      </c>
      <c r="O1194" s="3">
        <v>360123.35399999999</v>
      </c>
      <c r="P1194" s="3">
        <v>382607.96399999998</v>
      </c>
    </row>
    <row r="1195" spans="1:16" x14ac:dyDescent="0.2">
      <c r="A1195" s="3">
        <v>2016</v>
      </c>
      <c r="B1195" s="3">
        <f t="shared" si="26"/>
        <v>11</v>
      </c>
      <c r="C1195" s="3" t="s">
        <v>19</v>
      </c>
      <c r="D1195" s="3">
        <v>5228613.4210000001</v>
      </c>
      <c r="E1195" s="3">
        <v>393316.56800000003</v>
      </c>
      <c r="F1195" s="3">
        <v>449177.29499999998</v>
      </c>
      <c r="G1195" s="3">
        <v>437732.90100000001</v>
      </c>
      <c r="H1195" s="3">
        <v>446947.58500000002</v>
      </c>
      <c r="I1195" s="3">
        <v>427146.337</v>
      </c>
      <c r="J1195" s="3">
        <v>464821.038</v>
      </c>
      <c r="K1195" s="3">
        <v>367706.97</v>
      </c>
      <c r="L1195" s="3">
        <v>454497.56</v>
      </c>
      <c r="M1195" s="3">
        <v>439246.891</v>
      </c>
      <c r="N1195" s="3">
        <v>476318.69699999999</v>
      </c>
      <c r="O1195" s="3">
        <v>429157.90399999998</v>
      </c>
      <c r="P1195" s="3">
        <v>442543.67499999999</v>
      </c>
    </row>
    <row r="1196" spans="1:16" x14ac:dyDescent="0.2">
      <c r="A1196" s="3">
        <v>2016</v>
      </c>
      <c r="B1196" s="3">
        <f t="shared" si="26"/>
        <v>3</v>
      </c>
      <c r="C1196" s="3" t="s">
        <v>21</v>
      </c>
      <c r="D1196" s="3">
        <v>3843717.9989999998</v>
      </c>
      <c r="E1196" s="3">
        <v>266163.05800000002</v>
      </c>
      <c r="F1196" s="3">
        <v>315567.77899999998</v>
      </c>
      <c r="G1196" s="3">
        <v>396653.038</v>
      </c>
      <c r="H1196" s="3">
        <v>351698.20600000001</v>
      </c>
      <c r="I1196" s="3">
        <v>299283.33100000001</v>
      </c>
      <c r="J1196" s="3">
        <v>355743.74699999997</v>
      </c>
      <c r="K1196" s="3">
        <v>294660.83399999997</v>
      </c>
      <c r="L1196" s="3">
        <v>300702.2</v>
      </c>
      <c r="M1196" s="3">
        <v>284607.44900000002</v>
      </c>
      <c r="N1196" s="3">
        <v>310066.891</v>
      </c>
      <c r="O1196" s="3">
        <v>319409.49200000003</v>
      </c>
      <c r="P1196" s="3">
        <v>349161.97399999999</v>
      </c>
    </row>
    <row r="1197" spans="1:16" x14ac:dyDescent="0.2">
      <c r="A1197" s="3">
        <v>2016</v>
      </c>
      <c r="B1197" s="3">
        <f t="shared" si="26"/>
        <v>632</v>
      </c>
      <c r="C1197" s="3" t="s">
        <v>105</v>
      </c>
      <c r="D1197" s="3">
        <v>3264122.5579999997</v>
      </c>
      <c r="E1197" s="3">
        <v>271735.31800000003</v>
      </c>
      <c r="F1197" s="3">
        <v>265476.96999999997</v>
      </c>
      <c r="G1197" s="3">
        <v>334469.67200000002</v>
      </c>
      <c r="H1197" s="3">
        <v>295164.35800000001</v>
      </c>
      <c r="I1197" s="3">
        <v>304766.24400000001</v>
      </c>
      <c r="J1197" s="3">
        <v>297349.84399999998</v>
      </c>
      <c r="K1197" s="3">
        <v>174500.46</v>
      </c>
      <c r="L1197" s="3">
        <v>254049.56599999999</v>
      </c>
      <c r="M1197" s="3">
        <v>265610.09000000003</v>
      </c>
      <c r="N1197" s="3">
        <v>220770.19099999999</v>
      </c>
      <c r="O1197" s="3">
        <v>231123.10699999999</v>
      </c>
      <c r="P1197" s="3">
        <v>349106.73800000001</v>
      </c>
    </row>
    <row r="1198" spans="1:16" x14ac:dyDescent="0.2">
      <c r="A1198" s="3">
        <v>2016</v>
      </c>
      <c r="B1198" s="3">
        <f t="shared" si="26"/>
        <v>624</v>
      </c>
      <c r="C1198" s="3" t="s">
        <v>22</v>
      </c>
      <c r="D1198" s="3">
        <v>3054604.4059999995</v>
      </c>
      <c r="E1198" s="3">
        <v>194238.41800000001</v>
      </c>
      <c r="F1198" s="3">
        <v>208542.66699999999</v>
      </c>
      <c r="G1198" s="3">
        <v>292969.06300000002</v>
      </c>
      <c r="H1198" s="3">
        <v>286938.13</v>
      </c>
      <c r="I1198" s="3">
        <v>301006.75400000002</v>
      </c>
      <c r="J1198" s="3">
        <v>276241.98</v>
      </c>
      <c r="K1198" s="3">
        <v>197349.913</v>
      </c>
      <c r="L1198" s="3">
        <v>270661.05</v>
      </c>
      <c r="M1198" s="3">
        <v>231164.02499999999</v>
      </c>
      <c r="N1198" s="3">
        <v>237133.60399999999</v>
      </c>
      <c r="O1198" s="3">
        <v>248596.59599999999</v>
      </c>
      <c r="P1198" s="3">
        <v>309762.20600000001</v>
      </c>
    </row>
    <row r="1199" spans="1:16" x14ac:dyDescent="0.2">
      <c r="A1199" s="3">
        <v>2016</v>
      </c>
      <c r="B1199" s="3">
        <f t="shared" si="26"/>
        <v>220</v>
      </c>
      <c r="C1199" s="3" t="s">
        <v>28</v>
      </c>
      <c r="D1199" s="3">
        <v>2832073.4570000004</v>
      </c>
      <c r="E1199" s="3">
        <v>250865.54699999999</v>
      </c>
      <c r="F1199" s="3">
        <v>282384.71399999998</v>
      </c>
      <c r="G1199" s="3">
        <v>275109.01</v>
      </c>
      <c r="H1199" s="3">
        <v>216648.97099999999</v>
      </c>
      <c r="I1199" s="3">
        <v>212471.10800000001</v>
      </c>
      <c r="J1199" s="3">
        <v>199736.36</v>
      </c>
      <c r="K1199" s="3">
        <v>214406.72500000001</v>
      </c>
      <c r="L1199" s="3">
        <v>235136.731</v>
      </c>
      <c r="M1199" s="3">
        <v>194463.394</v>
      </c>
      <c r="N1199" s="3">
        <v>261721.57399999999</v>
      </c>
      <c r="O1199" s="3">
        <v>222676.70800000001</v>
      </c>
      <c r="P1199" s="3">
        <v>266452.61499999999</v>
      </c>
    </row>
    <row r="1200" spans="1:16" x14ac:dyDescent="0.2">
      <c r="A1200" s="3">
        <v>2016</v>
      </c>
      <c r="B1200" s="3">
        <f t="shared" si="26"/>
        <v>66</v>
      </c>
      <c r="C1200" s="3" t="s">
        <v>25</v>
      </c>
      <c r="D1200" s="3">
        <v>2801685.423</v>
      </c>
      <c r="E1200" s="3">
        <v>185198.22700000001</v>
      </c>
      <c r="F1200" s="3">
        <v>231220.97500000001</v>
      </c>
      <c r="G1200" s="3">
        <v>262493.21500000003</v>
      </c>
      <c r="H1200" s="3">
        <v>250340.81400000001</v>
      </c>
      <c r="I1200" s="3">
        <v>238574.29199999999</v>
      </c>
      <c r="J1200" s="3">
        <v>279828.228</v>
      </c>
      <c r="K1200" s="3">
        <v>196939.37599999999</v>
      </c>
      <c r="L1200" s="3">
        <v>221031.31099999999</v>
      </c>
      <c r="M1200" s="3">
        <v>246210.18799999999</v>
      </c>
      <c r="N1200" s="3">
        <v>245489.61799999999</v>
      </c>
      <c r="O1200" s="3">
        <v>244742.20499999999</v>
      </c>
      <c r="P1200" s="3">
        <v>199616.97399999999</v>
      </c>
    </row>
    <row r="1201" spans="1:16" x14ac:dyDescent="0.2">
      <c r="A1201" s="3">
        <v>2016</v>
      </c>
      <c r="B1201" s="3">
        <f t="shared" si="26"/>
        <v>60</v>
      </c>
      <c r="C1201" s="3" t="s">
        <v>27</v>
      </c>
      <c r="D1201" s="3">
        <v>2752851.09</v>
      </c>
      <c r="E1201" s="3">
        <v>195072.76199999999</v>
      </c>
      <c r="F1201" s="3">
        <v>241965.89300000001</v>
      </c>
      <c r="G1201" s="3">
        <v>273656.27500000002</v>
      </c>
      <c r="H1201" s="3">
        <v>264571.00799999997</v>
      </c>
      <c r="I1201" s="3">
        <v>235828.644</v>
      </c>
      <c r="J1201" s="3">
        <v>241382.15</v>
      </c>
      <c r="K1201" s="3">
        <v>194923.454</v>
      </c>
      <c r="L1201" s="3">
        <v>206555.81099999999</v>
      </c>
      <c r="M1201" s="3">
        <v>213078.68900000001</v>
      </c>
      <c r="N1201" s="3">
        <v>231752.92800000001</v>
      </c>
      <c r="O1201" s="3">
        <v>229068.72099999999</v>
      </c>
      <c r="P1201" s="3">
        <v>224994.755</v>
      </c>
    </row>
    <row r="1202" spans="1:16" x14ac:dyDescent="0.2">
      <c r="A1202" s="3">
        <v>2016</v>
      </c>
      <c r="B1202" s="3">
        <f t="shared" si="26"/>
        <v>39</v>
      </c>
      <c r="C1202" s="3" t="s">
        <v>53</v>
      </c>
      <c r="D1202" s="3">
        <v>2735493.3139999998</v>
      </c>
      <c r="E1202" s="3">
        <v>191161.19399999999</v>
      </c>
      <c r="F1202" s="3">
        <v>1049499.9040000001</v>
      </c>
      <c r="G1202" s="3">
        <v>414680.89500000002</v>
      </c>
      <c r="H1202" s="3">
        <v>73518.115999999995</v>
      </c>
      <c r="I1202" s="3">
        <v>138141.46299999999</v>
      </c>
      <c r="J1202" s="3">
        <v>186505.83499999999</v>
      </c>
      <c r="K1202" s="3">
        <v>224876.71400000001</v>
      </c>
      <c r="L1202" s="3">
        <v>125264.122</v>
      </c>
      <c r="M1202" s="3">
        <v>67802.702999999994</v>
      </c>
      <c r="N1202" s="3">
        <v>76337.706999999995</v>
      </c>
      <c r="O1202" s="3">
        <v>81509.025999999998</v>
      </c>
      <c r="P1202" s="3">
        <v>106195.63499999999</v>
      </c>
    </row>
    <row r="1203" spans="1:16" x14ac:dyDescent="0.2">
      <c r="A1203" s="3">
        <v>2016</v>
      </c>
      <c r="B1203" s="3">
        <f t="shared" si="26"/>
        <v>17</v>
      </c>
      <c r="C1203" s="3" t="s">
        <v>26</v>
      </c>
      <c r="D1203" s="3">
        <v>2728080.1550000003</v>
      </c>
      <c r="E1203" s="3">
        <v>190230.95499999999</v>
      </c>
      <c r="F1203" s="3">
        <v>225379.041</v>
      </c>
      <c r="G1203" s="3">
        <v>252251.85699999999</v>
      </c>
      <c r="H1203" s="3">
        <v>227115.04500000001</v>
      </c>
      <c r="I1203" s="3">
        <v>224659.51199999999</v>
      </c>
      <c r="J1203" s="3">
        <v>255232.389</v>
      </c>
      <c r="K1203" s="3">
        <v>185380.15900000001</v>
      </c>
      <c r="L1203" s="3">
        <v>211199.32199999999</v>
      </c>
      <c r="M1203" s="3">
        <v>222338.71</v>
      </c>
      <c r="N1203" s="3">
        <v>231899.09599999999</v>
      </c>
      <c r="O1203" s="3">
        <v>251956.43299999999</v>
      </c>
      <c r="P1203" s="3">
        <v>250437.636</v>
      </c>
    </row>
    <row r="1204" spans="1:16" x14ac:dyDescent="0.2">
      <c r="A1204" s="3">
        <v>2016</v>
      </c>
      <c r="B1204" s="3">
        <f t="shared" si="26"/>
        <v>68</v>
      </c>
      <c r="C1204" s="3" t="s">
        <v>29</v>
      </c>
      <c r="D1204" s="3">
        <v>2488143.4050000003</v>
      </c>
      <c r="E1204" s="3">
        <v>133354.41399999999</v>
      </c>
      <c r="F1204" s="3">
        <v>162013.83900000001</v>
      </c>
      <c r="G1204" s="3">
        <v>184068.80600000001</v>
      </c>
      <c r="H1204" s="3">
        <v>187542.10500000001</v>
      </c>
      <c r="I1204" s="3">
        <v>197106.85399999999</v>
      </c>
      <c r="J1204" s="3">
        <v>239651.74600000001</v>
      </c>
      <c r="K1204" s="3">
        <v>184946.92600000001</v>
      </c>
      <c r="L1204" s="3">
        <v>260451.10699999999</v>
      </c>
      <c r="M1204" s="3">
        <v>236269.158</v>
      </c>
      <c r="N1204" s="3">
        <v>271478.48499999999</v>
      </c>
      <c r="O1204" s="3">
        <v>224731.796</v>
      </c>
      <c r="P1204" s="3">
        <v>206528.16899999999</v>
      </c>
    </row>
    <row r="1205" spans="1:16" x14ac:dyDescent="0.2">
      <c r="A1205" s="3">
        <v>2016</v>
      </c>
      <c r="B1205" s="3">
        <f t="shared" si="26"/>
        <v>720</v>
      </c>
      <c r="C1205" s="3" t="s">
        <v>30</v>
      </c>
      <c r="D1205" s="3">
        <v>2378537.7229999998</v>
      </c>
      <c r="E1205" s="3">
        <v>161171.15599999999</v>
      </c>
      <c r="F1205" s="3">
        <v>110422.61500000001</v>
      </c>
      <c r="G1205" s="3">
        <v>146998.155</v>
      </c>
      <c r="H1205" s="3">
        <v>186121.48800000001</v>
      </c>
      <c r="I1205" s="3">
        <v>197684.90700000001</v>
      </c>
      <c r="J1205" s="3">
        <v>207365.84099999999</v>
      </c>
      <c r="K1205" s="3">
        <v>162027.837</v>
      </c>
      <c r="L1205" s="3">
        <v>213220.99</v>
      </c>
      <c r="M1205" s="3">
        <v>209075.59</v>
      </c>
      <c r="N1205" s="3">
        <v>228922.59899999999</v>
      </c>
      <c r="O1205" s="3">
        <v>280389.58799999999</v>
      </c>
      <c r="P1205" s="3">
        <v>275136.95699999999</v>
      </c>
    </row>
    <row r="1206" spans="1:16" x14ac:dyDescent="0.2">
      <c r="A1206" s="3">
        <v>2016</v>
      </c>
      <c r="B1206" s="3">
        <f t="shared" si="26"/>
        <v>208</v>
      </c>
      <c r="C1206" s="3" t="s">
        <v>42</v>
      </c>
      <c r="D1206" s="3">
        <v>1830251.7719999999</v>
      </c>
      <c r="E1206" s="3">
        <v>112307.245</v>
      </c>
      <c r="F1206" s="3">
        <v>162991.81400000001</v>
      </c>
      <c r="G1206" s="3">
        <v>164605.37599999999</v>
      </c>
      <c r="H1206" s="3">
        <v>192854.614</v>
      </c>
      <c r="I1206" s="3">
        <v>170298.35699999999</v>
      </c>
      <c r="J1206" s="3">
        <v>183660.23</v>
      </c>
      <c r="K1206" s="3">
        <v>119176.38</v>
      </c>
      <c r="L1206" s="3">
        <v>137640.06099999999</v>
      </c>
      <c r="M1206" s="3">
        <v>118018.716</v>
      </c>
      <c r="N1206" s="3">
        <v>149226.70499999999</v>
      </c>
      <c r="O1206" s="3">
        <v>151264.38399999999</v>
      </c>
      <c r="P1206" s="3">
        <v>168207.89</v>
      </c>
    </row>
    <row r="1207" spans="1:16" x14ac:dyDescent="0.2">
      <c r="A1207" s="3">
        <v>2016</v>
      </c>
      <c r="B1207" s="3">
        <f t="shared" si="26"/>
        <v>75</v>
      </c>
      <c r="C1207" s="3" t="s">
        <v>23</v>
      </c>
      <c r="D1207" s="3">
        <v>1792916.1209999998</v>
      </c>
      <c r="E1207" s="3">
        <v>97535.948000000004</v>
      </c>
      <c r="F1207" s="3">
        <v>138862.954</v>
      </c>
      <c r="G1207" s="3">
        <v>127255.899</v>
      </c>
      <c r="H1207" s="3">
        <v>134471.01199999999</v>
      </c>
      <c r="I1207" s="3">
        <v>138297.14199999999</v>
      </c>
      <c r="J1207" s="3">
        <v>122798.444</v>
      </c>
      <c r="K1207" s="3">
        <v>108162.49099999999</v>
      </c>
      <c r="L1207" s="3">
        <v>144308.63399999999</v>
      </c>
      <c r="M1207" s="3">
        <v>145575.89000000001</v>
      </c>
      <c r="N1207" s="3">
        <v>180969.35399999999</v>
      </c>
      <c r="O1207" s="3">
        <v>245833.22700000001</v>
      </c>
      <c r="P1207" s="3">
        <v>208845.12599999999</v>
      </c>
    </row>
    <row r="1208" spans="1:16" x14ac:dyDescent="0.2">
      <c r="A1208" s="3">
        <v>2016</v>
      </c>
      <c r="B1208" s="3">
        <f t="shared" si="26"/>
        <v>608</v>
      </c>
      <c r="C1208" s="3" t="s">
        <v>37</v>
      </c>
      <c r="D1208" s="3">
        <v>1780096.0619999999</v>
      </c>
      <c r="E1208" s="3">
        <v>108448.512</v>
      </c>
      <c r="F1208" s="3">
        <v>117111.56</v>
      </c>
      <c r="G1208" s="3">
        <v>215796.94500000001</v>
      </c>
      <c r="H1208" s="3">
        <v>150073.86799999999</v>
      </c>
      <c r="I1208" s="3">
        <v>107032.842</v>
      </c>
      <c r="J1208" s="3">
        <v>152252.00599999999</v>
      </c>
      <c r="K1208" s="3">
        <v>130043.879</v>
      </c>
      <c r="L1208" s="3">
        <v>182986.641</v>
      </c>
      <c r="M1208" s="3">
        <v>126257.859</v>
      </c>
      <c r="N1208" s="3">
        <v>176656.29500000001</v>
      </c>
      <c r="O1208" s="3">
        <v>150846.96799999999</v>
      </c>
      <c r="P1208" s="3">
        <v>162588.68700000001</v>
      </c>
    </row>
    <row r="1209" spans="1:16" x14ac:dyDescent="0.2">
      <c r="A1209" s="3">
        <v>2016</v>
      </c>
      <c r="B1209" s="3">
        <f t="shared" si="26"/>
        <v>204</v>
      </c>
      <c r="C1209" s="3" t="s">
        <v>33</v>
      </c>
      <c r="D1209" s="3">
        <v>1489797.5009999999</v>
      </c>
      <c r="E1209" s="3">
        <v>103982.061</v>
      </c>
      <c r="F1209" s="3">
        <v>133941.18799999999</v>
      </c>
      <c r="G1209" s="3">
        <v>128923.715</v>
      </c>
      <c r="H1209" s="3">
        <v>134975.538</v>
      </c>
      <c r="I1209" s="3">
        <v>148578.867</v>
      </c>
      <c r="J1209" s="3">
        <v>140148.50899999999</v>
      </c>
      <c r="K1209" s="3">
        <v>85778.153999999995</v>
      </c>
      <c r="L1209" s="3">
        <v>144323.913</v>
      </c>
      <c r="M1209" s="3">
        <v>107547.965</v>
      </c>
      <c r="N1209" s="3">
        <v>117175.16</v>
      </c>
      <c r="O1209" s="3">
        <v>116420.95699999999</v>
      </c>
      <c r="P1209" s="3">
        <v>128001.474</v>
      </c>
    </row>
    <row r="1210" spans="1:16" x14ac:dyDescent="0.2">
      <c r="A1210" s="3">
        <v>2016</v>
      </c>
      <c r="B1210" s="3">
        <f t="shared" si="26"/>
        <v>9</v>
      </c>
      <c r="C1210" s="3" t="s">
        <v>31</v>
      </c>
      <c r="D1210" s="3">
        <v>1472536.3509999998</v>
      </c>
      <c r="E1210" s="3">
        <v>114467.879</v>
      </c>
      <c r="F1210" s="3">
        <v>129761.99400000001</v>
      </c>
      <c r="G1210" s="3">
        <v>129309.273</v>
      </c>
      <c r="H1210" s="3">
        <v>125008.817</v>
      </c>
      <c r="I1210" s="3">
        <v>120222.399</v>
      </c>
      <c r="J1210" s="3">
        <v>139964.351</v>
      </c>
      <c r="K1210" s="3">
        <v>108841.144</v>
      </c>
      <c r="L1210" s="3">
        <v>132174.66</v>
      </c>
      <c r="M1210" s="3">
        <v>124709.319</v>
      </c>
      <c r="N1210" s="3">
        <v>128366.40300000001</v>
      </c>
      <c r="O1210" s="3">
        <v>113747.20600000001</v>
      </c>
      <c r="P1210" s="3">
        <v>105962.906</v>
      </c>
    </row>
    <row r="1211" spans="1:16" x14ac:dyDescent="0.2">
      <c r="A1211" s="3">
        <v>2016</v>
      </c>
      <c r="B1211" s="3">
        <f t="shared" si="26"/>
        <v>78</v>
      </c>
      <c r="C1211" s="3" t="s">
        <v>36</v>
      </c>
      <c r="D1211" s="3">
        <v>1387885.8910000003</v>
      </c>
      <c r="E1211" s="3">
        <v>50762.51</v>
      </c>
      <c r="F1211" s="3">
        <v>75816.267000000007</v>
      </c>
      <c r="G1211" s="3">
        <v>123887.67</v>
      </c>
      <c r="H1211" s="3">
        <v>130064.052</v>
      </c>
      <c r="I1211" s="3">
        <v>127539.338</v>
      </c>
      <c r="J1211" s="3">
        <v>137020.17199999999</v>
      </c>
      <c r="K1211" s="3">
        <v>96284.941999999995</v>
      </c>
      <c r="L1211" s="3">
        <v>145248.02499999999</v>
      </c>
      <c r="M1211" s="3">
        <v>119995.246</v>
      </c>
      <c r="N1211" s="3">
        <v>137096.299</v>
      </c>
      <c r="O1211" s="3">
        <v>124888.368</v>
      </c>
      <c r="P1211" s="3">
        <v>119283.00199999999</v>
      </c>
    </row>
    <row r="1212" spans="1:16" x14ac:dyDescent="0.2">
      <c r="A1212" s="3">
        <v>2016</v>
      </c>
      <c r="B1212" s="3">
        <f t="shared" si="26"/>
        <v>80</v>
      </c>
      <c r="C1212" s="3" t="s">
        <v>60</v>
      </c>
      <c r="D1212" s="3">
        <v>1369128.0699999998</v>
      </c>
      <c r="E1212" s="3">
        <v>96911.122000000003</v>
      </c>
      <c r="F1212" s="3">
        <v>120586.91899999999</v>
      </c>
      <c r="G1212" s="3">
        <v>142802.05499999999</v>
      </c>
      <c r="H1212" s="3">
        <v>180625.443</v>
      </c>
      <c r="I1212" s="3">
        <v>120895.57799999999</v>
      </c>
      <c r="J1212" s="3">
        <v>125564.40399999999</v>
      </c>
      <c r="K1212" s="3">
        <v>78765.740000000005</v>
      </c>
      <c r="L1212" s="3">
        <v>109252.68799999999</v>
      </c>
      <c r="M1212" s="3">
        <v>98452.667000000001</v>
      </c>
      <c r="N1212" s="3">
        <v>98198.599000000002</v>
      </c>
      <c r="O1212" s="3">
        <v>98653.364000000001</v>
      </c>
      <c r="P1212" s="3">
        <v>98419.490999999995</v>
      </c>
    </row>
    <row r="1213" spans="1:16" x14ac:dyDescent="0.2">
      <c r="A1213" s="3">
        <v>2016</v>
      </c>
      <c r="B1213" s="3">
        <f t="shared" si="26"/>
        <v>72</v>
      </c>
      <c r="C1213" s="3" t="s">
        <v>32</v>
      </c>
      <c r="D1213" s="3">
        <v>1330651.172</v>
      </c>
      <c r="E1213" s="3">
        <v>86657.760999999999</v>
      </c>
      <c r="F1213" s="3">
        <v>122557.83100000001</v>
      </c>
      <c r="G1213" s="3">
        <v>134672.087</v>
      </c>
      <c r="H1213" s="3">
        <v>112308.102</v>
      </c>
      <c r="I1213" s="3">
        <v>77915.088000000003</v>
      </c>
      <c r="J1213" s="3">
        <v>87925.793999999994</v>
      </c>
      <c r="K1213" s="3">
        <v>81268.823999999993</v>
      </c>
      <c r="L1213" s="3">
        <v>125089.98</v>
      </c>
      <c r="M1213" s="3">
        <v>118650.30499999999</v>
      </c>
      <c r="N1213" s="3">
        <v>129381.054</v>
      </c>
      <c r="O1213" s="3">
        <v>133111.60200000001</v>
      </c>
      <c r="P1213" s="3">
        <v>121112.74400000001</v>
      </c>
    </row>
    <row r="1214" spans="1:16" x14ac:dyDescent="0.2">
      <c r="A1214" s="3">
        <v>2016</v>
      </c>
      <c r="B1214" s="3">
        <f t="shared" si="26"/>
        <v>76</v>
      </c>
      <c r="C1214" s="3" t="s">
        <v>43</v>
      </c>
      <c r="D1214" s="3">
        <v>1315739.1440000003</v>
      </c>
      <c r="E1214" s="3">
        <v>76691.296000000002</v>
      </c>
      <c r="F1214" s="3">
        <v>88741.054000000004</v>
      </c>
      <c r="G1214" s="3">
        <v>117530.925</v>
      </c>
      <c r="H1214" s="3">
        <v>115189.976</v>
      </c>
      <c r="I1214" s="3">
        <v>115498.784</v>
      </c>
      <c r="J1214" s="3">
        <v>134008.16800000001</v>
      </c>
      <c r="K1214" s="3">
        <v>95233.115999999995</v>
      </c>
      <c r="L1214" s="3">
        <v>117492.55</v>
      </c>
      <c r="M1214" s="3">
        <v>105766.413</v>
      </c>
      <c r="N1214" s="3">
        <v>122593.601</v>
      </c>
      <c r="O1214" s="3">
        <v>117225.185</v>
      </c>
      <c r="P1214" s="3">
        <v>109768.076</v>
      </c>
    </row>
    <row r="1215" spans="1:16" x14ac:dyDescent="0.2">
      <c r="A1215" s="3">
        <v>2016</v>
      </c>
      <c r="B1215" s="3">
        <f t="shared" si="26"/>
        <v>30</v>
      </c>
      <c r="C1215" s="3" t="s">
        <v>41</v>
      </c>
      <c r="D1215" s="3">
        <v>1297560.564</v>
      </c>
      <c r="E1215" s="3">
        <v>88653.206000000006</v>
      </c>
      <c r="F1215" s="3">
        <v>111449.186</v>
      </c>
      <c r="G1215" s="3">
        <v>107330.859</v>
      </c>
      <c r="H1215" s="3">
        <v>105405.66499999999</v>
      </c>
      <c r="I1215" s="3">
        <v>107396.844</v>
      </c>
      <c r="J1215" s="3">
        <v>112713.088</v>
      </c>
      <c r="K1215" s="3">
        <v>101266.87</v>
      </c>
      <c r="L1215" s="3">
        <v>111117.16800000001</v>
      </c>
      <c r="M1215" s="3">
        <v>93935.879000000001</v>
      </c>
      <c r="N1215" s="3">
        <v>119199.91899999999</v>
      </c>
      <c r="O1215" s="3">
        <v>110755.00199999999</v>
      </c>
      <c r="P1215" s="3">
        <v>128336.878</v>
      </c>
    </row>
    <row r="1216" spans="1:16" x14ac:dyDescent="0.2">
      <c r="A1216" s="3">
        <v>2016</v>
      </c>
      <c r="B1216" s="3">
        <f t="shared" si="26"/>
        <v>38</v>
      </c>
      <c r="C1216" s="3" t="s">
        <v>46</v>
      </c>
      <c r="D1216" s="3">
        <v>1070710.703</v>
      </c>
      <c r="E1216" s="3">
        <v>70571.604999999996</v>
      </c>
      <c r="F1216" s="3">
        <v>84068.710999999996</v>
      </c>
      <c r="G1216" s="3">
        <v>87170.611999999994</v>
      </c>
      <c r="H1216" s="3">
        <v>99148.65</v>
      </c>
      <c r="I1216" s="3">
        <v>86084.808000000005</v>
      </c>
      <c r="J1216" s="3">
        <v>107553.395</v>
      </c>
      <c r="K1216" s="3">
        <v>79596.111000000004</v>
      </c>
      <c r="L1216" s="3">
        <v>84815.101999999999</v>
      </c>
      <c r="M1216" s="3">
        <v>93488.748999999996</v>
      </c>
      <c r="N1216" s="3">
        <v>97545.858999999997</v>
      </c>
      <c r="O1216" s="3">
        <v>96674.645000000004</v>
      </c>
      <c r="P1216" s="3">
        <v>83992.456000000006</v>
      </c>
    </row>
    <row r="1217" spans="1:16" x14ac:dyDescent="0.2">
      <c r="A1217" s="3">
        <v>2016</v>
      </c>
      <c r="B1217" s="3">
        <f t="shared" si="26"/>
        <v>8</v>
      </c>
      <c r="C1217" s="3" t="s">
        <v>52</v>
      </c>
      <c r="D1217" s="3">
        <v>984215.74700000009</v>
      </c>
      <c r="E1217" s="3">
        <v>79553.327999999994</v>
      </c>
      <c r="F1217" s="3">
        <v>85793.747000000003</v>
      </c>
      <c r="G1217" s="3">
        <v>77001.16</v>
      </c>
      <c r="H1217" s="3">
        <v>73865.498999999996</v>
      </c>
      <c r="I1217" s="3">
        <v>70574.979000000007</v>
      </c>
      <c r="J1217" s="3">
        <v>84767.77</v>
      </c>
      <c r="K1217" s="3">
        <v>77492.173999999999</v>
      </c>
      <c r="L1217" s="3">
        <v>82951.895000000004</v>
      </c>
      <c r="M1217" s="3">
        <v>79842.52</v>
      </c>
      <c r="N1217" s="3">
        <v>85961.081999999995</v>
      </c>
      <c r="O1217" s="3">
        <v>81231.642999999996</v>
      </c>
      <c r="P1217" s="3">
        <v>105179.95</v>
      </c>
    </row>
    <row r="1218" spans="1:16" x14ac:dyDescent="0.2">
      <c r="A1218" s="3">
        <v>2016</v>
      </c>
      <c r="B1218" s="3">
        <f t="shared" ref="B1218:B1281" si="27">VLOOKUP(C1218,$R$2:$S$238,2,FALSE)</f>
        <v>216</v>
      </c>
      <c r="C1218" s="3" t="s">
        <v>35</v>
      </c>
      <c r="D1218" s="3">
        <v>979456.28799999994</v>
      </c>
      <c r="E1218" s="3">
        <v>92742.342000000004</v>
      </c>
      <c r="F1218" s="3">
        <v>78153.801999999996</v>
      </c>
      <c r="G1218" s="3">
        <v>77175.899999999994</v>
      </c>
      <c r="H1218" s="3">
        <v>80389.025999999998</v>
      </c>
      <c r="I1218" s="3">
        <v>99918.055999999997</v>
      </c>
      <c r="J1218" s="3">
        <v>77131.832999999999</v>
      </c>
      <c r="K1218" s="3">
        <v>54591.495999999999</v>
      </c>
      <c r="L1218" s="3">
        <v>89530.289000000004</v>
      </c>
      <c r="M1218" s="3">
        <v>77855.243000000002</v>
      </c>
      <c r="N1218" s="3">
        <v>88684.59</v>
      </c>
      <c r="O1218" s="3">
        <v>80423.788</v>
      </c>
      <c r="P1218" s="3">
        <v>82859.922999999995</v>
      </c>
    </row>
    <row r="1219" spans="1:16" x14ac:dyDescent="0.2">
      <c r="A1219" s="3">
        <v>2016</v>
      </c>
      <c r="B1219" s="3">
        <f t="shared" si="27"/>
        <v>61</v>
      </c>
      <c r="C1219" s="3" t="s">
        <v>44</v>
      </c>
      <c r="D1219" s="3">
        <v>948686.46399999992</v>
      </c>
      <c r="E1219" s="3">
        <v>70798.005999999994</v>
      </c>
      <c r="F1219" s="3">
        <v>76881.837</v>
      </c>
      <c r="G1219" s="3">
        <v>79974.97</v>
      </c>
      <c r="H1219" s="3">
        <v>88890.770999999993</v>
      </c>
      <c r="I1219" s="3">
        <v>77967.827999999994</v>
      </c>
      <c r="J1219" s="3">
        <v>81866.732000000004</v>
      </c>
      <c r="K1219" s="3">
        <v>65681.649999999994</v>
      </c>
      <c r="L1219" s="3">
        <v>76695.001999999993</v>
      </c>
      <c r="M1219" s="3">
        <v>76040.457999999999</v>
      </c>
      <c r="N1219" s="3">
        <v>87587.183999999994</v>
      </c>
      <c r="O1219" s="3">
        <v>86669.077999999994</v>
      </c>
      <c r="P1219" s="3">
        <v>79632.948000000004</v>
      </c>
    </row>
    <row r="1220" spans="1:16" x14ac:dyDescent="0.2">
      <c r="A1220" s="3">
        <v>2016</v>
      </c>
      <c r="B1220" s="3">
        <f t="shared" si="27"/>
        <v>64</v>
      </c>
      <c r="C1220" s="3" t="s">
        <v>49</v>
      </c>
      <c r="D1220" s="3">
        <v>947583.39199999999</v>
      </c>
      <c r="E1220" s="3">
        <v>58376.756000000001</v>
      </c>
      <c r="F1220" s="3">
        <v>65102.076000000001</v>
      </c>
      <c r="G1220" s="3">
        <v>77352.835000000006</v>
      </c>
      <c r="H1220" s="3">
        <v>75856.010999999999</v>
      </c>
      <c r="I1220" s="3">
        <v>73501.31</v>
      </c>
      <c r="J1220" s="3">
        <v>78924.349000000002</v>
      </c>
      <c r="K1220" s="3">
        <v>65613.733999999997</v>
      </c>
      <c r="L1220" s="3">
        <v>71883.758000000002</v>
      </c>
      <c r="M1220" s="3">
        <v>80775.854999999996</v>
      </c>
      <c r="N1220" s="3">
        <v>88563.569000000003</v>
      </c>
      <c r="O1220" s="3">
        <v>124109.742</v>
      </c>
      <c r="P1220" s="3">
        <v>87523.396999999997</v>
      </c>
    </row>
    <row r="1221" spans="1:16" x14ac:dyDescent="0.2">
      <c r="A1221" s="3">
        <v>2016</v>
      </c>
      <c r="B1221" s="3">
        <f t="shared" si="27"/>
        <v>91</v>
      </c>
      <c r="C1221" s="3" t="s">
        <v>39</v>
      </c>
      <c r="D1221" s="3">
        <v>943556.62299999991</v>
      </c>
      <c r="E1221" s="3">
        <v>52741.983</v>
      </c>
      <c r="F1221" s="3">
        <v>69700.160999999993</v>
      </c>
      <c r="G1221" s="3">
        <v>68256.316000000006</v>
      </c>
      <c r="H1221" s="3">
        <v>67129.072</v>
      </c>
      <c r="I1221" s="3">
        <v>67385.082999999999</v>
      </c>
      <c r="J1221" s="3">
        <v>95347.558000000005</v>
      </c>
      <c r="K1221" s="3">
        <v>90359.612999999998</v>
      </c>
      <c r="L1221" s="3">
        <v>65954.224000000002</v>
      </c>
      <c r="M1221" s="3">
        <v>92602.555999999997</v>
      </c>
      <c r="N1221" s="3">
        <v>93079.418999999994</v>
      </c>
      <c r="O1221" s="3">
        <v>94517.964999999997</v>
      </c>
      <c r="P1221" s="3">
        <v>86482.672999999995</v>
      </c>
    </row>
    <row r="1222" spans="1:16" x14ac:dyDescent="0.2">
      <c r="A1222" s="3">
        <v>2016</v>
      </c>
      <c r="B1222" s="3">
        <f t="shared" si="27"/>
        <v>601</v>
      </c>
      <c r="C1222" s="3" t="s">
        <v>54</v>
      </c>
      <c r="D1222" s="3">
        <v>941979.61599999992</v>
      </c>
      <c r="E1222" s="3">
        <v>54212.154000000002</v>
      </c>
      <c r="F1222" s="3">
        <v>63216.502</v>
      </c>
      <c r="G1222" s="3">
        <v>80491.838000000003</v>
      </c>
      <c r="H1222" s="3">
        <v>82567.146999999997</v>
      </c>
      <c r="I1222" s="3">
        <v>84031.914999999994</v>
      </c>
      <c r="J1222" s="3">
        <v>82853.986999999994</v>
      </c>
      <c r="K1222" s="3">
        <v>67442.62</v>
      </c>
      <c r="L1222" s="3">
        <v>81205.796000000002</v>
      </c>
      <c r="M1222" s="3">
        <v>69962.826000000001</v>
      </c>
      <c r="N1222" s="3">
        <v>97822.213000000003</v>
      </c>
      <c r="O1222" s="3">
        <v>94110.570999999996</v>
      </c>
      <c r="P1222" s="3">
        <v>84062.047000000006</v>
      </c>
    </row>
    <row r="1223" spans="1:16" x14ac:dyDescent="0.2">
      <c r="A1223" s="3">
        <v>2016</v>
      </c>
      <c r="B1223" s="3">
        <f t="shared" si="27"/>
        <v>212</v>
      </c>
      <c r="C1223" s="3" t="s">
        <v>50</v>
      </c>
      <c r="D1223" s="3">
        <v>937807.57499999995</v>
      </c>
      <c r="E1223" s="3">
        <v>59547.648999999998</v>
      </c>
      <c r="F1223" s="3">
        <v>72686.236000000004</v>
      </c>
      <c r="G1223" s="3">
        <v>79215.936000000002</v>
      </c>
      <c r="H1223" s="3">
        <v>93529.678</v>
      </c>
      <c r="I1223" s="3">
        <v>76048.159</v>
      </c>
      <c r="J1223" s="3">
        <v>90657.554999999993</v>
      </c>
      <c r="K1223" s="3">
        <v>60660.716</v>
      </c>
      <c r="L1223" s="3">
        <v>99101.331000000006</v>
      </c>
      <c r="M1223" s="3">
        <v>61987.54</v>
      </c>
      <c r="N1223" s="3">
        <v>93529.134000000005</v>
      </c>
      <c r="O1223" s="3">
        <v>75442.576000000001</v>
      </c>
      <c r="P1223" s="3">
        <v>75401.065000000002</v>
      </c>
    </row>
    <row r="1224" spans="1:16" x14ac:dyDescent="0.2">
      <c r="A1224" s="3">
        <v>2016</v>
      </c>
      <c r="B1224" s="3">
        <f t="shared" si="27"/>
        <v>604</v>
      </c>
      <c r="C1224" s="3" t="s">
        <v>45</v>
      </c>
      <c r="D1224" s="3">
        <v>802371.46200000006</v>
      </c>
      <c r="E1224" s="3">
        <v>50377.06</v>
      </c>
      <c r="F1224" s="3">
        <v>63454.739000000001</v>
      </c>
      <c r="G1224" s="3">
        <v>70852.710999999996</v>
      </c>
      <c r="H1224" s="3">
        <v>73558.125</v>
      </c>
      <c r="I1224" s="3">
        <v>65222.353000000003</v>
      </c>
      <c r="J1224" s="3">
        <v>68554.403999999995</v>
      </c>
      <c r="K1224" s="3">
        <v>50504.222999999998</v>
      </c>
      <c r="L1224" s="3">
        <v>66915.819000000003</v>
      </c>
      <c r="M1224" s="3">
        <v>60735.474000000002</v>
      </c>
      <c r="N1224" s="3">
        <v>73157.675000000003</v>
      </c>
      <c r="O1224" s="3">
        <v>74302.376999999993</v>
      </c>
      <c r="P1224" s="3">
        <v>84736.501999999993</v>
      </c>
    </row>
    <row r="1225" spans="1:16" x14ac:dyDescent="0.2">
      <c r="A1225" s="3">
        <v>2016</v>
      </c>
      <c r="B1225" s="3">
        <f t="shared" si="27"/>
        <v>404</v>
      </c>
      <c r="C1225" s="3" t="s">
        <v>40</v>
      </c>
      <c r="D1225" s="3">
        <v>778817.23800000013</v>
      </c>
      <c r="E1225" s="3">
        <v>48492.023000000001</v>
      </c>
      <c r="F1225" s="3">
        <v>51678.917999999998</v>
      </c>
      <c r="G1225" s="3">
        <v>51455</v>
      </c>
      <c r="H1225" s="3">
        <v>56910.152999999998</v>
      </c>
      <c r="I1225" s="3">
        <v>68327.243000000002</v>
      </c>
      <c r="J1225" s="3">
        <v>57933.061999999998</v>
      </c>
      <c r="K1225" s="3">
        <v>46868.152999999998</v>
      </c>
      <c r="L1225" s="3">
        <v>75209.52</v>
      </c>
      <c r="M1225" s="3">
        <v>58529.243999999999</v>
      </c>
      <c r="N1225" s="3">
        <v>99837.398000000001</v>
      </c>
      <c r="O1225" s="3">
        <v>61590.152999999998</v>
      </c>
      <c r="P1225" s="3">
        <v>101986.371</v>
      </c>
    </row>
    <row r="1226" spans="1:16" x14ac:dyDescent="0.2">
      <c r="A1226" s="3">
        <v>2016</v>
      </c>
      <c r="B1226" s="3">
        <f t="shared" si="27"/>
        <v>628</v>
      </c>
      <c r="C1226" s="3" t="s">
        <v>71</v>
      </c>
      <c r="D1226" s="3">
        <v>747704.74699999997</v>
      </c>
      <c r="E1226" s="3">
        <v>43620.180999999997</v>
      </c>
      <c r="F1226" s="3">
        <v>70927.447</v>
      </c>
      <c r="G1226" s="3">
        <v>73207.698999999993</v>
      </c>
      <c r="H1226" s="3">
        <v>62621.612000000001</v>
      </c>
      <c r="I1226" s="3">
        <v>77129.183999999994</v>
      </c>
      <c r="J1226" s="3">
        <v>63584.745000000003</v>
      </c>
      <c r="K1226" s="3">
        <v>44642.995999999999</v>
      </c>
      <c r="L1226" s="3">
        <v>66510.61</v>
      </c>
      <c r="M1226" s="3">
        <v>56715.853999999999</v>
      </c>
      <c r="N1226" s="3">
        <v>60769.148999999998</v>
      </c>
      <c r="O1226" s="3">
        <v>60980.381999999998</v>
      </c>
      <c r="P1226" s="3">
        <v>66994.888000000006</v>
      </c>
    </row>
    <row r="1227" spans="1:16" x14ac:dyDescent="0.2">
      <c r="A1227" s="3">
        <v>2016</v>
      </c>
      <c r="B1227" s="3">
        <f t="shared" si="27"/>
        <v>79</v>
      </c>
      <c r="C1227" s="3" t="s">
        <v>51</v>
      </c>
      <c r="D1227" s="3">
        <v>713825.48499999999</v>
      </c>
      <c r="E1227" s="3">
        <v>43146.815999999999</v>
      </c>
      <c r="F1227" s="3">
        <v>53283.09</v>
      </c>
      <c r="G1227" s="3">
        <v>65117.714999999997</v>
      </c>
      <c r="H1227" s="3">
        <v>70160.619000000006</v>
      </c>
      <c r="I1227" s="3">
        <v>52710.696000000004</v>
      </c>
      <c r="J1227" s="3">
        <v>53694.881000000001</v>
      </c>
      <c r="K1227" s="3">
        <v>47821.436000000002</v>
      </c>
      <c r="L1227" s="3">
        <v>68955.763000000006</v>
      </c>
      <c r="M1227" s="3">
        <v>71254.743000000002</v>
      </c>
      <c r="N1227" s="3">
        <v>60774.559999999998</v>
      </c>
      <c r="O1227" s="3">
        <v>71033.464000000007</v>
      </c>
      <c r="P1227" s="3">
        <v>55871.701999999997</v>
      </c>
    </row>
    <row r="1228" spans="1:16" x14ac:dyDescent="0.2">
      <c r="A1228" s="3">
        <v>2016</v>
      </c>
      <c r="B1228" s="3">
        <f t="shared" si="27"/>
        <v>664</v>
      </c>
      <c r="C1228" s="3" t="s">
        <v>55</v>
      </c>
      <c r="D1228" s="3">
        <v>691624.52400000009</v>
      </c>
      <c r="E1228" s="3">
        <v>44223.601000000002</v>
      </c>
      <c r="F1228" s="3">
        <v>35273.328000000001</v>
      </c>
      <c r="G1228" s="3">
        <v>47927.591</v>
      </c>
      <c r="H1228" s="3">
        <v>62878.953999999998</v>
      </c>
      <c r="I1228" s="3">
        <v>58277.815999999999</v>
      </c>
      <c r="J1228" s="3">
        <v>86706.161999999997</v>
      </c>
      <c r="K1228" s="3">
        <v>51604.402999999998</v>
      </c>
      <c r="L1228" s="3">
        <v>63339.038</v>
      </c>
      <c r="M1228" s="3">
        <v>53745.417999999998</v>
      </c>
      <c r="N1228" s="3">
        <v>66859.096000000005</v>
      </c>
      <c r="O1228" s="3">
        <v>59979.811999999998</v>
      </c>
      <c r="P1228" s="3">
        <v>60809.305</v>
      </c>
    </row>
    <row r="1229" spans="1:16" x14ac:dyDescent="0.2">
      <c r="A1229" s="3">
        <v>2016</v>
      </c>
      <c r="B1229" s="3">
        <f t="shared" si="27"/>
        <v>10</v>
      </c>
      <c r="C1229" s="3" t="s">
        <v>47</v>
      </c>
      <c r="D1229" s="3">
        <v>673854.79499999993</v>
      </c>
      <c r="E1229" s="3">
        <v>42363.438999999998</v>
      </c>
      <c r="F1229" s="3">
        <v>51529.192999999999</v>
      </c>
      <c r="G1229" s="3">
        <v>53060.947</v>
      </c>
      <c r="H1229" s="3">
        <v>60014.192000000003</v>
      </c>
      <c r="I1229" s="3">
        <v>53181.283000000003</v>
      </c>
      <c r="J1229" s="3">
        <v>61596.847999999998</v>
      </c>
      <c r="K1229" s="3">
        <v>36343.116999999998</v>
      </c>
      <c r="L1229" s="3">
        <v>53816.093999999997</v>
      </c>
      <c r="M1229" s="3">
        <v>61972.180999999997</v>
      </c>
      <c r="N1229" s="3">
        <v>62154.235000000001</v>
      </c>
      <c r="O1229" s="3">
        <v>63818.419000000002</v>
      </c>
      <c r="P1229" s="3">
        <v>74004.846999999994</v>
      </c>
    </row>
    <row r="1230" spans="1:16" x14ac:dyDescent="0.2">
      <c r="A1230" s="3">
        <v>2016</v>
      </c>
      <c r="B1230" s="3">
        <f t="shared" si="27"/>
        <v>800</v>
      </c>
      <c r="C1230" s="3" t="s">
        <v>61</v>
      </c>
      <c r="D1230" s="3">
        <v>661502.22599999991</v>
      </c>
      <c r="E1230" s="3">
        <v>31020.55</v>
      </c>
      <c r="F1230" s="3">
        <v>185603.867</v>
      </c>
      <c r="G1230" s="3">
        <v>48314.618000000002</v>
      </c>
      <c r="H1230" s="3">
        <v>57132.697</v>
      </c>
      <c r="I1230" s="3">
        <v>39014.152000000002</v>
      </c>
      <c r="J1230" s="3">
        <v>45707.781999999999</v>
      </c>
      <c r="K1230" s="3">
        <v>34513.06</v>
      </c>
      <c r="L1230" s="3">
        <v>48931.97</v>
      </c>
      <c r="M1230" s="3">
        <v>44940.36</v>
      </c>
      <c r="N1230" s="3">
        <v>42598.550999999999</v>
      </c>
      <c r="O1230" s="3">
        <v>37783.722000000002</v>
      </c>
      <c r="P1230" s="3">
        <v>45940.896999999997</v>
      </c>
    </row>
    <row r="1231" spans="1:16" x14ac:dyDescent="0.2">
      <c r="A1231" s="3">
        <v>2016</v>
      </c>
      <c r="B1231" s="3">
        <f t="shared" si="27"/>
        <v>98</v>
      </c>
      <c r="C1231" s="3" t="s">
        <v>48</v>
      </c>
      <c r="D1231" s="3">
        <v>619236.90599999996</v>
      </c>
      <c r="E1231" s="3">
        <v>37315.877999999997</v>
      </c>
      <c r="F1231" s="3">
        <v>46074.288</v>
      </c>
      <c r="G1231" s="3">
        <v>57993.718999999997</v>
      </c>
      <c r="H1231" s="3">
        <v>57274.419000000002</v>
      </c>
      <c r="I1231" s="3">
        <v>53088.4</v>
      </c>
      <c r="J1231" s="3">
        <v>56298.574000000001</v>
      </c>
      <c r="K1231" s="3">
        <v>41333.675999999999</v>
      </c>
      <c r="L1231" s="3">
        <v>51282.608999999997</v>
      </c>
      <c r="M1231" s="3">
        <v>54011.752</v>
      </c>
      <c r="N1231" s="3">
        <v>60209.118999999999</v>
      </c>
      <c r="O1231" s="3">
        <v>54970.548999999999</v>
      </c>
      <c r="P1231" s="3">
        <v>49383.923000000003</v>
      </c>
    </row>
    <row r="1232" spans="1:16" x14ac:dyDescent="0.2">
      <c r="A1232" s="3">
        <v>2016</v>
      </c>
      <c r="B1232" s="3">
        <f t="shared" si="27"/>
        <v>28</v>
      </c>
      <c r="C1232" s="3" t="s">
        <v>62</v>
      </c>
      <c r="D1232" s="3">
        <v>569524.576</v>
      </c>
      <c r="E1232" s="3">
        <v>24702.399000000001</v>
      </c>
      <c r="F1232" s="3">
        <v>33831.506999999998</v>
      </c>
      <c r="G1232" s="3">
        <v>61436.587</v>
      </c>
      <c r="H1232" s="3">
        <v>55430.029000000002</v>
      </c>
      <c r="I1232" s="3">
        <v>27997.561000000002</v>
      </c>
      <c r="J1232" s="3">
        <v>40645.218999999997</v>
      </c>
      <c r="K1232" s="3">
        <v>20262.09</v>
      </c>
      <c r="L1232" s="3">
        <v>31433.375</v>
      </c>
      <c r="M1232" s="3">
        <v>21456.504000000001</v>
      </c>
      <c r="N1232" s="3">
        <v>33066.913999999997</v>
      </c>
      <c r="O1232" s="3">
        <v>159861.55600000001</v>
      </c>
      <c r="P1232" s="3">
        <v>59400.834999999999</v>
      </c>
    </row>
    <row r="1233" spans="1:16" x14ac:dyDescent="0.2">
      <c r="A1233" s="3">
        <v>2016</v>
      </c>
      <c r="B1233" s="3">
        <f t="shared" si="27"/>
        <v>81</v>
      </c>
      <c r="C1233" s="3" t="s">
        <v>38</v>
      </c>
      <c r="D1233" s="3">
        <v>559425.05200000014</v>
      </c>
      <c r="E1233" s="3">
        <v>37430.019</v>
      </c>
      <c r="F1233" s="3">
        <v>48277.409</v>
      </c>
      <c r="G1233" s="3">
        <v>58973.743000000002</v>
      </c>
      <c r="H1233" s="3">
        <v>62327.252</v>
      </c>
      <c r="I1233" s="3">
        <v>53489.894</v>
      </c>
      <c r="J1233" s="3">
        <v>45877.214</v>
      </c>
      <c r="K1233" s="3">
        <v>29362.525000000001</v>
      </c>
      <c r="L1233" s="3">
        <v>46395.040999999997</v>
      </c>
      <c r="M1233" s="3">
        <v>34345.552000000003</v>
      </c>
      <c r="N1233" s="3">
        <v>50480.107000000004</v>
      </c>
      <c r="O1233" s="3">
        <v>46444.317000000003</v>
      </c>
      <c r="P1233" s="3">
        <v>46021.978999999999</v>
      </c>
    </row>
    <row r="1234" spans="1:16" x14ac:dyDescent="0.2">
      <c r="A1234" s="3">
        <v>2016</v>
      </c>
      <c r="B1234" s="3">
        <f t="shared" si="27"/>
        <v>728</v>
      </c>
      <c r="C1234" s="3" t="s">
        <v>63</v>
      </c>
      <c r="D1234" s="3">
        <v>553437.054</v>
      </c>
      <c r="E1234" s="3">
        <v>24361.49</v>
      </c>
      <c r="F1234" s="3">
        <v>29281.795999999998</v>
      </c>
      <c r="G1234" s="3">
        <v>68933.232000000004</v>
      </c>
      <c r="H1234" s="3">
        <v>65483.38</v>
      </c>
      <c r="I1234" s="3">
        <v>54969.478000000003</v>
      </c>
      <c r="J1234" s="3">
        <v>60751.017</v>
      </c>
      <c r="K1234" s="3">
        <v>31189.379000000001</v>
      </c>
      <c r="L1234" s="3">
        <v>63738.25</v>
      </c>
      <c r="M1234" s="3">
        <v>40184.627</v>
      </c>
      <c r="N1234" s="3">
        <v>33343.114000000001</v>
      </c>
      <c r="O1234" s="3">
        <v>38863.684999999998</v>
      </c>
      <c r="P1234" s="3">
        <v>42337.606</v>
      </c>
    </row>
    <row r="1235" spans="1:16" x14ac:dyDescent="0.2">
      <c r="A1235" s="3">
        <v>2016</v>
      </c>
      <c r="B1235" s="3">
        <f t="shared" si="27"/>
        <v>653</v>
      </c>
      <c r="C1235" s="3" t="s">
        <v>57</v>
      </c>
      <c r="D1235" s="3">
        <v>545331.86499999999</v>
      </c>
      <c r="E1235" s="3">
        <v>55270.373</v>
      </c>
      <c r="F1235" s="3">
        <v>65709.865000000005</v>
      </c>
      <c r="G1235" s="3">
        <v>44765.118999999999</v>
      </c>
      <c r="H1235" s="3">
        <v>44991.85</v>
      </c>
      <c r="I1235" s="3">
        <v>31206.36</v>
      </c>
      <c r="J1235" s="3">
        <v>39339.745000000003</v>
      </c>
      <c r="K1235" s="3">
        <v>28275.043000000001</v>
      </c>
      <c r="L1235" s="3">
        <v>52573.088000000003</v>
      </c>
      <c r="M1235" s="3">
        <v>44786.858999999997</v>
      </c>
      <c r="N1235" s="3">
        <v>42849.942999999999</v>
      </c>
      <c r="O1235" s="3">
        <v>42780.156999999999</v>
      </c>
      <c r="P1235" s="3">
        <v>52783.463000000003</v>
      </c>
    </row>
    <row r="1236" spans="1:16" x14ac:dyDescent="0.2">
      <c r="A1236" s="3">
        <v>2016</v>
      </c>
      <c r="B1236" s="3">
        <f t="shared" si="27"/>
        <v>7</v>
      </c>
      <c r="C1236" s="3" t="s">
        <v>64</v>
      </c>
      <c r="D1236" s="3">
        <v>504577.41500000004</v>
      </c>
      <c r="E1236" s="3">
        <v>35377.535000000003</v>
      </c>
      <c r="F1236" s="3">
        <v>38625.661999999997</v>
      </c>
      <c r="G1236" s="3">
        <v>42260.607000000004</v>
      </c>
      <c r="H1236" s="3">
        <v>44594.550999999999</v>
      </c>
      <c r="I1236" s="3">
        <v>41413.231</v>
      </c>
      <c r="J1236" s="3">
        <v>35274.686999999998</v>
      </c>
      <c r="K1236" s="3">
        <v>28660.056</v>
      </c>
      <c r="L1236" s="3">
        <v>31647.821</v>
      </c>
      <c r="M1236" s="3">
        <v>30702.266</v>
      </c>
      <c r="N1236" s="3">
        <v>49127.493000000002</v>
      </c>
      <c r="O1236" s="3">
        <v>72462.027000000002</v>
      </c>
      <c r="P1236" s="3">
        <v>54431.478999999999</v>
      </c>
    </row>
    <row r="1237" spans="1:16" x14ac:dyDescent="0.2">
      <c r="A1237" s="3">
        <v>2016</v>
      </c>
      <c r="B1237" s="3">
        <f t="shared" si="27"/>
        <v>644</v>
      </c>
      <c r="C1237" s="3" t="s">
        <v>56</v>
      </c>
      <c r="D1237" s="3">
        <v>486428.533</v>
      </c>
      <c r="E1237" s="3">
        <v>28542.457999999999</v>
      </c>
      <c r="F1237" s="3">
        <v>45408.404999999999</v>
      </c>
      <c r="G1237" s="3">
        <v>44857.139000000003</v>
      </c>
      <c r="H1237" s="3">
        <v>36762.873</v>
      </c>
      <c r="I1237" s="3">
        <v>49047.294999999998</v>
      </c>
      <c r="J1237" s="3">
        <v>39461.845999999998</v>
      </c>
      <c r="K1237" s="3">
        <v>19534.703000000001</v>
      </c>
      <c r="L1237" s="3">
        <v>38626.692000000003</v>
      </c>
      <c r="M1237" s="3">
        <v>28475.395</v>
      </c>
      <c r="N1237" s="3">
        <v>59220.682000000001</v>
      </c>
      <c r="O1237" s="3">
        <v>30958.05</v>
      </c>
      <c r="P1237" s="3">
        <v>65532.995000000003</v>
      </c>
    </row>
    <row r="1238" spans="1:16" x14ac:dyDescent="0.2">
      <c r="A1238" s="3">
        <v>2016</v>
      </c>
      <c r="B1238" s="3">
        <f t="shared" si="27"/>
        <v>412</v>
      </c>
      <c r="C1238" s="3" t="s">
        <v>69</v>
      </c>
      <c r="D1238" s="3">
        <v>475730.42800000001</v>
      </c>
      <c r="E1238" s="3">
        <v>27148.914000000001</v>
      </c>
      <c r="F1238" s="3">
        <v>27148.955999999998</v>
      </c>
      <c r="G1238" s="3">
        <v>43453.682000000001</v>
      </c>
      <c r="H1238" s="3">
        <v>33389.633999999998</v>
      </c>
      <c r="I1238" s="3">
        <v>33106.182999999997</v>
      </c>
      <c r="J1238" s="3">
        <v>34866.512000000002</v>
      </c>
      <c r="K1238" s="3">
        <v>42358.398000000001</v>
      </c>
      <c r="L1238" s="3">
        <v>43963.743000000002</v>
      </c>
      <c r="M1238" s="3">
        <v>48977.124000000003</v>
      </c>
      <c r="N1238" s="3">
        <v>52144.754999999997</v>
      </c>
      <c r="O1238" s="3">
        <v>46796.349000000002</v>
      </c>
      <c r="P1238" s="3">
        <v>42376.178</v>
      </c>
    </row>
    <row r="1239" spans="1:16" x14ac:dyDescent="0.2">
      <c r="A1239" s="3">
        <v>2016</v>
      </c>
      <c r="B1239" s="3">
        <f t="shared" si="27"/>
        <v>224</v>
      </c>
      <c r="C1239" s="3" t="s">
        <v>101</v>
      </c>
      <c r="D1239" s="3">
        <v>469916.54700000002</v>
      </c>
      <c r="E1239" s="3">
        <v>38874.086000000003</v>
      </c>
      <c r="F1239" s="3">
        <v>51744.508000000002</v>
      </c>
      <c r="G1239" s="3">
        <v>37703.968999999997</v>
      </c>
      <c r="H1239" s="3">
        <v>42068.826000000001</v>
      </c>
      <c r="I1239" s="3">
        <v>53681.743000000002</v>
      </c>
      <c r="J1239" s="3">
        <v>35033.930999999997</v>
      </c>
      <c r="K1239" s="3">
        <v>19576.981</v>
      </c>
      <c r="L1239" s="3">
        <v>44634.093000000001</v>
      </c>
      <c r="M1239" s="3">
        <v>24374.255000000001</v>
      </c>
      <c r="N1239" s="3">
        <v>44965.565000000002</v>
      </c>
      <c r="O1239" s="3">
        <v>38791.264000000003</v>
      </c>
      <c r="P1239" s="3">
        <v>38467.326000000001</v>
      </c>
    </row>
    <row r="1240" spans="1:16" x14ac:dyDescent="0.2">
      <c r="A1240" s="3">
        <v>2016</v>
      </c>
      <c r="B1240" s="3">
        <f t="shared" si="27"/>
        <v>636</v>
      </c>
      <c r="C1240" s="3" t="s">
        <v>75</v>
      </c>
      <c r="D1240" s="3">
        <v>441873.10999999993</v>
      </c>
      <c r="E1240" s="3">
        <v>24028.932000000001</v>
      </c>
      <c r="F1240" s="3">
        <v>32500.284</v>
      </c>
      <c r="G1240" s="3">
        <v>59666.711000000003</v>
      </c>
      <c r="H1240" s="3">
        <v>35250.595000000001</v>
      </c>
      <c r="I1240" s="3">
        <v>42320.790999999997</v>
      </c>
      <c r="J1240" s="3">
        <v>57061.074999999997</v>
      </c>
      <c r="K1240" s="3">
        <v>30215.094000000001</v>
      </c>
      <c r="L1240" s="3">
        <v>34169.728999999999</v>
      </c>
      <c r="M1240" s="3">
        <v>29000.523000000001</v>
      </c>
      <c r="N1240" s="3">
        <v>26177.93</v>
      </c>
      <c r="O1240" s="3">
        <v>40618.946000000004</v>
      </c>
      <c r="P1240" s="3">
        <v>30862.5</v>
      </c>
    </row>
    <row r="1241" spans="1:16" x14ac:dyDescent="0.2">
      <c r="A1241" s="3">
        <v>2016</v>
      </c>
      <c r="B1241" s="3">
        <f t="shared" si="27"/>
        <v>706</v>
      </c>
      <c r="C1241" s="3" t="s">
        <v>67</v>
      </c>
      <c r="D1241" s="3">
        <v>427215.62299999996</v>
      </c>
      <c r="E1241" s="3">
        <v>42224.561000000002</v>
      </c>
      <c r="F1241" s="3">
        <v>52862.41</v>
      </c>
      <c r="G1241" s="3">
        <v>33176.730000000003</v>
      </c>
      <c r="H1241" s="3">
        <v>73177.471999999994</v>
      </c>
      <c r="I1241" s="3">
        <v>19027.062999999998</v>
      </c>
      <c r="J1241" s="3">
        <v>17037.731</v>
      </c>
      <c r="K1241" s="3">
        <v>15770.846</v>
      </c>
      <c r="L1241" s="3">
        <v>18142.616999999998</v>
      </c>
      <c r="M1241" s="3">
        <v>38896.481</v>
      </c>
      <c r="N1241" s="3">
        <v>58694.080999999998</v>
      </c>
      <c r="O1241" s="3">
        <v>19758.028999999999</v>
      </c>
      <c r="P1241" s="3">
        <v>38447.601999999999</v>
      </c>
    </row>
    <row r="1242" spans="1:16" x14ac:dyDescent="0.2">
      <c r="A1242" s="3">
        <v>2016</v>
      </c>
      <c r="B1242" s="3">
        <f t="shared" si="27"/>
        <v>388</v>
      </c>
      <c r="C1242" s="3" t="s">
        <v>66</v>
      </c>
      <c r="D1242" s="3">
        <v>423282.0579999999</v>
      </c>
      <c r="E1242" s="3">
        <v>27213.524000000001</v>
      </c>
      <c r="F1242" s="3">
        <v>27283.311000000002</v>
      </c>
      <c r="G1242" s="3">
        <v>33910.423999999999</v>
      </c>
      <c r="H1242" s="3">
        <v>33716.466999999997</v>
      </c>
      <c r="I1242" s="3">
        <v>30187.956999999999</v>
      </c>
      <c r="J1242" s="3">
        <v>53796.446000000004</v>
      </c>
      <c r="K1242" s="3">
        <v>31108.505000000001</v>
      </c>
      <c r="L1242" s="3">
        <v>37905.455999999998</v>
      </c>
      <c r="M1242" s="3">
        <v>30601.495999999999</v>
      </c>
      <c r="N1242" s="3">
        <v>35705.468000000001</v>
      </c>
      <c r="O1242" s="3">
        <v>32612.535</v>
      </c>
      <c r="P1242" s="3">
        <v>49240.468999999997</v>
      </c>
    </row>
    <row r="1243" spans="1:16" x14ac:dyDescent="0.2">
      <c r="A1243" s="3">
        <v>2016</v>
      </c>
      <c r="B1243" s="3">
        <f t="shared" si="27"/>
        <v>334</v>
      </c>
      <c r="C1243" s="3" t="s">
        <v>97</v>
      </c>
      <c r="D1243" s="3">
        <v>411589.60000000003</v>
      </c>
      <c r="E1243" s="3">
        <v>43635.16</v>
      </c>
      <c r="F1243" s="3">
        <v>60750.502999999997</v>
      </c>
      <c r="G1243" s="3">
        <v>42042.936000000002</v>
      </c>
      <c r="H1243" s="3">
        <v>35698.822</v>
      </c>
      <c r="I1243" s="3">
        <v>25953.606</v>
      </c>
      <c r="J1243" s="3">
        <v>35202.31</v>
      </c>
      <c r="K1243" s="3">
        <v>19573.286</v>
      </c>
      <c r="L1243" s="3">
        <v>33091.9</v>
      </c>
      <c r="M1243" s="3">
        <v>31738.592000000001</v>
      </c>
      <c r="N1243" s="3">
        <v>24308.749</v>
      </c>
      <c r="O1243" s="3">
        <v>39877.862000000001</v>
      </c>
      <c r="P1243" s="3">
        <v>19715.874</v>
      </c>
    </row>
    <row r="1244" spans="1:16" x14ac:dyDescent="0.2">
      <c r="A1244" s="3">
        <v>2016</v>
      </c>
      <c r="B1244" s="3">
        <f t="shared" si="27"/>
        <v>740</v>
      </c>
      <c r="C1244" s="3" t="s">
        <v>58</v>
      </c>
      <c r="D1244" s="3">
        <v>409437.64900000003</v>
      </c>
      <c r="E1244" s="3">
        <v>17979.800999999999</v>
      </c>
      <c r="F1244" s="3">
        <v>28179.830999999998</v>
      </c>
      <c r="G1244" s="3">
        <v>41462.411999999997</v>
      </c>
      <c r="H1244" s="3">
        <v>34913.396000000001</v>
      </c>
      <c r="I1244" s="3">
        <v>31783.81</v>
      </c>
      <c r="J1244" s="3">
        <v>36314.531999999999</v>
      </c>
      <c r="K1244" s="3">
        <v>24095.226999999999</v>
      </c>
      <c r="L1244" s="3">
        <v>49581.226000000002</v>
      </c>
      <c r="M1244" s="3">
        <v>32275.710999999999</v>
      </c>
      <c r="N1244" s="3">
        <v>37025.31</v>
      </c>
      <c r="O1244" s="3">
        <v>38286.171000000002</v>
      </c>
      <c r="P1244" s="3">
        <v>37540.222000000002</v>
      </c>
    </row>
    <row r="1245" spans="1:16" x14ac:dyDescent="0.2">
      <c r="A1245" s="3">
        <v>2016</v>
      </c>
      <c r="B1245" s="3">
        <f t="shared" si="27"/>
        <v>63</v>
      </c>
      <c r="C1245" s="3" t="s">
        <v>76</v>
      </c>
      <c r="D1245" s="3">
        <v>404883.43199999997</v>
      </c>
      <c r="E1245" s="3">
        <v>33033.341999999997</v>
      </c>
      <c r="F1245" s="3">
        <v>43211.214</v>
      </c>
      <c r="G1245" s="3">
        <v>35181.964</v>
      </c>
      <c r="H1245" s="3">
        <v>37745.667000000001</v>
      </c>
      <c r="I1245" s="3">
        <v>32259.453000000001</v>
      </c>
      <c r="J1245" s="3">
        <v>33845.218999999997</v>
      </c>
      <c r="K1245" s="3">
        <v>25745.687000000002</v>
      </c>
      <c r="L1245" s="3">
        <v>34055.51</v>
      </c>
      <c r="M1245" s="3">
        <v>32533.028999999999</v>
      </c>
      <c r="N1245" s="3">
        <v>38072.1</v>
      </c>
      <c r="O1245" s="3">
        <v>31032.606</v>
      </c>
      <c r="P1245" s="3">
        <v>28167.641</v>
      </c>
    </row>
    <row r="1246" spans="1:16" x14ac:dyDescent="0.2">
      <c r="A1246" s="3">
        <v>2016</v>
      </c>
      <c r="B1246" s="3">
        <f t="shared" si="27"/>
        <v>96</v>
      </c>
      <c r="C1246" s="3" t="s">
        <v>80</v>
      </c>
      <c r="D1246" s="3">
        <v>395938.85399999999</v>
      </c>
      <c r="E1246" s="3">
        <v>23654.845000000001</v>
      </c>
      <c r="F1246" s="3">
        <v>27289.376</v>
      </c>
      <c r="G1246" s="3">
        <v>34119.712</v>
      </c>
      <c r="H1246" s="3">
        <v>37571.824000000001</v>
      </c>
      <c r="I1246" s="3">
        <v>36421.248</v>
      </c>
      <c r="J1246" s="3">
        <v>37984.059000000001</v>
      </c>
      <c r="K1246" s="3">
        <v>25022.133000000002</v>
      </c>
      <c r="L1246" s="3">
        <v>30737.846000000001</v>
      </c>
      <c r="M1246" s="3">
        <v>30093.023000000001</v>
      </c>
      <c r="N1246" s="3">
        <v>38030.406999999999</v>
      </c>
      <c r="O1246" s="3">
        <v>38514.932999999997</v>
      </c>
      <c r="P1246" s="3">
        <v>36499.447999999997</v>
      </c>
    </row>
    <row r="1247" spans="1:16" x14ac:dyDescent="0.2">
      <c r="A1247" s="3">
        <v>2016</v>
      </c>
      <c r="B1247" s="3">
        <f t="shared" si="27"/>
        <v>662</v>
      </c>
      <c r="C1247" s="3" t="s">
        <v>72</v>
      </c>
      <c r="D1247" s="3">
        <v>373931.40399999998</v>
      </c>
      <c r="E1247" s="3">
        <v>20342.946</v>
      </c>
      <c r="F1247" s="3">
        <v>32918.512000000002</v>
      </c>
      <c r="G1247" s="3">
        <v>41227.779000000002</v>
      </c>
      <c r="H1247" s="3">
        <v>36664.451999999997</v>
      </c>
      <c r="I1247" s="3">
        <v>26244.328000000001</v>
      </c>
      <c r="J1247" s="3">
        <v>44846.040999999997</v>
      </c>
      <c r="K1247" s="3">
        <v>20318.837</v>
      </c>
      <c r="L1247" s="3">
        <v>28145.751</v>
      </c>
      <c r="M1247" s="3">
        <v>25692.062999999998</v>
      </c>
      <c r="N1247" s="3">
        <v>22235.493999999999</v>
      </c>
      <c r="O1247" s="3">
        <v>32230.49</v>
      </c>
      <c r="P1247" s="3">
        <v>43064.711000000003</v>
      </c>
    </row>
    <row r="1248" spans="1:16" x14ac:dyDescent="0.2">
      <c r="A1248" s="3">
        <v>2016</v>
      </c>
      <c r="B1248" s="3">
        <f t="shared" si="27"/>
        <v>73</v>
      </c>
      <c r="C1248" s="3" t="s">
        <v>65</v>
      </c>
      <c r="D1248" s="3">
        <v>371487.21899999998</v>
      </c>
      <c r="E1248" s="3">
        <v>20265.293000000001</v>
      </c>
      <c r="F1248" s="3">
        <v>28217.920999999998</v>
      </c>
      <c r="G1248" s="3">
        <v>29112.905999999999</v>
      </c>
      <c r="H1248" s="3">
        <v>29089.474999999999</v>
      </c>
      <c r="I1248" s="3">
        <v>27138.482</v>
      </c>
      <c r="J1248" s="3">
        <v>23829.816999999999</v>
      </c>
      <c r="K1248" s="3">
        <v>22091.487000000001</v>
      </c>
      <c r="L1248" s="3">
        <v>30743.48</v>
      </c>
      <c r="M1248" s="3">
        <v>30830.976999999999</v>
      </c>
      <c r="N1248" s="3">
        <v>38048.228000000003</v>
      </c>
      <c r="O1248" s="3">
        <v>43854.404000000002</v>
      </c>
      <c r="P1248" s="3">
        <v>48264.749000000003</v>
      </c>
    </row>
    <row r="1249" spans="1:16" x14ac:dyDescent="0.2">
      <c r="A1249" s="3">
        <v>2016</v>
      </c>
      <c r="B1249" s="3">
        <f t="shared" si="27"/>
        <v>732</v>
      </c>
      <c r="C1249" s="3" t="s">
        <v>87</v>
      </c>
      <c r="D1249" s="3">
        <v>359198.35300000006</v>
      </c>
      <c r="E1249" s="3">
        <v>36864.67</v>
      </c>
      <c r="F1249" s="3">
        <v>31404.074000000001</v>
      </c>
      <c r="G1249" s="3">
        <v>27638.632000000001</v>
      </c>
      <c r="H1249" s="3">
        <v>23849.808000000001</v>
      </c>
      <c r="I1249" s="3">
        <v>26817.525000000001</v>
      </c>
      <c r="J1249" s="3">
        <v>34118.504999999997</v>
      </c>
      <c r="K1249" s="3">
        <v>24511.120999999999</v>
      </c>
      <c r="L1249" s="3">
        <v>21118.61</v>
      </c>
      <c r="M1249" s="3">
        <v>22511.433000000001</v>
      </c>
      <c r="N1249" s="3">
        <v>32887.256000000001</v>
      </c>
      <c r="O1249" s="3">
        <v>34958.432999999997</v>
      </c>
      <c r="P1249" s="3">
        <v>42518.286</v>
      </c>
    </row>
    <row r="1250" spans="1:16" x14ac:dyDescent="0.2">
      <c r="A1250" s="3">
        <v>2016</v>
      </c>
      <c r="B1250" s="3">
        <f t="shared" si="27"/>
        <v>508</v>
      </c>
      <c r="C1250" s="3" t="s">
        <v>59</v>
      </c>
      <c r="D1250" s="3">
        <v>342379.79699999996</v>
      </c>
      <c r="E1250" s="3">
        <v>30700.397000000001</v>
      </c>
      <c r="F1250" s="3">
        <v>19089.741999999998</v>
      </c>
      <c r="G1250" s="3">
        <v>25609.745999999999</v>
      </c>
      <c r="H1250" s="3">
        <v>27577.902999999998</v>
      </c>
      <c r="I1250" s="3">
        <v>29237.960999999999</v>
      </c>
      <c r="J1250" s="3">
        <v>26174.127</v>
      </c>
      <c r="K1250" s="3">
        <v>26884.633999999998</v>
      </c>
      <c r="L1250" s="3">
        <v>29321.373</v>
      </c>
      <c r="M1250" s="3">
        <v>27239.300999999999</v>
      </c>
      <c r="N1250" s="3">
        <v>37394.964999999997</v>
      </c>
      <c r="O1250" s="3">
        <v>25706.027999999998</v>
      </c>
      <c r="P1250" s="3">
        <v>37443.620000000003</v>
      </c>
    </row>
    <row r="1251" spans="1:16" x14ac:dyDescent="0.2">
      <c r="A1251" s="3">
        <v>2016</v>
      </c>
      <c r="B1251" s="3">
        <f t="shared" si="27"/>
        <v>666</v>
      </c>
      <c r="C1251" s="3" t="s">
        <v>82</v>
      </c>
      <c r="D1251" s="3">
        <v>340496.16700000002</v>
      </c>
      <c r="E1251" s="3">
        <v>22354.169000000002</v>
      </c>
      <c r="F1251" s="3">
        <v>22521.381000000001</v>
      </c>
      <c r="G1251" s="3">
        <v>24586.785</v>
      </c>
      <c r="H1251" s="3">
        <v>32372.539000000001</v>
      </c>
      <c r="I1251" s="3">
        <v>21826.959999999999</v>
      </c>
      <c r="J1251" s="3">
        <v>38524.042000000001</v>
      </c>
      <c r="K1251" s="3">
        <v>25497.733</v>
      </c>
      <c r="L1251" s="3">
        <v>37663.209000000003</v>
      </c>
      <c r="M1251" s="3">
        <v>25814.274000000001</v>
      </c>
      <c r="N1251" s="3">
        <v>34315.103999999999</v>
      </c>
      <c r="O1251" s="3">
        <v>28383.978999999999</v>
      </c>
      <c r="P1251" s="3">
        <v>26635.991999999998</v>
      </c>
    </row>
    <row r="1252" spans="1:16" x14ac:dyDescent="0.2">
      <c r="A1252" s="3">
        <v>2016</v>
      </c>
      <c r="B1252" s="3">
        <f t="shared" si="27"/>
        <v>701</v>
      </c>
      <c r="C1252" s="3" t="s">
        <v>90</v>
      </c>
      <c r="D1252" s="3">
        <v>329254.47399999999</v>
      </c>
      <c r="E1252" s="3">
        <v>22633.947</v>
      </c>
      <c r="F1252" s="3">
        <v>22332.772000000001</v>
      </c>
      <c r="G1252" s="3">
        <v>26897.046999999999</v>
      </c>
      <c r="H1252" s="3">
        <v>23016.103999999999</v>
      </c>
      <c r="I1252" s="3">
        <v>52412.843000000001</v>
      </c>
      <c r="J1252" s="3">
        <v>24182.948</v>
      </c>
      <c r="K1252" s="3">
        <v>12140.098</v>
      </c>
      <c r="L1252" s="3">
        <v>17586.721000000001</v>
      </c>
      <c r="M1252" s="3">
        <v>27056.621999999999</v>
      </c>
      <c r="N1252" s="3">
        <v>22813.63</v>
      </c>
      <c r="O1252" s="3">
        <v>31014.919000000002</v>
      </c>
      <c r="P1252" s="3">
        <v>47166.822999999997</v>
      </c>
    </row>
    <row r="1253" spans="1:16" x14ac:dyDescent="0.2">
      <c r="A1253" s="3">
        <v>2016</v>
      </c>
      <c r="B1253" s="3">
        <f t="shared" si="27"/>
        <v>83</v>
      </c>
      <c r="C1253" s="3" t="s">
        <v>73</v>
      </c>
      <c r="D1253" s="3">
        <v>327845.60399999999</v>
      </c>
      <c r="E1253" s="3">
        <v>14379.428</v>
      </c>
      <c r="F1253" s="3">
        <v>22912.428</v>
      </c>
      <c r="G1253" s="3">
        <v>33368.565999999999</v>
      </c>
      <c r="H1253" s="3">
        <v>26951.397000000001</v>
      </c>
      <c r="I1253" s="3">
        <v>18935.557000000001</v>
      </c>
      <c r="J1253" s="3">
        <v>29078.946</v>
      </c>
      <c r="K1253" s="3">
        <v>27019.499</v>
      </c>
      <c r="L1253" s="3">
        <v>40070.419000000002</v>
      </c>
      <c r="M1253" s="3">
        <v>31806.239000000001</v>
      </c>
      <c r="N1253" s="3">
        <v>30188.805</v>
      </c>
      <c r="O1253" s="3">
        <v>26318.337</v>
      </c>
      <c r="P1253" s="3">
        <v>26815.983</v>
      </c>
    </row>
    <row r="1254" spans="1:16" x14ac:dyDescent="0.2">
      <c r="A1254" s="3">
        <v>2016</v>
      </c>
      <c r="B1254" s="3">
        <f t="shared" si="27"/>
        <v>93</v>
      </c>
      <c r="C1254" s="3" t="s">
        <v>77</v>
      </c>
      <c r="D1254" s="3">
        <v>317568.049</v>
      </c>
      <c r="E1254" s="3">
        <v>14488.699000000001</v>
      </c>
      <c r="F1254" s="3">
        <v>24819.356</v>
      </c>
      <c r="G1254" s="3">
        <v>28790.175999999999</v>
      </c>
      <c r="H1254" s="3">
        <v>30527.708999999999</v>
      </c>
      <c r="I1254" s="3">
        <v>27919.337</v>
      </c>
      <c r="J1254" s="3">
        <v>30881.636999999999</v>
      </c>
      <c r="K1254" s="3">
        <v>21231.975999999999</v>
      </c>
      <c r="L1254" s="3">
        <v>30944.339</v>
      </c>
      <c r="M1254" s="3">
        <v>27695.401999999998</v>
      </c>
      <c r="N1254" s="3">
        <v>29071.406999999999</v>
      </c>
      <c r="O1254" s="3">
        <v>27582.465</v>
      </c>
      <c r="P1254" s="3">
        <v>23615.545999999998</v>
      </c>
    </row>
    <row r="1255" spans="1:16" x14ac:dyDescent="0.2">
      <c r="A1255" s="3">
        <v>2016</v>
      </c>
      <c r="B1255" s="3">
        <f t="shared" si="27"/>
        <v>70</v>
      </c>
      <c r="C1255" s="3" t="s">
        <v>70</v>
      </c>
      <c r="D1255" s="3">
        <v>312370.72700000007</v>
      </c>
      <c r="E1255" s="3">
        <v>16652.817999999999</v>
      </c>
      <c r="F1255" s="3">
        <v>22287.679</v>
      </c>
      <c r="G1255" s="3">
        <v>27294.720000000001</v>
      </c>
      <c r="H1255" s="3">
        <v>28398.44</v>
      </c>
      <c r="I1255" s="3">
        <v>24556.932000000001</v>
      </c>
      <c r="J1255" s="3">
        <v>31290.507000000001</v>
      </c>
      <c r="K1255" s="3">
        <v>19360.059000000001</v>
      </c>
      <c r="L1255" s="3">
        <v>29373.221000000001</v>
      </c>
      <c r="M1255" s="3">
        <v>29795.535</v>
      </c>
      <c r="N1255" s="3">
        <v>31390.129000000001</v>
      </c>
      <c r="O1255" s="3">
        <v>27584.091</v>
      </c>
      <c r="P1255" s="3">
        <v>24386.596000000001</v>
      </c>
    </row>
    <row r="1256" spans="1:16" x14ac:dyDescent="0.2">
      <c r="A1256" s="3">
        <v>2016</v>
      </c>
      <c r="B1256" s="3">
        <f t="shared" si="27"/>
        <v>276</v>
      </c>
      <c r="C1256" s="3" t="s">
        <v>88</v>
      </c>
      <c r="D1256" s="3">
        <v>303185.53500000003</v>
      </c>
      <c r="E1256" s="3">
        <v>13427.547</v>
      </c>
      <c r="F1256" s="3">
        <v>27235.448</v>
      </c>
      <c r="G1256" s="3">
        <v>36509.887999999999</v>
      </c>
      <c r="H1256" s="3">
        <v>94627.986999999994</v>
      </c>
      <c r="I1256" s="3">
        <v>15917.234</v>
      </c>
      <c r="J1256" s="3">
        <v>13783.755999999999</v>
      </c>
      <c r="K1256" s="3">
        <v>14557.644</v>
      </c>
      <c r="L1256" s="3">
        <v>17277.962</v>
      </c>
      <c r="M1256" s="3">
        <v>13554.07</v>
      </c>
      <c r="N1256" s="3">
        <v>17578.206999999999</v>
      </c>
      <c r="O1256" s="3">
        <v>16712.32</v>
      </c>
      <c r="P1256" s="3">
        <v>22003.472000000002</v>
      </c>
    </row>
    <row r="1257" spans="1:16" x14ac:dyDescent="0.2">
      <c r="A1257" s="3">
        <v>2016</v>
      </c>
      <c r="B1257" s="3">
        <f t="shared" si="27"/>
        <v>32</v>
      </c>
      <c r="C1257" s="3" t="s">
        <v>84</v>
      </c>
      <c r="D1257" s="3">
        <v>295885.04800000007</v>
      </c>
      <c r="E1257" s="3">
        <v>18108.121999999999</v>
      </c>
      <c r="F1257" s="3">
        <v>20202.330000000002</v>
      </c>
      <c r="G1257" s="3">
        <v>24248.755000000001</v>
      </c>
      <c r="H1257" s="3">
        <v>20595.653999999999</v>
      </c>
      <c r="I1257" s="3">
        <v>21407.791000000001</v>
      </c>
      <c r="J1257" s="3">
        <v>22057.620999999999</v>
      </c>
      <c r="K1257" s="3">
        <v>36868.209000000003</v>
      </c>
      <c r="L1257" s="3">
        <v>26379.804</v>
      </c>
      <c r="M1257" s="3">
        <v>33499.156999999999</v>
      </c>
      <c r="N1257" s="3">
        <v>23875.244999999999</v>
      </c>
      <c r="O1257" s="3">
        <v>23450.454000000002</v>
      </c>
      <c r="P1257" s="3">
        <v>25191.905999999999</v>
      </c>
    </row>
    <row r="1258" spans="1:16" x14ac:dyDescent="0.2">
      <c r="A1258" s="3">
        <v>2016</v>
      </c>
      <c r="B1258" s="3">
        <f t="shared" si="27"/>
        <v>55</v>
      </c>
      <c r="C1258" s="3" t="s">
        <v>94</v>
      </c>
      <c r="D1258" s="3">
        <v>282922.88399999996</v>
      </c>
      <c r="E1258" s="3">
        <v>21311.956999999999</v>
      </c>
      <c r="F1258" s="3">
        <v>22500.544000000002</v>
      </c>
      <c r="G1258" s="3">
        <v>25959.013999999999</v>
      </c>
      <c r="H1258" s="3">
        <v>27822.507000000001</v>
      </c>
      <c r="I1258" s="3">
        <v>23822.755000000001</v>
      </c>
      <c r="J1258" s="3">
        <v>23857.402999999998</v>
      </c>
      <c r="K1258" s="3">
        <v>17001.631000000001</v>
      </c>
      <c r="L1258" s="3">
        <v>24219.958999999999</v>
      </c>
      <c r="M1258" s="3">
        <v>23925.037</v>
      </c>
      <c r="N1258" s="3">
        <v>26622.481</v>
      </c>
      <c r="O1258" s="3">
        <v>25622.703000000001</v>
      </c>
      <c r="P1258" s="3">
        <v>20256.893</v>
      </c>
    </row>
    <row r="1259" spans="1:16" x14ac:dyDescent="0.2">
      <c r="A1259" s="3">
        <v>2016</v>
      </c>
      <c r="B1259" s="3">
        <f t="shared" si="27"/>
        <v>92</v>
      </c>
      <c r="C1259" s="3" t="s">
        <v>86</v>
      </c>
      <c r="D1259" s="3">
        <v>282302.967</v>
      </c>
      <c r="E1259" s="3">
        <v>19646.344000000001</v>
      </c>
      <c r="F1259" s="3">
        <v>28125.748</v>
      </c>
      <c r="G1259" s="3">
        <v>32963.404000000002</v>
      </c>
      <c r="H1259" s="3">
        <v>30086.473999999998</v>
      </c>
      <c r="I1259" s="3">
        <v>27374.792000000001</v>
      </c>
      <c r="J1259" s="3">
        <v>21822.53</v>
      </c>
      <c r="K1259" s="3">
        <v>15573.571</v>
      </c>
      <c r="L1259" s="3">
        <v>17970.528999999999</v>
      </c>
      <c r="M1259" s="3">
        <v>21359.329000000002</v>
      </c>
      <c r="N1259" s="3">
        <v>25096.932000000001</v>
      </c>
      <c r="O1259" s="3">
        <v>19145.124</v>
      </c>
      <c r="P1259" s="3">
        <v>23138.19</v>
      </c>
    </row>
    <row r="1260" spans="1:16" x14ac:dyDescent="0.2">
      <c r="A1260" s="3">
        <v>2016</v>
      </c>
      <c r="B1260" s="3">
        <f t="shared" si="27"/>
        <v>74</v>
      </c>
      <c r="C1260" s="3" t="s">
        <v>89</v>
      </c>
      <c r="D1260" s="3">
        <v>279066.60800000001</v>
      </c>
      <c r="E1260" s="3">
        <v>13229.156999999999</v>
      </c>
      <c r="F1260" s="3">
        <v>21341.466</v>
      </c>
      <c r="G1260" s="3">
        <v>26192.044999999998</v>
      </c>
      <c r="H1260" s="3">
        <v>29264.600999999999</v>
      </c>
      <c r="I1260" s="3">
        <v>23581.572</v>
      </c>
      <c r="J1260" s="3">
        <v>24622.307000000001</v>
      </c>
      <c r="K1260" s="3">
        <v>16902.131000000001</v>
      </c>
      <c r="L1260" s="3">
        <v>22124.236000000001</v>
      </c>
      <c r="M1260" s="3">
        <v>22309.135999999999</v>
      </c>
      <c r="N1260" s="3">
        <v>27629.330999999998</v>
      </c>
      <c r="O1260" s="3">
        <v>24693.269</v>
      </c>
      <c r="P1260" s="3">
        <v>27177.357</v>
      </c>
    </row>
    <row r="1261" spans="1:16" x14ac:dyDescent="0.2">
      <c r="A1261" s="3">
        <v>2016</v>
      </c>
      <c r="B1261" s="3">
        <f t="shared" si="27"/>
        <v>95</v>
      </c>
      <c r="C1261" s="3" t="s">
        <v>81</v>
      </c>
      <c r="D1261" s="3">
        <v>272045.25900000002</v>
      </c>
      <c r="E1261" s="3">
        <v>12854.42</v>
      </c>
      <c r="F1261" s="3">
        <v>19686.682000000001</v>
      </c>
      <c r="G1261" s="3">
        <v>27207.246999999999</v>
      </c>
      <c r="H1261" s="3">
        <v>26466.993999999999</v>
      </c>
      <c r="I1261" s="3">
        <v>25287.03</v>
      </c>
      <c r="J1261" s="3">
        <v>27255.293000000001</v>
      </c>
      <c r="K1261" s="3">
        <v>20506.115000000002</v>
      </c>
      <c r="L1261" s="3">
        <v>23559.887999999999</v>
      </c>
      <c r="M1261" s="3">
        <v>19429.858</v>
      </c>
      <c r="N1261" s="3">
        <v>21227.098000000002</v>
      </c>
      <c r="O1261" s="3">
        <v>21024.741000000002</v>
      </c>
      <c r="P1261" s="3">
        <v>27539.893</v>
      </c>
    </row>
    <row r="1262" spans="1:16" x14ac:dyDescent="0.2">
      <c r="A1262" s="3">
        <v>2016</v>
      </c>
      <c r="B1262" s="3">
        <f t="shared" si="27"/>
        <v>700</v>
      </c>
      <c r="C1262" s="3" t="s">
        <v>99</v>
      </c>
      <c r="D1262" s="3">
        <v>258839.37399999998</v>
      </c>
      <c r="E1262" s="3">
        <v>20332.829000000002</v>
      </c>
      <c r="F1262" s="3">
        <v>33716.830999999998</v>
      </c>
      <c r="G1262" s="3">
        <v>22409.256000000001</v>
      </c>
      <c r="H1262" s="3">
        <v>20836.431</v>
      </c>
      <c r="I1262" s="3">
        <v>13951.402</v>
      </c>
      <c r="J1262" s="3">
        <v>22589.142</v>
      </c>
      <c r="K1262" s="3">
        <v>14794.619000000001</v>
      </c>
      <c r="L1262" s="3">
        <v>17409.699000000001</v>
      </c>
      <c r="M1262" s="3">
        <v>14352.906000000001</v>
      </c>
      <c r="N1262" s="3">
        <v>23899.827000000001</v>
      </c>
      <c r="O1262" s="3">
        <v>33340.588000000003</v>
      </c>
      <c r="P1262" s="3">
        <v>21205.844000000001</v>
      </c>
    </row>
    <row r="1263" spans="1:16" x14ac:dyDescent="0.2">
      <c r="A1263" s="3">
        <v>2016</v>
      </c>
      <c r="B1263" s="3">
        <f t="shared" si="27"/>
        <v>288</v>
      </c>
      <c r="C1263" s="3" t="s">
        <v>68</v>
      </c>
      <c r="D1263" s="3">
        <v>248045.93400000004</v>
      </c>
      <c r="E1263" s="3">
        <v>12528.960999999999</v>
      </c>
      <c r="F1263" s="3">
        <v>23211.898000000001</v>
      </c>
      <c r="G1263" s="3">
        <v>25345.722000000002</v>
      </c>
      <c r="H1263" s="3">
        <v>19951.831999999999</v>
      </c>
      <c r="I1263" s="3">
        <v>26724.545999999998</v>
      </c>
      <c r="J1263" s="3">
        <v>25595.870999999999</v>
      </c>
      <c r="K1263" s="3">
        <v>14558.306</v>
      </c>
      <c r="L1263" s="3">
        <v>20486.91</v>
      </c>
      <c r="M1263" s="3">
        <v>16651.196</v>
      </c>
      <c r="N1263" s="3">
        <v>16324.886</v>
      </c>
      <c r="O1263" s="3">
        <v>24228.988000000001</v>
      </c>
      <c r="P1263" s="3">
        <v>22436.817999999999</v>
      </c>
    </row>
    <row r="1264" spans="1:16" x14ac:dyDescent="0.2">
      <c r="A1264" s="3">
        <v>2016</v>
      </c>
      <c r="B1264" s="3">
        <f t="shared" si="27"/>
        <v>649</v>
      </c>
      <c r="C1264" s="3" t="s">
        <v>85</v>
      </c>
      <c r="D1264" s="3">
        <v>247989.20699999999</v>
      </c>
      <c r="E1264" s="3">
        <v>20416.324000000001</v>
      </c>
      <c r="F1264" s="3">
        <v>24733.672999999999</v>
      </c>
      <c r="G1264" s="3">
        <v>27268.935000000001</v>
      </c>
      <c r="H1264" s="3">
        <v>18720.566999999999</v>
      </c>
      <c r="I1264" s="3">
        <v>21328.474999999999</v>
      </c>
      <c r="J1264" s="3">
        <v>29787.960999999999</v>
      </c>
      <c r="K1264" s="3">
        <v>22262.775000000001</v>
      </c>
      <c r="L1264" s="3">
        <v>16515.993999999999</v>
      </c>
      <c r="M1264" s="3">
        <v>16164.035</v>
      </c>
      <c r="N1264" s="3">
        <v>13560.691999999999</v>
      </c>
      <c r="O1264" s="3">
        <v>13589.428</v>
      </c>
      <c r="P1264" s="3">
        <v>23640.348000000002</v>
      </c>
    </row>
    <row r="1265" spans="1:16" x14ac:dyDescent="0.2">
      <c r="A1265" s="3">
        <v>2016</v>
      </c>
      <c r="B1265" s="3">
        <f t="shared" si="27"/>
        <v>46</v>
      </c>
      <c r="C1265" s="3" t="s">
        <v>74</v>
      </c>
      <c r="D1265" s="3">
        <v>246309.37999999998</v>
      </c>
      <c r="E1265" s="3">
        <v>13998.746999999999</v>
      </c>
      <c r="F1265" s="3">
        <v>35064.811999999998</v>
      </c>
      <c r="G1265" s="3">
        <v>18774.936000000002</v>
      </c>
      <c r="H1265" s="3">
        <v>17392.485000000001</v>
      </c>
      <c r="I1265" s="3">
        <v>24413.398000000001</v>
      </c>
      <c r="J1265" s="3">
        <v>15154.507</v>
      </c>
      <c r="K1265" s="3">
        <v>29387.546999999999</v>
      </c>
      <c r="L1265" s="3">
        <v>12547.924000000001</v>
      </c>
      <c r="M1265" s="3">
        <v>9234.5679999999993</v>
      </c>
      <c r="N1265" s="3">
        <v>21431.376</v>
      </c>
      <c r="O1265" s="3">
        <v>38968.377999999997</v>
      </c>
      <c r="P1265" s="3">
        <v>9940.7019999999993</v>
      </c>
    </row>
    <row r="1266" spans="1:16" x14ac:dyDescent="0.2">
      <c r="A1266" s="3">
        <v>2016</v>
      </c>
      <c r="B1266" s="3">
        <f t="shared" si="27"/>
        <v>690</v>
      </c>
      <c r="C1266" s="3" t="s">
        <v>96</v>
      </c>
      <c r="D1266" s="3">
        <v>242394.76699999999</v>
      </c>
      <c r="E1266" s="3">
        <v>13280.184999999999</v>
      </c>
      <c r="F1266" s="3">
        <v>12519.567999999999</v>
      </c>
      <c r="G1266" s="3">
        <v>15593.409</v>
      </c>
      <c r="H1266" s="3">
        <v>18332.925999999999</v>
      </c>
      <c r="I1266" s="3">
        <v>17597.738000000001</v>
      </c>
      <c r="J1266" s="3">
        <v>19875.784</v>
      </c>
      <c r="K1266" s="3">
        <v>14979.716</v>
      </c>
      <c r="L1266" s="3">
        <v>19155.692999999999</v>
      </c>
      <c r="M1266" s="3">
        <v>16348.64</v>
      </c>
      <c r="N1266" s="3">
        <v>27052.205000000002</v>
      </c>
      <c r="O1266" s="3">
        <v>40712.343000000001</v>
      </c>
      <c r="P1266" s="3">
        <v>26946.560000000001</v>
      </c>
    </row>
    <row r="1267" spans="1:16" x14ac:dyDescent="0.2">
      <c r="A1267" s="3">
        <v>2016</v>
      </c>
      <c r="B1267" s="3">
        <f t="shared" si="27"/>
        <v>512</v>
      </c>
      <c r="C1267" s="3" t="s">
        <v>78</v>
      </c>
      <c r="D1267" s="3">
        <v>222450.353</v>
      </c>
      <c r="E1267" s="3">
        <v>18987.069</v>
      </c>
      <c r="F1267" s="3">
        <v>18905.337</v>
      </c>
      <c r="G1267" s="3">
        <v>22698.68</v>
      </c>
      <c r="H1267" s="3">
        <v>13832.967000000001</v>
      </c>
      <c r="I1267" s="3">
        <v>20862.858</v>
      </c>
      <c r="J1267" s="3">
        <v>14233.013000000001</v>
      </c>
      <c r="K1267" s="3">
        <v>19083.072</v>
      </c>
      <c r="L1267" s="3">
        <v>17179.310000000001</v>
      </c>
      <c r="M1267" s="3">
        <v>18418.938999999998</v>
      </c>
      <c r="N1267" s="3">
        <v>20383.462</v>
      </c>
      <c r="O1267" s="3">
        <v>20135.573</v>
      </c>
      <c r="P1267" s="3">
        <v>17730.073</v>
      </c>
    </row>
    <row r="1268" spans="1:16" x14ac:dyDescent="0.2">
      <c r="A1268" s="3">
        <v>2016</v>
      </c>
      <c r="B1268" s="3">
        <f t="shared" si="27"/>
        <v>54</v>
      </c>
      <c r="C1268" s="3" t="s">
        <v>119</v>
      </c>
      <c r="D1268" s="3">
        <v>206496.90199999997</v>
      </c>
      <c r="E1268" s="3">
        <v>20346.092000000001</v>
      </c>
      <c r="F1268" s="3">
        <v>27576.95</v>
      </c>
      <c r="G1268" s="3">
        <v>31001.348999999998</v>
      </c>
      <c r="H1268" s="3">
        <v>30907.083999999999</v>
      </c>
      <c r="I1268" s="3">
        <v>18916.024000000001</v>
      </c>
      <c r="J1268" s="3">
        <v>8514.6219999999994</v>
      </c>
      <c r="K1268" s="3">
        <v>8502.7780000000002</v>
      </c>
      <c r="L1268" s="3">
        <v>12421.584999999999</v>
      </c>
      <c r="M1268" s="3">
        <v>11758.284</v>
      </c>
      <c r="N1268" s="3">
        <v>15477.822</v>
      </c>
      <c r="O1268" s="3">
        <v>10238.146000000001</v>
      </c>
      <c r="P1268" s="3">
        <v>10836.165999999999</v>
      </c>
    </row>
    <row r="1269" spans="1:16" x14ac:dyDescent="0.2">
      <c r="A1269" s="3">
        <v>2016</v>
      </c>
      <c r="B1269" s="3">
        <f t="shared" si="27"/>
        <v>640</v>
      </c>
      <c r="C1269" s="3" t="s">
        <v>117</v>
      </c>
      <c r="D1269" s="3">
        <v>197856.59599999999</v>
      </c>
      <c r="E1269" s="3">
        <v>11687.758</v>
      </c>
      <c r="F1269" s="3">
        <v>20506.134999999998</v>
      </c>
      <c r="G1269" s="3">
        <v>14277.4</v>
      </c>
      <c r="H1269" s="3">
        <v>13387.769</v>
      </c>
      <c r="I1269" s="3">
        <v>20836.907999999999</v>
      </c>
      <c r="J1269" s="3">
        <v>16840.333999999999</v>
      </c>
      <c r="K1269" s="3">
        <v>9414.9359999999997</v>
      </c>
      <c r="L1269" s="3">
        <v>15618.33</v>
      </c>
      <c r="M1269" s="3">
        <v>15298.025</v>
      </c>
      <c r="N1269" s="3">
        <v>21243.942999999999</v>
      </c>
      <c r="O1269" s="3">
        <v>20980.109</v>
      </c>
      <c r="P1269" s="3">
        <v>17764.949000000001</v>
      </c>
    </row>
    <row r="1270" spans="1:16" x14ac:dyDescent="0.2">
      <c r="A1270" s="3">
        <v>2016</v>
      </c>
      <c r="B1270" s="3">
        <f t="shared" si="27"/>
        <v>480</v>
      </c>
      <c r="C1270" s="3" t="s">
        <v>92</v>
      </c>
      <c r="D1270" s="3">
        <v>188570.18399999998</v>
      </c>
      <c r="E1270" s="3">
        <v>20171.89</v>
      </c>
      <c r="F1270" s="3">
        <v>16201.425999999999</v>
      </c>
      <c r="G1270" s="3">
        <v>16098.986000000001</v>
      </c>
      <c r="H1270" s="3">
        <v>7598.56</v>
      </c>
      <c r="I1270" s="3">
        <v>17791.057000000001</v>
      </c>
      <c r="J1270" s="3">
        <v>17379.057000000001</v>
      </c>
      <c r="K1270" s="3">
        <v>9040.9869999999992</v>
      </c>
      <c r="L1270" s="3">
        <v>18305.099999999999</v>
      </c>
      <c r="M1270" s="3">
        <v>19341.350999999999</v>
      </c>
      <c r="N1270" s="3">
        <v>15850.172</v>
      </c>
      <c r="O1270" s="3">
        <v>19526.946</v>
      </c>
      <c r="P1270" s="3">
        <v>11264.652</v>
      </c>
    </row>
    <row r="1271" spans="1:16" x14ac:dyDescent="0.2">
      <c r="A1271" s="3">
        <v>2016</v>
      </c>
      <c r="B1271" s="3">
        <f t="shared" si="27"/>
        <v>680</v>
      </c>
      <c r="C1271" s="3" t="s">
        <v>110</v>
      </c>
      <c r="D1271" s="3">
        <v>184417.27599999998</v>
      </c>
      <c r="E1271" s="3">
        <v>9846.5640000000003</v>
      </c>
      <c r="F1271" s="3">
        <v>14169.505999999999</v>
      </c>
      <c r="G1271" s="3">
        <v>14710.576999999999</v>
      </c>
      <c r="H1271" s="3">
        <v>28426.32</v>
      </c>
      <c r="I1271" s="3">
        <v>11714.255999999999</v>
      </c>
      <c r="J1271" s="3">
        <v>16187.431</v>
      </c>
      <c r="K1271" s="3">
        <v>11530.991</v>
      </c>
      <c r="L1271" s="3">
        <v>14509.694</v>
      </c>
      <c r="M1271" s="3">
        <v>13700.136</v>
      </c>
      <c r="N1271" s="3">
        <v>14738.903</v>
      </c>
      <c r="O1271" s="3">
        <v>14998.076999999999</v>
      </c>
      <c r="P1271" s="3">
        <v>19884.821</v>
      </c>
    </row>
    <row r="1272" spans="1:16" x14ac:dyDescent="0.2">
      <c r="A1272" s="3">
        <v>2016</v>
      </c>
      <c r="B1272" s="3">
        <f t="shared" si="27"/>
        <v>53</v>
      </c>
      <c r="C1272" s="3" t="s">
        <v>125</v>
      </c>
      <c r="D1272" s="3">
        <v>179999.978</v>
      </c>
      <c r="E1272" s="3">
        <v>4283.9129999999996</v>
      </c>
      <c r="F1272" s="3">
        <v>12114.102999999999</v>
      </c>
      <c r="G1272" s="3">
        <v>15095.53</v>
      </c>
      <c r="H1272" s="3">
        <v>15846.999</v>
      </c>
      <c r="I1272" s="3">
        <v>14278.92</v>
      </c>
      <c r="J1272" s="3">
        <v>17188.683000000001</v>
      </c>
      <c r="K1272" s="3">
        <v>16659.032999999999</v>
      </c>
      <c r="L1272" s="3">
        <v>15470.477000000001</v>
      </c>
      <c r="M1272" s="3">
        <v>11879.832</v>
      </c>
      <c r="N1272" s="3">
        <v>14918.54</v>
      </c>
      <c r="O1272" s="3">
        <v>35990.394999999997</v>
      </c>
      <c r="P1272" s="3">
        <v>6273.5529999999999</v>
      </c>
    </row>
    <row r="1273" spans="1:16" x14ac:dyDescent="0.2">
      <c r="A1273" s="3">
        <v>2016</v>
      </c>
      <c r="B1273" s="3">
        <f t="shared" si="27"/>
        <v>248</v>
      </c>
      <c r="C1273" s="3" t="s">
        <v>83</v>
      </c>
      <c r="D1273" s="3">
        <v>161909.74300000002</v>
      </c>
      <c r="E1273" s="3">
        <v>6525.4939999999997</v>
      </c>
      <c r="F1273" s="3">
        <v>9911.0969999999998</v>
      </c>
      <c r="G1273" s="3">
        <v>10805.397999999999</v>
      </c>
      <c r="H1273" s="3">
        <v>11995.927</v>
      </c>
      <c r="I1273" s="3">
        <v>12423.751</v>
      </c>
      <c r="J1273" s="3">
        <v>18317.838</v>
      </c>
      <c r="K1273" s="3">
        <v>9201.643</v>
      </c>
      <c r="L1273" s="3">
        <v>16244.668</v>
      </c>
      <c r="M1273" s="3">
        <v>13554.331</v>
      </c>
      <c r="N1273" s="3">
        <v>14869.605</v>
      </c>
      <c r="O1273" s="3">
        <v>16463.935000000001</v>
      </c>
      <c r="P1273" s="3">
        <v>21596.056</v>
      </c>
    </row>
    <row r="1274" spans="1:16" x14ac:dyDescent="0.2">
      <c r="A1274" s="3">
        <v>2016</v>
      </c>
      <c r="B1274" s="3">
        <f t="shared" si="27"/>
        <v>82</v>
      </c>
      <c r="C1274" s="3" t="s">
        <v>106</v>
      </c>
      <c r="D1274" s="3">
        <v>160923.15700000001</v>
      </c>
      <c r="E1274" s="3">
        <v>7427.6040000000003</v>
      </c>
      <c r="F1274" s="3">
        <v>10498.438</v>
      </c>
      <c r="G1274" s="3">
        <v>13449.308000000001</v>
      </c>
      <c r="H1274" s="3">
        <v>12491.790999999999</v>
      </c>
      <c r="I1274" s="3">
        <v>11998.027</v>
      </c>
      <c r="J1274" s="3">
        <v>14486.436</v>
      </c>
      <c r="K1274" s="3">
        <v>11246.263000000001</v>
      </c>
      <c r="L1274" s="3">
        <v>16469.172999999999</v>
      </c>
      <c r="M1274" s="3">
        <v>14848.374</v>
      </c>
      <c r="N1274" s="3">
        <v>18975.940999999999</v>
      </c>
      <c r="O1274" s="3">
        <v>15987.096</v>
      </c>
      <c r="P1274" s="3">
        <v>13044.706</v>
      </c>
    </row>
    <row r="1275" spans="1:16" x14ac:dyDescent="0.2">
      <c r="A1275" s="3">
        <v>2016</v>
      </c>
      <c r="B1275" s="3">
        <f t="shared" si="27"/>
        <v>660</v>
      </c>
      <c r="C1275" s="3" t="s">
        <v>107</v>
      </c>
      <c r="D1275" s="3">
        <v>149543.49799999996</v>
      </c>
      <c r="E1275" s="3">
        <v>8494.5069999999996</v>
      </c>
      <c r="F1275" s="3">
        <v>8684.3279999999995</v>
      </c>
      <c r="G1275" s="3">
        <v>13354.159</v>
      </c>
      <c r="H1275" s="3">
        <v>12412.232</v>
      </c>
      <c r="I1275" s="3">
        <v>10715.912</v>
      </c>
      <c r="J1275" s="3">
        <v>14012.514999999999</v>
      </c>
      <c r="K1275" s="3">
        <v>9019.01</v>
      </c>
      <c r="L1275" s="3">
        <v>16317.977999999999</v>
      </c>
      <c r="M1275" s="3">
        <v>14288.866</v>
      </c>
      <c r="N1275" s="3">
        <v>12932.832</v>
      </c>
      <c r="O1275" s="3">
        <v>14286.978999999999</v>
      </c>
      <c r="P1275" s="3">
        <v>15024.18</v>
      </c>
    </row>
    <row r="1276" spans="1:16" x14ac:dyDescent="0.2">
      <c r="A1276" s="3">
        <v>2016</v>
      </c>
      <c r="B1276" s="3">
        <f t="shared" si="27"/>
        <v>824</v>
      </c>
      <c r="C1276" s="3" t="s">
        <v>121</v>
      </c>
      <c r="D1276" s="3">
        <v>143409.4</v>
      </c>
      <c r="E1276" s="3">
        <v>27716.163</v>
      </c>
      <c r="F1276" s="3">
        <v>1814.3720000000001</v>
      </c>
      <c r="G1276" s="3">
        <v>6942.0410000000002</v>
      </c>
      <c r="H1276" s="3">
        <v>14475.508</v>
      </c>
      <c r="I1276" s="3">
        <v>6321.7160000000003</v>
      </c>
      <c r="J1276" s="3">
        <v>9485.4869999999992</v>
      </c>
      <c r="K1276" s="3">
        <v>14391.348</v>
      </c>
      <c r="L1276" s="3">
        <v>17391.978999999999</v>
      </c>
      <c r="M1276" s="3">
        <v>17149.053</v>
      </c>
      <c r="N1276" s="3">
        <v>6551.942</v>
      </c>
      <c r="O1276" s="3">
        <v>7556.3549999999996</v>
      </c>
      <c r="P1276" s="3">
        <v>13613.436</v>
      </c>
    </row>
    <row r="1277" spans="1:16" x14ac:dyDescent="0.2">
      <c r="A1277" s="3">
        <v>2016</v>
      </c>
      <c r="B1277" s="3">
        <f t="shared" si="27"/>
        <v>736</v>
      </c>
      <c r="C1277" s="3" t="s">
        <v>108</v>
      </c>
      <c r="D1277" s="3">
        <v>141328.91</v>
      </c>
      <c r="E1277" s="3">
        <v>10908.54</v>
      </c>
      <c r="F1277" s="3">
        <v>7121.6940000000004</v>
      </c>
      <c r="G1277" s="3">
        <v>8741.6610000000001</v>
      </c>
      <c r="H1277" s="3">
        <v>21964.376</v>
      </c>
      <c r="I1277" s="3">
        <v>8596.75</v>
      </c>
      <c r="J1277" s="3">
        <v>14391.341</v>
      </c>
      <c r="K1277" s="3">
        <v>8947.3919999999998</v>
      </c>
      <c r="L1277" s="3">
        <v>10824.134</v>
      </c>
      <c r="M1277" s="3">
        <v>12433.41</v>
      </c>
      <c r="N1277" s="3">
        <v>11458.099</v>
      </c>
      <c r="O1277" s="3">
        <v>9826.7080000000005</v>
      </c>
      <c r="P1277" s="3">
        <v>16114.805</v>
      </c>
    </row>
    <row r="1278" spans="1:16" x14ac:dyDescent="0.2">
      <c r="A1278" s="3">
        <v>2016</v>
      </c>
      <c r="B1278" s="3">
        <f t="shared" si="27"/>
        <v>346</v>
      </c>
      <c r="C1278" s="3" t="s">
        <v>104</v>
      </c>
      <c r="D1278" s="3">
        <v>137561.609</v>
      </c>
      <c r="E1278" s="3">
        <v>8732.3289999999997</v>
      </c>
      <c r="F1278" s="3">
        <v>12949.196</v>
      </c>
      <c r="G1278" s="3">
        <v>10373.290000000001</v>
      </c>
      <c r="H1278" s="3">
        <v>9662.9030000000002</v>
      </c>
      <c r="I1278" s="3">
        <v>8279.1029999999992</v>
      </c>
      <c r="J1278" s="3">
        <v>12264.790999999999</v>
      </c>
      <c r="K1278" s="3">
        <v>16867.903999999999</v>
      </c>
      <c r="L1278" s="3">
        <v>8360.4699999999993</v>
      </c>
      <c r="M1278" s="3">
        <v>12436.476000000001</v>
      </c>
      <c r="N1278" s="3">
        <v>9952.5010000000002</v>
      </c>
      <c r="O1278" s="3">
        <v>8045.152</v>
      </c>
      <c r="P1278" s="3">
        <v>19637.493999999999</v>
      </c>
    </row>
    <row r="1279" spans="1:16" x14ac:dyDescent="0.2">
      <c r="A1279" s="3">
        <v>2016</v>
      </c>
      <c r="B1279" s="3">
        <f t="shared" si="27"/>
        <v>330</v>
      </c>
      <c r="C1279" s="3" t="s">
        <v>114</v>
      </c>
      <c r="D1279" s="3">
        <v>132353.76200000002</v>
      </c>
      <c r="E1279" s="3">
        <v>11342.837</v>
      </c>
      <c r="F1279" s="3">
        <v>5579.3220000000001</v>
      </c>
      <c r="G1279" s="3">
        <v>8915.4609999999993</v>
      </c>
      <c r="H1279" s="3">
        <v>9911.5300000000007</v>
      </c>
      <c r="I1279" s="3">
        <v>6377.4639999999999</v>
      </c>
      <c r="J1279" s="3">
        <v>10264.751</v>
      </c>
      <c r="K1279" s="3">
        <v>9989.1740000000009</v>
      </c>
      <c r="L1279" s="3">
        <v>13016.999</v>
      </c>
      <c r="M1279" s="3">
        <v>14715.89</v>
      </c>
      <c r="N1279" s="3">
        <v>13396.285</v>
      </c>
      <c r="O1279" s="3">
        <v>14931.888000000001</v>
      </c>
      <c r="P1279" s="3">
        <v>13912.161</v>
      </c>
    </row>
    <row r="1280" spans="1:16" x14ac:dyDescent="0.2">
      <c r="A1280" s="3">
        <v>2016</v>
      </c>
      <c r="B1280" s="3">
        <f t="shared" si="27"/>
        <v>528</v>
      </c>
      <c r="C1280" s="3" t="s">
        <v>112</v>
      </c>
      <c r="D1280" s="3">
        <v>130303.95199999998</v>
      </c>
      <c r="E1280" s="3">
        <v>8414.9750000000004</v>
      </c>
      <c r="F1280" s="3">
        <v>13689.187</v>
      </c>
      <c r="G1280" s="3">
        <v>12160.607</v>
      </c>
      <c r="H1280" s="3">
        <v>13325.821</v>
      </c>
      <c r="I1280" s="3">
        <v>7949.7929999999997</v>
      </c>
      <c r="J1280" s="3">
        <v>15810.012000000001</v>
      </c>
      <c r="K1280" s="3">
        <v>6213.3819999999996</v>
      </c>
      <c r="L1280" s="3">
        <v>8560.625</v>
      </c>
      <c r="M1280" s="3">
        <v>8358.991</v>
      </c>
      <c r="N1280" s="3">
        <v>9925.768</v>
      </c>
      <c r="O1280" s="3">
        <v>9605.8889999999992</v>
      </c>
      <c r="P1280" s="3">
        <v>16288.902</v>
      </c>
    </row>
    <row r="1281" spans="1:16" x14ac:dyDescent="0.2">
      <c r="A1281" s="3">
        <v>2016</v>
      </c>
      <c r="B1281" s="3">
        <f t="shared" si="27"/>
        <v>268</v>
      </c>
      <c r="C1281" s="3" t="s">
        <v>103</v>
      </c>
      <c r="D1281" s="3">
        <v>121330.13399999999</v>
      </c>
      <c r="E1281" s="3">
        <v>10273.865</v>
      </c>
      <c r="F1281" s="3">
        <v>11246.87</v>
      </c>
      <c r="G1281" s="3">
        <v>16018.07</v>
      </c>
      <c r="H1281" s="3">
        <v>9560.5630000000001</v>
      </c>
      <c r="I1281" s="3">
        <v>11461.812</v>
      </c>
      <c r="J1281" s="3">
        <v>10348.843000000001</v>
      </c>
      <c r="K1281" s="3">
        <v>8606.0509999999995</v>
      </c>
      <c r="L1281" s="3">
        <v>5965.4470000000001</v>
      </c>
      <c r="M1281" s="3">
        <v>6031.5010000000002</v>
      </c>
      <c r="N1281" s="3">
        <v>8597.5409999999993</v>
      </c>
      <c r="O1281" s="3">
        <v>9926.2420000000002</v>
      </c>
      <c r="P1281" s="3">
        <v>13293.329</v>
      </c>
    </row>
    <row r="1282" spans="1:16" x14ac:dyDescent="0.2">
      <c r="A1282" s="3">
        <v>2016</v>
      </c>
      <c r="B1282" s="3">
        <f t="shared" ref="B1282:B1345" si="28">VLOOKUP(C1282,$R$2:$S$238,2,FALSE)</f>
        <v>342</v>
      </c>
      <c r="C1282" s="3" t="s">
        <v>95</v>
      </c>
      <c r="D1282" s="3">
        <v>119919.78599999999</v>
      </c>
      <c r="E1282" s="3">
        <v>6687.5690000000004</v>
      </c>
      <c r="F1282" s="3">
        <v>11084.644</v>
      </c>
      <c r="G1282" s="3">
        <v>16345.862999999999</v>
      </c>
      <c r="H1282" s="3">
        <v>11589.987999999999</v>
      </c>
      <c r="I1282" s="3">
        <v>13431.48</v>
      </c>
      <c r="J1282" s="3">
        <v>7684.6540000000005</v>
      </c>
      <c r="K1282" s="3">
        <v>5618.33</v>
      </c>
      <c r="L1282" s="3">
        <v>12612.044</v>
      </c>
      <c r="M1282" s="3">
        <v>8776.277</v>
      </c>
      <c r="N1282" s="3">
        <v>8767.8649999999998</v>
      </c>
      <c r="O1282" s="3">
        <v>7851.1059999999998</v>
      </c>
      <c r="P1282" s="3">
        <v>9469.9660000000003</v>
      </c>
    </row>
    <row r="1283" spans="1:16" x14ac:dyDescent="0.2">
      <c r="A1283" s="3">
        <v>2016</v>
      </c>
      <c r="B1283" s="3">
        <f t="shared" si="28"/>
        <v>272</v>
      </c>
      <c r="C1283" s="3" t="s">
        <v>93</v>
      </c>
      <c r="D1283" s="3">
        <v>119054.90100000001</v>
      </c>
      <c r="E1283" s="3">
        <v>7978.7309999999998</v>
      </c>
      <c r="F1283" s="3">
        <v>11077.912</v>
      </c>
      <c r="G1283" s="3">
        <v>7891.4309999999996</v>
      </c>
      <c r="H1283" s="3">
        <v>8831.0480000000007</v>
      </c>
      <c r="I1283" s="3">
        <v>12792.754999999999</v>
      </c>
      <c r="J1283" s="3">
        <v>9546.7890000000007</v>
      </c>
      <c r="K1283" s="3">
        <v>6968.0479999999998</v>
      </c>
      <c r="L1283" s="3">
        <v>7822.7190000000001</v>
      </c>
      <c r="M1283" s="3">
        <v>11646.148999999999</v>
      </c>
      <c r="N1283" s="3">
        <v>10946.337</v>
      </c>
      <c r="O1283" s="3">
        <v>11908.913</v>
      </c>
      <c r="P1283" s="3">
        <v>11644.069</v>
      </c>
    </row>
    <row r="1284" spans="1:16" x14ac:dyDescent="0.2">
      <c r="A1284" s="3">
        <v>2016</v>
      </c>
      <c r="B1284" s="3">
        <f t="shared" si="28"/>
        <v>708</v>
      </c>
      <c r="C1284" s="3" t="s">
        <v>130</v>
      </c>
      <c r="D1284" s="3">
        <v>114061.94899999998</v>
      </c>
      <c r="E1284" s="3">
        <v>5252.0529999999999</v>
      </c>
      <c r="F1284" s="3">
        <v>6908.3710000000001</v>
      </c>
      <c r="G1284" s="3">
        <v>9805.6329999999998</v>
      </c>
      <c r="H1284" s="3">
        <v>8616.5540000000001</v>
      </c>
      <c r="I1284" s="3">
        <v>9013.1560000000009</v>
      </c>
      <c r="J1284" s="3">
        <v>9204.027</v>
      </c>
      <c r="K1284" s="3">
        <v>7064.8559999999998</v>
      </c>
      <c r="L1284" s="3">
        <v>11236.174999999999</v>
      </c>
      <c r="M1284" s="3">
        <v>8567.3979999999992</v>
      </c>
      <c r="N1284" s="3">
        <v>10346.824000000001</v>
      </c>
      <c r="O1284" s="3">
        <v>11541.892</v>
      </c>
      <c r="P1284" s="3">
        <v>16505.009999999998</v>
      </c>
    </row>
    <row r="1285" spans="1:16" x14ac:dyDescent="0.2">
      <c r="A1285" s="3">
        <v>2016</v>
      </c>
      <c r="B1285" s="3">
        <f t="shared" si="28"/>
        <v>318</v>
      </c>
      <c r="C1285" s="3" t="s">
        <v>142</v>
      </c>
      <c r="D1285" s="3">
        <v>105889.19699999999</v>
      </c>
      <c r="E1285" s="3">
        <v>11778.519</v>
      </c>
      <c r="F1285" s="3">
        <v>16726.174999999999</v>
      </c>
      <c r="G1285" s="3">
        <v>16187.518</v>
      </c>
      <c r="H1285" s="3">
        <v>13976.272000000001</v>
      </c>
      <c r="I1285" s="3">
        <v>10777.085999999999</v>
      </c>
      <c r="J1285" s="3">
        <v>8413.5349999999999</v>
      </c>
      <c r="K1285" s="3">
        <v>9343.7260000000006</v>
      </c>
      <c r="L1285" s="3">
        <v>3832.8519999999999</v>
      </c>
      <c r="M1285" s="3">
        <v>2003.884</v>
      </c>
      <c r="N1285" s="3">
        <v>4268.5590000000002</v>
      </c>
      <c r="O1285" s="3">
        <v>3590.4340000000002</v>
      </c>
      <c r="P1285" s="3">
        <v>4990.6369999999997</v>
      </c>
    </row>
    <row r="1286" spans="1:16" x14ac:dyDescent="0.2">
      <c r="A1286" s="3">
        <v>2016</v>
      </c>
      <c r="B1286" s="3">
        <f t="shared" si="28"/>
        <v>442</v>
      </c>
      <c r="C1286" s="3" t="s">
        <v>100</v>
      </c>
      <c r="D1286" s="3">
        <v>105379.917</v>
      </c>
      <c r="E1286" s="3">
        <v>16149.485000000001</v>
      </c>
      <c r="F1286" s="3">
        <v>8527.8070000000007</v>
      </c>
      <c r="G1286" s="3">
        <v>12642.853999999999</v>
      </c>
      <c r="H1286" s="3">
        <v>8355.3780000000006</v>
      </c>
      <c r="I1286" s="3">
        <v>7669.3249999999998</v>
      </c>
      <c r="J1286" s="3">
        <v>7233.0190000000002</v>
      </c>
      <c r="K1286" s="3">
        <v>7419.88</v>
      </c>
      <c r="L1286" s="3">
        <v>5405.9719999999998</v>
      </c>
      <c r="M1286" s="3">
        <v>6838.2950000000001</v>
      </c>
      <c r="N1286" s="3">
        <v>9358.4439999999995</v>
      </c>
      <c r="O1286" s="3">
        <v>9723.58</v>
      </c>
      <c r="P1286" s="3">
        <v>6055.8779999999997</v>
      </c>
    </row>
    <row r="1287" spans="1:16" x14ac:dyDescent="0.2">
      <c r="A1287" s="3">
        <v>2016</v>
      </c>
      <c r="B1287" s="3">
        <f t="shared" si="28"/>
        <v>804</v>
      </c>
      <c r="C1287" s="3" t="s">
        <v>126</v>
      </c>
      <c r="D1287" s="3">
        <v>97913.948999999993</v>
      </c>
      <c r="E1287" s="3">
        <v>7488.0249999999996</v>
      </c>
      <c r="F1287" s="3">
        <v>5979.8329999999996</v>
      </c>
      <c r="G1287" s="3">
        <v>5575.7780000000002</v>
      </c>
      <c r="H1287" s="3">
        <v>6625.34</v>
      </c>
      <c r="I1287" s="3">
        <v>5522.6719999999996</v>
      </c>
      <c r="J1287" s="3">
        <v>15462.348</v>
      </c>
      <c r="K1287" s="3">
        <v>5330.1390000000001</v>
      </c>
      <c r="L1287" s="3">
        <v>8620.9060000000009</v>
      </c>
      <c r="M1287" s="3">
        <v>7696.2979999999998</v>
      </c>
      <c r="N1287" s="3">
        <v>9332.2039999999997</v>
      </c>
      <c r="O1287" s="3">
        <v>8418.116</v>
      </c>
      <c r="P1287" s="3">
        <v>11862.29</v>
      </c>
    </row>
    <row r="1288" spans="1:16" x14ac:dyDescent="0.2">
      <c r="A1288" s="3">
        <v>2016</v>
      </c>
      <c r="B1288" s="3">
        <f t="shared" si="28"/>
        <v>352</v>
      </c>
      <c r="C1288" s="3" t="s">
        <v>109</v>
      </c>
      <c r="D1288" s="3">
        <v>97388.172999999995</v>
      </c>
      <c r="E1288" s="3">
        <v>8188.375</v>
      </c>
      <c r="F1288" s="3">
        <v>9066.8359999999993</v>
      </c>
      <c r="G1288" s="3">
        <v>10268.112999999999</v>
      </c>
      <c r="H1288" s="3">
        <v>6974.6170000000002</v>
      </c>
      <c r="I1288" s="3">
        <v>10394.879999999999</v>
      </c>
      <c r="J1288" s="3">
        <v>9464.5990000000002</v>
      </c>
      <c r="K1288" s="3">
        <v>3603.223</v>
      </c>
      <c r="L1288" s="3">
        <v>9394.6119999999992</v>
      </c>
      <c r="M1288" s="3">
        <v>5934.5649999999996</v>
      </c>
      <c r="N1288" s="3">
        <v>8295.2530000000006</v>
      </c>
      <c r="O1288" s="3">
        <v>7522.0230000000001</v>
      </c>
      <c r="P1288" s="3">
        <v>8281.0769999999993</v>
      </c>
    </row>
    <row r="1289" spans="1:16" x14ac:dyDescent="0.2">
      <c r="A1289" s="3">
        <v>2016</v>
      </c>
      <c r="B1289" s="3">
        <f t="shared" si="28"/>
        <v>625</v>
      </c>
      <c r="C1289" s="3" t="s">
        <v>134</v>
      </c>
      <c r="D1289" s="3">
        <v>96737.098999999987</v>
      </c>
      <c r="E1289" s="3">
        <v>6860.4009999999998</v>
      </c>
      <c r="F1289" s="3">
        <v>6301.94</v>
      </c>
      <c r="G1289" s="3">
        <v>8828.3019999999997</v>
      </c>
      <c r="H1289" s="3">
        <v>6430.1019999999999</v>
      </c>
      <c r="I1289" s="3">
        <v>8182.8320000000003</v>
      </c>
      <c r="J1289" s="3">
        <v>16855.304</v>
      </c>
      <c r="K1289" s="3">
        <v>7181.4229999999998</v>
      </c>
      <c r="L1289" s="3">
        <v>6797.6109999999999</v>
      </c>
      <c r="M1289" s="3">
        <v>8564.2659999999996</v>
      </c>
      <c r="N1289" s="3">
        <v>5947.5339999999997</v>
      </c>
      <c r="O1289" s="3">
        <v>7741.4759999999997</v>
      </c>
      <c r="P1289" s="3">
        <v>7045.9080000000004</v>
      </c>
    </row>
    <row r="1290" spans="1:16" x14ac:dyDescent="0.2">
      <c r="A1290" s="3">
        <v>2016</v>
      </c>
      <c r="B1290" s="3">
        <f t="shared" si="28"/>
        <v>468</v>
      </c>
      <c r="C1290" s="3" t="s">
        <v>197</v>
      </c>
      <c r="D1290" s="3">
        <v>93668.193999999989</v>
      </c>
      <c r="E1290" s="3">
        <v>14.731999999999999</v>
      </c>
      <c r="F1290" s="3">
        <v>144.05600000000001</v>
      </c>
      <c r="G1290" s="3">
        <v>274.70499999999998</v>
      </c>
      <c r="H1290" s="3">
        <v>350.02600000000001</v>
      </c>
      <c r="I1290" s="3">
        <v>1011.458</v>
      </c>
      <c r="J1290" s="3">
        <v>4535.2780000000002</v>
      </c>
      <c r="K1290" s="3">
        <v>16745.501</v>
      </c>
      <c r="L1290" s="3">
        <v>6180.5039999999999</v>
      </c>
      <c r="M1290" s="3">
        <v>162.22499999999999</v>
      </c>
      <c r="N1290" s="3">
        <v>11834.721</v>
      </c>
      <c r="O1290" s="3">
        <v>42797.985999999997</v>
      </c>
      <c r="P1290" s="3">
        <v>9617.0020000000004</v>
      </c>
    </row>
    <row r="1291" spans="1:16" x14ac:dyDescent="0.2">
      <c r="A1291" s="3">
        <v>2016</v>
      </c>
      <c r="B1291" s="3">
        <f t="shared" si="28"/>
        <v>504</v>
      </c>
      <c r="C1291" s="3" t="s">
        <v>79</v>
      </c>
      <c r="D1291" s="3">
        <v>88148.699000000008</v>
      </c>
      <c r="E1291" s="3">
        <v>8593.1569999999992</v>
      </c>
      <c r="F1291" s="3">
        <v>6341.8140000000003</v>
      </c>
      <c r="G1291" s="3">
        <v>7650.1570000000002</v>
      </c>
      <c r="H1291" s="3">
        <v>5884.4669999999996</v>
      </c>
      <c r="I1291" s="3">
        <v>6806.9939999999997</v>
      </c>
      <c r="J1291" s="3">
        <v>6179.0969999999998</v>
      </c>
      <c r="K1291" s="3">
        <v>6549.9780000000001</v>
      </c>
      <c r="L1291" s="3">
        <v>9132.9369999999999</v>
      </c>
      <c r="M1291" s="3">
        <v>5224.241</v>
      </c>
      <c r="N1291" s="3">
        <v>6255.5969999999998</v>
      </c>
      <c r="O1291" s="3">
        <v>11685.903</v>
      </c>
      <c r="P1291" s="3">
        <v>7844.357</v>
      </c>
    </row>
    <row r="1292" spans="1:16" x14ac:dyDescent="0.2">
      <c r="A1292" s="3">
        <v>2016</v>
      </c>
      <c r="B1292" s="3">
        <f t="shared" si="28"/>
        <v>284</v>
      </c>
      <c r="C1292" s="3" t="s">
        <v>120</v>
      </c>
      <c r="D1292" s="3">
        <v>84603.439999999988</v>
      </c>
      <c r="E1292" s="3">
        <v>5964.942</v>
      </c>
      <c r="F1292" s="3">
        <v>8588.5930000000008</v>
      </c>
      <c r="G1292" s="3">
        <v>8145.5230000000001</v>
      </c>
      <c r="H1292" s="3">
        <v>4594.7849999999999</v>
      </c>
      <c r="I1292" s="3">
        <v>6631.2020000000002</v>
      </c>
      <c r="J1292" s="3">
        <v>9205.4140000000007</v>
      </c>
      <c r="K1292" s="3">
        <v>6261.1549999999997</v>
      </c>
      <c r="L1292" s="3">
        <v>8530.6679999999997</v>
      </c>
      <c r="M1292" s="3">
        <v>7197.3040000000001</v>
      </c>
      <c r="N1292" s="3">
        <v>8686.6849999999995</v>
      </c>
      <c r="O1292" s="3">
        <v>5621.6660000000002</v>
      </c>
      <c r="P1292" s="3">
        <v>5175.5029999999997</v>
      </c>
    </row>
    <row r="1293" spans="1:16" x14ac:dyDescent="0.2">
      <c r="A1293" s="3">
        <v>2016</v>
      </c>
      <c r="B1293" s="3">
        <f t="shared" si="28"/>
        <v>338</v>
      </c>
      <c r="C1293" s="3" t="s">
        <v>98</v>
      </c>
      <c r="D1293" s="3">
        <v>82677.810999999987</v>
      </c>
      <c r="E1293" s="3">
        <v>6259.982</v>
      </c>
      <c r="F1293" s="3">
        <v>6899.4440000000004</v>
      </c>
      <c r="G1293" s="3">
        <v>9835.598</v>
      </c>
      <c r="H1293" s="3">
        <v>8246.027</v>
      </c>
      <c r="I1293" s="3">
        <v>4573.2569999999996</v>
      </c>
      <c r="J1293" s="3">
        <v>8097.982</v>
      </c>
      <c r="K1293" s="3">
        <v>4615.1210000000001</v>
      </c>
      <c r="L1293" s="3">
        <v>5871.8360000000002</v>
      </c>
      <c r="M1293" s="3">
        <v>5465.2529999999997</v>
      </c>
      <c r="N1293" s="3">
        <v>8125.3649999999998</v>
      </c>
      <c r="O1293" s="3">
        <v>8047.1170000000002</v>
      </c>
      <c r="P1293" s="3">
        <v>6640.8289999999997</v>
      </c>
    </row>
    <row r="1294" spans="1:16" x14ac:dyDescent="0.2">
      <c r="A1294" s="3">
        <v>2016</v>
      </c>
      <c r="B1294" s="3">
        <f t="shared" si="28"/>
        <v>228</v>
      </c>
      <c r="C1294" s="3" t="s">
        <v>91</v>
      </c>
      <c r="D1294" s="3">
        <v>78676.296999999991</v>
      </c>
      <c r="E1294" s="3">
        <v>5629.4290000000001</v>
      </c>
      <c r="F1294" s="3">
        <v>6695.393</v>
      </c>
      <c r="G1294" s="3">
        <v>8382.4570000000003</v>
      </c>
      <c r="H1294" s="3">
        <v>5768.8739999999998</v>
      </c>
      <c r="I1294" s="3">
        <v>6612.86</v>
      </c>
      <c r="J1294" s="3">
        <v>7416.1360000000004</v>
      </c>
      <c r="K1294" s="3">
        <v>4398.2520000000004</v>
      </c>
      <c r="L1294" s="3">
        <v>4166.8239999999996</v>
      </c>
      <c r="M1294" s="3">
        <v>4712.3429999999998</v>
      </c>
      <c r="N1294" s="3">
        <v>6488.9589999999998</v>
      </c>
      <c r="O1294" s="3">
        <v>5996.9979999999996</v>
      </c>
      <c r="P1294" s="3">
        <v>12407.772000000001</v>
      </c>
    </row>
    <row r="1295" spans="1:16" x14ac:dyDescent="0.2">
      <c r="A1295" s="3">
        <v>2016</v>
      </c>
      <c r="B1295" s="3">
        <f t="shared" si="28"/>
        <v>260</v>
      </c>
      <c r="C1295" s="3" t="s">
        <v>113</v>
      </c>
      <c r="D1295" s="3">
        <v>71673.022000000012</v>
      </c>
      <c r="E1295" s="3">
        <v>6688.5069999999996</v>
      </c>
      <c r="F1295" s="3">
        <v>3522.4059999999999</v>
      </c>
      <c r="G1295" s="3">
        <v>9517.09</v>
      </c>
      <c r="H1295" s="3">
        <v>6368.7179999999998</v>
      </c>
      <c r="I1295" s="3">
        <v>5696.1670000000004</v>
      </c>
      <c r="J1295" s="3">
        <v>9999.6630000000005</v>
      </c>
      <c r="K1295" s="3">
        <v>2268.0650000000001</v>
      </c>
      <c r="L1295" s="3">
        <v>4863.3879999999999</v>
      </c>
      <c r="M1295" s="3">
        <v>7858.0870000000004</v>
      </c>
      <c r="N1295" s="3">
        <v>3032.7809999999999</v>
      </c>
      <c r="O1295" s="3">
        <v>5858.0709999999999</v>
      </c>
      <c r="P1295" s="3">
        <v>6000.0789999999997</v>
      </c>
    </row>
    <row r="1296" spans="1:16" x14ac:dyDescent="0.2">
      <c r="A1296" s="3">
        <v>2016</v>
      </c>
      <c r="B1296" s="3">
        <f t="shared" si="28"/>
        <v>44</v>
      </c>
      <c r="C1296" s="3" t="s">
        <v>141</v>
      </c>
      <c r="D1296" s="3">
        <v>70507.517000000007</v>
      </c>
      <c r="E1296" s="3">
        <v>9026.0460000000003</v>
      </c>
      <c r="F1296" s="3">
        <v>957.80799999999999</v>
      </c>
      <c r="G1296" s="3">
        <v>5002.9070000000002</v>
      </c>
      <c r="H1296" s="3">
        <v>848.57600000000002</v>
      </c>
      <c r="I1296" s="3">
        <v>1080.4010000000001</v>
      </c>
      <c r="J1296" s="3">
        <v>902.00699999999995</v>
      </c>
      <c r="K1296" s="3">
        <v>25394.662</v>
      </c>
      <c r="L1296" s="3">
        <v>16747.141</v>
      </c>
      <c r="M1296" s="3">
        <v>63.405000000000001</v>
      </c>
      <c r="N1296" s="3">
        <v>9166.3760000000002</v>
      </c>
      <c r="O1296" s="3">
        <v>1202.894</v>
      </c>
      <c r="P1296" s="3">
        <v>115.294</v>
      </c>
    </row>
    <row r="1297" spans="1:16" x14ac:dyDescent="0.2">
      <c r="A1297" s="3">
        <v>2016</v>
      </c>
      <c r="B1297" s="3">
        <f t="shared" si="28"/>
        <v>302</v>
      </c>
      <c r="C1297" s="3" t="s">
        <v>116</v>
      </c>
      <c r="D1297" s="3">
        <v>69449.64</v>
      </c>
      <c r="E1297" s="3">
        <v>5670.0910000000003</v>
      </c>
      <c r="F1297" s="3">
        <v>6996.6790000000001</v>
      </c>
      <c r="G1297" s="3">
        <v>6857.3119999999999</v>
      </c>
      <c r="H1297" s="3">
        <v>5996.7839999999997</v>
      </c>
      <c r="I1297" s="3">
        <v>5693.9179999999997</v>
      </c>
      <c r="J1297" s="3">
        <v>4723.7370000000001</v>
      </c>
      <c r="K1297" s="3">
        <v>4149.857</v>
      </c>
      <c r="L1297" s="3">
        <v>5496.8940000000002</v>
      </c>
      <c r="M1297" s="3">
        <v>7341.1229999999996</v>
      </c>
      <c r="N1297" s="3">
        <v>3967.5970000000002</v>
      </c>
      <c r="O1297" s="3">
        <v>7330.3630000000003</v>
      </c>
      <c r="P1297" s="3">
        <v>5225.2849999999999</v>
      </c>
    </row>
    <row r="1298" spans="1:16" x14ac:dyDescent="0.2">
      <c r="A1298" s="3">
        <v>2016</v>
      </c>
      <c r="B1298" s="3">
        <f t="shared" si="28"/>
        <v>232</v>
      </c>
      <c r="C1298" s="3" t="s">
        <v>143</v>
      </c>
      <c r="D1298" s="3">
        <v>66194.678</v>
      </c>
      <c r="E1298" s="3">
        <v>1755.231</v>
      </c>
      <c r="F1298" s="3">
        <v>2901.3139999999999</v>
      </c>
      <c r="G1298" s="3">
        <v>4260.4610000000002</v>
      </c>
      <c r="H1298" s="3">
        <v>7831.7139999999999</v>
      </c>
      <c r="I1298" s="3">
        <v>4894.9939999999997</v>
      </c>
      <c r="J1298" s="3">
        <v>2776.06</v>
      </c>
      <c r="K1298" s="3">
        <v>2131.9389999999999</v>
      </c>
      <c r="L1298" s="3">
        <v>2145.924</v>
      </c>
      <c r="M1298" s="3">
        <v>3476.0050000000001</v>
      </c>
      <c r="N1298" s="3">
        <v>4096.93</v>
      </c>
      <c r="O1298" s="3">
        <v>3697.4929999999999</v>
      </c>
      <c r="P1298" s="3">
        <v>26226.613000000001</v>
      </c>
    </row>
    <row r="1299" spans="1:16" x14ac:dyDescent="0.2">
      <c r="A1299" s="3">
        <v>2016</v>
      </c>
      <c r="B1299" s="3">
        <f t="shared" si="28"/>
        <v>18</v>
      </c>
      <c r="C1299" s="3" t="s">
        <v>150</v>
      </c>
      <c r="D1299" s="3">
        <v>64231.409</v>
      </c>
      <c r="E1299" s="3">
        <v>4371.4449999999997</v>
      </c>
      <c r="F1299" s="3">
        <v>4379.0510000000004</v>
      </c>
      <c r="G1299" s="3">
        <v>4721.8490000000002</v>
      </c>
      <c r="H1299" s="3">
        <v>3178.5349999999999</v>
      </c>
      <c r="I1299" s="3">
        <v>1920.34</v>
      </c>
      <c r="J1299" s="3">
        <v>15099.947</v>
      </c>
      <c r="K1299" s="3">
        <v>2322.7660000000001</v>
      </c>
      <c r="L1299" s="3">
        <v>1896.2929999999999</v>
      </c>
      <c r="M1299" s="3">
        <v>17839.847000000002</v>
      </c>
      <c r="N1299" s="3">
        <v>2819.1320000000001</v>
      </c>
      <c r="O1299" s="3">
        <v>3496.9490000000001</v>
      </c>
      <c r="P1299" s="3">
        <v>2185.2550000000001</v>
      </c>
    </row>
    <row r="1300" spans="1:16" x14ac:dyDescent="0.2">
      <c r="A1300" s="3">
        <v>2016</v>
      </c>
      <c r="B1300" s="3">
        <f t="shared" si="28"/>
        <v>958</v>
      </c>
      <c r="C1300" s="3" t="s">
        <v>123</v>
      </c>
      <c r="D1300" s="3">
        <v>59764.829000000005</v>
      </c>
      <c r="E1300" s="3">
        <v>3985.6019999999999</v>
      </c>
      <c r="F1300" s="3">
        <v>3586.4160000000002</v>
      </c>
      <c r="G1300" s="3">
        <v>3718.9369999999999</v>
      </c>
      <c r="H1300" s="3">
        <v>4226.5590000000002</v>
      </c>
      <c r="I1300" s="3">
        <v>4319.29</v>
      </c>
      <c r="J1300" s="3">
        <v>4996.8</v>
      </c>
      <c r="K1300" s="3">
        <v>4914.43</v>
      </c>
      <c r="L1300" s="3">
        <v>8466.232</v>
      </c>
      <c r="M1300" s="3">
        <v>4937.5309999999999</v>
      </c>
      <c r="N1300" s="3">
        <v>7795.9949999999999</v>
      </c>
      <c r="O1300" s="3">
        <v>3962.223</v>
      </c>
      <c r="P1300" s="3">
        <v>4854.8140000000003</v>
      </c>
    </row>
    <row r="1301" spans="1:16" x14ac:dyDescent="0.2">
      <c r="A1301" s="3">
        <v>2016</v>
      </c>
      <c r="B1301" s="3">
        <f t="shared" si="28"/>
        <v>370</v>
      </c>
      <c r="C1301" s="3" t="s">
        <v>151</v>
      </c>
      <c r="D1301" s="3">
        <v>59709.708999999995</v>
      </c>
      <c r="E1301" s="3">
        <v>3505.7959999999998</v>
      </c>
      <c r="F1301" s="3">
        <v>4778.1040000000003</v>
      </c>
      <c r="G1301" s="3">
        <v>3949.96</v>
      </c>
      <c r="H1301" s="3">
        <v>4374.277</v>
      </c>
      <c r="I1301" s="3">
        <v>4959.5349999999999</v>
      </c>
      <c r="J1301" s="3">
        <v>6645.5659999999998</v>
      </c>
      <c r="K1301" s="3">
        <v>4434.5249999999996</v>
      </c>
      <c r="L1301" s="3">
        <v>5810.2929999999997</v>
      </c>
      <c r="M1301" s="3">
        <v>6217.35</v>
      </c>
      <c r="N1301" s="3">
        <v>5427.6440000000002</v>
      </c>
      <c r="O1301" s="3">
        <v>5149.5919999999996</v>
      </c>
      <c r="P1301" s="3">
        <v>4457.067</v>
      </c>
    </row>
    <row r="1302" spans="1:16" x14ac:dyDescent="0.2">
      <c r="A1302" s="3">
        <v>2016</v>
      </c>
      <c r="B1302" s="3">
        <f t="shared" si="28"/>
        <v>669</v>
      </c>
      <c r="C1302" s="3" t="s">
        <v>137</v>
      </c>
      <c r="D1302" s="3">
        <v>54910.041000000005</v>
      </c>
      <c r="E1302" s="3">
        <v>4265.848</v>
      </c>
      <c r="F1302" s="3">
        <v>3597.2910000000002</v>
      </c>
      <c r="G1302" s="3">
        <v>4961.8850000000002</v>
      </c>
      <c r="H1302" s="3">
        <v>3744.752</v>
      </c>
      <c r="I1302" s="3">
        <v>3979.6959999999999</v>
      </c>
      <c r="J1302" s="3">
        <v>5095.8919999999998</v>
      </c>
      <c r="K1302" s="3">
        <v>3443.51</v>
      </c>
      <c r="L1302" s="3">
        <v>6050.7049999999999</v>
      </c>
      <c r="M1302" s="3">
        <v>4864.5810000000001</v>
      </c>
      <c r="N1302" s="3">
        <v>4592.8909999999996</v>
      </c>
      <c r="O1302" s="3">
        <v>4938.183</v>
      </c>
      <c r="P1302" s="3">
        <v>5374.8069999999998</v>
      </c>
    </row>
    <row r="1303" spans="1:16" x14ac:dyDescent="0.2">
      <c r="A1303" s="3">
        <v>2016</v>
      </c>
      <c r="B1303" s="3">
        <f t="shared" si="28"/>
        <v>97</v>
      </c>
      <c r="C1303" s="3" t="s">
        <v>129</v>
      </c>
      <c r="D1303" s="3">
        <v>52808.862000000001</v>
      </c>
      <c r="E1303" s="3">
        <v>1707.008</v>
      </c>
      <c r="F1303" s="3">
        <v>3475.317</v>
      </c>
      <c r="G1303" s="3">
        <v>3213.41</v>
      </c>
      <c r="H1303" s="3">
        <v>11663.217000000001</v>
      </c>
      <c r="I1303" s="3">
        <v>3984.279</v>
      </c>
      <c r="J1303" s="3">
        <v>4097.4759999999997</v>
      </c>
      <c r="K1303" s="3">
        <v>3388.886</v>
      </c>
      <c r="L1303" s="3">
        <v>5296.2359999999999</v>
      </c>
      <c r="M1303" s="3">
        <v>3996.5250000000001</v>
      </c>
      <c r="N1303" s="3">
        <v>4078.72</v>
      </c>
      <c r="O1303" s="3">
        <v>3406.297</v>
      </c>
      <c r="P1303" s="3">
        <v>4501.491</v>
      </c>
    </row>
    <row r="1304" spans="1:16" x14ac:dyDescent="0.2">
      <c r="A1304" s="3">
        <v>2016</v>
      </c>
      <c r="B1304" s="3">
        <f t="shared" si="28"/>
        <v>406</v>
      </c>
      <c r="C1304" s="3" t="s">
        <v>232</v>
      </c>
      <c r="D1304" s="3">
        <v>51481.004000000001</v>
      </c>
      <c r="E1304" s="3">
        <v>0</v>
      </c>
      <c r="F1304" s="3">
        <v>0</v>
      </c>
      <c r="G1304" s="3">
        <v>0</v>
      </c>
      <c r="H1304" s="3">
        <v>58.545000000000002</v>
      </c>
      <c r="I1304" s="3">
        <v>0</v>
      </c>
      <c r="J1304" s="3">
        <v>0</v>
      </c>
      <c r="K1304" s="3">
        <v>0</v>
      </c>
      <c r="L1304" s="3">
        <v>0</v>
      </c>
      <c r="M1304" s="3">
        <v>17.8</v>
      </c>
      <c r="N1304" s="3">
        <v>0</v>
      </c>
      <c r="O1304" s="3">
        <v>7.1980000000000004</v>
      </c>
      <c r="P1304" s="3">
        <v>51397.461000000003</v>
      </c>
    </row>
    <row r="1305" spans="1:16" x14ac:dyDescent="0.2">
      <c r="A1305" s="3">
        <v>2016</v>
      </c>
      <c r="B1305" s="3">
        <f t="shared" si="28"/>
        <v>436</v>
      </c>
      <c r="C1305" s="3" t="s">
        <v>133</v>
      </c>
      <c r="D1305" s="3">
        <v>47168.028000000006</v>
      </c>
      <c r="E1305" s="3">
        <v>2827.6509999999998</v>
      </c>
      <c r="F1305" s="3">
        <v>1050.8499999999999</v>
      </c>
      <c r="G1305" s="3">
        <v>4503.2749999999996</v>
      </c>
      <c r="H1305" s="3">
        <v>1262.9100000000001</v>
      </c>
      <c r="I1305" s="3">
        <v>1656.4549999999999</v>
      </c>
      <c r="J1305" s="3">
        <v>6747.2950000000001</v>
      </c>
      <c r="K1305" s="3">
        <v>5330.067</v>
      </c>
      <c r="L1305" s="3">
        <v>5923.3289999999997</v>
      </c>
      <c r="M1305" s="3">
        <v>1809.211</v>
      </c>
      <c r="N1305" s="3">
        <v>8563.9240000000009</v>
      </c>
      <c r="O1305" s="3">
        <v>1538.9449999999999</v>
      </c>
      <c r="P1305" s="3">
        <v>5954.116</v>
      </c>
    </row>
    <row r="1306" spans="1:16" x14ac:dyDescent="0.2">
      <c r="A1306" s="3">
        <v>2016</v>
      </c>
      <c r="B1306" s="3">
        <f t="shared" si="28"/>
        <v>524</v>
      </c>
      <c r="C1306" s="3" t="s">
        <v>131</v>
      </c>
      <c r="D1306" s="3">
        <v>43271.35</v>
      </c>
      <c r="E1306" s="3">
        <v>4570.3239999999996</v>
      </c>
      <c r="F1306" s="3">
        <v>3778.5059999999999</v>
      </c>
      <c r="G1306" s="3">
        <v>2944.7820000000002</v>
      </c>
      <c r="H1306" s="3">
        <v>3505.982</v>
      </c>
      <c r="I1306" s="3">
        <v>2822.2950000000001</v>
      </c>
      <c r="J1306" s="3">
        <v>4883.0469999999996</v>
      </c>
      <c r="K1306" s="3">
        <v>1911.9559999999999</v>
      </c>
      <c r="L1306" s="3">
        <v>2784.7939999999999</v>
      </c>
      <c r="M1306" s="3">
        <v>3141.5450000000001</v>
      </c>
      <c r="N1306" s="3">
        <v>3042.395</v>
      </c>
      <c r="O1306" s="3">
        <v>4583.9319999999998</v>
      </c>
      <c r="P1306" s="3">
        <v>5301.7920000000004</v>
      </c>
    </row>
    <row r="1307" spans="1:16" x14ac:dyDescent="0.2">
      <c r="A1307" s="3">
        <v>2016</v>
      </c>
      <c r="B1307" s="3">
        <f t="shared" si="28"/>
        <v>456</v>
      </c>
      <c r="C1307" s="3" t="s">
        <v>111</v>
      </c>
      <c r="D1307" s="3">
        <v>42157.705999999998</v>
      </c>
      <c r="E1307" s="3">
        <v>2312.1750000000002</v>
      </c>
      <c r="F1307" s="3">
        <v>5690.2920000000004</v>
      </c>
      <c r="G1307" s="3">
        <v>4056.8209999999999</v>
      </c>
      <c r="H1307" s="3">
        <v>2290.9780000000001</v>
      </c>
      <c r="I1307" s="3">
        <v>3588.4059999999999</v>
      </c>
      <c r="J1307" s="3">
        <v>2564.0450000000001</v>
      </c>
      <c r="K1307" s="3">
        <v>3008.2579999999998</v>
      </c>
      <c r="L1307" s="3">
        <v>3022.7269999999999</v>
      </c>
      <c r="M1307" s="3">
        <v>3793.7779999999998</v>
      </c>
      <c r="N1307" s="3">
        <v>3199.4569999999999</v>
      </c>
      <c r="O1307" s="3">
        <v>3036.1610000000001</v>
      </c>
      <c r="P1307" s="3">
        <v>5594.6080000000002</v>
      </c>
    </row>
    <row r="1308" spans="1:16" x14ac:dyDescent="0.2">
      <c r="A1308" s="3">
        <v>2016</v>
      </c>
      <c r="B1308" s="3">
        <f t="shared" si="28"/>
        <v>389</v>
      </c>
      <c r="C1308" s="3" t="s">
        <v>193</v>
      </c>
      <c r="D1308" s="3">
        <v>40903.024999999994</v>
      </c>
      <c r="E1308" s="3">
        <v>66.061999999999998</v>
      </c>
      <c r="F1308" s="3">
        <v>1940.434</v>
      </c>
      <c r="G1308" s="3">
        <v>178.03100000000001</v>
      </c>
      <c r="H1308" s="3">
        <v>16334.76</v>
      </c>
      <c r="I1308" s="3">
        <v>758.02700000000004</v>
      </c>
      <c r="J1308" s="3">
        <v>127.77</v>
      </c>
      <c r="K1308" s="3">
        <v>255.43799999999999</v>
      </c>
      <c r="L1308" s="3">
        <v>356.58499999999998</v>
      </c>
      <c r="M1308" s="3">
        <v>199.018</v>
      </c>
      <c r="N1308" s="3">
        <v>381.673</v>
      </c>
      <c r="O1308" s="3">
        <v>359.464</v>
      </c>
      <c r="P1308" s="3">
        <v>19945.762999999999</v>
      </c>
    </row>
    <row r="1309" spans="1:16" x14ac:dyDescent="0.2">
      <c r="A1309" s="3">
        <v>2016</v>
      </c>
      <c r="B1309" s="3">
        <f t="shared" si="28"/>
        <v>264</v>
      </c>
      <c r="C1309" s="3" t="s">
        <v>124</v>
      </c>
      <c r="D1309" s="3">
        <v>40140.118000000002</v>
      </c>
      <c r="E1309" s="3">
        <v>2750.8150000000001</v>
      </c>
      <c r="F1309" s="3">
        <v>3846.922</v>
      </c>
      <c r="G1309" s="3">
        <v>4101.8419999999996</v>
      </c>
      <c r="H1309" s="3">
        <v>1949.625</v>
      </c>
      <c r="I1309" s="3">
        <v>5671.4260000000004</v>
      </c>
      <c r="J1309" s="3">
        <v>2693.442</v>
      </c>
      <c r="K1309" s="3">
        <v>1620.508</v>
      </c>
      <c r="L1309" s="3">
        <v>3865.277</v>
      </c>
      <c r="M1309" s="3">
        <v>3279.3220000000001</v>
      </c>
      <c r="N1309" s="3">
        <v>1842.9179999999999</v>
      </c>
      <c r="O1309" s="3">
        <v>4343.277</v>
      </c>
      <c r="P1309" s="3">
        <v>4174.7439999999997</v>
      </c>
    </row>
    <row r="1310" spans="1:16" x14ac:dyDescent="0.2">
      <c r="A1310" s="3">
        <v>2016</v>
      </c>
      <c r="B1310" s="3">
        <f t="shared" si="28"/>
        <v>500</v>
      </c>
      <c r="C1310" s="3" t="s">
        <v>153</v>
      </c>
      <c r="D1310" s="3">
        <v>38966.389000000003</v>
      </c>
      <c r="E1310" s="3">
        <v>1494.2550000000001</v>
      </c>
      <c r="F1310" s="3">
        <v>2215.4949999999999</v>
      </c>
      <c r="G1310" s="3">
        <v>2502.011</v>
      </c>
      <c r="H1310" s="3">
        <v>2626.145</v>
      </c>
      <c r="I1310" s="3">
        <v>2474.6950000000002</v>
      </c>
      <c r="J1310" s="3">
        <v>4298.8810000000003</v>
      </c>
      <c r="K1310" s="3">
        <v>2122.6489999999999</v>
      </c>
      <c r="L1310" s="3">
        <v>8845.7000000000007</v>
      </c>
      <c r="M1310" s="3">
        <v>2397.1</v>
      </c>
      <c r="N1310" s="3">
        <v>3418.5610000000001</v>
      </c>
      <c r="O1310" s="3">
        <v>2841.308</v>
      </c>
      <c r="P1310" s="3">
        <v>3729.5889999999999</v>
      </c>
    </row>
    <row r="1311" spans="1:16" x14ac:dyDescent="0.2">
      <c r="A1311" s="3">
        <v>2016</v>
      </c>
      <c r="B1311" s="3">
        <f t="shared" si="28"/>
        <v>373</v>
      </c>
      <c r="C1311" s="3" t="s">
        <v>139</v>
      </c>
      <c r="D1311" s="3">
        <v>36726.559999999998</v>
      </c>
      <c r="E1311" s="3">
        <v>1575.3789999999999</v>
      </c>
      <c r="F1311" s="3">
        <v>2818.0279999999998</v>
      </c>
      <c r="G1311" s="3">
        <v>2086.5709999999999</v>
      </c>
      <c r="H1311" s="3">
        <v>3053.8710000000001</v>
      </c>
      <c r="I1311" s="3">
        <v>2147.3910000000001</v>
      </c>
      <c r="J1311" s="3">
        <v>2994.44</v>
      </c>
      <c r="K1311" s="3">
        <v>2482.5639999999999</v>
      </c>
      <c r="L1311" s="3">
        <v>2281.7109999999998</v>
      </c>
      <c r="M1311" s="3">
        <v>2985.9520000000002</v>
      </c>
      <c r="N1311" s="3">
        <v>2526.1909999999998</v>
      </c>
      <c r="O1311" s="3">
        <v>8682.6740000000009</v>
      </c>
      <c r="P1311" s="3">
        <v>3091.788</v>
      </c>
    </row>
    <row r="1312" spans="1:16" x14ac:dyDescent="0.2">
      <c r="A1312" s="3">
        <v>2016</v>
      </c>
      <c r="B1312" s="3">
        <f t="shared" si="28"/>
        <v>667</v>
      </c>
      <c r="C1312" s="3" t="s">
        <v>157</v>
      </c>
      <c r="D1312" s="3">
        <v>36331.025999999998</v>
      </c>
      <c r="E1312" s="3">
        <v>2032.6379999999999</v>
      </c>
      <c r="F1312" s="3">
        <v>1470.0940000000001</v>
      </c>
      <c r="G1312" s="3">
        <v>2340.643</v>
      </c>
      <c r="H1312" s="3">
        <v>4872.1040000000003</v>
      </c>
      <c r="I1312" s="3">
        <v>3304.335</v>
      </c>
      <c r="J1312" s="3">
        <v>4336.3530000000001</v>
      </c>
      <c r="K1312" s="3">
        <v>2126.6770000000001</v>
      </c>
      <c r="L1312" s="3">
        <v>3494.0050000000001</v>
      </c>
      <c r="M1312" s="3">
        <v>2131.8980000000001</v>
      </c>
      <c r="N1312" s="3">
        <v>3242.732</v>
      </c>
      <c r="O1312" s="3">
        <v>2962.0120000000002</v>
      </c>
      <c r="P1312" s="3">
        <v>4017.5349999999999</v>
      </c>
    </row>
    <row r="1313" spans="1:16" x14ac:dyDescent="0.2">
      <c r="A1313" s="3">
        <v>2016</v>
      </c>
      <c r="B1313" s="3">
        <f t="shared" si="28"/>
        <v>280</v>
      </c>
      <c r="C1313" s="3" t="s">
        <v>128</v>
      </c>
      <c r="D1313" s="3">
        <v>36066.317999999999</v>
      </c>
      <c r="E1313" s="3">
        <v>3016.971</v>
      </c>
      <c r="F1313" s="3">
        <v>3881.8380000000002</v>
      </c>
      <c r="G1313" s="3">
        <v>2752.498</v>
      </c>
      <c r="H1313" s="3">
        <v>4359.1260000000002</v>
      </c>
      <c r="I1313" s="3">
        <v>2357.3620000000001</v>
      </c>
      <c r="J1313" s="3">
        <v>4043.123</v>
      </c>
      <c r="K1313" s="3">
        <v>2068.864</v>
      </c>
      <c r="L1313" s="3">
        <v>2481.7950000000001</v>
      </c>
      <c r="M1313" s="3">
        <v>2711.66</v>
      </c>
      <c r="N1313" s="3">
        <v>3167.31</v>
      </c>
      <c r="O1313" s="3">
        <v>2617.2719999999999</v>
      </c>
      <c r="P1313" s="3">
        <v>2608.4989999999998</v>
      </c>
    </row>
    <row r="1314" spans="1:16" x14ac:dyDescent="0.2">
      <c r="A1314" s="3">
        <v>2016</v>
      </c>
      <c r="B1314" s="3">
        <f t="shared" si="28"/>
        <v>472</v>
      </c>
      <c r="C1314" s="3" t="s">
        <v>138</v>
      </c>
      <c r="D1314" s="3">
        <v>32181.170999999998</v>
      </c>
      <c r="E1314" s="3">
        <v>2074.8539999999998</v>
      </c>
      <c r="F1314" s="3">
        <v>1648.3440000000001</v>
      </c>
      <c r="G1314" s="3">
        <v>2566.6460000000002</v>
      </c>
      <c r="H1314" s="3">
        <v>2780.799</v>
      </c>
      <c r="I1314" s="3">
        <v>3442.39</v>
      </c>
      <c r="J1314" s="3">
        <v>3882.63</v>
      </c>
      <c r="K1314" s="3">
        <v>1937.0440000000001</v>
      </c>
      <c r="L1314" s="3">
        <v>2577.3249999999998</v>
      </c>
      <c r="M1314" s="3">
        <v>2499.5079999999998</v>
      </c>
      <c r="N1314" s="3">
        <v>4049.82</v>
      </c>
      <c r="O1314" s="3">
        <v>1996.2650000000001</v>
      </c>
      <c r="P1314" s="3">
        <v>2725.5459999999998</v>
      </c>
    </row>
    <row r="1315" spans="1:16" x14ac:dyDescent="0.2">
      <c r="A1315" s="3">
        <v>2016</v>
      </c>
      <c r="B1315" s="3">
        <f t="shared" si="28"/>
        <v>416</v>
      </c>
      <c r="C1315" s="3" t="s">
        <v>127</v>
      </c>
      <c r="D1315" s="3">
        <v>30995.988000000001</v>
      </c>
      <c r="E1315" s="3">
        <v>3024.6860000000001</v>
      </c>
      <c r="F1315" s="3">
        <v>1464.0550000000001</v>
      </c>
      <c r="G1315" s="3">
        <v>1340.711</v>
      </c>
      <c r="H1315" s="3">
        <v>1255.375</v>
      </c>
      <c r="I1315" s="3">
        <v>1999.635</v>
      </c>
      <c r="J1315" s="3">
        <v>5755.973</v>
      </c>
      <c r="K1315" s="3">
        <v>8135.8140000000003</v>
      </c>
      <c r="L1315" s="3">
        <v>2080.8049999999998</v>
      </c>
      <c r="M1315" s="3">
        <v>1834.8779999999999</v>
      </c>
      <c r="N1315" s="3">
        <v>1708.0740000000001</v>
      </c>
      <c r="O1315" s="3">
        <v>1217.633</v>
      </c>
      <c r="P1315" s="3">
        <v>1178.3489999999999</v>
      </c>
    </row>
    <row r="1316" spans="1:16" x14ac:dyDescent="0.2">
      <c r="A1316" s="3">
        <v>2016</v>
      </c>
      <c r="B1316" s="3">
        <f t="shared" si="28"/>
        <v>324</v>
      </c>
      <c r="C1316" s="3" t="s">
        <v>144</v>
      </c>
      <c r="D1316" s="3">
        <v>30854.571000000004</v>
      </c>
      <c r="E1316" s="3">
        <v>6281.549</v>
      </c>
      <c r="F1316" s="3">
        <v>4217.24</v>
      </c>
      <c r="G1316" s="3">
        <v>4171.0680000000002</v>
      </c>
      <c r="H1316" s="3">
        <v>2881.8249999999998</v>
      </c>
      <c r="I1316" s="3">
        <v>1388.614</v>
      </c>
      <c r="J1316" s="3">
        <v>2157.29</v>
      </c>
      <c r="K1316" s="3">
        <v>1100.9459999999999</v>
      </c>
      <c r="L1316" s="3">
        <v>1598.432</v>
      </c>
      <c r="M1316" s="3">
        <v>1726.6379999999999</v>
      </c>
      <c r="N1316" s="3">
        <v>2053.3939999999998</v>
      </c>
      <c r="O1316" s="3">
        <v>1219.875</v>
      </c>
      <c r="P1316" s="3">
        <v>2057.6999999999998</v>
      </c>
    </row>
    <row r="1317" spans="1:16" x14ac:dyDescent="0.2">
      <c r="A1317" s="3">
        <v>2016</v>
      </c>
      <c r="B1317" s="3">
        <f t="shared" si="28"/>
        <v>676</v>
      </c>
      <c r="C1317" s="3" t="s">
        <v>168</v>
      </c>
      <c r="D1317" s="3">
        <v>28166.851999999999</v>
      </c>
      <c r="E1317" s="3">
        <v>2956.0520000000001</v>
      </c>
      <c r="F1317" s="3">
        <v>1590.972</v>
      </c>
      <c r="G1317" s="3">
        <v>6251.4960000000001</v>
      </c>
      <c r="H1317" s="3">
        <v>960.68600000000004</v>
      </c>
      <c r="I1317" s="3">
        <v>1038.0329999999999</v>
      </c>
      <c r="J1317" s="3">
        <v>2123.0100000000002</v>
      </c>
      <c r="K1317" s="3">
        <v>1360.2950000000001</v>
      </c>
      <c r="L1317" s="3">
        <v>1968.614</v>
      </c>
      <c r="M1317" s="3">
        <v>2297.1320000000001</v>
      </c>
      <c r="N1317" s="3">
        <v>2146.2179999999998</v>
      </c>
      <c r="O1317" s="3">
        <v>1000.403</v>
      </c>
      <c r="P1317" s="3">
        <v>4473.9409999999998</v>
      </c>
    </row>
    <row r="1318" spans="1:16" x14ac:dyDescent="0.2">
      <c r="A1318" s="3">
        <v>2016</v>
      </c>
      <c r="B1318" s="3">
        <f t="shared" si="28"/>
        <v>24</v>
      </c>
      <c r="C1318" s="3" t="s">
        <v>161</v>
      </c>
      <c r="D1318" s="3">
        <v>27384.097999999998</v>
      </c>
      <c r="E1318" s="3">
        <v>1760.5150000000001</v>
      </c>
      <c r="F1318" s="3">
        <v>1420.8009999999999</v>
      </c>
      <c r="G1318" s="3">
        <v>5616.8609999999999</v>
      </c>
      <c r="H1318" s="3">
        <v>4467.2460000000001</v>
      </c>
      <c r="I1318" s="3">
        <v>2117.5329999999999</v>
      </c>
      <c r="J1318" s="3">
        <v>1741.0709999999999</v>
      </c>
      <c r="K1318" s="3">
        <v>1242.5150000000001</v>
      </c>
      <c r="L1318" s="3">
        <v>647.63800000000003</v>
      </c>
      <c r="M1318" s="3">
        <v>1908.165</v>
      </c>
      <c r="N1318" s="3">
        <v>2140.0920000000001</v>
      </c>
      <c r="O1318" s="3">
        <v>1625.6569999999999</v>
      </c>
      <c r="P1318" s="3">
        <v>2696.0039999999999</v>
      </c>
    </row>
    <row r="1319" spans="1:16" x14ac:dyDescent="0.2">
      <c r="A1319" s="3">
        <v>2016</v>
      </c>
      <c r="B1319" s="3">
        <f t="shared" si="28"/>
        <v>366</v>
      </c>
      <c r="C1319" s="3" t="s">
        <v>132</v>
      </c>
      <c r="D1319" s="3">
        <v>26615.848999999998</v>
      </c>
      <c r="E1319" s="3">
        <v>1612.1579999999999</v>
      </c>
      <c r="F1319" s="3">
        <v>2416.585</v>
      </c>
      <c r="G1319" s="3">
        <v>3937.9720000000002</v>
      </c>
      <c r="H1319" s="3">
        <v>2071.9290000000001</v>
      </c>
      <c r="I1319" s="3">
        <v>1842.644</v>
      </c>
      <c r="J1319" s="3">
        <v>3255.53</v>
      </c>
      <c r="K1319" s="3">
        <v>2332.7530000000002</v>
      </c>
      <c r="L1319" s="3">
        <v>1854.9269999999999</v>
      </c>
      <c r="M1319" s="3">
        <v>1189.4929999999999</v>
      </c>
      <c r="N1319" s="3">
        <v>2240.0720000000001</v>
      </c>
      <c r="O1319" s="3">
        <v>1606.307</v>
      </c>
      <c r="P1319" s="3">
        <v>2255.4789999999998</v>
      </c>
    </row>
    <row r="1320" spans="1:16" x14ac:dyDescent="0.2">
      <c r="A1320" s="3">
        <v>2016</v>
      </c>
      <c r="B1320" s="3">
        <f t="shared" si="28"/>
        <v>236</v>
      </c>
      <c r="C1320" s="3" t="s">
        <v>135</v>
      </c>
      <c r="D1320" s="3">
        <v>26141.774000000001</v>
      </c>
      <c r="E1320" s="3">
        <v>1205.8979999999999</v>
      </c>
      <c r="F1320" s="3">
        <v>1024.2339999999999</v>
      </c>
      <c r="G1320" s="3">
        <v>3275.1779999999999</v>
      </c>
      <c r="H1320" s="3">
        <v>2895.498</v>
      </c>
      <c r="I1320" s="3">
        <v>3621.49</v>
      </c>
      <c r="J1320" s="3">
        <v>2873.5509999999999</v>
      </c>
      <c r="K1320" s="3">
        <v>2049.0149999999999</v>
      </c>
      <c r="L1320" s="3">
        <v>2338.4650000000001</v>
      </c>
      <c r="M1320" s="3">
        <v>1724.883</v>
      </c>
      <c r="N1320" s="3">
        <v>2131.6460000000002</v>
      </c>
      <c r="O1320" s="3">
        <v>1337.721</v>
      </c>
      <c r="P1320" s="3">
        <v>1664.1949999999999</v>
      </c>
    </row>
    <row r="1321" spans="1:16" x14ac:dyDescent="0.2">
      <c r="A1321" s="3">
        <v>2016</v>
      </c>
      <c r="B1321" s="3">
        <f t="shared" si="28"/>
        <v>322</v>
      </c>
      <c r="C1321" s="3" t="s">
        <v>155</v>
      </c>
      <c r="D1321" s="3">
        <v>25773.968000000001</v>
      </c>
      <c r="E1321" s="3">
        <v>955.52099999999996</v>
      </c>
      <c r="F1321" s="3">
        <v>2362.8890000000001</v>
      </c>
      <c r="G1321" s="3">
        <v>2338.8389999999999</v>
      </c>
      <c r="H1321" s="3">
        <v>2018.721</v>
      </c>
      <c r="I1321" s="3">
        <v>1795.9079999999999</v>
      </c>
      <c r="J1321" s="3">
        <v>3409.35</v>
      </c>
      <c r="K1321" s="3">
        <v>1001.724</v>
      </c>
      <c r="L1321" s="3">
        <v>2773.5610000000001</v>
      </c>
      <c r="M1321" s="3">
        <v>2596.9110000000001</v>
      </c>
      <c r="N1321" s="3">
        <v>2268.1460000000002</v>
      </c>
      <c r="O1321" s="3">
        <v>2176.585</v>
      </c>
      <c r="P1321" s="3">
        <v>2075.8130000000001</v>
      </c>
    </row>
    <row r="1322" spans="1:16" x14ac:dyDescent="0.2">
      <c r="A1322" s="3">
        <v>2016</v>
      </c>
      <c r="B1322" s="3">
        <f t="shared" si="28"/>
        <v>716</v>
      </c>
      <c r="C1322" s="3" t="s">
        <v>149</v>
      </c>
      <c r="D1322" s="3">
        <v>25744.262999999999</v>
      </c>
      <c r="E1322" s="3">
        <v>1027.731</v>
      </c>
      <c r="F1322" s="3">
        <v>1566.799</v>
      </c>
      <c r="G1322" s="3">
        <v>2569.4250000000002</v>
      </c>
      <c r="H1322" s="3">
        <v>2137.538</v>
      </c>
      <c r="I1322" s="3">
        <v>2178.1570000000002</v>
      </c>
      <c r="J1322" s="3">
        <v>2562.9929999999999</v>
      </c>
      <c r="K1322" s="3">
        <v>2064.13</v>
      </c>
      <c r="L1322" s="3">
        <v>3396.596</v>
      </c>
      <c r="M1322" s="3">
        <v>1746.48</v>
      </c>
      <c r="N1322" s="3">
        <v>2204.5120000000002</v>
      </c>
      <c r="O1322" s="3">
        <v>1510.5129999999999</v>
      </c>
      <c r="P1322" s="3">
        <v>2779.3890000000001</v>
      </c>
    </row>
    <row r="1323" spans="1:16" x14ac:dyDescent="0.2">
      <c r="A1323" s="3">
        <v>2016</v>
      </c>
      <c r="B1323" s="3">
        <f t="shared" si="28"/>
        <v>314</v>
      </c>
      <c r="C1323" s="3" t="s">
        <v>159</v>
      </c>
      <c r="D1323" s="3">
        <v>24574.525000000001</v>
      </c>
      <c r="E1323" s="3">
        <v>1277.96</v>
      </c>
      <c r="F1323" s="3">
        <v>1755.777</v>
      </c>
      <c r="G1323" s="3">
        <v>1894.7650000000001</v>
      </c>
      <c r="H1323" s="3">
        <v>1523.6790000000001</v>
      </c>
      <c r="I1323" s="3">
        <v>1697.0129999999999</v>
      </c>
      <c r="J1323" s="3">
        <v>2865.6260000000002</v>
      </c>
      <c r="K1323" s="3">
        <v>1405.845</v>
      </c>
      <c r="L1323" s="3">
        <v>1326.7460000000001</v>
      </c>
      <c r="M1323" s="3">
        <v>1553.0329999999999</v>
      </c>
      <c r="N1323" s="3">
        <v>5073.3980000000001</v>
      </c>
      <c r="O1323" s="3">
        <v>1886.5129999999999</v>
      </c>
      <c r="P1323" s="3">
        <v>2314.17</v>
      </c>
    </row>
    <row r="1324" spans="1:16" x14ac:dyDescent="0.2">
      <c r="A1324" s="3">
        <v>2016</v>
      </c>
      <c r="B1324" s="3">
        <f t="shared" si="28"/>
        <v>240</v>
      </c>
      <c r="C1324" s="3" t="s">
        <v>145</v>
      </c>
      <c r="D1324" s="3">
        <v>23996.292999999998</v>
      </c>
      <c r="E1324" s="3">
        <v>1840.94</v>
      </c>
      <c r="F1324" s="3">
        <v>2095.1979999999999</v>
      </c>
      <c r="G1324" s="3">
        <v>2494.9989999999998</v>
      </c>
      <c r="H1324" s="3">
        <v>2537.2260000000001</v>
      </c>
      <c r="I1324" s="3">
        <v>2610.3389999999999</v>
      </c>
      <c r="J1324" s="3">
        <v>1582.1890000000001</v>
      </c>
      <c r="K1324" s="3">
        <v>1604.2739999999999</v>
      </c>
      <c r="L1324" s="3">
        <v>2837.9520000000002</v>
      </c>
      <c r="M1324" s="3">
        <v>1415.65</v>
      </c>
      <c r="N1324" s="3">
        <v>1058.8889999999999</v>
      </c>
      <c r="O1324" s="3">
        <v>1617.3510000000001</v>
      </c>
      <c r="P1324" s="3">
        <v>2301.2860000000001</v>
      </c>
    </row>
    <row r="1325" spans="1:16" x14ac:dyDescent="0.2">
      <c r="A1325" s="3">
        <v>2016</v>
      </c>
      <c r="B1325" s="3">
        <f t="shared" si="28"/>
        <v>310</v>
      </c>
      <c r="C1325" s="3" t="s">
        <v>163</v>
      </c>
      <c r="D1325" s="3">
        <v>23982.297000000002</v>
      </c>
      <c r="E1325" s="3">
        <v>2030.604</v>
      </c>
      <c r="F1325" s="3">
        <v>1977.0429999999999</v>
      </c>
      <c r="G1325" s="3">
        <v>1474.0229999999999</v>
      </c>
      <c r="H1325" s="3">
        <v>3107.259</v>
      </c>
      <c r="I1325" s="3">
        <v>960.01800000000003</v>
      </c>
      <c r="J1325" s="3">
        <v>3396.616</v>
      </c>
      <c r="K1325" s="3">
        <v>1656.6890000000001</v>
      </c>
      <c r="L1325" s="3">
        <v>1155.499</v>
      </c>
      <c r="M1325" s="3">
        <v>2030.8389999999999</v>
      </c>
      <c r="N1325" s="3">
        <v>2302.3960000000002</v>
      </c>
      <c r="O1325" s="3">
        <v>1404.662</v>
      </c>
      <c r="P1325" s="3">
        <v>2486.6489999999999</v>
      </c>
    </row>
    <row r="1326" spans="1:16" x14ac:dyDescent="0.2">
      <c r="A1326" s="3">
        <v>2016</v>
      </c>
      <c r="B1326" s="3">
        <f t="shared" si="28"/>
        <v>452</v>
      </c>
      <c r="C1326" s="3" t="s">
        <v>122</v>
      </c>
      <c r="D1326" s="3">
        <v>22486.245000000003</v>
      </c>
      <c r="E1326" s="3">
        <v>1246.1489999999999</v>
      </c>
      <c r="F1326" s="3">
        <v>929.36900000000003</v>
      </c>
      <c r="G1326" s="3">
        <v>2931.723</v>
      </c>
      <c r="H1326" s="3">
        <v>1654.2660000000001</v>
      </c>
      <c r="I1326" s="3">
        <v>1094.2539999999999</v>
      </c>
      <c r="J1326" s="3">
        <v>2477.2420000000002</v>
      </c>
      <c r="K1326" s="3">
        <v>1693.923</v>
      </c>
      <c r="L1326" s="3">
        <v>2110.6509999999998</v>
      </c>
      <c r="M1326" s="3">
        <v>2030.7360000000001</v>
      </c>
      <c r="N1326" s="3">
        <v>2357.8530000000001</v>
      </c>
      <c r="O1326" s="3">
        <v>1511.558</v>
      </c>
      <c r="P1326" s="3">
        <v>2448.5210000000002</v>
      </c>
    </row>
    <row r="1327" spans="1:16" x14ac:dyDescent="0.2">
      <c r="A1327" s="3">
        <v>2016</v>
      </c>
      <c r="B1327" s="3">
        <f t="shared" si="28"/>
        <v>350</v>
      </c>
      <c r="C1327" s="3" t="s">
        <v>152</v>
      </c>
      <c r="D1327" s="3">
        <v>21794.740999999998</v>
      </c>
      <c r="E1327" s="3">
        <v>1434.143</v>
      </c>
      <c r="F1327" s="3">
        <v>1448.91</v>
      </c>
      <c r="G1327" s="3">
        <v>1399.1949999999999</v>
      </c>
      <c r="H1327" s="3">
        <v>2110.951</v>
      </c>
      <c r="I1327" s="3">
        <v>1744.8409999999999</v>
      </c>
      <c r="J1327" s="3">
        <v>2078.4319999999998</v>
      </c>
      <c r="K1327" s="3">
        <v>2016.838</v>
      </c>
      <c r="L1327" s="3">
        <v>2162.3009999999999</v>
      </c>
      <c r="M1327" s="3">
        <v>1476.9559999999999</v>
      </c>
      <c r="N1327" s="3">
        <v>1721.742</v>
      </c>
      <c r="O1327" s="3">
        <v>1994.9780000000001</v>
      </c>
      <c r="P1327" s="3">
        <v>2205.4540000000002</v>
      </c>
    </row>
    <row r="1328" spans="1:16" x14ac:dyDescent="0.2">
      <c r="A1328" s="3">
        <v>2016</v>
      </c>
      <c r="B1328" s="3">
        <f t="shared" si="28"/>
        <v>520</v>
      </c>
      <c r="C1328" s="3" t="s">
        <v>140</v>
      </c>
      <c r="D1328" s="3">
        <v>19858.734</v>
      </c>
      <c r="E1328" s="3">
        <v>1749.4480000000001</v>
      </c>
      <c r="F1328" s="3">
        <v>2223.0279999999998</v>
      </c>
      <c r="G1328" s="3">
        <v>1613.268</v>
      </c>
      <c r="H1328" s="3">
        <v>1452.7239999999999</v>
      </c>
      <c r="I1328" s="3">
        <v>1362.412</v>
      </c>
      <c r="J1328" s="3">
        <v>2080.529</v>
      </c>
      <c r="K1328" s="3">
        <v>1103.4780000000001</v>
      </c>
      <c r="L1328" s="3">
        <v>1156.44</v>
      </c>
      <c r="M1328" s="3">
        <v>1550.579</v>
      </c>
      <c r="N1328" s="3">
        <v>1497.732</v>
      </c>
      <c r="O1328" s="3">
        <v>1422.1420000000001</v>
      </c>
      <c r="P1328" s="3">
        <v>2646.9540000000002</v>
      </c>
    </row>
    <row r="1329" spans="1:16" x14ac:dyDescent="0.2">
      <c r="A1329" s="3">
        <v>2016</v>
      </c>
      <c r="B1329" s="3">
        <f t="shared" si="28"/>
        <v>252</v>
      </c>
      <c r="C1329" s="3" t="s">
        <v>146</v>
      </c>
      <c r="D1329" s="3">
        <v>19753.246999999999</v>
      </c>
      <c r="E1329" s="3">
        <v>1699.88</v>
      </c>
      <c r="F1329" s="3">
        <v>1580.8579999999999</v>
      </c>
      <c r="G1329" s="3">
        <v>1853.9939999999999</v>
      </c>
      <c r="H1329" s="3">
        <v>1760.633</v>
      </c>
      <c r="I1329" s="3">
        <v>2238.3330000000001</v>
      </c>
      <c r="J1329" s="3">
        <v>2121.3890000000001</v>
      </c>
      <c r="K1329" s="3">
        <v>1688.646</v>
      </c>
      <c r="L1329" s="3">
        <v>1679.5830000000001</v>
      </c>
      <c r="M1329" s="3">
        <v>1422.5450000000001</v>
      </c>
      <c r="N1329" s="3">
        <v>1700.8689999999999</v>
      </c>
      <c r="O1329" s="3">
        <v>1403.96</v>
      </c>
      <c r="P1329" s="3">
        <v>602.55700000000002</v>
      </c>
    </row>
    <row r="1330" spans="1:16" x14ac:dyDescent="0.2">
      <c r="A1330" s="3">
        <v>2016</v>
      </c>
      <c r="B1330" s="3">
        <f t="shared" si="28"/>
        <v>484</v>
      </c>
      <c r="C1330" s="3" t="s">
        <v>102</v>
      </c>
      <c r="D1330" s="3">
        <v>19133.624</v>
      </c>
      <c r="E1330" s="3">
        <v>219.726</v>
      </c>
      <c r="F1330" s="3">
        <v>2477.5610000000001</v>
      </c>
      <c r="G1330" s="3">
        <v>1087.556</v>
      </c>
      <c r="H1330" s="3">
        <v>1192.6110000000001</v>
      </c>
      <c r="I1330" s="3">
        <v>1576.348</v>
      </c>
      <c r="J1330" s="3">
        <v>2233.4789999999998</v>
      </c>
      <c r="K1330" s="3">
        <v>885.00599999999997</v>
      </c>
      <c r="L1330" s="3">
        <v>2404.6309999999999</v>
      </c>
      <c r="M1330" s="3">
        <v>2089.904</v>
      </c>
      <c r="N1330" s="3">
        <v>1991.5119999999999</v>
      </c>
      <c r="O1330" s="3">
        <v>1490.9839999999999</v>
      </c>
      <c r="P1330" s="3">
        <v>1484.306</v>
      </c>
    </row>
    <row r="1331" spans="1:16" x14ac:dyDescent="0.2">
      <c r="A1331" s="3">
        <v>2016</v>
      </c>
      <c r="B1331" s="3">
        <f t="shared" si="28"/>
        <v>244</v>
      </c>
      <c r="C1331" s="3" t="s">
        <v>154</v>
      </c>
      <c r="D1331" s="3">
        <v>18639.304999999997</v>
      </c>
      <c r="E1331" s="3">
        <v>946.89400000000001</v>
      </c>
      <c r="F1331" s="3">
        <v>980.47500000000002</v>
      </c>
      <c r="G1331" s="3">
        <v>1002.593</v>
      </c>
      <c r="H1331" s="3">
        <v>3696.395</v>
      </c>
      <c r="I1331" s="3">
        <v>2225.0149999999999</v>
      </c>
      <c r="J1331" s="3">
        <v>2471.3200000000002</v>
      </c>
      <c r="K1331" s="3">
        <v>285.85399999999998</v>
      </c>
      <c r="L1331" s="3">
        <v>1200.1690000000001</v>
      </c>
      <c r="M1331" s="3">
        <v>3694.6979999999999</v>
      </c>
      <c r="N1331" s="3">
        <v>676.745</v>
      </c>
      <c r="O1331" s="3">
        <v>802.71199999999999</v>
      </c>
      <c r="P1331" s="3">
        <v>656.43499999999995</v>
      </c>
    </row>
    <row r="1332" spans="1:16" x14ac:dyDescent="0.2">
      <c r="A1332" s="3">
        <v>2016</v>
      </c>
      <c r="B1332" s="3">
        <f t="shared" si="28"/>
        <v>463</v>
      </c>
      <c r="C1332" s="3" t="s">
        <v>118</v>
      </c>
      <c r="D1332" s="3">
        <v>18095.922999999999</v>
      </c>
      <c r="E1332" s="3">
        <v>1358.2529999999999</v>
      </c>
      <c r="F1332" s="3">
        <v>1083.3530000000001</v>
      </c>
      <c r="G1332" s="3">
        <v>880.49900000000002</v>
      </c>
      <c r="H1332" s="3">
        <v>858.55899999999997</v>
      </c>
      <c r="I1332" s="3">
        <v>896.90499999999997</v>
      </c>
      <c r="J1332" s="3">
        <v>794.245</v>
      </c>
      <c r="K1332" s="3">
        <v>1053.0440000000001</v>
      </c>
      <c r="L1332" s="3">
        <v>726.28300000000002</v>
      </c>
      <c r="M1332" s="3">
        <v>3649.85</v>
      </c>
      <c r="N1332" s="3">
        <v>3941.799</v>
      </c>
      <c r="O1332" s="3">
        <v>1138.5319999999999</v>
      </c>
      <c r="P1332" s="3">
        <v>1714.6010000000001</v>
      </c>
    </row>
    <row r="1333" spans="1:16" x14ac:dyDescent="0.2">
      <c r="A1333" s="3">
        <v>2016</v>
      </c>
      <c r="B1333" s="3">
        <f t="shared" si="28"/>
        <v>464</v>
      </c>
      <c r="C1333" s="3" t="s">
        <v>115</v>
      </c>
      <c r="D1333" s="3">
        <v>17503.748</v>
      </c>
      <c r="E1333" s="3">
        <v>1695.7429999999999</v>
      </c>
      <c r="F1333" s="3">
        <v>810.98800000000006</v>
      </c>
      <c r="G1333" s="3">
        <v>1182.414</v>
      </c>
      <c r="H1333" s="3">
        <v>996.226</v>
      </c>
      <c r="I1333" s="3">
        <v>1338.0730000000001</v>
      </c>
      <c r="J1333" s="3">
        <v>2147.2759999999998</v>
      </c>
      <c r="K1333" s="3">
        <v>1694.2329999999999</v>
      </c>
      <c r="L1333" s="3">
        <v>1761.4970000000001</v>
      </c>
      <c r="M1333" s="3">
        <v>1578.953</v>
      </c>
      <c r="N1333" s="3">
        <v>1523.759</v>
      </c>
      <c r="O1333" s="3">
        <v>1458.0719999999999</v>
      </c>
      <c r="P1333" s="3">
        <v>1316.5139999999999</v>
      </c>
    </row>
    <row r="1334" spans="1:16" x14ac:dyDescent="0.2">
      <c r="A1334" s="3">
        <v>2016</v>
      </c>
      <c r="B1334" s="3">
        <f t="shared" si="28"/>
        <v>378</v>
      </c>
      <c r="C1334" s="3" t="s">
        <v>169</v>
      </c>
      <c r="D1334" s="3">
        <v>15957.494999999999</v>
      </c>
      <c r="E1334" s="3">
        <v>1048.9349999999999</v>
      </c>
      <c r="F1334" s="3">
        <v>948.07600000000002</v>
      </c>
      <c r="G1334" s="3">
        <v>1283.4000000000001</v>
      </c>
      <c r="H1334" s="3">
        <v>1562.797</v>
      </c>
      <c r="I1334" s="3">
        <v>1891.691</v>
      </c>
      <c r="J1334" s="3">
        <v>1039.789</v>
      </c>
      <c r="K1334" s="3">
        <v>904.94</v>
      </c>
      <c r="L1334" s="3">
        <v>1449.9870000000001</v>
      </c>
      <c r="M1334" s="3">
        <v>641.52300000000002</v>
      </c>
      <c r="N1334" s="3">
        <v>1427.0609999999999</v>
      </c>
      <c r="O1334" s="3">
        <v>1296.819</v>
      </c>
      <c r="P1334" s="3">
        <v>2462.4769999999999</v>
      </c>
    </row>
    <row r="1335" spans="1:16" x14ac:dyDescent="0.2">
      <c r="A1335" s="3">
        <v>2016</v>
      </c>
      <c r="B1335" s="3">
        <f t="shared" si="28"/>
        <v>336</v>
      </c>
      <c r="C1335" s="3" t="s">
        <v>167</v>
      </c>
      <c r="D1335" s="3">
        <v>15665.988000000001</v>
      </c>
      <c r="E1335" s="3">
        <v>16.919</v>
      </c>
      <c r="F1335" s="3">
        <v>0</v>
      </c>
      <c r="G1335" s="3">
        <v>167.423</v>
      </c>
      <c r="H1335" s="3">
        <v>8.6750000000000007</v>
      </c>
      <c r="I1335" s="3">
        <v>4636.6639999999998</v>
      </c>
      <c r="J1335" s="3">
        <v>86.62</v>
      </c>
      <c r="K1335" s="3">
        <v>1524.05</v>
      </c>
      <c r="L1335" s="3">
        <v>4066.02</v>
      </c>
      <c r="M1335" s="3">
        <v>472.31599999999997</v>
      </c>
      <c r="N1335" s="3">
        <v>19.582000000000001</v>
      </c>
      <c r="O1335" s="3">
        <v>284.33100000000002</v>
      </c>
      <c r="P1335" s="3">
        <v>4383.3879999999999</v>
      </c>
    </row>
    <row r="1336" spans="1:16" x14ac:dyDescent="0.2">
      <c r="A1336" s="3">
        <v>2016</v>
      </c>
      <c r="B1336" s="3">
        <f t="shared" si="28"/>
        <v>516</v>
      </c>
      <c r="C1336" s="3" t="s">
        <v>158</v>
      </c>
      <c r="D1336" s="3">
        <v>15304.250999999998</v>
      </c>
      <c r="E1336" s="3">
        <v>895.31899999999996</v>
      </c>
      <c r="F1336" s="3">
        <v>1019.614</v>
      </c>
      <c r="G1336" s="3">
        <v>1063.1949999999999</v>
      </c>
      <c r="H1336" s="3">
        <v>1067.711</v>
      </c>
      <c r="I1336" s="3">
        <v>1750.8869999999999</v>
      </c>
      <c r="J1336" s="3">
        <v>671.41899999999998</v>
      </c>
      <c r="K1336" s="3">
        <v>1432.5909999999999</v>
      </c>
      <c r="L1336" s="3">
        <v>1161.9290000000001</v>
      </c>
      <c r="M1336" s="3">
        <v>1490.981</v>
      </c>
      <c r="N1336" s="3">
        <v>1428.8340000000001</v>
      </c>
      <c r="O1336" s="3">
        <v>1563.1389999999999</v>
      </c>
      <c r="P1336" s="3">
        <v>1758.6320000000001</v>
      </c>
    </row>
    <row r="1337" spans="1:16" x14ac:dyDescent="0.2">
      <c r="A1337" s="3">
        <v>2016</v>
      </c>
      <c r="B1337" s="3">
        <f t="shared" si="28"/>
        <v>696</v>
      </c>
      <c r="C1337" s="3" t="s">
        <v>166</v>
      </c>
      <c r="D1337" s="3">
        <v>14812.877</v>
      </c>
      <c r="E1337" s="3">
        <v>446.11</v>
      </c>
      <c r="F1337" s="3">
        <v>1971.951</v>
      </c>
      <c r="G1337" s="3">
        <v>3570.0709999999999</v>
      </c>
      <c r="H1337" s="3">
        <v>1451.7139999999999</v>
      </c>
      <c r="I1337" s="3">
        <v>572.904</v>
      </c>
      <c r="J1337" s="3">
        <v>1129.239</v>
      </c>
      <c r="K1337" s="3">
        <v>966.2</v>
      </c>
      <c r="L1337" s="3">
        <v>953.85799999999995</v>
      </c>
      <c r="M1337" s="3">
        <v>531.08100000000002</v>
      </c>
      <c r="N1337" s="3">
        <v>981.78700000000003</v>
      </c>
      <c r="O1337" s="3">
        <v>1013.876</v>
      </c>
      <c r="P1337" s="3">
        <v>1224.086</v>
      </c>
    </row>
    <row r="1338" spans="1:16" x14ac:dyDescent="0.2">
      <c r="A1338" s="3">
        <v>2016</v>
      </c>
      <c r="B1338" s="3">
        <f t="shared" si="28"/>
        <v>488</v>
      </c>
      <c r="C1338" s="3" t="s">
        <v>147</v>
      </c>
      <c r="D1338" s="3">
        <v>11008.959000000001</v>
      </c>
      <c r="E1338" s="3">
        <v>523.74699999999996</v>
      </c>
      <c r="F1338" s="3">
        <v>359.54399999999998</v>
      </c>
      <c r="G1338" s="3">
        <v>861.97900000000004</v>
      </c>
      <c r="H1338" s="3">
        <v>456.47199999999998</v>
      </c>
      <c r="I1338" s="3">
        <v>1026.211</v>
      </c>
      <c r="J1338" s="3">
        <v>1225.961</v>
      </c>
      <c r="K1338" s="3">
        <v>481.08</v>
      </c>
      <c r="L1338" s="3">
        <v>1745.335</v>
      </c>
      <c r="M1338" s="3">
        <v>1066.008</v>
      </c>
      <c r="N1338" s="3">
        <v>1591.7619999999999</v>
      </c>
      <c r="O1338" s="3">
        <v>559.15300000000002</v>
      </c>
      <c r="P1338" s="3">
        <v>1111.7070000000001</v>
      </c>
    </row>
    <row r="1339" spans="1:16" x14ac:dyDescent="0.2">
      <c r="A1339" s="3">
        <v>2016</v>
      </c>
      <c r="B1339" s="3">
        <f t="shared" si="28"/>
        <v>453</v>
      </c>
      <c r="C1339" s="3" t="s">
        <v>156</v>
      </c>
      <c r="D1339" s="3">
        <v>10897.530999999999</v>
      </c>
      <c r="E1339" s="3">
        <v>1174.201</v>
      </c>
      <c r="F1339" s="3">
        <v>779.55600000000004</v>
      </c>
      <c r="G1339" s="3">
        <v>469.988</v>
      </c>
      <c r="H1339" s="3">
        <v>613.03800000000001</v>
      </c>
      <c r="I1339" s="3">
        <v>1049.1880000000001</v>
      </c>
      <c r="J1339" s="3">
        <v>1133.326</v>
      </c>
      <c r="K1339" s="3">
        <v>824.38499999999999</v>
      </c>
      <c r="L1339" s="3">
        <v>1269.0419999999999</v>
      </c>
      <c r="M1339" s="3">
        <v>711.46100000000001</v>
      </c>
      <c r="N1339" s="3">
        <v>693.36</v>
      </c>
      <c r="O1339" s="3">
        <v>1095.963</v>
      </c>
      <c r="P1339" s="3">
        <v>1084.0229999999999</v>
      </c>
    </row>
    <row r="1340" spans="1:16" x14ac:dyDescent="0.2">
      <c r="A1340" s="3">
        <v>2016</v>
      </c>
      <c r="B1340" s="3">
        <f t="shared" si="28"/>
        <v>672</v>
      </c>
      <c r="C1340" s="3" t="s">
        <v>136</v>
      </c>
      <c r="D1340" s="3">
        <v>10192.313</v>
      </c>
      <c r="E1340" s="3">
        <v>2138.6370000000002</v>
      </c>
      <c r="F1340" s="3">
        <v>493.91500000000002</v>
      </c>
      <c r="G1340" s="3">
        <v>1228.2650000000001</v>
      </c>
      <c r="H1340" s="3">
        <v>526.45899999999995</v>
      </c>
      <c r="I1340" s="3">
        <v>2411.6410000000001</v>
      </c>
      <c r="J1340" s="3">
        <v>476.60500000000002</v>
      </c>
      <c r="K1340" s="3">
        <v>284.44499999999999</v>
      </c>
      <c r="L1340" s="3">
        <v>413.86599999999999</v>
      </c>
      <c r="M1340" s="3">
        <v>882.63499999999999</v>
      </c>
      <c r="N1340" s="3">
        <v>546.98199999999997</v>
      </c>
      <c r="O1340" s="3">
        <v>389.495</v>
      </c>
      <c r="P1340" s="3">
        <v>399.36799999999999</v>
      </c>
    </row>
    <row r="1341" spans="1:16" x14ac:dyDescent="0.2">
      <c r="A1341" s="3">
        <v>2016</v>
      </c>
      <c r="B1341" s="3">
        <f t="shared" si="28"/>
        <v>469</v>
      </c>
      <c r="C1341" s="3" t="s">
        <v>170</v>
      </c>
      <c r="D1341" s="3">
        <v>9508.2559999999994</v>
      </c>
      <c r="E1341" s="3">
        <v>171.399</v>
      </c>
      <c r="F1341" s="3">
        <v>290.875</v>
      </c>
      <c r="G1341" s="3">
        <v>769.27099999999996</v>
      </c>
      <c r="H1341" s="3">
        <v>485.33199999999999</v>
      </c>
      <c r="I1341" s="3">
        <v>422.02</v>
      </c>
      <c r="J1341" s="3">
        <v>2963.2069999999999</v>
      </c>
      <c r="K1341" s="3">
        <v>329.53800000000001</v>
      </c>
      <c r="L1341" s="3">
        <v>380.13</v>
      </c>
      <c r="M1341" s="3">
        <v>576.428</v>
      </c>
      <c r="N1341" s="3">
        <v>393.13299999999998</v>
      </c>
      <c r="O1341" s="3">
        <v>610.22900000000004</v>
      </c>
      <c r="P1341" s="3">
        <v>2116.694</v>
      </c>
    </row>
    <row r="1342" spans="1:16" x14ac:dyDescent="0.2">
      <c r="A1342" s="3">
        <v>2016</v>
      </c>
      <c r="B1342" s="3">
        <f t="shared" si="28"/>
        <v>492</v>
      </c>
      <c r="C1342" s="3" t="s">
        <v>162</v>
      </c>
      <c r="D1342" s="3">
        <v>8600.0249999999996</v>
      </c>
      <c r="E1342" s="3">
        <v>313.70100000000002</v>
      </c>
      <c r="F1342" s="3">
        <v>351.87900000000002</v>
      </c>
      <c r="G1342" s="3">
        <v>482.96600000000001</v>
      </c>
      <c r="H1342" s="3">
        <v>541.97500000000002</v>
      </c>
      <c r="I1342" s="3">
        <v>598.32100000000003</v>
      </c>
      <c r="J1342" s="3">
        <v>1163.453</v>
      </c>
      <c r="K1342" s="3">
        <v>371.649</v>
      </c>
      <c r="L1342" s="3">
        <v>852.1</v>
      </c>
      <c r="M1342" s="3">
        <v>1207.7449999999999</v>
      </c>
      <c r="N1342" s="3">
        <v>421.65499999999997</v>
      </c>
      <c r="O1342" s="3">
        <v>683.75699999999995</v>
      </c>
      <c r="P1342" s="3">
        <v>1610.8240000000001</v>
      </c>
    </row>
    <row r="1343" spans="1:16" x14ac:dyDescent="0.2">
      <c r="A1343" s="3">
        <v>2016</v>
      </c>
      <c r="B1343" s="3">
        <f t="shared" si="28"/>
        <v>703</v>
      </c>
      <c r="C1343" s="3" t="s">
        <v>180</v>
      </c>
      <c r="D1343" s="3">
        <v>8180.4580000000005</v>
      </c>
      <c r="E1343" s="3">
        <v>899.82600000000002</v>
      </c>
      <c r="F1343" s="3">
        <v>489.58800000000002</v>
      </c>
      <c r="G1343" s="3">
        <v>578.83199999999999</v>
      </c>
      <c r="H1343" s="3">
        <v>1461.52</v>
      </c>
      <c r="I1343" s="3">
        <v>1538.471</v>
      </c>
      <c r="J1343" s="3">
        <v>421.77300000000002</v>
      </c>
      <c r="K1343" s="3">
        <v>1136.615</v>
      </c>
      <c r="L1343" s="3">
        <v>448.78100000000001</v>
      </c>
      <c r="M1343" s="3">
        <v>200.846</v>
      </c>
      <c r="N1343" s="3">
        <v>266.00400000000002</v>
      </c>
      <c r="O1343" s="3">
        <v>572.40099999999995</v>
      </c>
      <c r="P1343" s="3">
        <v>165.80099999999999</v>
      </c>
    </row>
    <row r="1344" spans="1:16" x14ac:dyDescent="0.2">
      <c r="A1344" s="3">
        <v>2016</v>
      </c>
      <c r="B1344" s="3">
        <f t="shared" si="28"/>
        <v>424</v>
      </c>
      <c r="C1344" s="3" t="s">
        <v>148</v>
      </c>
      <c r="D1344" s="3">
        <v>7295.572000000001</v>
      </c>
      <c r="E1344" s="3">
        <v>969.14099999999996</v>
      </c>
      <c r="F1344" s="3">
        <v>754.54</v>
      </c>
      <c r="G1344" s="3">
        <v>203.863</v>
      </c>
      <c r="H1344" s="3">
        <v>596.26800000000003</v>
      </c>
      <c r="I1344" s="3">
        <v>260.58100000000002</v>
      </c>
      <c r="J1344" s="3">
        <v>1037.4380000000001</v>
      </c>
      <c r="K1344" s="3">
        <v>438.93099999999998</v>
      </c>
      <c r="L1344" s="3">
        <v>402.08100000000002</v>
      </c>
      <c r="M1344" s="3">
        <v>866.42600000000004</v>
      </c>
      <c r="N1344" s="3">
        <v>517.79600000000005</v>
      </c>
      <c r="O1344" s="3">
        <v>502.76</v>
      </c>
      <c r="P1344" s="3">
        <v>745.74699999999996</v>
      </c>
    </row>
    <row r="1345" spans="1:16" x14ac:dyDescent="0.2">
      <c r="A1345" s="3">
        <v>2016</v>
      </c>
      <c r="B1345" s="3">
        <f t="shared" si="28"/>
        <v>837</v>
      </c>
      <c r="C1345" s="3" t="s">
        <v>165</v>
      </c>
      <c r="D1345" s="3">
        <v>7041.3770000000004</v>
      </c>
      <c r="E1345" s="3">
        <v>327.86399999999998</v>
      </c>
      <c r="F1345" s="3">
        <v>483.31299999999999</v>
      </c>
      <c r="G1345" s="3">
        <v>263.19799999999998</v>
      </c>
      <c r="H1345" s="3">
        <v>556.21699999999998</v>
      </c>
      <c r="I1345" s="3">
        <v>335.08699999999999</v>
      </c>
      <c r="J1345" s="3">
        <v>337.3</v>
      </c>
      <c r="K1345" s="3">
        <v>335.19799999999998</v>
      </c>
      <c r="L1345" s="3">
        <v>342.69900000000001</v>
      </c>
      <c r="M1345" s="3">
        <v>296.22800000000001</v>
      </c>
      <c r="N1345" s="3">
        <v>441.6</v>
      </c>
      <c r="O1345" s="3">
        <v>598.76599999999996</v>
      </c>
      <c r="P1345" s="3">
        <v>2723.9070000000002</v>
      </c>
    </row>
    <row r="1346" spans="1:16" x14ac:dyDescent="0.2">
      <c r="A1346" s="3">
        <v>2016</v>
      </c>
      <c r="B1346" s="3">
        <f t="shared" ref="B1346:B1409" si="29">VLOOKUP(C1346,$R$2:$S$238,2,FALSE)</f>
        <v>448</v>
      </c>
      <c r="C1346" s="3" t="s">
        <v>164</v>
      </c>
      <c r="D1346" s="3">
        <v>6628.9949999999999</v>
      </c>
      <c r="E1346" s="3">
        <v>87.873000000000005</v>
      </c>
      <c r="F1346" s="3">
        <v>413.101</v>
      </c>
      <c r="G1346" s="3">
        <v>302.39600000000002</v>
      </c>
      <c r="H1346" s="3">
        <v>197.57499999999999</v>
      </c>
      <c r="I1346" s="3">
        <v>223.506</v>
      </c>
      <c r="J1346" s="3">
        <v>229.53399999999999</v>
      </c>
      <c r="K1346" s="3">
        <v>2989.056</v>
      </c>
      <c r="L1346" s="3">
        <v>655.72299999999996</v>
      </c>
      <c r="M1346" s="3">
        <v>136.91800000000001</v>
      </c>
      <c r="N1346" s="3">
        <v>404.40699999999998</v>
      </c>
      <c r="O1346" s="3">
        <v>445.012</v>
      </c>
      <c r="P1346" s="3">
        <v>543.89400000000001</v>
      </c>
    </row>
    <row r="1347" spans="1:16" x14ac:dyDescent="0.2">
      <c r="A1347" s="3">
        <v>2016</v>
      </c>
      <c r="B1347" s="3">
        <f t="shared" si="29"/>
        <v>355</v>
      </c>
      <c r="C1347" s="3" t="s">
        <v>174</v>
      </c>
      <c r="D1347" s="3">
        <v>6470.2489999999989</v>
      </c>
      <c r="E1347" s="3">
        <v>308.959</v>
      </c>
      <c r="F1347" s="3">
        <v>701.17600000000004</v>
      </c>
      <c r="G1347" s="3">
        <v>1073.3599999999999</v>
      </c>
      <c r="H1347" s="3">
        <v>531.87400000000002</v>
      </c>
      <c r="I1347" s="3">
        <v>532.02800000000002</v>
      </c>
      <c r="J1347" s="3">
        <v>840.53300000000002</v>
      </c>
      <c r="K1347" s="3">
        <v>236.38900000000001</v>
      </c>
      <c r="L1347" s="3">
        <v>444.77499999999998</v>
      </c>
      <c r="M1347" s="3">
        <v>348.75</v>
      </c>
      <c r="N1347" s="3">
        <v>325.82799999999997</v>
      </c>
      <c r="O1347" s="3">
        <v>733.98400000000004</v>
      </c>
      <c r="P1347" s="3">
        <v>392.59300000000002</v>
      </c>
    </row>
    <row r="1348" spans="1:16" x14ac:dyDescent="0.2">
      <c r="A1348" s="3">
        <v>2016</v>
      </c>
      <c r="B1348" s="3">
        <f t="shared" si="29"/>
        <v>421</v>
      </c>
      <c r="C1348" s="3" t="s">
        <v>183</v>
      </c>
      <c r="D1348" s="3">
        <v>6039.3099999999995</v>
      </c>
      <c r="E1348" s="3">
        <v>657.76199999999994</v>
      </c>
      <c r="F1348" s="3">
        <v>288.16800000000001</v>
      </c>
      <c r="G1348" s="3">
        <v>545.46299999999997</v>
      </c>
      <c r="H1348" s="3">
        <v>621.45899999999995</v>
      </c>
      <c r="I1348" s="3">
        <v>356.62900000000002</v>
      </c>
      <c r="J1348" s="3">
        <v>838.95500000000004</v>
      </c>
      <c r="K1348" s="3">
        <v>512.86</v>
      </c>
      <c r="L1348" s="3">
        <v>251.745</v>
      </c>
      <c r="M1348" s="3">
        <v>504.41699999999997</v>
      </c>
      <c r="N1348" s="3">
        <v>641.04999999999995</v>
      </c>
      <c r="O1348" s="3">
        <v>386.98599999999999</v>
      </c>
      <c r="P1348" s="3">
        <v>433.81599999999997</v>
      </c>
    </row>
    <row r="1349" spans="1:16" x14ac:dyDescent="0.2">
      <c r="A1349" s="3">
        <v>2016</v>
      </c>
      <c r="B1349" s="3">
        <f t="shared" si="29"/>
        <v>743</v>
      </c>
      <c r="C1349" s="3" t="s">
        <v>175</v>
      </c>
      <c r="D1349" s="3">
        <v>5665.5460000000003</v>
      </c>
      <c r="E1349" s="3">
        <v>957.56500000000005</v>
      </c>
      <c r="F1349" s="3">
        <v>2082.279</v>
      </c>
      <c r="G1349" s="3">
        <v>475.44600000000003</v>
      </c>
      <c r="H1349" s="3">
        <v>382.964</v>
      </c>
      <c r="I1349" s="3">
        <v>309.80500000000001</v>
      </c>
      <c r="J1349" s="3">
        <v>773.94600000000003</v>
      </c>
      <c r="K1349" s="3">
        <v>127.449</v>
      </c>
      <c r="L1349" s="3">
        <v>500.89499999999998</v>
      </c>
      <c r="M1349" s="3">
        <v>51.92</v>
      </c>
      <c r="N1349" s="3">
        <v>3.2770000000000001</v>
      </c>
      <c r="O1349" s="3">
        <v>0</v>
      </c>
      <c r="P1349" s="3">
        <v>0</v>
      </c>
    </row>
    <row r="1350" spans="1:16" x14ac:dyDescent="0.2">
      <c r="A1350" s="3">
        <v>2016</v>
      </c>
      <c r="B1350" s="3">
        <f t="shared" si="29"/>
        <v>428</v>
      </c>
      <c r="C1350" s="3" t="s">
        <v>160</v>
      </c>
      <c r="D1350" s="3">
        <v>5622.5649999999996</v>
      </c>
      <c r="E1350" s="3">
        <v>268.959</v>
      </c>
      <c r="F1350" s="3">
        <v>391.13400000000001</v>
      </c>
      <c r="G1350" s="3">
        <v>445.35700000000003</v>
      </c>
      <c r="H1350" s="3">
        <v>772.93499999999995</v>
      </c>
      <c r="I1350" s="3">
        <v>231.36</v>
      </c>
      <c r="J1350" s="3">
        <v>377.15800000000002</v>
      </c>
      <c r="K1350" s="3">
        <v>202.59399999999999</v>
      </c>
      <c r="L1350" s="3">
        <v>624.07500000000005</v>
      </c>
      <c r="M1350" s="3">
        <v>620.39</v>
      </c>
      <c r="N1350" s="3">
        <v>798.69399999999996</v>
      </c>
      <c r="O1350" s="3">
        <v>517.27599999999995</v>
      </c>
      <c r="P1350" s="3">
        <v>372.63299999999998</v>
      </c>
    </row>
    <row r="1351" spans="1:16" x14ac:dyDescent="0.2">
      <c r="A1351" s="3">
        <v>2016</v>
      </c>
      <c r="B1351" s="3">
        <f t="shared" si="29"/>
        <v>809</v>
      </c>
      <c r="C1351" s="3" t="s">
        <v>182</v>
      </c>
      <c r="D1351" s="3">
        <v>5305.7249999999985</v>
      </c>
      <c r="E1351" s="3">
        <v>346.49799999999999</v>
      </c>
      <c r="F1351" s="3">
        <v>632.50900000000001</v>
      </c>
      <c r="G1351" s="3">
        <v>181.67099999999999</v>
      </c>
      <c r="H1351" s="3">
        <v>495.44099999999997</v>
      </c>
      <c r="I1351" s="3">
        <v>638.17700000000002</v>
      </c>
      <c r="J1351" s="3">
        <v>711.37400000000002</v>
      </c>
      <c r="K1351" s="3">
        <v>179.45699999999999</v>
      </c>
      <c r="L1351" s="3">
        <v>226.30699999999999</v>
      </c>
      <c r="M1351" s="3">
        <v>495.99700000000001</v>
      </c>
      <c r="N1351" s="3">
        <v>325.59199999999998</v>
      </c>
      <c r="O1351" s="3">
        <v>354.06599999999997</v>
      </c>
      <c r="P1351" s="3">
        <v>718.63599999999997</v>
      </c>
    </row>
    <row r="1352" spans="1:16" x14ac:dyDescent="0.2">
      <c r="A1352" s="3">
        <v>2016</v>
      </c>
      <c r="B1352" s="3">
        <f t="shared" si="29"/>
        <v>375</v>
      </c>
      <c r="C1352" s="3" t="s">
        <v>172</v>
      </c>
      <c r="D1352" s="3">
        <v>4878.7350000000006</v>
      </c>
      <c r="E1352" s="3">
        <v>328.93299999999999</v>
      </c>
      <c r="F1352" s="3">
        <v>311.464</v>
      </c>
      <c r="G1352" s="3">
        <v>241.64599999999999</v>
      </c>
      <c r="H1352" s="3">
        <v>537.89800000000002</v>
      </c>
      <c r="I1352" s="3">
        <v>515.23299999999995</v>
      </c>
      <c r="J1352" s="3">
        <v>264.53699999999998</v>
      </c>
      <c r="K1352" s="3">
        <v>371.86</v>
      </c>
      <c r="L1352" s="3">
        <v>140.833</v>
      </c>
      <c r="M1352" s="3">
        <v>1188.67</v>
      </c>
      <c r="N1352" s="3">
        <v>520.02700000000004</v>
      </c>
      <c r="O1352" s="3">
        <v>295.40699999999998</v>
      </c>
      <c r="P1352" s="3">
        <v>162.227</v>
      </c>
    </row>
    <row r="1353" spans="1:16" x14ac:dyDescent="0.2">
      <c r="A1353" s="3">
        <v>2016</v>
      </c>
      <c r="B1353" s="3">
        <f t="shared" si="29"/>
        <v>459</v>
      </c>
      <c r="C1353" s="3" t="s">
        <v>181</v>
      </c>
      <c r="D1353" s="3">
        <v>4751.2999999999993</v>
      </c>
      <c r="E1353" s="3">
        <v>309.24200000000002</v>
      </c>
      <c r="F1353" s="3">
        <v>417.78</v>
      </c>
      <c r="G1353" s="3">
        <v>590.899</v>
      </c>
      <c r="H1353" s="3">
        <v>624.93600000000004</v>
      </c>
      <c r="I1353" s="3">
        <v>419.16399999999999</v>
      </c>
      <c r="J1353" s="3">
        <v>159.87899999999999</v>
      </c>
      <c r="K1353" s="3">
        <v>605.61400000000003</v>
      </c>
      <c r="L1353" s="3">
        <v>364.84100000000001</v>
      </c>
      <c r="M1353" s="3">
        <v>398.22800000000001</v>
      </c>
      <c r="N1353" s="3">
        <v>258.01499999999999</v>
      </c>
      <c r="O1353" s="3">
        <v>345.24400000000003</v>
      </c>
      <c r="P1353" s="3">
        <v>257.45800000000003</v>
      </c>
    </row>
    <row r="1354" spans="1:16" x14ac:dyDescent="0.2">
      <c r="A1354" s="3">
        <v>2016</v>
      </c>
      <c r="B1354" s="3">
        <f t="shared" si="29"/>
        <v>382</v>
      </c>
      <c r="C1354" s="3" t="s">
        <v>173</v>
      </c>
      <c r="D1354" s="3">
        <v>4634.3469999999998</v>
      </c>
      <c r="E1354" s="3">
        <v>352.529</v>
      </c>
      <c r="F1354" s="3">
        <v>334.01799999999997</v>
      </c>
      <c r="G1354" s="3">
        <v>418.572</v>
      </c>
      <c r="H1354" s="3">
        <v>282.71100000000001</v>
      </c>
      <c r="I1354" s="3">
        <v>206.25399999999999</v>
      </c>
      <c r="J1354" s="3">
        <v>350.30599999999998</v>
      </c>
      <c r="K1354" s="3">
        <v>416.887</v>
      </c>
      <c r="L1354" s="3">
        <v>639.971</v>
      </c>
      <c r="M1354" s="3">
        <v>438.51299999999998</v>
      </c>
      <c r="N1354" s="3">
        <v>161.38800000000001</v>
      </c>
      <c r="O1354" s="3">
        <v>580.16999999999996</v>
      </c>
      <c r="P1354" s="3">
        <v>453.02800000000002</v>
      </c>
    </row>
    <row r="1355" spans="1:16" x14ac:dyDescent="0.2">
      <c r="A1355" s="3">
        <v>2016</v>
      </c>
      <c r="B1355" s="3">
        <f t="shared" si="29"/>
        <v>432</v>
      </c>
      <c r="C1355" s="3" t="s">
        <v>171</v>
      </c>
      <c r="D1355" s="3">
        <v>4619.5540000000001</v>
      </c>
      <c r="E1355" s="3">
        <v>384.81099999999998</v>
      </c>
      <c r="F1355" s="3">
        <v>363.28199999999998</v>
      </c>
      <c r="G1355" s="3">
        <v>874.35</v>
      </c>
      <c r="H1355" s="3">
        <v>280.17399999999998</v>
      </c>
      <c r="I1355" s="3">
        <v>354.07499999999999</v>
      </c>
      <c r="J1355" s="3">
        <v>198.98099999999999</v>
      </c>
      <c r="K1355" s="3">
        <v>209.24799999999999</v>
      </c>
      <c r="L1355" s="3">
        <v>297.67500000000001</v>
      </c>
      <c r="M1355" s="3">
        <v>356.94200000000001</v>
      </c>
      <c r="N1355" s="3">
        <v>319.08999999999997</v>
      </c>
      <c r="O1355" s="3">
        <v>181.76900000000001</v>
      </c>
      <c r="P1355" s="3">
        <v>799.15700000000004</v>
      </c>
    </row>
    <row r="1356" spans="1:16" x14ac:dyDescent="0.2">
      <c r="A1356" s="3">
        <v>2016</v>
      </c>
      <c r="B1356" s="3">
        <f t="shared" si="29"/>
        <v>37</v>
      </c>
      <c r="C1356" s="3" t="s">
        <v>195</v>
      </c>
      <c r="D1356" s="3">
        <v>4513.6970000000001</v>
      </c>
      <c r="E1356" s="3">
        <v>377.63099999999997</v>
      </c>
      <c r="F1356" s="3">
        <v>261.48899999999998</v>
      </c>
      <c r="G1356" s="3">
        <v>445.49</v>
      </c>
      <c r="H1356" s="3">
        <v>281.36900000000003</v>
      </c>
      <c r="I1356" s="3">
        <v>621.10699999999997</v>
      </c>
      <c r="J1356" s="3">
        <v>371.28300000000002</v>
      </c>
      <c r="K1356" s="3">
        <v>361.846</v>
      </c>
      <c r="L1356" s="3">
        <v>304.92700000000002</v>
      </c>
      <c r="M1356" s="3">
        <v>362.09</v>
      </c>
      <c r="N1356" s="3">
        <v>475.96100000000001</v>
      </c>
      <c r="O1356" s="3">
        <v>390.745</v>
      </c>
      <c r="P1356" s="3">
        <v>259.75900000000001</v>
      </c>
    </row>
    <row r="1357" spans="1:16" x14ac:dyDescent="0.2">
      <c r="A1357" s="3">
        <v>2016</v>
      </c>
      <c r="B1357" s="3">
        <f t="shared" si="29"/>
        <v>257</v>
      </c>
      <c r="C1357" s="3" t="s">
        <v>179</v>
      </c>
      <c r="D1357" s="3">
        <v>4435.1210000000001</v>
      </c>
      <c r="E1357" s="3">
        <v>658.52200000000005</v>
      </c>
      <c r="F1357" s="3">
        <v>119.617</v>
      </c>
      <c r="G1357" s="3">
        <v>137.91499999999999</v>
      </c>
      <c r="H1357" s="3">
        <v>188.982</v>
      </c>
      <c r="I1357" s="3">
        <v>158.755</v>
      </c>
      <c r="J1357" s="3">
        <v>263.51499999999999</v>
      </c>
      <c r="K1357" s="3">
        <v>113.583</v>
      </c>
      <c r="L1357" s="3">
        <v>174.84</v>
      </c>
      <c r="M1357" s="3">
        <v>2069.875</v>
      </c>
      <c r="N1357" s="3">
        <v>151.77600000000001</v>
      </c>
      <c r="O1357" s="3">
        <v>110.236</v>
      </c>
      <c r="P1357" s="3">
        <v>287.505</v>
      </c>
    </row>
    <row r="1358" spans="1:16" x14ac:dyDescent="0.2">
      <c r="A1358" s="3">
        <v>2016</v>
      </c>
      <c r="B1358" s="3">
        <f t="shared" si="29"/>
        <v>475</v>
      </c>
      <c r="C1358" s="3" t="s">
        <v>233</v>
      </c>
      <c r="D1358" s="3">
        <v>4426.7849999999989</v>
      </c>
      <c r="E1358" s="3">
        <v>608.74</v>
      </c>
      <c r="F1358" s="3">
        <v>143.405</v>
      </c>
      <c r="G1358" s="3">
        <v>322.42500000000001</v>
      </c>
      <c r="H1358" s="3">
        <v>158.75</v>
      </c>
      <c r="I1358" s="3">
        <v>133.81299999999999</v>
      </c>
      <c r="J1358" s="3">
        <v>304.80900000000003</v>
      </c>
      <c r="K1358" s="3">
        <v>282.94299999999998</v>
      </c>
      <c r="L1358" s="3">
        <v>172.9</v>
      </c>
      <c r="M1358" s="3">
        <v>303.49900000000002</v>
      </c>
      <c r="N1358" s="3">
        <v>795.26199999999994</v>
      </c>
      <c r="O1358" s="3">
        <v>520.37</v>
      </c>
      <c r="P1358" s="3">
        <v>679.86900000000003</v>
      </c>
    </row>
    <row r="1359" spans="1:16" x14ac:dyDescent="0.2">
      <c r="A1359" s="3">
        <v>2016</v>
      </c>
      <c r="B1359" s="3">
        <f t="shared" si="29"/>
        <v>391</v>
      </c>
      <c r="C1359" s="3" t="s">
        <v>194</v>
      </c>
      <c r="D1359" s="3">
        <v>4350.7150000000001</v>
      </c>
      <c r="E1359" s="3">
        <v>60.902000000000001</v>
      </c>
      <c r="F1359" s="3">
        <v>430.048</v>
      </c>
      <c r="G1359" s="3">
        <v>128.68100000000001</v>
      </c>
      <c r="H1359" s="3">
        <v>58.390999999999998</v>
      </c>
      <c r="I1359" s="3">
        <v>93.082999999999998</v>
      </c>
      <c r="J1359" s="3">
        <v>203.404</v>
      </c>
      <c r="K1359" s="3">
        <v>872.06899999999996</v>
      </c>
      <c r="L1359" s="3">
        <v>491.67500000000001</v>
      </c>
      <c r="M1359" s="3">
        <v>185.899</v>
      </c>
      <c r="N1359" s="3">
        <v>115.46</v>
      </c>
      <c r="O1359" s="3">
        <v>538.15</v>
      </c>
      <c r="P1359" s="3">
        <v>1172.953</v>
      </c>
    </row>
    <row r="1360" spans="1:16" x14ac:dyDescent="0.2">
      <c r="A1360" s="3">
        <v>2016</v>
      </c>
      <c r="B1360" s="3">
        <f t="shared" si="29"/>
        <v>247</v>
      </c>
      <c r="C1360" s="3" t="s">
        <v>178</v>
      </c>
      <c r="D1360" s="3">
        <v>4253.3519999999999</v>
      </c>
      <c r="E1360" s="3">
        <v>144.947</v>
      </c>
      <c r="F1360" s="3">
        <v>105.77200000000001</v>
      </c>
      <c r="G1360" s="3">
        <v>348.69099999999997</v>
      </c>
      <c r="H1360" s="3">
        <v>293.89100000000002</v>
      </c>
      <c r="I1360" s="3">
        <v>640.25199999999995</v>
      </c>
      <c r="J1360" s="3">
        <v>623.25800000000004</v>
      </c>
      <c r="K1360" s="3">
        <v>336.28399999999999</v>
      </c>
      <c r="L1360" s="3">
        <v>638.81700000000001</v>
      </c>
      <c r="M1360" s="3">
        <v>214.86199999999999</v>
      </c>
      <c r="N1360" s="3">
        <v>326.25200000000001</v>
      </c>
      <c r="O1360" s="3">
        <v>345.67099999999999</v>
      </c>
      <c r="P1360" s="3">
        <v>234.655</v>
      </c>
    </row>
    <row r="1361" spans="1:16" x14ac:dyDescent="0.2">
      <c r="A1361" s="3">
        <v>2016</v>
      </c>
      <c r="B1361" s="3">
        <f t="shared" si="29"/>
        <v>449</v>
      </c>
      <c r="C1361" s="3" t="s">
        <v>192</v>
      </c>
      <c r="D1361" s="3">
        <v>3863.2660000000001</v>
      </c>
      <c r="E1361" s="3">
        <v>101.57599999999999</v>
      </c>
      <c r="F1361" s="3">
        <v>368.12700000000001</v>
      </c>
      <c r="G1361" s="3">
        <v>305.505</v>
      </c>
      <c r="H1361" s="3">
        <v>374.75400000000002</v>
      </c>
      <c r="I1361" s="3">
        <v>101.28400000000001</v>
      </c>
      <c r="J1361" s="3">
        <v>130.98500000000001</v>
      </c>
      <c r="K1361" s="3">
        <v>1331.9110000000001</v>
      </c>
      <c r="L1361" s="3">
        <v>281.392</v>
      </c>
      <c r="M1361" s="3">
        <v>152.88200000000001</v>
      </c>
      <c r="N1361" s="3">
        <v>273.346</v>
      </c>
      <c r="O1361" s="3">
        <v>136.399</v>
      </c>
      <c r="P1361" s="3">
        <v>305.10500000000002</v>
      </c>
    </row>
    <row r="1362" spans="1:16" x14ac:dyDescent="0.2">
      <c r="A1362" s="3">
        <v>2016</v>
      </c>
      <c r="B1362" s="3">
        <f t="shared" si="29"/>
        <v>377</v>
      </c>
      <c r="C1362" s="3" t="s">
        <v>176</v>
      </c>
      <c r="D1362" s="3">
        <v>3815.462</v>
      </c>
      <c r="E1362" s="3">
        <v>257.33600000000001</v>
      </c>
      <c r="F1362" s="3">
        <v>401.91899999999998</v>
      </c>
      <c r="G1362" s="3">
        <v>519.04499999999996</v>
      </c>
      <c r="H1362" s="3">
        <v>141.31200000000001</v>
      </c>
      <c r="I1362" s="3">
        <v>382.23899999999998</v>
      </c>
      <c r="J1362" s="3">
        <v>299.267</v>
      </c>
      <c r="K1362" s="3">
        <v>256.733</v>
      </c>
      <c r="L1362" s="3">
        <v>430.19099999999997</v>
      </c>
      <c r="M1362" s="3">
        <v>189.97399999999999</v>
      </c>
      <c r="N1362" s="3">
        <v>431.286</v>
      </c>
      <c r="O1362" s="3">
        <v>231.654</v>
      </c>
      <c r="P1362" s="3">
        <v>274.50599999999997</v>
      </c>
    </row>
    <row r="1363" spans="1:16" x14ac:dyDescent="0.2">
      <c r="A1363" s="3">
        <v>2016</v>
      </c>
      <c r="B1363" s="3">
        <f t="shared" si="29"/>
        <v>386</v>
      </c>
      <c r="C1363" s="3" t="s">
        <v>190</v>
      </c>
      <c r="D1363" s="3">
        <v>3789.857</v>
      </c>
      <c r="E1363" s="3">
        <v>465.31200000000001</v>
      </c>
      <c r="F1363" s="3">
        <v>323.50599999999997</v>
      </c>
      <c r="G1363" s="3">
        <v>193.053</v>
      </c>
      <c r="H1363" s="3">
        <v>307.52699999999999</v>
      </c>
      <c r="I1363" s="3">
        <v>300.346</v>
      </c>
      <c r="J1363" s="3">
        <v>360.99299999999999</v>
      </c>
      <c r="K1363" s="3">
        <v>73.320999999999998</v>
      </c>
      <c r="L1363" s="3">
        <v>140.16900000000001</v>
      </c>
      <c r="M1363" s="3">
        <v>392.34500000000003</v>
      </c>
      <c r="N1363" s="3">
        <v>292.93700000000001</v>
      </c>
      <c r="O1363" s="3">
        <v>272.81700000000001</v>
      </c>
      <c r="P1363" s="3">
        <v>667.53099999999995</v>
      </c>
    </row>
    <row r="1364" spans="1:16" x14ac:dyDescent="0.2">
      <c r="A1364" s="3">
        <v>2016</v>
      </c>
      <c r="B1364" s="3">
        <f t="shared" si="29"/>
        <v>467</v>
      </c>
      <c r="C1364" s="3" t="s">
        <v>185</v>
      </c>
      <c r="D1364" s="3">
        <v>3576.518</v>
      </c>
      <c r="E1364" s="3">
        <v>416.34899999999999</v>
      </c>
      <c r="F1364" s="3">
        <v>371.94200000000001</v>
      </c>
      <c r="G1364" s="3">
        <v>321.762</v>
      </c>
      <c r="H1364" s="3">
        <v>155.35300000000001</v>
      </c>
      <c r="I1364" s="3">
        <v>564.43100000000004</v>
      </c>
      <c r="J1364" s="3">
        <v>268.36</v>
      </c>
      <c r="K1364" s="3">
        <v>35.860999999999997</v>
      </c>
      <c r="L1364" s="3">
        <v>369.41300000000001</v>
      </c>
      <c r="M1364" s="3">
        <v>78.852999999999994</v>
      </c>
      <c r="N1364" s="3">
        <v>380.76799999999997</v>
      </c>
      <c r="O1364" s="3">
        <v>153.19999999999999</v>
      </c>
      <c r="P1364" s="3">
        <v>460.226</v>
      </c>
    </row>
    <row r="1365" spans="1:16" x14ac:dyDescent="0.2">
      <c r="A1365" s="3">
        <v>2016</v>
      </c>
      <c r="B1365" s="3">
        <f t="shared" si="29"/>
        <v>822</v>
      </c>
      <c r="C1365" s="3" t="s">
        <v>186</v>
      </c>
      <c r="D1365" s="3">
        <v>3421.6779999999999</v>
      </c>
      <c r="E1365" s="3">
        <v>103.06699999999999</v>
      </c>
      <c r="F1365" s="3">
        <v>72.513000000000005</v>
      </c>
      <c r="G1365" s="3">
        <v>235.15600000000001</v>
      </c>
      <c r="H1365" s="3">
        <v>181.77500000000001</v>
      </c>
      <c r="I1365" s="3">
        <v>232.24799999999999</v>
      </c>
      <c r="J1365" s="3">
        <v>231.148</v>
      </c>
      <c r="K1365" s="3">
        <v>141.45500000000001</v>
      </c>
      <c r="L1365" s="3">
        <v>273.76900000000001</v>
      </c>
      <c r="M1365" s="3">
        <v>555.16300000000001</v>
      </c>
      <c r="N1365" s="3">
        <v>753.37800000000004</v>
      </c>
      <c r="O1365" s="3">
        <v>395.9</v>
      </c>
      <c r="P1365" s="3">
        <v>246.10599999999999</v>
      </c>
    </row>
    <row r="1366" spans="1:16" x14ac:dyDescent="0.2">
      <c r="A1366" s="3">
        <v>2016</v>
      </c>
      <c r="B1366" s="3">
        <f t="shared" si="29"/>
        <v>684</v>
      </c>
      <c r="C1366" s="3" t="s">
        <v>209</v>
      </c>
      <c r="D1366" s="3">
        <v>2245.4549999999995</v>
      </c>
      <c r="E1366" s="3">
        <v>39.433</v>
      </c>
      <c r="F1366" s="3">
        <v>538.00199999999995</v>
      </c>
      <c r="G1366" s="3">
        <v>229.148</v>
      </c>
      <c r="H1366" s="3">
        <v>466.23200000000003</v>
      </c>
      <c r="I1366" s="3">
        <v>233.809</v>
      </c>
      <c r="J1366" s="3">
        <v>135.44</v>
      </c>
      <c r="K1366" s="3">
        <v>165.697</v>
      </c>
      <c r="L1366" s="3">
        <v>86.043000000000006</v>
      </c>
      <c r="M1366" s="3">
        <v>158.709</v>
      </c>
      <c r="N1366" s="3">
        <v>73.597999999999999</v>
      </c>
      <c r="O1366" s="3">
        <v>80.114999999999995</v>
      </c>
      <c r="P1366" s="3">
        <v>39.228999999999999</v>
      </c>
    </row>
    <row r="1367" spans="1:16" x14ac:dyDescent="0.2">
      <c r="A1367" s="3">
        <v>2016</v>
      </c>
      <c r="B1367" s="3">
        <f t="shared" si="29"/>
        <v>328</v>
      </c>
      <c r="C1367" s="3" t="s">
        <v>199</v>
      </c>
      <c r="D1367" s="3">
        <v>1861.39</v>
      </c>
      <c r="E1367" s="3">
        <v>107.56100000000001</v>
      </c>
      <c r="F1367" s="3">
        <v>50.668999999999997</v>
      </c>
      <c r="G1367" s="3">
        <v>156.85599999999999</v>
      </c>
      <c r="H1367" s="3">
        <v>30.451000000000001</v>
      </c>
      <c r="I1367" s="3">
        <v>251.85499999999999</v>
      </c>
      <c r="J1367" s="3">
        <v>285.89100000000002</v>
      </c>
      <c r="K1367" s="3">
        <v>67.858999999999995</v>
      </c>
      <c r="L1367" s="3">
        <v>111.53700000000001</v>
      </c>
      <c r="M1367" s="3">
        <v>220.31899999999999</v>
      </c>
      <c r="N1367" s="3">
        <v>38.323</v>
      </c>
      <c r="O1367" s="3">
        <v>239.90299999999999</v>
      </c>
      <c r="P1367" s="3">
        <v>300.166</v>
      </c>
    </row>
    <row r="1368" spans="1:16" x14ac:dyDescent="0.2">
      <c r="A1368" s="3">
        <v>2016</v>
      </c>
      <c r="B1368" s="3">
        <f t="shared" si="29"/>
        <v>801</v>
      </c>
      <c r="C1368" s="3" t="s">
        <v>196</v>
      </c>
      <c r="D1368" s="3">
        <v>1631.4449999999999</v>
      </c>
      <c r="E1368" s="3">
        <v>166.536</v>
      </c>
      <c r="F1368" s="3">
        <v>249.79300000000001</v>
      </c>
      <c r="G1368" s="3">
        <v>29.279</v>
      </c>
      <c r="H1368" s="3">
        <v>169.76900000000001</v>
      </c>
      <c r="I1368" s="3">
        <v>92.736999999999995</v>
      </c>
      <c r="J1368" s="3">
        <v>105.30200000000001</v>
      </c>
      <c r="K1368" s="3">
        <v>0</v>
      </c>
      <c r="L1368" s="3">
        <v>238.977</v>
      </c>
      <c r="M1368" s="3">
        <v>238.416</v>
      </c>
      <c r="N1368" s="3">
        <v>86.433999999999997</v>
      </c>
      <c r="O1368" s="3">
        <v>75.004000000000005</v>
      </c>
      <c r="P1368" s="3">
        <v>179.19800000000001</v>
      </c>
    </row>
    <row r="1369" spans="1:16" x14ac:dyDescent="0.2">
      <c r="A1369" s="3">
        <v>2016</v>
      </c>
      <c r="B1369" s="3">
        <f t="shared" si="29"/>
        <v>465</v>
      </c>
      <c r="C1369" s="3" t="s">
        <v>200</v>
      </c>
      <c r="D1369" s="3">
        <v>1564.61</v>
      </c>
      <c r="E1369" s="3">
        <v>317.18799999999999</v>
      </c>
      <c r="F1369" s="3">
        <v>69.795000000000002</v>
      </c>
      <c r="G1369" s="3">
        <v>38.764000000000003</v>
      </c>
      <c r="H1369" s="3">
        <v>56.566000000000003</v>
      </c>
      <c r="I1369" s="3">
        <v>58.091999999999999</v>
      </c>
      <c r="J1369" s="3">
        <v>145.09200000000001</v>
      </c>
      <c r="K1369" s="3">
        <v>10.083</v>
      </c>
      <c r="L1369" s="3">
        <v>187.155</v>
      </c>
      <c r="M1369" s="3">
        <v>243.119</v>
      </c>
      <c r="N1369" s="3">
        <v>181.87100000000001</v>
      </c>
      <c r="O1369" s="3">
        <v>239.77600000000001</v>
      </c>
      <c r="P1369" s="3">
        <v>17.109000000000002</v>
      </c>
    </row>
    <row r="1370" spans="1:16" x14ac:dyDescent="0.2">
      <c r="A1370" s="3">
        <v>2016</v>
      </c>
      <c r="B1370" s="3">
        <f t="shared" si="29"/>
        <v>830</v>
      </c>
      <c r="C1370" s="3" t="s">
        <v>222</v>
      </c>
      <c r="D1370" s="3">
        <v>1103.8339999999998</v>
      </c>
      <c r="E1370" s="3">
        <v>0</v>
      </c>
      <c r="F1370" s="3">
        <v>0</v>
      </c>
      <c r="G1370" s="3">
        <v>22.893999999999998</v>
      </c>
      <c r="H1370" s="3">
        <v>0</v>
      </c>
      <c r="I1370" s="3">
        <v>0</v>
      </c>
      <c r="J1370" s="3">
        <v>5.5919999999999996</v>
      </c>
      <c r="K1370" s="3">
        <v>0</v>
      </c>
      <c r="L1370" s="3">
        <v>20.411999999999999</v>
      </c>
      <c r="M1370" s="3">
        <v>22.292999999999999</v>
      </c>
      <c r="N1370" s="3">
        <v>1025.1869999999999</v>
      </c>
      <c r="O1370" s="3">
        <v>0</v>
      </c>
      <c r="P1370" s="3">
        <v>7.4560000000000004</v>
      </c>
    </row>
    <row r="1371" spans="1:16" x14ac:dyDescent="0.2">
      <c r="A1371" s="3">
        <v>2016</v>
      </c>
      <c r="B1371" s="3">
        <f t="shared" si="29"/>
        <v>306</v>
      </c>
      <c r="C1371" s="3" t="s">
        <v>191</v>
      </c>
      <c r="D1371" s="3">
        <v>1057.3049999999998</v>
      </c>
      <c r="E1371" s="3">
        <v>15.255000000000001</v>
      </c>
      <c r="F1371" s="3">
        <v>17.184999999999999</v>
      </c>
      <c r="G1371" s="3">
        <v>37.698</v>
      </c>
      <c r="H1371" s="3">
        <v>27.744</v>
      </c>
      <c r="I1371" s="3">
        <v>56.04</v>
      </c>
      <c r="J1371" s="3">
        <v>36.786000000000001</v>
      </c>
      <c r="K1371" s="3">
        <v>30.268999999999998</v>
      </c>
      <c r="L1371" s="3">
        <v>131.03</v>
      </c>
      <c r="M1371" s="3">
        <v>218.89</v>
      </c>
      <c r="N1371" s="3">
        <v>226.82900000000001</v>
      </c>
      <c r="O1371" s="3">
        <v>161.435</v>
      </c>
      <c r="P1371" s="3">
        <v>98.144000000000005</v>
      </c>
    </row>
    <row r="1372" spans="1:16" x14ac:dyDescent="0.2">
      <c r="A1372" s="3">
        <v>2016</v>
      </c>
      <c r="B1372" s="3">
        <f t="shared" si="29"/>
        <v>831</v>
      </c>
      <c r="C1372" s="3" t="s">
        <v>206</v>
      </c>
      <c r="D1372" s="3">
        <v>1012.102</v>
      </c>
      <c r="E1372" s="3">
        <v>106.07599999999999</v>
      </c>
      <c r="F1372" s="3">
        <v>52.26</v>
      </c>
      <c r="G1372" s="3">
        <v>95.215000000000003</v>
      </c>
      <c r="H1372" s="3">
        <v>113.387</v>
      </c>
      <c r="I1372" s="3">
        <v>89.141999999999996</v>
      </c>
      <c r="J1372" s="3">
        <v>115.511</v>
      </c>
      <c r="K1372" s="3">
        <v>0</v>
      </c>
      <c r="L1372" s="3">
        <v>0</v>
      </c>
      <c r="M1372" s="3">
        <v>106.961</v>
      </c>
      <c r="N1372" s="3">
        <v>208.577</v>
      </c>
      <c r="O1372" s="3">
        <v>14.486000000000001</v>
      </c>
      <c r="P1372" s="3">
        <v>110.48699999999999</v>
      </c>
    </row>
    <row r="1373" spans="1:16" x14ac:dyDescent="0.2">
      <c r="A1373" s="3">
        <v>2016</v>
      </c>
      <c r="B1373" s="3">
        <f t="shared" si="29"/>
        <v>819</v>
      </c>
      <c r="C1373" s="3" t="s">
        <v>210</v>
      </c>
      <c r="D1373" s="3">
        <v>971.32</v>
      </c>
      <c r="E1373" s="3">
        <v>39.125</v>
      </c>
      <c r="F1373" s="3">
        <v>15.127000000000001</v>
      </c>
      <c r="G1373" s="3">
        <v>35.950000000000003</v>
      </c>
      <c r="H1373" s="3">
        <v>227.77099999999999</v>
      </c>
      <c r="I1373" s="3">
        <v>297.95800000000003</v>
      </c>
      <c r="J1373" s="3">
        <v>122.81699999999999</v>
      </c>
      <c r="K1373" s="3">
        <v>55.23</v>
      </c>
      <c r="L1373" s="3">
        <v>72.602000000000004</v>
      </c>
      <c r="M1373" s="3">
        <v>29.414999999999999</v>
      </c>
      <c r="N1373" s="3">
        <v>22.670999999999999</v>
      </c>
      <c r="O1373" s="3">
        <v>11.314</v>
      </c>
      <c r="P1373" s="3">
        <v>41.34</v>
      </c>
    </row>
    <row r="1374" spans="1:16" x14ac:dyDescent="0.2">
      <c r="A1374" s="3">
        <v>2016</v>
      </c>
      <c r="B1374" s="3">
        <f t="shared" si="29"/>
        <v>474</v>
      </c>
      <c r="C1374" s="3" t="s">
        <v>205</v>
      </c>
      <c r="D1374" s="3">
        <v>903.9380000000001</v>
      </c>
      <c r="E1374" s="3">
        <v>75.759</v>
      </c>
      <c r="F1374" s="3">
        <v>8.3019999999999996</v>
      </c>
      <c r="G1374" s="3">
        <v>37.679000000000002</v>
      </c>
      <c r="H1374" s="3">
        <v>187.22800000000001</v>
      </c>
      <c r="I1374" s="3">
        <v>119.59399999999999</v>
      </c>
      <c r="J1374" s="3">
        <v>10.044</v>
      </c>
      <c r="K1374" s="3">
        <v>3.7679999999999998</v>
      </c>
      <c r="L1374" s="3">
        <v>203.98400000000001</v>
      </c>
      <c r="M1374" s="3">
        <v>16.451000000000001</v>
      </c>
      <c r="N1374" s="3">
        <v>37.970999999999997</v>
      </c>
      <c r="O1374" s="3">
        <v>64.459000000000003</v>
      </c>
      <c r="P1374" s="3">
        <v>138.69900000000001</v>
      </c>
    </row>
    <row r="1375" spans="1:16" x14ac:dyDescent="0.2">
      <c r="A1375" s="3">
        <v>2016</v>
      </c>
      <c r="B1375" s="3">
        <f t="shared" si="29"/>
        <v>724</v>
      </c>
      <c r="C1375" s="3" t="s">
        <v>241</v>
      </c>
      <c r="D1375" s="3">
        <v>877.24699999999996</v>
      </c>
      <c r="E1375" s="3">
        <v>0</v>
      </c>
      <c r="F1375" s="3">
        <v>0</v>
      </c>
      <c r="G1375" s="3">
        <v>18.713000000000001</v>
      </c>
      <c r="H1375" s="3">
        <v>21.216000000000001</v>
      </c>
      <c r="I1375" s="3">
        <v>0</v>
      </c>
      <c r="J1375" s="3">
        <v>408.87</v>
      </c>
      <c r="K1375" s="3">
        <v>0</v>
      </c>
      <c r="L1375" s="3">
        <v>67.504999999999995</v>
      </c>
      <c r="M1375" s="3">
        <v>0</v>
      </c>
      <c r="N1375" s="3">
        <v>0</v>
      </c>
      <c r="O1375" s="3">
        <v>0</v>
      </c>
      <c r="P1375" s="3">
        <v>360.94299999999998</v>
      </c>
    </row>
    <row r="1376" spans="1:16" x14ac:dyDescent="0.2">
      <c r="A1376" s="3">
        <v>2016</v>
      </c>
      <c r="B1376" s="3">
        <f t="shared" si="29"/>
        <v>815</v>
      </c>
      <c r="C1376" s="3" t="s">
        <v>188</v>
      </c>
      <c r="D1376" s="3">
        <v>837.4849999999999</v>
      </c>
      <c r="E1376" s="3">
        <v>23.922999999999998</v>
      </c>
      <c r="F1376" s="3">
        <v>89.323999999999998</v>
      </c>
      <c r="G1376" s="3">
        <v>97.155000000000001</v>
      </c>
      <c r="H1376" s="3">
        <v>96.082999999999998</v>
      </c>
      <c r="I1376" s="3">
        <v>82.936999999999998</v>
      </c>
      <c r="J1376" s="3">
        <v>112.58499999999999</v>
      </c>
      <c r="K1376" s="3">
        <v>51.975000000000001</v>
      </c>
      <c r="L1376" s="3">
        <v>44.064999999999998</v>
      </c>
      <c r="M1376" s="3">
        <v>117.5</v>
      </c>
      <c r="N1376" s="3">
        <v>91.185000000000002</v>
      </c>
      <c r="O1376" s="3">
        <v>23.622</v>
      </c>
      <c r="P1376" s="3">
        <v>7.1310000000000002</v>
      </c>
    </row>
    <row r="1377" spans="1:16" x14ac:dyDescent="0.2">
      <c r="A1377" s="3">
        <v>2016</v>
      </c>
      <c r="B1377" s="3">
        <f t="shared" si="29"/>
        <v>413</v>
      </c>
      <c r="C1377" s="3" t="s">
        <v>204</v>
      </c>
      <c r="D1377" s="3">
        <v>824.79799999999989</v>
      </c>
      <c r="E1377" s="3">
        <v>126.32299999999999</v>
      </c>
      <c r="F1377" s="3">
        <v>56.268999999999998</v>
      </c>
      <c r="G1377" s="3">
        <v>58.012</v>
      </c>
      <c r="H1377" s="3">
        <v>48.494</v>
      </c>
      <c r="I1377" s="3">
        <v>25.327000000000002</v>
      </c>
      <c r="J1377" s="3">
        <v>49.942</v>
      </c>
      <c r="K1377" s="3">
        <v>64.691000000000003</v>
      </c>
      <c r="L1377" s="3">
        <v>155.93799999999999</v>
      </c>
      <c r="M1377" s="3">
        <v>21.497</v>
      </c>
      <c r="N1377" s="3">
        <v>118.17400000000001</v>
      </c>
      <c r="O1377" s="3">
        <v>28.158999999999999</v>
      </c>
      <c r="P1377" s="3">
        <v>71.971999999999994</v>
      </c>
    </row>
    <row r="1378" spans="1:16" x14ac:dyDescent="0.2">
      <c r="A1378" s="3">
        <v>2016</v>
      </c>
      <c r="B1378" s="3">
        <f t="shared" si="29"/>
        <v>473</v>
      </c>
      <c r="C1378" s="3" t="s">
        <v>202</v>
      </c>
      <c r="D1378" s="3">
        <v>762.26599999999996</v>
      </c>
      <c r="E1378" s="3">
        <v>54.064999999999998</v>
      </c>
      <c r="F1378" s="3">
        <v>67.984999999999999</v>
      </c>
      <c r="G1378" s="3">
        <v>92.397000000000006</v>
      </c>
      <c r="H1378" s="3">
        <v>44.944000000000003</v>
      </c>
      <c r="I1378" s="3">
        <v>161.02099999999999</v>
      </c>
      <c r="J1378" s="3">
        <v>50.279000000000003</v>
      </c>
      <c r="K1378" s="3">
        <v>28.488</v>
      </c>
      <c r="L1378" s="3">
        <v>85.066000000000003</v>
      </c>
      <c r="M1378" s="3">
        <v>28.221</v>
      </c>
      <c r="N1378" s="3">
        <v>54.478000000000002</v>
      </c>
      <c r="O1378" s="3">
        <v>25.199000000000002</v>
      </c>
      <c r="P1378" s="3">
        <v>70.123000000000005</v>
      </c>
    </row>
    <row r="1379" spans="1:16" x14ac:dyDescent="0.2">
      <c r="A1379" s="3">
        <v>2016</v>
      </c>
      <c r="B1379" s="3">
        <f t="shared" si="29"/>
        <v>311</v>
      </c>
      <c r="C1379" s="3" t="s">
        <v>189</v>
      </c>
      <c r="D1379" s="3">
        <v>736.56499999999994</v>
      </c>
      <c r="E1379" s="3">
        <v>45.581000000000003</v>
      </c>
      <c r="F1379" s="3">
        <v>0</v>
      </c>
      <c r="G1379" s="3">
        <v>64.632000000000005</v>
      </c>
      <c r="H1379" s="3">
        <v>43.674999999999997</v>
      </c>
      <c r="I1379" s="3">
        <v>75.308999999999997</v>
      </c>
      <c r="J1379" s="3">
        <v>43.661999999999999</v>
      </c>
      <c r="K1379" s="3">
        <v>33.304000000000002</v>
      </c>
      <c r="L1379" s="3">
        <v>0</v>
      </c>
      <c r="M1379" s="3">
        <v>37.418999999999997</v>
      </c>
      <c r="N1379" s="3">
        <v>237.602</v>
      </c>
      <c r="O1379" s="3">
        <v>46.454000000000001</v>
      </c>
      <c r="P1379" s="3">
        <v>108.92700000000001</v>
      </c>
    </row>
    <row r="1380" spans="1:16" x14ac:dyDescent="0.2">
      <c r="A1380" s="3">
        <v>2016</v>
      </c>
      <c r="B1380" s="3">
        <f t="shared" si="29"/>
        <v>825</v>
      </c>
      <c r="C1380" s="3" t="s">
        <v>187</v>
      </c>
      <c r="D1380" s="3">
        <v>710.53699999999992</v>
      </c>
      <c r="E1380" s="3">
        <v>80.771000000000001</v>
      </c>
      <c r="F1380" s="3">
        <v>57.37</v>
      </c>
      <c r="G1380" s="3">
        <v>93.335999999999999</v>
      </c>
      <c r="H1380" s="3">
        <v>54.987000000000002</v>
      </c>
      <c r="I1380" s="3">
        <v>63.570999999999998</v>
      </c>
      <c r="J1380" s="3">
        <v>55.314999999999998</v>
      </c>
      <c r="K1380" s="3">
        <v>99.912000000000006</v>
      </c>
      <c r="L1380" s="3">
        <v>17.334</v>
      </c>
      <c r="M1380" s="3">
        <v>25.669</v>
      </c>
      <c r="N1380" s="3">
        <v>18.253</v>
      </c>
      <c r="O1380" s="3">
        <v>74.295000000000002</v>
      </c>
      <c r="P1380" s="3">
        <v>69.724000000000004</v>
      </c>
    </row>
    <row r="1381" spans="1:16" x14ac:dyDescent="0.2">
      <c r="A1381" s="3">
        <v>2016</v>
      </c>
      <c r="B1381" s="3">
        <f t="shared" si="29"/>
        <v>357</v>
      </c>
      <c r="C1381" s="3" t="s">
        <v>221</v>
      </c>
      <c r="D1381" s="3">
        <v>570.46299999999997</v>
      </c>
      <c r="E1381" s="3">
        <v>44.640999999999998</v>
      </c>
      <c r="F1381" s="3">
        <v>23.001000000000001</v>
      </c>
      <c r="G1381" s="3">
        <v>42.758000000000003</v>
      </c>
      <c r="H1381" s="3">
        <v>79.799000000000007</v>
      </c>
      <c r="I1381" s="3">
        <v>47.406999999999996</v>
      </c>
      <c r="J1381" s="3">
        <v>28.035</v>
      </c>
      <c r="K1381" s="3">
        <v>61.119</v>
      </c>
      <c r="L1381" s="3">
        <v>61.546999999999997</v>
      </c>
      <c r="M1381" s="3">
        <v>43.241</v>
      </c>
      <c r="N1381" s="3">
        <v>32.368000000000002</v>
      </c>
      <c r="O1381" s="3">
        <v>30.369</v>
      </c>
      <c r="P1381" s="3">
        <v>76.177999999999997</v>
      </c>
    </row>
    <row r="1382" spans="1:16" x14ac:dyDescent="0.2">
      <c r="A1382" s="3">
        <v>2016</v>
      </c>
      <c r="B1382" s="3">
        <f t="shared" si="29"/>
        <v>393</v>
      </c>
      <c r="C1382" s="3" t="s">
        <v>215</v>
      </c>
      <c r="D1382" s="3">
        <v>548.09999999999991</v>
      </c>
      <c r="E1382" s="3">
        <v>0</v>
      </c>
      <c r="F1382" s="3">
        <v>0</v>
      </c>
      <c r="G1382" s="3">
        <v>0.23699999999999999</v>
      </c>
      <c r="H1382" s="3">
        <v>42.018999999999998</v>
      </c>
      <c r="I1382" s="3">
        <v>4.6500000000000004</v>
      </c>
      <c r="J1382" s="3">
        <v>34.247999999999998</v>
      </c>
      <c r="K1382" s="3">
        <v>0</v>
      </c>
      <c r="L1382" s="3">
        <v>0</v>
      </c>
      <c r="M1382" s="3">
        <v>9.0589999999999993</v>
      </c>
      <c r="N1382" s="3">
        <v>31</v>
      </c>
      <c r="O1382" s="3">
        <v>46.987000000000002</v>
      </c>
      <c r="P1382" s="3">
        <v>379.9</v>
      </c>
    </row>
    <row r="1383" spans="1:16" x14ac:dyDescent="0.2">
      <c r="A1383" s="3">
        <v>2016</v>
      </c>
      <c r="B1383" s="3">
        <f t="shared" si="29"/>
        <v>460</v>
      </c>
      <c r="C1383" s="3" t="s">
        <v>201</v>
      </c>
      <c r="D1383" s="3">
        <v>534.45500000000004</v>
      </c>
      <c r="E1383" s="3">
        <v>34.688000000000002</v>
      </c>
      <c r="F1383" s="3">
        <v>29.800999999999998</v>
      </c>
      <c r="G1383" s="3">
        <v>21.754000000000001</v>
      </c>
      <c r="H1383" s="3">
        <v>11.234999999999999</v>
      </c>
      <c r="I1383" s="3">
        <v>57.988999999999997</v>
      </c>
      <c r="J1383" s="3">
        <v>37.158000000000001</v>
      </c>
      <c r="K1383" s="3">
        <v>48.076999999999998</v>
      </c>
      <c r="L1383" s="3">
        <v>36.994999999999997</v>
      </c>
      <c r="M1383" s="3">
        <v>49.396000000000001</v>
      </c>
      <c r="N1383" s="3">
        <v>124.117</v>
      </c>
      <c r="O1383" s="3">
        <v>55.927</v>
      </c>
      <c r="P1383" s="3">
        <v>27.318000000000001</v>
      </c>
    </row>
    <row r="1384" spans="1:16" x14ac:dyDescent="0.2">
      <c r="A1384" s="3">
        <v>2016</v>
      </c>
      <c r="B1384" s="3">
        <f t="shared" si="29"/>
        <v>816</v>
      </c>
      <c r="C1384" s="3" t="s">
        <v>184</v>
      </c>
      <c r="D1384" s="3">
        <v>438.69099999999997</v>
      </c>
      <c r="E1384" s="3">
        <v>37.018000000000001</v>
      </c>
      <c r="F1384" s="3">
        <v>44.707000000000001</v>
      </c>
      <c r="G1384" s="3">
        <v>57.728000000000002</v>
      </c>
      <c r="H1384" s="3">
        <v>37.048000000000002</v>
      </c>
      <c r="I1384" s="3">
        <v>35.890999999999998</v>
      </c>
      <c r="J1384" s="3">
        <v>29.57</v>
      </c>
      <c r="K1384" s="3">
        <v>28.888999999999999</v>
      </c>
      <c r="L1384" s="3">
        <v>15.364000000000001</v>
      </c>
      <c r="M1384" s="3">
        <v>56.567999999999998</v>
      </c>
      <c r="N1384" s="3">
        <v>49.045999999999999</v>
      </c>
      <c r="O1384" s="3">
        <v>12.432</v>
      </c>
      <c r="P1384" s="3">
        <v>34.43</v>
      </c>
    </row>
    <row r="1385" spans="1:16" x14ac:dyDescent="0.2">
      <c r="A1385" s="3">
        <v>2016</v>
      </c>
      <c r="B1385" s="3">
        <f t="shared" si="29"/>
        <v>77</v>
      </c>
      <c r="C1385" s="3" t="s">
        <v>198</v>
      </c>
      <c r="D1385" s="3">
        <v>416.48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1.1220000000000001</v>
      </c>
      <c r="K1385" s="3">
        <v>7.181</v>
      </c>
      <c r="L1385" s="3">
        <v>0</v>
      </c>
      <c r="M1385" s="3">
        <v>0</v>
      </c>
      <c r="N1385" s="3">
        <v>0</v>
      </c>
      <c r="O1385" s="3">
        <v>134.607</v>
      </c>
      <c r="P1385" s="3">
        <v>273.57</v>
      </c>
    </row>
    <row r="1386" spans="1:16" x14ac:dyDescent="0.2">
      <c r="A1386" s="3">
        <v>2016</v>
      </c>
      <c r="B1386" s="3">
        <f t="shared" si="29"/>
        <v>832</v>
      </c>
      <c r="C1386" s="3" t="s">
        <v>208</v>
      </c>
      <c r="D1386" s="3">
        <v>382.81400000000002</v>
      </c>
      <c r="E1386" s="3">
        <v>26.460999999999999</v>
      </c>
      <c r="F1386" s="3">
        <v>13.1</v>
      </c>
      <c r="G1386" s="3">
        <v>0</v>
      </c>
      <c r="H1386" s="3">
        <v>0</v>
      </c>
      <c r="I1386" s="3">
        <v>177.92699999999999</v>
      </c>
      <c r="J1386" s="3">
        <v>145.27600000000001</v>
      </c>
      <c r="K1386" s="3">
        <v>20.05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</row>
    <row r="1387" spans="1:16" x14ac:dyDescent="0.2">
      <c r="A1387" s="3">
        <v>2016</v>
      </c>
      <c r="B1387" s="3">
        <f t="shared" si="29"/>
        <v>43</v>
      </c>
      <c r="C1387" s="3" t="s">
        <v>216</v>
      </c>
      <c r="D1387" s="3">
        <v>369.59500000000003</v>
      </c>
      <c r="E1387" s="3">
        <v>2.4239999999999999</v>
      </c>
      <c r="F1387" s="3">
        <v>42.62</v>
      </c>
      <c r="G1387" s="3">
        <v>0</v>
      </c>
      <c r="H1387" s="3">
        <v>77.53</v>
      </c>
      <c r="I1387" s="3">
        <v>0</v>
      </c>
      <c r="J1387" s="3">
        <v>0</v>
      </c>
      <c r="K1387" s="3">
        <v>36.231000000000002</v>
      </c>
      <c r="L1387" s="3">
        <v>0</v>
      </c>
      <c r="M1387" s="3">
        <v>107.015</v>
      </c>
      <c r="N1387" s="3">
        <v>46.720999999999997</v>
      </c>
      <c r="O1387" s="3">
        <v>0</v>
      </c>
      <c r="P1387" s="3">
        <v>57.054000000000002</v>
      </c>
    </row>
    <row r="1388" spans="1:16" x14ac:dyDescent="0.2">
      <c r="A1388" s="3">
        <v>2016</v>
      </c>
      <c r="B1388" s="3">
        <f t="shared" si="29"/>
        <v>457</v>
      </c>
      <c r="C1388" s="3" t="s">
        <v>203</v>
      </c>
      <c r="D1388" s="3">
        <v>369.00200000000001</v>
      </c>
      <c r="E1388" s="3">
        <v>0</v>
      </c>
      <c r="F1388" s="3">
        <v>0</v>
      </c>
      <c r="G1388" s="3">
        <v>68.760999999999996</v>
      </c>
      <c r="H1388" s="3">
        <v>0</v>
      </c>
      <c r="I1388" s="3">
        <v>2.2130000000000001</v>
      </c>
      <c r="J1388" s="3">
        <v>65.141999999999996</v>
      </c>
      <c r="K1388" s="3">
        <v>0</v>
      </c>
      <c r="L1388" s="3">
        <v>52.533999999999999</v>
      </c>
      <c r="M1388" s="3">
        <v>7.8419999999999996</v>
      </c>
      <c r="N1388" s="3">
        <v>36.363999999999997</v>
      </c>
      <c r="O1388" s="3">
        <v>1.0720000000000001</v>
      </c>
      <c r="P1388" s="3">
        <v>135.07400000000001</v>
      </c>
    </row>
    <row r="1389" spans="1:16" x14ac:dyDescent="0.2">
      <c r="A1389" s="3">
        <v>2016</v>
      </c>
      <c r="B1389" s="3">
        <f t="shared" si="29"/>
        <v>395</v>
      </c>
      <c r="C1389" s="3" t="s">
        <v>220</v>
      </c>
      <c r="D1389" s="3">
        <v>346.61299999999994</v>
      </c>
      <c r="E1389" s="3">
        <v>29.259</v>
      </c>
      <c r="F1389" s="3">
        <v>19.506</v>
      </c>
      <c r="G1389" s="3">
        <v>31.209</v>
      </c>
      <c r="H1389" s="3">
        <v>40.598999999999997</v>
      </c>
      <c r="I1389" s="3">
        <v>15.605</v>
      </c>
      <c r="J1389" s="3">
        <v>40.22</v>
      </c>
      <c r="K1389" s="3">
        <v>66.108999999999995</v>
      </c>
      <c r="L1389" s="3">
        <v>26.812999999999999</v>
      </c>
      <c r="M1389" s="3">
        <v>26.99</v>
      </c>
      <c r="N1389" s="3">
        <v>11.335000000000001</v>
      </c>
      <c r="O1389" s="3">
        <v>31.481999999999999</v>
      </c>
      <c r="P1389" s="3">
        <v>7.4859999999999998</v>
      </c>
    </row>
    <row r="1390" spans="1:16" x14ac:dyDescent="0.2">
      <c r="A1390" s="3">
        <v>2016</v>
      </c>
      <c r="B1390" s="3">
        <f t="shared" si="29"/>
        <v>807</v>
      </c>
      <c r="C1390" s="3" t="s">
        <v>207</v>
      </c>
      <c r="D1390" s="3">
        <v>345.803</v>
      </c>
      <c r="E1390" s="3">
        <v>5.6840000000000002</v>
      </c>
      <c r="F1390" s="3">
        <v>44.087000000000003</v>
      </c>
      <c r="G1390" s="3">
        <v>19.137</v>
      </c>
      <c r="H1390" s="3">
        <v>13.128</v>
      </c>
      <c r="I1390" s="3">
        <v>0.441</v>
      </c>
      <c r="J1390" s="3">
        <v>3.89</v>
      </c>
      <c r="K1390" s="3">
        <v>209.95</v>
      </c>
      <c r="L1390" s="3">
        <v>2.9209999999999998</v>
      </c>
      <c r="M1390" s="3">
        <v>0</v>
      </c>
      <c r="N1390" s="3">
        <v>4.1319999999999997</v>
      </c>
      <c r="O1390" s="3">
        <v>32.228999999999999</v>
      </c>
      <c r="P1390" s="3">
        <v>10.204000000000001</v>
      </c>
    </row>
    <row r="1391" spans="1:16" x14ac:dyDescent="0.2">
      <c r="A1391" s="3">
        <v>2016</v>
      </c>
      <c r="B1391" s="3">
        <f t="shared" si="29"/>
        <v>817</v>
      </c>
      <c r="C1391" s="3" t="s">
        <v>223</v>
      </c>
      <c r="D1391" s="3">
        <v>225.36</v>
      </c>
      <c r="E1391" s="3">
        <v>0</v>
      </c>
      <c r="F1391" s="3">
        <v>26.63</v>
      </c>
      <c r="G1391" s="3">
        <v>0</v>
      </c>
      <c r="H1391" s="3">
        <v>0</v>
      </c>
      <c r="I1391" s="3">
        <v>7</v>
      </c>
      <c r="J1391" s="3">
        <v>26.683</v>
      </c>
      <c r="K1391" s="3">
        <v>29.899000000000001</v>
      </c>
      <c r="L1391" s="3">
        <v>0</v>
      </c>
      <c r="M1391" s="3">
        <v>28.257000000000001</v>
      </c>
      <c r="N1391" s="3">
        <v>6.375</v>
      </c>
      <c r="O1391" s="3">
        <v>74.016000000000005</v>
      </c>
      <c r="P1391" s="3">
        <v>26.5</v>
      </c>
    </row>
    <row r="1392" spans="1:16" x14ac:dyDescent="0.2">
      <c r="A1392" s="3">
        <v>2016</v>
      </c>
      <c r="B1392" s="3">
        <f t="shared" si="29"/>
        <v>41</v>
      </c>
      <c r="C1392" s="3" t="s">
        <v>213</v>
      </c>
      <c r="D1392" s="3">
        <v>224.11199999999999</v>
      </c>
      <c r="E1392" s="3">
        <v>5.165</v>
      </c>
      <c r="F1392" s="3">
        <v>5.99</v>
      </c>
      <c r="G1392" s="3">
        <v>34.595999999999997</v>
      </c>
      <c r="H1392" s="3">
        <v>0</v>
      </c>
      <c r="I1392" s="3">
        <v>28.396000000000001</v>
      </c>
      <c r="J1392" s="3">
        <v>2.2730000000000001</v>
      </c>
      <c r="K1392" s="3">
        <v>6.4550000000000001</v>
      </c>
      <c r="L1392" s="3">
        <v>7.9649999999999999</v>
      </c>
      <c r="M1392" s="3">
        <v>0</v>
      </c>
      <c r="N1392" s="3">
        <v>0</v>
      </c>
      <c r="O1392" s="3">
        <v>32.585999999999999</v>
      </c>
      <c r="P1392" s="3">
        <v>100.68600000000001</v>
      </c>
    </row>
    <row r="1393" spans="1:16" x14ac:dyDescent="0.2">
      <c r="A1393" s="3">
        <v>2016</v>
      </c>
      <c r="B1393" s="3">
        <f t="shared" si="29"/>
        <v>225</v>
      </c>
      <c r="C1393" s="3" t="s">
        <v>177</v>
      </c>
      <c r="D1393" s="3">
        <v>196.64400000000001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15.584</v>
      </c>
      <c r="L1393" s="3">
        <v>0</v>
      </c>
      <c r="M1393" s="3">
        <v>0</v>
      </c>
      <c r="N1393" s="3">
        <v>67.028000000000006</v>
      </c>
      <c r="O1393" s="3">
        <v>56.828000000000003</v>
      </c>
      <c r="P1393" s="3">
        <v>57.204000000000001</v>
      </c>
    </row>
    <row r="1394" spans="1:16" x14ac:dyDescent="0.2">
      <c r="A1394" s="3">
        <v>2016</v>
      </c>
      <c r="B1394" s="3">
        <f t="shared" si="29"/>
        <v>454</v>
      </c>
      <c r="C1394" s="3" t="s">
        <v>211</v>
      </c>
      <c r="D1394" s="3">
        <v>145.94299999999998</v>
      </c>
      <c r="E1394" s="3">
        <v>0</v>
      </c>
      <c r="F1394" s="3">
        <v>30.05</v>
      </c>
      <c r="G1394" s="3">
        <v>1.9910000000000001</v>
      </c>
      <c r="H1394" s="3">
        <v>19.146999999999998</v>
      </c>
      <c r="I1394" s="3">
        <v>0</v>
      </c>
      <c r="J1394" s="3">
        <v>0</v>
      </c>
      <c r="K1394" s="3">
        <v>0</v>
      </c>
      <c r="L1394" s="3">
        <v>21.655999999999999</v>
      </c>
      <c r="M1394" s="3">
        <v>34.484999999999999</v>
      </c>
      <c r="N1394" s="3">
        <v>21.655999999999999</v>
      </c>
      <c r="O1394" s="3">
        <v>16.957999999999998</v>
      </c>
      <c r="P1394" s="3">
        <v>0</v>
      </c>
    </row>
    <row r="1395" spans="1:16" x14ac:dyDescent="0.2">
      <c r="A1395" s="3">
        <v>2016</v>
      </c>
      <c r="B1395" s="3">
        <f t="shared" si="29"/>
        <v>446</v>
      </c>
      <c r="C1395" s="3" t="s">
        <v>224</v>
      </c>
      <c r="D1395" s="3">
        <v>108.63600000000001</v>
      </c>
      <c r="E1395" s="3">
        <v>0</v>
      </c>
      <c r="F1395" s="3">
        <v>11.456</v>
      </c>
      <c r="G1395" s="3">
        <v>0</v>
      </c>
      <c r="H1395" s="3">
        <v>1.002</v>
      </c>
      <c r="I1395" s="3">
        <v>23.48</v>
      </c>
      <c r="J1395" s="3">
        <v>28.852</v>
      </c>
      <c r="K1395" s="3">
        <v>0</v>
      </c>
      <c r="L1395" s="3">
        <v>4.95</v>
      </c>
      <c r="M1395" s="3">
        <v>34.316000000000003</v>
      </c>
      <c r="N1395" s="3">
        <v>4.58</v>
      </c>
      <c r="O1395" s="3">
        <v>0</v>
      </c>
      <c r="P1395" s="3">
        <v>0</v>
      </c>
    </row>
    <row r="1396" spans="1:16" x14ac:dyDescent="0.2">
      <c r="A1396" s="3">
        <v>2016</v>
      </c>
      <c r="B1396" s="3">
        <f t="shared" si="29"/>
        <v>675</v>
      </c>
      <c r="C1396" s="3" t="s">
        <v>228</v>
      </c>
      <c r="D1396" s="3">
        <v>97.54</v>
      </c>
      <c r="E1396" s="3">
        <v>0</v>
      </c>
      <c r="F1396" s="3">
        <v>0</v>
      </c>
      <c r="G1396" s="3">
        <v>0</v>
      </c>
      <c r="H1396" s="3">
        <v>68.864000000000004</v>
      </c>
      <c r="I1396" s="3">
        <v>5.9580000000000002</v>
      </c>
      <c r="J1396" s="3">
        <v>0</v>
      </c>
      <c r="K1396" s="3">
        <v>0</v>
      </c>
      <c r="L1396" s="3">
        <v>22.718</v>
      </c>
      <c r="M1396" s="3">
        <v>0</v>
      </c>
      <c r="N1396" s="3">
        <v>0</v>
      </c>
      <c r="O1396" s="3">
        <v>0</v>
      </c>
      <c r="P1396" s="3">
        <v>0</v>
      </c>
    </row>
    <row r="1397" spans="1:16" x14ac:dyDescent="0.2">
      <c r="A1397" s="3">
        <v>2016</v>
      </c>
      <c r="B1397" s="3">
        <f t="shared" si="29"/>
        <v>626</v>
      </c>
      <c r="C1397" s="3" t="s">
        <v>214</v>
      </c>
      <c r="D1397" s="3">
        <v>66.345999999999989</v>
      </c>
      <c r="E1397" s="3">
        <v>25.388999999999999</v>
      </c>
      <c r="F1397" s="3">
        <v>0</v>
      </c>
      <c r="G1397" s="3">
        <v>0</v>
      </c>
      <c r="H1397" s="3">
        <v>0</v>
      </c>
      <c r="I1397" s="3">
        <v>0</v>
      </c>
      <c r="J1397" s="3">
        <v>10.53</v>
      </c>
      <c r="K1397" s="3">
        <v>0</v>
      </c>
      <c r="L1397" s="3">
        <v>0</v>
      </c>
      <c r="M1397" s="3">
        <v>26.085999999999999</v>
      </c>
      <c r="N1397" s="3">
        <v>4.3410000000000002</v>
      </c>
      <c r="O1397" s="3">
        <v>0</v>
      </c>
      <c r="P1397" s="3">
        <v>0</v>
      </c>
    </row>
    <row r="1398" spans="1:16" x14ac:dyDescent="0.2">
      <c r="A1398" s="3">
        <v>2016</v>
      </c>
      <c r="B1398" s="3">
        <f t="shared" si="29"/>
        <v>47</v>
      </c>
      <c r="C1398" s="3" t="s">
        <v>218</v>
      </c>
      <c r="D1398" s="3">
        <v>55.775999999999996</v>
      </c>
      <c r="E1398" s="3">
        <v>0</v>
      </c>
      <c r="F1398" s="3">
        <v>17.123999999999999</v>
      </c>
      <c r="G1398" s="3">
        <v>0.57999999999999996</v>
      </c>
      <c r="H1398" s="3">
        <v>4.6559999999999997</v>
      </c>
      <c r="I1398" s="3">
        <v>7.2149999999999999</v>
      </c>
      <c r="J1398" s="3">
        <v>1.2090000000000001</v>
      </c>
      <c r="K1398" s="3">
        <v>0</v>
      </c>
      <c r="L1398" s="3">
        <v>0.125</v>
      </c>
      <c r="M1398" s="3">
        <v>0</v>
      </c>
      <c r="N1398" s="3">
        <v>0</v>
      </c>
      <c r="O1398" s="3">
        <v>0</v>
      </c>
      <c r="P1398" s="3">
        <v>24.867000000000001</v>
      </c>
    </row>
    <row r="1399" spans="1:16" x14ac:dyDescent="0.2">
      <c r="A1399" s="3">
        <v>2016</v>
      </c>
      <c r="B1399" s="3">
        <f t="shared" si="29"/>
        <v>812</v>
      </c>
      <c r="C1399" s="3" t="s">
        <v>219</v>
      </c>
      <c r="D1399" s="3">
        <v>50.091999999999992</v>
      </c>
      <c r="E1399" s="3">
        <v>0</v>
      </c>
      <c r="F1399" s="3">
        <v>9.6150000000000002</v>
      </c>
      <c r="G1399" s="3">
        <v>0</v>
      </c>
      <c r="H1399" s="3">
        <v>0</v>
      </c>
      <c r="I1399" s="3">
        <v>0</v>
      </c>
      <c r="J1399" s="3">
        <v>30.236999999999998</v>
      </c>
      <c r="K1399" s="3">
        <v>0</v>
      </c>
      <c r="L1399" s="3">
        <v>0</v>
      </c>
      <c r="M1399" s="3">
        <v>5.12</v>
      </c>
      <c r="N1399" s="3">
        <v>5.12</v>
      </c>
      <c r="O1399" s="3">
        <v>0</v>
      </c>
      <c r="P1399" s="3">
        <v>0</v>
      </c>
    </row>
    <row r="1400" spans="1:16" x14ac:dyDescent="0.2">
      <c r="A1400" s="3">
        <v>2016</v>
      </c>
      <c r="B1400" s="3">
        <f t="shared" si="29"/>
        <v>23</v>
      </c>
      <c r="C1400" s="3" t="s">
        <v>248</v>
      </c>
      <c r="D1400" s="3">
        <v>48.466000000000001</v>
      </c>
      <c r="E1400" s="3">
        <v>0</v>
      </c>
      <c r="F1400" s="3">
        <v>0</v>
      </c>
      <c r="G1400" s="3">
        <v>0</v>
      </c>
      <c r="H1400" s="3">
        <v>0</v>
      </c>
      <c r="I1400" s="3">
        <v>48.466000000000001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</row>
    <row r="1401" spans="1:16" x14ac:dyDescent="0.2">
      <c r="A1401" s="3">
        <v>2016</v>
      </c>
      <c r="B1401" s="3">
        <f t="shared" si="29"/>
        <v>894</v>
      </c>
      <c r="C1401" s="3" t="s">
        <v>217</v>
      </c>
      <c r="D1401" s="3">
        <v>36.652999999999999</v>
      </c>
      <c r="E1401" s="3">
        <v>0</v>
      </c>
      <c r="F1401" s="3">
        <v>13.144</v>
      </c>
      <c r="G1401" s="3">
        <v>3.2410000000000001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5.2460000000000004</v>
      </c>
      <c r="N1401" s="3">
        <v>0</v>
      </c>
      <c r="O1401" s="3">
        <v>0</v>
      </c>
      <c r="P1401" s="3">
        <v>15.022</v>
      </c>
    </row>
    <row r="1402" spans="1:16" x14ac:dyDescent="0.2">
      <c r="A1402" s="3">
        <v>2016</v>
      </c>
      <c r="B1402" s="3">
        <f t="shared" si="29"/>
        <v>811</v>
      </c>
      <c r="C1402" s="3" t="s">
        <v>230</v>
      </c>
      <c r="D1402" s="3">
        <v>18.812999999999999</v>
      </c>
      <c r="E1402" s="3">
        <v>0</v>
      </c>
      <c r="F1402" s="3">
        <v>0</v>
      </c>
      <c r="G1402" s="3">
        <v>1.851</v>
      </c>
      <c r="H1402" s="3">
        <v>16.645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0.317</v>
      </c>
    </row>
    <row r="1403" spans="1:16" x14ac:dyDescent="0.2">
      <c r="A1403" s="3">
        <v>2016</v>
      </c>
      <c r="B1403" s="3">
        <f t="shared" si="29"/>
        <v>806</v>
      </c>
      <c r="C1403" s="3" t="s">
        <v>227</v>
      </c>
      <c r="D1403" s="3">
        <v>18.652999999999999</v>
      </c>
      <c r="E1403" s="3">
        <v>0</v>
      </c>
      <c r="F1403" s="3">
        <v>0</v>
      </c>
      <c r="G1403" s="3">
        <v>0</v>
      </c>
      <c r="H1403" s="3">
        <v>15.356</v>
      </c>
      <c r="I1403" s="3">
        <v>0</v>
      </c>
      <c r="J1403" s="3">
        <v>1.6819999999999999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1.615</v>
      </c>
    </row>
    <row r="1404" spans="1:16" x14ac:dyDescent="0.2">
      <c r="A1404" s="3">
        <v>2016</v>
      </c>
      <c r="B1404" s="3">
        <f t="shared" si="29"/>
        <v>823</v>
      </c>
      <c r="C1404" s="3" t="s">
        <v>226</v>
      </c>
      <c r="D1404" s="3">
        <v>18.439</v>
      </c>
      <c r="E1404" s="3">
        <v>4.09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4.2</v>
      </c>
      <c r="N1404" s="3">
        <v>0</v>
      </c>
      <c r="O1404" s="3">
        <v>10.148999999999999</v>
      </c>
      <c r="P1404" s="3">
        <v>0</v>
      </c>
    </row>
    <row r="1405" spans="1:16" x14ac:dyDescent="0.2">
      <c r="A1405" s="3">
        <v>2016</v>
      </c>
      <c r="B1405" s="3">
        <f t="shared" si="29"/>
        <v>21</v>
      </c>
      <c r="C1405" s="3" t="s">
        <v>237</v>
      </c>
      <c r="D1405" s="3">
        <v>10.738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10.738</v>
      </c>
      <c r="M1405" s="3">
        <v>0</v>
      </c>
      <c r="N1405" s="3">
        <v>0</v>
      </c>
      <c r="O1405" s="3">
        <v>0</v>
      </c>
      <c r="P1405" s="3">
        <v>0</v>
      </c>
    </row>
    <row r="1406" spans="1:16" x14ac:dyDescent="0.2">
      <c r="A1406" s="3">
        <v>2016</v>
      </c>
      <c r="B1406" s="3">
        <f t="shared" si="29"/>
        <v>408</v>
      </c>
      <c r="C1406" s="3" t="s">
        <v>239</v>
      </c>
      <c r="D1406" s="3">
        <v>6.6619999999999999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6.6619999999999999</v>
      </c>
      <c r="N1406" s="3">
        <v>0</v>
      </c>
      <c r="O1406" s="3">
        <v>0</v>
      </c>
      <c r="P1406" s="3">
        <v>0</v>
      </c>
    </row>
    <row r="1407" spans="1:16" x14ac:dyDescent="0.2">
      <c r="A1407" s="3">
        <v>2016</v>
      </c>
      <c r="B1407" s="3">
        <f t="shared" si="29"/>
        <v>820</v>
      </c>
      <c r="C1407" s="3" t="s">
        <v>235</v>
      </c>
      <c r="D1407" s="3">
        <v>5.2539999999999996</v>
      </c>
      <c r="E1407" s="3">
        <v>0</v>
      </c>
      <c r="F1407" s="3">
        <v>0</v>
      </c>
      <c r="G1407" s="3">
        <v>0</v>
      </c>
      <c r="H1407" s="3">
        <v>0</v>
      </c>
      <c r="I1407" s="3">
        <v>5.2539999999999996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</row>
    <row r="1408" spans="1:16" x14ac:dyDescent="0.2">
      <c r="A1408" s="3">
        <v>2016</v>
      </c>
      <c r="B1408" s="3">
        <f t="shared" si="29"/>
        <v>833</v>
      </c>
      <c r="C1408" s="3" t="s">
        <v>238</v>
      </c>
      <c r="D1408" s="3">
        <v>2.7639999999999998</v>
      </c>
      <c r="E1408" s="3">
        <v>0</v>
      </c>
      <c r="F1408" s="3">
        <v>0</v>
      </c>
      <c r="G1408" s="3">
        <v>2.7639999999999998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</row>
    <row r="1409" spans="1:16" x14ac:dyDescent="0.2">
      <c r="A1409" s="3">
        <v>2016</v>
      </c>
      <c r="B1409" s="3">
        <f t="shared" si="29"/>
        <v>470</v>
      </c>
      <c r="C1409" s="3" t="s">
        <v>236</v>
      </c>
      <c r="D1409" s="3">
        <v>1.234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1.234</v>
      </c>
    </row>
    <row r="1410" spans="1:16" x14ac:dyDescent="0.2">
      <c r="A1410" s="3">
        <v>2016</v>
      </c>
      <c r="B1410" s="3">
        <f t="shared" ref="B1410:B1473" si="30">VLOOKUP(C1410,$R$2:$S$238,2,FALSE)</f>
        <v>892</v>
      </c>
      <c r="C1410" s="3" t="s">
        <v>249</v>
      </c>
      <c r="D1410" s="3">
        <v>1.0149999999999999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1.0149999999999999</v>
      </c>
      <c r="N1410" s="3">
        <v>0</v>
      </c>
      <c r="O1410" s="3">
        <v>0</v>
      </c>
      <c r="P1410" s="3">
        <v>0</v>
      </c>
    </row>
    <row r="1411" spans="1:16" x14ac:dyDescent="0.2">
      <c r="A1411" s="3">
        <v>2016</v>
      </c>
      <c r="B1411" s="3">
        <f t="shared" si="30"/>
        <v>45</v>
      </c>
      <c r="C1411" s="3" t="s">
        <v>246</v>
      </c>
      <c r="D1411" s="3">
        <v>0.625</v>
      </c>
      <c r="E1411" s="3">
        <v>0.625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</row>
    <row r="1412" spans="1:16" x14ac:dyDescent="0.2">
      <c r="A1412" s="3">
        <v>2016</v>
      </c>
      <c r="B1412" s="3">
        <f t="shared" si="30"/>
        <v>329</v>
      </c>
      <c r="C1412" s="3" t="s">
        <v>212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</row>
    <row r="1413" spans="1:16" x14ac:dyDescent="0.2">
      <c r="A1413" s="3">
        <v>2016</v>
      </c>
      <c r="B1413" s="3">
        <f t="shared" si="30"/>
        <v>529</v>
      </c>
      <c r="C1413" s="3" t="s">
        <v>225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</row>
    <row r="1414" spans="1:16" x14ac:dyDescent="0.2">
      <c r="A1414" s="3">
        <v>2016</v>
      </c>
      <c r="B1414" s="3">
        <f t="shared" si="30"/>
        <v>838</v>
      </c>
      <c r="C1414" s="3" t="s">
        <v>229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</row>
    <row r="1415" spans="1:16" x14ac:dyDescent="0.2">
      <c r="A1415" s="3">
        <v>2016</v>
      </c>
      <c r="B1415" s="3">
        <f t="shared" si="30"/>
        <v>839</v>
      </c>
      <c r="C1415" s="3" t="s">
        <v>231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</row>
    <row r="1416" spans="1:16" x14ac:dyDescent="0.2">
      <c r="A1416" s="3">
        <v>2016</v>
      </c>
      <c r="B1416" s="3">
        <f t="shared" si="30"/>
        <v>893</v>
      </c>
      <c r="C1416" s="3" t="s">
        <v>234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</row>
    <row r="1417" spans="1:16" x14ac:dyDescent="0.2">
      <c r="A1417" s="3">
        <v>2016</v>
      </c>
      <c r="B1417" s="3">
        <f t="shared" si="30"/>
        <v>803</v>
      </c>
      <c r="C1417" s="3" t="s">
        <v>240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</row>
    <row r="1418" spans="1:16" x14ac:dyDescent="0.2">
      <c r="A1418" s="3">
        <v>2016</v>
      </c>
      <c r="B1418" s="3">
        <f t="shared" si="30"/>
        <v>479</v>
      </c>
      <c r="C1418" s="3" t="s">
        <v>242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</row>
    <row r="1419" spans="1:16" x14ac:dyDescent="0.2">
      <c r="A1419" s="3">
        <v>2016</v>
      </c>
      <c r="B1419" s="3">
        <f t="shared" si="30"/>
        <v>836</v>
      </c>
      <c r="C1419" s="3" t="s">
        <v>243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</row>
    <row r="1420" spans="1:16" x14ac:dyDescent="0.2">
      <c r="A1420" s="3">
        <v>2016</v>
      </c>
      <c r="B1420" s="3">
        <f t="shared" si="30"/>
        <v>891</v>
      </c>
      <c r="C1420" s="3" t="s">
        <v>244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</row>
    <row r="1421" spans="1:16" x14ac:dyDescent="0.2">
      <c r="A1421" s="3">
        <v>2016</v>
      </c>
      <c r="B1421" s="3">
        <f t="shared" si="30"/>
        <v>834</v>
      </c>
      <c r="C1421" s="3" t="s">
        <v>245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</row>
    <row r="1422" spans="1:16" x14ac:dyDescent="0.2">
      <c r="A1422" s="3">
        <v>2016</v>
      </c>
      <c r="B1422" s="3">
        <f t="shared" si="30"/>
        <v>813</v>
      </c>
      <c r="C1422" s="3" t="s">
        <v>247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</row>
    <row r="1423" spans="1:16" x14ac:dyDescent="0.2">
      <c r="A1423" s="3">
        <v>2016</v>
      </c>
      <c r="B1423" s="3">
        <f t="shared" si="30"/>
        <v>466</v>
      </c>
      <c r="C1423" s="3" t="s">
        <v>250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</row>
    <row r="1424" spans="1:16" x14ac:dyDescent="0.2">
      <c r="A1424" s="3">
        <v>2015</v>
      </c>
      <c r="B1424" s="3">
        <f t="shared" si="30"/>
        <v>4</v>
      </c>
      <c r="C1424" s="3" t="s">
        <v>14</v>
      </c>
      <c r="D1424" s="3">
        <v>14490425.591999998</v>
      </c>
      <c r="E1424" s="3">
        <v>1179115</v>
      </c>
      <c r="F1424" s="3">
        <v>1117956.2579999999</v>
      </c>
      <c r="G1424" s="3">
        <v>1164364.9669999999</v>
      </c>
      <c r="H1424" s="3">
        <v>1223164.46</v>
      </c>
      <c r="I1424" s="3">
        <v>1092235.997</v>
      </c>
      <c r="J1424" s="3">
        <v>1227718.6399999999</v>
      </c>
      <c r="K1424" s="3">
        <v>1177634.7080000001</v>
      </c>
      <c r="L1424" s="3">
        <v>1123352.9990000001</v>
      </c>
      <c r="M1424" s="3">
        <v>1223288.9110000001</v>
      </c>
      <c r="N1424" s="3">
        <v>1418574.872</v>
      </c>
      <c r="O1424" s="3">
        <v>1298614.6299999999</v>
      </c>
      <c r="P1424" s="3">
        <v>1244404.1499999999</v>
      </c>
    </row>
    <row r="1425" spans="1:16" x14ac:dyDescent="0.2">
      <c r="A1425" s="3">
        <v>2015</v>
      </c>
      <c r="B1425" s="3">
        <f t="shared" si="30"/>
        <v>6</v>
      </c>
      <c r="C1425" s="3" t="s">
        <v>16</v>
      </c>
      <c r="D1425" s="3">
        <v>10822849.964999998</v>
      </c>
      <c r="E1425" s="3">
        <v>960464.05700000003</v>
      </c>
      <c r="F1425" s="3">
        <v>1127838.568</v>
      </c>
      <c r="G1425" s="3">
        <v>1050881.93</v>
      </c>
      <c r="H1425" s="3">
        <v>819274.00399999996</v>
      </c>
      <c r="I1425" s="3">
        <v>706984.43299999996</v>
      </c>
      <c r="J1425" s="3">
        <v>835791.60699999996</v>
      </c>
      <c r="K1425" s="3">
        <v>826502.27099999995</v>
      </c>
      <c r="L1425" s="3">
        <v>842291.06</v>
      </c>
      <c r="M1425" s="3">
        <v>975358.10499999998</v>
      </c>
      <c r="N1425" s="3">
        <v>1005213.803</v>
      </c>
      <c r="O1425" s="3">
        <v>885776.66500000004</v>
      </c>
      <c r="P1425" s="3">
        <v>786473.46200000006</v>
      </c>
    </row>
    <row r="1426" spans="1:16" x14ac:dyDescent="0.2">
      <c r="A1426" s="3">
        <v>2015</v>
      </c>
      <c r="B1426" s="3">
        <f t="shared" si="30"/>
        <v>612</v>
      </c>
      <c r="C1426" s="3" t="s">
        <v>18</v>
      </c>
      <c r="D1426" s="3">
        <v>9966655.4749999978</v>
      </c>
      <c r="E1426" s="3">
        <v>1052187.5209999999</v>
      </c>
      <c r="F1426" s="3">
        <v>921942.299</v>
      </c>
      <c r="G1426" s="3">
        <v>890283.81099999999</v>
      </c>
      <c r="H1426" s="3">
        <v>904430.06499999994</v>
      </c>
      <c r="I1426" s="3">
        <v>741850.67599999998</v>
      </c>
      <c r="J1426" s="3">
        <v>791922.20400000003</v>
      </c>
      <c r="K1426" s="3">
        <v>728396.549</v>
      </c>
      <c r="L1426" s="3">
        <v>822054.62399999995</v>
      </c>
      <c r="M1426" s="3">
        <v>675938.47199999995</v>
      </c>
      <c r="N1426" s="3">
        <v>1007141.746</v>
      </c>
      <c r="O1426" s="3">
        <v>901565.00600000005</v>
      </c>
      <c r="P1426" s="3">
        <v>528942.50199999998</v>
      </c>
    </row>
    <row r="1427" spans="1:16" x14ac:dyDescent="0.2">
      <c r="A1427" s="3">
        <v>2015</v>
      </c>
      <c r="B1427" s="3">
        <f t="shared" si="30"/>
        <v>5</v>
      </c>
      <c r="C1427" s="3" t="s">
        <v>17</v>
      </c>
      <c r="D1427" s="3">
        <v>7152826.8550000004</v>
      </c>
      <c r="E1427" s="3">
        <v>604562.46299999999</v>
      </c>
      <c r="F1427" s="3">
        <v>536972.16899999999</v>
      </c>
      <c r="G1427" s="3">
        <v>593456.804</v>
      </c>
      <c r="H1427" s="3">
        <v>583697.951</v>
      </c>
      <c r="I1427" s="3">
        <v>524512.44099999999</v>
      </c>
      <c r="J1427" s="3">
        <v>614916.81299999997</v>
      </c>
      <c r="K1427" s="3">
        <v>618671.23600000003</v>
      </c>
      <c r="L1427" s="3">
        <v>441040.35700000002</v>
      </c>
      <c r="M1427" s="3">
        <v>600323.59100000001</v>
      </c>
      <c r="N1427" s="3">
        <v>735424.72199999995</v>
      </c>
      <c r="O1427" s="3">
        <v>638183.30599999998</v>
      </c>
      <c r="P1427" s="3">
        <v>661065.00199999998</v>
      </c>
    </row>
    <row r="1428" spans="1:16" x14ac:dyDescent="0.2">
      <c r="A1428" s="3">
        <v>2015</v>
      </c>
      <c r="B1428" s="3">
        <f t="shared" si="30"/>
        <v>400</v>
      </c>
      <c r="C1428" s="3" t="s">
        <v>15</v>
      </c>
      <c r="D1428" s="3">
        <v>7019677.5220000008</v>
      </c>
      <c r="E1428" s="3">
        <v>524941.799</v>
      </c>
      <c r="F1428" s="3">
        <v>570942.245</v>
      </c>
      <c r="G1428" s="3">
        <v>615424.73699999996</v>
      </c>
      <c r="H1428" s="3">
        <v>567645.52099999995</v>
      </c>
      <c r="I1428" s="3">
        <v>531518.16500000004</v>
      </c>
      <c r="J1428" s="3">
        <v>603149.89300000004</v>
      </c>
      <c r="K1428" s="3">
        <v>660450.38500000001</v>
      </c>
      <c r="L1428" s="3">
        <v>559929.478</v>
      </c>
      <c r="M1428" s="3">
        <v>586905.58600000001</v>
      </c>
      <c r="N1428" s="3">
        <v>585934.84699999995</v>
      </c>
      <c r="O1428" s="3">
        <v>556025.03599999996</v>
      </c>
      <c r="P1428" s="3">
        <v>656809.82999999996</v>
      </c>
    </row>
    <row r="1429" spans="1:16" x14ac:dyDescent="0.2">
      <c r="A1429" s="3">
        <v>2015</v>
      </c>
      <c r="B1429" s="3">
        <f t="shared" si="30"/>
        <v>1</v>
      </c>
      <c r="C1429" s="3" t="s">
        <v>20</v>
      </c>
      <c r="D1429" s="3">
        <v>6101381.0109999999</v>
      </c>
      <c r="E1429" s="3">
        <v>495852.38</v>
      </c>
      <c r="F1429" s="3">
        <v>480873.696</v>
      </c>
      <c r="G1429" s="3">
        <v>486603.76799999998</v>
      </c>
      <c r="H1429" s="3">
        <v>498721.01400000002</v>
      </c>
      <c r="I1429" s="3">
        <v>435767.95899999997</v>
      </c>
      <c r="J1429" s="3">
        <v>579352.79500000004</v>
      </c>
      <c r="K1429" s="3">
        <v>478954.38900000002</v>
      </c>
      <c r="L1429" s="3">
        <v>451855.66499999998</v>
      </c>
      <c r="M1429" s="3">
        <v>529372.64599999995</v>
      </c>
      <c r="N1429" s="3">
        <v>574124.40300000005</v>
      </c>
      <c r="O1429" s="3">
        <v>518012.43900000001</v>
      </c>
      <c r="P1429" s="3">
        <v>571889.85699999996</v>
      </c>
    </row>
    <row r="1430" spans="1:16" x14ac:dyDescent="0.2">
      <c r="A1430" s="3">
        <v>2015</v>
      </c>
      <c r="B1430" s="3">
        <f t="shared" si="30"/>
        <v>39</v>
      </c>
      <c r="C1430" s="3" t="s">
        <v>53</v>
      </c>
      <c r="D1430" s="3">
        <v>5707336.9089999991</v>
      </c>
      <c r="E1430" s="3">
        <v>1047368.6409999999</v>
      </c>
      <c r="F1430" s="3">
        <v>1083469.0689999999</v>
      </c>
      <c r="G1430" s="3">
        <v>548917.03599999996</v>
      </c>
      <c r="H1430" s="3">
        <v>1241506.3829999999</v>
      </c>
      <c r="I1430" s="3">
        <v>89769.284</v>
      </c>
      <c r="J1430" s="3">
        <v>80108.922000000006</v>
      </c>
      <c r="K1430" s="3">
        <v>86671.462</v>
      </c>
      <c r="L1430" s="3">
        <v>160512.829</v>
      </c>
      <c r="M1430" s="3">
        <v>540715.61300000001</v>
      </c>
      <c r="N1430" s="3">
        <v>641050.51599999995</v>
      </c>
      <c r="O1430" s="3">
        <v>126998.606</v>
      </c>
      <c r="P1430" s="3">
        <v>60248.548000000003</v>
      </c>
    </row>
    <row r="1431" spans="1:16" x14ac:dyDescent="0.2">
      <c r="A1431" s="3">
        <v>2015</v>
      </c>
      <c r="B1431" s="3">
        <f t="shared" si="30"/>
        <v>11</v>
      </c>
      <c r="C1431" s="3" t="s">
        <v>19</v>
      </c>
      <c r="D1431" s="3">
        <v>4948406.9539999999</v>
      </c>
      <c r="E1431" s="3">
        <v>407765.815</v>
      </c>
      <c r="F1431" s="3">
        <v>415221.93699999998</v>
      </c>
      <c r="G1431" s="3">
        <v>394029.01299999998</v>
      </c>
      <c r="H1431" s="3">
        <v>408577.16399999999</v>
      </c>
      <c r="I1431" s="3">
        <v>353161.875</v>
      </c>
      <c r="J1431" s="3">
        <v>434370.76799999998</v>
      </c>
      <c r="K1431" s="3">
        <v>416912.75699999998</v>
      </c>
      <c r="L1431" s="3">
        <v>396824.81400000001</v>
      </c>
      <c r="M1431" s="3">
        <v>395021.67200000002</v>
      </c>
      <c r="N1431" s="3">
        <v>477977.337</v>
      </c>
      <c r="O1431" s="3">
        <v>449893.08799999999</v>
      </c>
      <c r="P1431" s="3">
        <v>398650.71399999998</v>
      </c>
    </row>
    <row r="1432" spans="1:16" x14ac:dyDescent="0.2">
      <c r="A1432" s="3">
        <v>2015</v>
      </c>
      <c r="B1432" s="3">
        <f t="shared" si="30"/>
        <v>647</v>
      </c>
      <c r="C1432" s="3" t="s">
        <v>24</v>
      </c>
      <c r="D1432" s="3">
        <v>4935171.59</v>
      </c>
      <c r="E1432" s="3">
        <v>473749.98300000001</v>
      </c>
      <c r="F1432" s="3">
        <v>534051.451</v>
      </c>
      <c r="G1432" s="3">
        <v>620724.696</v>
      </c>
      <c r="H1432" s="3">
        <v>611820.04299999995</v>
      </c>
      <c r="I1432" s="3">
        <v>332207.81900000002</v>
      </c>
      <c r="J1432" s="3">
        <v>408237.81699999998</v>
      </c>
      <c r="K1432" s="3">
        <v>287754.28499999997</v>
      </c>
      <c r="L1432" s="3">
        <v>378523.60600000003</v>
      </c>
      <c r="M1432" s="3">
        <v>391435.359</v>
      </c>
      <c r="N1432" s="3">
        <v>296828.46999999997</v>
      </c>
      <c r="O1432" s="3">
        <v>275114.08100000001</v>
      </c>
      <c r="P1432" s="3">
        <v>324723.98</v>
      </c>
    </row>
    <row r="1433" spans="1:16" x14ac:dyDescent="0.2">
      <c r="A1433" s="3">
        <v>2015</v>
      </c>
      <c r="B1433" s="3">
        <f t="shared" si="30"/>
        <v>616</v>
      </c>
      <c r="C1433" s="3" t="s">
        <v>34</v>
      </c>
      <c r="D1433" s="3">
        <v>4115205.2029999993</v>
      </c>
      <c r="E1433" s="3">
        <v>455298.674</v>
      </c>
      <c r="F1433" s="3">
        <v>285052.58399999997</v>
      </c>
      <c r="G1433" s="3">
        <v>242270.139</v>
      </c>
      <c r="H1433" s="3">
        <v>302205.60200000001</v>
      </c>
      <c r="I1433" s="3">
        <v>437439.06900000002</v>
      </c>
      <c r="J1433" s="3">
        <v>415081.72600000002</v>
      </c>
      <c r="K1433" s="3">
        <v>319821.86</v>
      </c>
      <c r="L1433" s="3">
        <v>300084.15600000002</v>
      </c>
      <c r="M1433" s="3">
        <v>246605.45800000001</v>
      </c>
      <c r="N1433" s="3">
        <v>348933.67499999999</v>
      </c>
      <c r="O1433" s="3">
        <v>343276.49599999998</v>
      </c>
      <c r="P1433" s="3">
        <v>419135.76400000002</v>
      </c>
    </row>
    <row r="1434" spans="1:16" x14ac:dyDescent="0.2">
      <c r="A1434" s="3">
        <v>2015</v>
      </c>
      <c r="B1434" s="3">
        <f t="shared" si="30"/>
        <v>75</v>
      </c>
      <c r="C1434" s="3" t="s">
        <v>23</v>
      </c>
      <c r="D1434" s="3">
        <v>3684262.9110000008</v>
      </c>
      <c r="E1434" s="3">
        <v>320653.109</v>
      </c>
      <c r="F1434" s="3">
        <v>295540.85800000001</v>
      </c>
      <c r="G1434" s="3">
        <v>320792.67800000001</v>
      </c>
      <c r="H1434" s="3">
        <v>303401.739</v>
      </c>
      <c r="I1434" s="3">
        <v>313737.83299999998</v>
      </c>
      <c r="J1434" s="3">
        <v>327910.40700000001</v>
      </c>
      <c r="K1434" s="3">
        <v>292925.03499999997</v>
      </c>
      <c r="L1434" s="3">
        <v>328174.56599999999</v>
      </c>
      <c r="M1434" s="3">
        <v>284073.51199999999</v>
      </c>
      <c r="N1434" s="3">
        <v>359301.39600000001</v>
      </c>
      <c r="O1434" s="3">
        <v>308040.35399999999</v>
      </c>
      <c r="P1434" s="3">
        <v>229711.424</v>
      </c>
    </row>
    <row r="1435" spans="1:16" x14ac:dyDescent="0.2">
      <c r="A1435" s="3">
        <v>2015</v>
      </c>
      <c r="B1435" s="3">
        <f t="shared" si="30"/>
        <v>632</v>
      </c>
      <c r="C1435" s="3" t="s">
        <v>105</v>
      </c>
      <c r="D1435" s="3">
        <v>3582769.0219999999</v>
      </c>
      <c r="E1435" s="3">
        <v>212608.30799999999</v>
      </c>
      <c r="F1435" s="3">
        <v>287352.68099999998</v>
      </c>
      <c r="G1435" s="3">
        <v>324259.31900000002</v>
      </c>
      <c r="H1435" s="3">
        <v>389228.26699999999</v>
      </c>
      <c r="I1435" s="3">
        <v>354588.24200000003</v>
      </c>
      <c r="J1435" s="3">
        <v>385084.386</v>
      </c>
      <c r="K1435" s="3">
        <v>258034.772</v>
      </c>
      <c r="L1435" s="3">
        <v>288092.04200000002</v>
      </c>
      <c r="M1435" s="3">
        <v>203785.73199999999</v>
      </c>
      <c r="N1435" s="3">
        <v>259385.59700000001</v>
      </c>
      <c r="O1435" s="3">
        <v>265064.75199999998</v>
      </c>
      <c r="P1435" s="3">
        <v>355284.924</v>
      </c>
    </row>
    <row r="1436" spans="1:16" x14ac:dyDescent="0.2">
      <c r="A1436" s="3">
        <v>2015</v>
      </c>
      <c r="B1436" s="3">
        <f t="shared" si="30"/>
        <v>3</v>
      </c>
      <c r="C1436" s="3" t="s">
        <v>21</v>
      </c>
      <c r="D1436" s="3">
        <v>3352622.6779999998</v>
      </c>
      <c r="E1436" s="3">
        <v>272219.18900000001</v>
      </c>
      <c r="F1436" s="3">
        <v>246986.87299999999</v>
      </c>
      <c r="G1436" s="3">
        <v>257195.37400000001</v>
      </c>
      <c r="H1436" s="3">
        <v>269946.67300000001</v>
      </c>
      <c r="I1436" s="3">
        <v>239726.18299999999</v>
      </c>
      <c r="J1436" s="3">
        <v>307280.68599999999</v>
      </c>
      <c r="K1436" s="3">
        <v>281270.64399999997</v>
      </c>
      <c r="L1436" s="3">
        <v>254218.88399999999</v>
      </c>
      <c r="M1436" s="3">
        <v>272550.15100000001</v>
      </c>
      <c r="N1436" s="3">
        <v>319957.087</v>
      </c>
      <c r="O1436" s="3">
        <v>297526.53600000002</v>
      </c>
      <c r="P1436" s="3">
        <v>333744.39799999999</v>
      </c>
    </row>
    <row r="1437" spans="1:16" x14ac:dyDescent="0.2">
      <c r="A1437" s="3">
        <v>2015</v>
      </c>
      <c r="B1437" s="3">
        <f t="shared" si="30"/>
        <v>220</v>
      </c>
      <c r="C1437" s="3" t="s">
        <v>28</v>
      </c>
      <c r="D1437" s="3">
        <v>3249097.2490000008</v>
      </c>
      <c r="E1437" s="3">
        <v>219319.14799999999</v>
      </c>
      <c r="F1437" s="3">
        <v>211171.11900000001</v>
      </c>
      <c r="G1437" s="3">
        <v>234390.21100000001</v>
      </c>
      <c r="H1437" s="3">
        <v>339626.02100000001</v>
      </c>
      <c r="I1437" s="3">
        <v>294138.38400000002</v>
      </c>
      <c r="J1437" s="3">
        <v>257375.416</v>
      </c>
      <c r="K1437" s="3">
        <v>278146.19199999998</v>
      </c>
      <c r="L1437" s="3">
        <v>284403.50699999998</v>
      </c>
      <c r="M1437" s="3">
        <v>211254.745</v>
      </c>
      <c r="N1437" s="3">
        <v>281066.44099999999</v>
      </c>
      <c r="O1437" s="3">
        <v>291211.82199999999</v>
      </c>
      <c r="P1437" s="3">
        <v>346994.24300000002</v>
      </c>
    </row>
    <row r="1438" spans="1:16" x14ac:dyDescent="0.2">
      <c r="A1438" s="3">
        <v>2015</v>
      </c>
      <c r="B1438" s="3">
        <f t="shared" si="30"/>
        <v>66</v>
      </c>
      <c r="C1438" s="3" t="s">
        <v>25</v>
      </c>
      <c r="D1438" s="3">
        <v>2924657.36</v>
      </c>
      <c r="E1438" s="3">
        <v>212453.99799999999</v>
      </c>
      <c r="F1438" s="3">
        <v>212490.897</v>
      </c>
      <c r="G1438" s="3">
        <v>240620.99</v>
      </c>
      <c r="H1438" s="3">
        <v>223665.55799999999</v>
      </c>
      <c r="I1438" s="3">
        <v>238175.74400000001</v>
      </c>
      <c r="J1438" s="3">
        <v>260819.81700000001</v>
      </c>
      <c r="K1438" s="3">
        <v>254397.927</v>
      </c>
      <c r="L1438" s="3">
        <v>230187.87100000001</v>
      </c>
      <c r="M1438" s="3">
        <v>278501.59600000002</v>
      </c>
      <c r="N1438" s="3">
        <v>298386.234</v>
      </c>
      <c r="O1438" s="3">
        <v>244220.084</v>
      </c>
      <c r="P1438" s="3">
        <v>230736.644</v>
      </c>
    </row>
    <row r="1439" spans="1:16" x14ac:dyDescent="0.2">
      <c r="A1439" s="3">
        <v>2015</v>
      </c>
      <c r="B1439" s="3">
        <f t="shared" si="30"/>
        <v>624</v>
      </c>
      <c r="C1439" s="3" t="s">
        <v>22</v>
      </c>
      <c r="D1439" s="3">
        <v>2806578.6850000001</v>
      </c>
      <c r="E1439" s="3">
        <v>183771.753</v>
      </c>
      <c r="F1439" s="3">
        <v>220215.033</v>
      </c>
      <c r="G1439" s="3">
        <v>254974.345</v>
      </c>
      <c r="H1439" s="3">
        <v>277638.88299999997</v>
      </c>
      <c r="I1439" s="3">
        <v>227413.663</v>
      </c>
      <c r="J1439" s="3">
        <v>258813.894</v>
      </c>
      <c r="K1439" s="3">
        <v>218584.39199999999</v>
      </c>
      <c r="L1439" s="3">
        <v>205050.921</v>
      </c>
      <c r="M1439" s="3">
        <v>208024.52900000001</v>
      </c>
      <c r="N1439" s="3">
        <v>240112.95499999999</v>
      </c>
      <c r="O1439" s="3">
        <v>227355.764</v>
      </c>
      <c r="P1439" s="3">
        <v>284622.55300000001</v>
      </c>
    </row>
    <row r="1440" spans="1:16" x14ac:dyDescent="0.2">
      <c r="A1440" s="3">
        <v>2015</v>
      </c>
      <c r="B1440" s="3">
        <f t="shared" si="30"/>
        <v>17</v>
      </c>
      <c r="C1440" s="3" t="s">
        <v>26</v>
      </c>
      <c r="D1440" s="3">
        <v>2724270.5660000001</v>
      </c>
      <c r="E1440" s="3">
        <v>223046.93400000001</v>
      </c>
      <c r="F1440" s="3">
        <v>216743.37299999999</v>
      </c>
      <c r="G1440" s="3">
        <v>234776.41</v>
      </c>
      <c r="H1440" s="3">
        <v>222632.598</v>
      </c>
      <c r="I1440" s="3">
        <v>217217.06899999999</v>
      </c>
      <c r="J1440" s="3">
        <v>226326.06700000001</v>
      </c>
      <c r="K1440" s="3">
        <v>199481.255</v>
      </c>
      <c r="L1440" s="3">
        <v>222464.86499999999</v>
      </c>
      <c r="M1440" s="3">
        <v>233193.91500000001</v>
      </c>
      <c r="N1440" s="3">
        <v>261379.946</v>
      </c>
      <c r="O1440" s="3">
        <v>242476.761</v>
      </c>
      <c r="P1440" s="3">
        <v>224531.37299999999</v>
      </c>
    </row>
    <row r="1441" spans="1:16" x14ac:dyDescent="0.2">
      <c r="A1441" s="3">
        <v>2015</v>
      </c>
      <c r="B1441" s="3">
        <f t="shared" si="30"/>
        <v>720</v>
      </c>
      <c r="C1441" s="3" t="s">
        <v>30</v>
      </c>
      <c r="D1441" s="3">
        <v>2500618.2239999995</v>
      </c>
      <c r="E1441" s="3">
        <v>165577.283</v>
      </c>
      <c r="F1441" s="3">
        <v>152261.84599999999</v>
      </c>
      <c r="G1441" s="3">
        <v>182309.465</v>
      </c>
      <c r="H1441" s="3">
        <v>213154.18799999999</v>
      </c>
      <c r="I1441" s="3">
        <v>251767.14600000001</v>
      </c>
      <c r="J1441" s="3">
        <v>283425.79800000001</v>
      </c>
      <c r="K1441" s="3">
        <v>232752.02299999999</v>
      </c>
      <c r="L1441" s="3">
        <v>213502.62899999999</v>
      </c>
      <c r="M1441" s="3">
        <v>184924.753</v>
      </c>
      <c r="N1441" s="3">
        <v>190820.57199999999</v>
      </c>
      <c r="O1441" s="3">
        <v>197521.99600000001</v>
      </c>
      <c r="P1441" s="3">
        <v>232600.52499999999</v>
      </c>
    </row>
    <row r="1442" spans="1:16" x14ac:dyDescent="0.2">
      <c r="A1442" s="3">
        <v>2015</v>
      </c>
      <c r="B1442" s="3">
        <f t="shared" si="30"/>
        <v>60</v>
      </c>
      <c r="C1442" s="3" t="s">
        <v>27</v>
      </c>
      <c r="D1442" s="3">
        <v>2420266.1370000001</v>
      </c>
      <c r="E1442" s="3">
        <v>187643.92800000001</v>
      </c>
      <c r="F1442" s="3">
        <v>194736.658</v>
      </c>
      <c r="G1442" s="3">
        <v>199527.04199999999</v>
      </c>
      <c r="H1442" s="3">
        <v>220297.24600000001</v>
      </c>
      <c r="I1442" s="3">
        <v>177526.47899999999</v>
      </c>
      <c r="J1442" s="3">
        <v>182618.95300000001</v>
      </c>
      <c r="K1442" s="3">
        <v>188227.01</v>
      </c>
      <c r="L1442" s="3">
        <v>198747.761</v>
      </c>
      <c r="M1442" s="3">
        <v>200948.79800000001</v>
      </c>
      <c r="N1442" s="3">
        <v>242755.59</v>
      </c>
      <c r="O1442" s="3">
        <v>215961.66800000001</v>
      </c>
      <c r="P1442" s="3">
        <v>211275.00399999999</v>
      </c>
    </row>
    <row r="1443" spans="1:16" x14ac:dyDescent="0.2">
      <c r="A1443" s="3">
        <v>2015</v>
      </c>
      <c r="B1443" s="3">
        <f t="shared" si="30"/>
        <v>78</v>
      </c>
      <c r="C1443" s="3" t="s">
        <v>36</v>
      </c>
      <c r="D1443" s="3">
        <v>2092206.8589999999</v>
      </c>
      <c r="E1443" s="3">
        <v>201897.454</v>
      </c>
      <c r="F1443" s="3">
        <v>176805.647</v>
      </c>
      <c r="G1443" s="3">
        <v>205513.39</v>
      </c>
      <c r="H1443" s="3">
        <v>212920.20600000001</v>
      </c>
      <c r="I1443" s="3">
        <v>198416.59599999999</v>
      </c>
      <c r="J1443" s="3">
        <v>160395.274</v>
      </c>
      <c r="K1443" s="3">
        <v>159586.98499999999</v>
      </c>
      <c r="L1443" s="3">
        <v>163375.80799999999</v>
      </c>
      <c r="M1443" s="3">
        <v>143163.29399999999</v>
      </c>
      <c r="N1443" s="3">
        <v>158016.951</v>
      </c>
      <c r="O1443" s="3">
        <v>128641.254</v>
      </c>
      <c r="P1443" s="3">
        <v>183474</v>
      </c>
    </row>
    <row r="1444" spans="1:16" x14ac:dyDescent="0.2">
      <c r="A1444" s="3">
        <v>2015</v>
      </c>
      <c r="B1444" s="3">
        <f t="shared" si="30"/>
        <v>80</v>
      </c>
      <c r="C1444" s="3" t="s">
        <v>60</v>
      </c>
      <c r="D1444" s="3">
        <v>1968062.3199999998</v>
      </c>
      <c r="E1444" s="3">
        <v>143649.022</v>
      </c>
      <c r="F1444" s="3">
        <v>164308.81299999999</v>
      </c>
      <c r="G1444" s="3">
        <v>174752.13099999999</v>
      </c>
      <c r="H1444" s="3">
        <v>186052.50399999999</v>
      </c>
      <c r="I1444" s="3">
        <v>166952.356</v>
      </c>
      <c r="J1444" s="3">
        <v>176732.33600000001</v>
      </c>
      <c r="K1444" s="3">
        <v>182234.033</v>
      </c>
      <c r="L1444" s="3">
        <v>180079.641</v>
      </c>
      <c r="M1444" s="3">
        <v>155634.522</v>
      </c>
      <c r="N1444" s="3">
        <v>171879.149</v>
      </c>
      <c r="O1444" s="3">
        <v>133317.21400000001</v>
      </c>
      <c r="P1444" s="3">
        <v>132470.59899999999</v>
      </c>
    </row>
    <row r="1445" spans="1:16" x14ac:dyDescent="0.2">
      <c r="A1445" s="3">
        <v>2015</v>
      </c>
      <c r="B1445" s="3">
        <f t="shared" si="30"/>
        <v>208</v>
      </c>
      <c r="C1445" s="3" t="s">
        <v>42</v>
      </c>
      <c r="D1445" s="3">
        <v>1932394.6340000001</v>
      </c>
      <c r="E1445" s="3">
        <v>143987.09400000001</v>
      </c>
      <c r="F1445" s="3">
        <v>154373.008</v>
      </c>
      <c r="G1445" s="3">
        <v>183193.06599999999</v>
      </c>
      <c r="H1445" s="3">
        <v>175252.44</v>
      </c>
      <c r="I1445" s="3">
        <v>153816.39600000001</v>
      </c>
      <c r="J1445" s="3">
        <v>156375.674</v>
      </c>
      <c r="K1445" s="3">
        <v>154963.81400000001</v>
      </c>
      <c r="L1445" s="3">
        <v>127336.501</v>
      </c>
      <c r="M1445" s="3">
        <v>128545.212</v>
      </c>
      <c r="N1445" s="3">
        <v>174185.20800000001</v>
      </c>
      <c r="O1445" s="3">
        <v>178836.79399999999</v>
      </c>
      <c r="P1445" s="3">
        <v>201529.427</v>
      </c>
    </row>
    <row r="1446" spans="1:16" x14ac:dyDescent="0.2">
      <c r="A1446" s="3">
        <v>2015</v>
      </c>
      <c r="B1446" s="3">
        <f t="shared" si="30"/>
        <v>608</v>
      </c>
      <c r="C1446" s="3" t="s">
        <v>37</v>
      </c>
      <c r="D1446" s="3">
        <v>1887435.1140000001</v>
      </c>
      <c r="E1446" s="3">
        <v>168001.04500000001</v>
      </c>
      <c r="F1446" s="3">
        <v>153622.20699999999</v>
      </c>
      <c r="G1446" s="3">
        <v>182540.448</v>
      </c>
      <c r="H1446" s="3">
        <v>153815.09700000001</v>
      </c>
      <c r="I1446" s="3">
        <v>153203.99299999999</v>
      </c>
      <c r="J1446" s="3">
        <v>117642.65399999999</v>
      </c>
      <c r="K1446" s="3">
        <v>162066.16500000001</v>
      </c>
      <c r="L1446" s="3">
        <v>166219.05900000001</v>
      </c>
      <c r="M1446" s="3">
        <v>159342.03599999999</v>
      </c>
      <c r="N1446" s="3">
        <v>168853.64799999999</v>
      </c>
      <c r="O1446" s="3">
        <v>147693.50700000001</v>
      </c>
      <c r="P1446" s="3">
        <v>154435.255</v>
      </c>
    </row>
    <row r="1447" spans="1:16" x14ac:dyDescent="0.2">
      <c r="A1447" s="3">
        <v>2015</v>
      </c>
      <c r="B1447" s="3">
        <f t="shared" si="30"/>
        <v>68</v>
      </c>
      <c r="C1447" s="3" t="s">
        <v>29</v>
      </c>
      <c r="D1447" s="3">
        <v>1762803.0149999999</v>
      </c>
      <c r="E1447" s="3">
        <v>135370.08600000001</v>
      </c>
      <c r="F1447" s="3">
        <v>122939.40300000001</v>
      </c>
      <c r="G1447" s="3">
        <v>154668.43900000001</v>
      </c>
      <c r="H1447" s="3">
        <v>149991.91800000001</v>
      </c>
      <c r="I1447" s="3">
        <v>150094.783</v>
      </c>
      <c r="J1447" s="3">
        <v>144178.93100000001</v>
      </c>
      <c r="K1447" s="3">
        <v>146604.91899999999</v>
      </c>
      <c r="L1447" s="3">
        <v>144730.761</v>
      </c>
      <c r="M1447" s="3">
        <v>137420.45600000001</v>
      </c>
      <c r="N1447" s="3">
        <v>171661.15299999999</v>
      </c>
      <c r="O1447" s="3">
        <v>155841.94899999999</v>
      </c>
      <c r="P1447" s="3">
        <v>149300.217</v>
      </c>
    </row>
    <row r="1448" spans="1:16" x14ac:dyDescent="0.2">
      <c r="A1448" s="3">
        <v>2015</v>
      </c>
      <c r="B1448" s="3">
        <f t="shared" si="30"/>
        <v>216</v>
      </c>
      <c r="C1448" s="3" t="s">
        <v>35</v>
      </c>
      <c r="D1448" s="3">
        <v>1517069.057</v>
      </c>
      <c r="E1448" s="3">
        <v>129103.65399999999</v>
      </c>
      <c r="F1448" s="3">
        <v>108180.833</v>
      </c>
      <c r="G1448" s="3">
        <v>155018.25700000001</v>
      </c>
      <c r="H1448" s="3">
        <v>166203.50700000001</v>
      </c>
      <c r="I1448" s="3">
        <v>175991.54199999999</v>
      </c>
      <c r="J1448" s="3">
        <v>147018.92499999999</v>
      </c>
      <c r="K1448" s="3">
        <v>95364.966</v>
      </c>
      <c r="L1448" s="3">
        <v>118548.034</v>
      </c>
      <c r="M1448" s="3">
        <v>91044.861999999994</v>
      </c>
      <c r="N1448" s="3">
        <v>104942.531</v>
      </c>
      <c r="O1448" s="3">
        <v>114494.21400000001</v>
      </c>
      <c r="P1448" s="3">
        <v>111157.732</v>
      </c>
    </row>
    <row r="1449" spans="1:16" x14ac:dyDescent="0.2">
      <c r="A1449" s="3">
        <v>2015</v>
      </c>
      <c r="B1449" s="3">
        <f t="shared" si="30"/>
        <v>9</v>
      </c>
      <c r="C1449" s="3" t="s">
        <v>31</v>
      </c>
      <c r="D1449" s="3">
        <v>1488661.97</v>
      </c>
      <c r="E1449" s="3">
        <v>113571.482</v>
      </c>
      <c r="F1449" s="3">
        <v>96761.657000000007</v>
      </c>
      <c r="G1449" s="3">
        <v>117492.054</v>
      </c>
      <c r="H1449" s="3">
        <v>119021.463</v>
      </c>
      <c r="I1449" s="3">
        <v>141868.68400000001</v>
      </c>
      <c r="J1449" s="3">
        <v>134490.864</v>
      </c>
      <c r="K1449" s="3">
        <v>106946.099</v>
      </c>
      <c r="L1449" s="3">
        <v>86806.160999999993</v>
      </c>
      <c r="M1449" s="3">
        <v>124117.156</v>
      </c>
      <c r="N1449" s="3">
        <v>157018.49799999999</v>
      </c>
      <c r="O1449" s="3">
        <v>142084.09599999999</v>
      </c>
      <c r="P1449" s="3">
        <v>148483.75599999999</v>
      </c>
    </row>
    <row r="1450" spans="1:16" x14ac:dyDescent="0.2">
      <c r="A1450" s="3">
        <v>2015</v>
      </c>
      <c r="B1450" s="3">
        <f t="shared" si="30"/>
        <v>204</v>
      </c>
      <c r="C1450" s="3" t="s">
        <v>33</v>
      </c>
      <c r="D1450" s="3">
        <v>1371417.4920000001</v>
      </c>
      <c r="E1450" s="3">
        <v>100141.383</v>
      </c>
      <c r="F1450" s="3">
        <v>101616.84600000001</v>
      </c>
      <c r="G1450" s="3">
        <v>110544.683</v>
      </c>
      <c r="H1450" s="3">
        <v>143402.05799999999</v>
      </c>
      <c r="I1450" s="3">
        <v>129936.91800000001</v>
      </c>
      <c r="J1450" s="3">
        <v>115873.348</v>
      </c>
      <c r="K1450" s="3">
        <v>104291.476</v>
      </c>
      <c r="L1450" s="3">
        <v>94769.104000000007</v>
      </c>
      <c r="M1450" s="3">
        <v>103459.86900000001</v>
      </c>
      <c r="N1450" s="3">
        <v>147236.408</v>
      </c>
      <c r="O1450" s="3">
        <v>101676.689</v>
      </c>
      <c r="P1450" s="3">
        <v>118468.71</v>
      </c>
    </row>
    <row r="1451" spans="1:16" x14ac:dyDescent="0.2">
      <c r="A1451" s="3">
        <v>2015</v>
      </c>
      <c r="B1451" s="3">
        <f t="shared" si="30"/>
        <v>30</v>
      </c>
      <c r="C1451" s="3" t="s">
        <v>41</v>
      </c>
      <c r="D1451" s="3">
        <v>1273584.7239999999</v>
      </c>
      <c r="E1451" s="3">
        <v>93120.289000000004</v>
      </c>
      <c r="F1451" s="3">
        <v>97918.820999999996</v>
      </c>
      <c r="G1451" s="3">
        <v>93709.554999999993</v>
      </c>
      <c r="H1451" s="3">
        <v>123944.645</v>
      </c>
      <c r="I1451" s="3">
        <v>111075.223</v>
      </c>
      <c r="J1451" s="3">
        <v>115081.61199999999</v>
      </c>
      <c r="K1451" s="3">
        <v>102264.73</v>
      </c>
      <c r="L1451" s="3">
        <v>96799.448000000004</v>
      </c>
      <c r="M1451" s="3">
        <v>100768.82399999999</v>
      </c>
      <c r="N1451" s="3">
        <v>121339.467</v>
      </c>
      <c r="O1451" s="3">
        <v>110935.102</v>
      </c>
      <c r="P1451" s="3">
        <v>106627.008</v>
      </c>
    </row>
    <row r="1452" spans="1:16" x14ac:dyDescent="0.2">
      <c r="A1452" s="3">
        <v>2015</v>
      </c>
      <c r="B1452" s="3">
        <f t="shared" si="30"/>
        <v>76</v>
      </c>
      <c r="C1452" s="3" t="s">
        <v>43</v>
      </c>
      <c r="D1452" s="3">
        <v>1258058.673</v>
      </c>
      <c r="E1452" s="3">
        <v>89420.963000000003</v>
      </c>
      <c r="F1452" s="3">
        <v>99264.873999999996</v>
      </c>
      <c r="G1452" s="3">
        <v>108781.186</v>
      </c>
      <c r="H1452" s="3">
        <v>99127.581999999995</v>
      </c>
      <c r="I1452" s="3">
        <v>91429.115999999995</v>
      </c>
      <c r="J1452" s="3">
        <v>102696.186</v>
      </c>
      <c r="K1452" s="3">
        <v>114884.107</v>
      </c>
      <c r="L1452" s="3">
        <v>106044.04700000001</v>
      </c>
      <c r="M1452" s="3">
        <v>95306.404999999999</v>
      </c>
      <c r="N1452" s="3">
        <v>117424.414</v>
      </c>
      <c r="O1452" s="3">
        <v>112819.526</v>
      </c>
      <c r="P1452" s="3">
        <v>120860.26700000001</v>
      </c>
    </row>
    <row r="1453" spans="1:16" x14ac:dyDescent="0.2">
      <c r="A1453" s="3">
        <v>2015</v>
      </c>
      <c r="B1453" s="3">
        <f t="shared" si="30"/>
        <v>72</v>
      </c>
      <c r="C1453" s="3" t="s">
        <v>32</v>
      </c>
      <c r="D1453" s="3">
        <v>1181146.625</v>
      </c>
      <c r="E1453" s="3">
        <v>93422.376000000004</v>
      </c>
      <c r="F1453" s="3">
        <v>82417.990000000005</v>
      </c>
      <c r="G1453" s="3">
        <v>92061.407000000007</v>
      </c>
      <c r="H1453" s="3">
        <v>102111.27</v>
      </c>
      <c r="I1453" s="3">
        <v>92709.695000000007</v>
      </c>
      <c r="J1453" s="3">
        <v>79458.466</v>
      </c>
      <c r="K1453" s="3">
        <v>79554.676000000007</v>
      </c>
      <c r="L1453" s="3">
        <v>107818.80499999999</v>
      </c>
      <c r="M1453" s="3">
        <v>100443.262</v>
      </c>
      <c r="N1453" s="3">
        <v>125219.637</v>
      </c>
      <c r="O1453" s="3">
        <v>120049.682</v>
      </c>
      <c r="P1453" s="3">
        <v>105879.359</v>
      </c>
    </row>
    <row r="1454" spans="1:16" x14ac:dyDescent="0.2">
      <c r="A1454" s="3">
        <v>2015</v>
      </c>
      <c r="B1454" s="3">
        <f t="shared" si="30"/>
        <v>601</v>
      </c>
      <c r="C1454" s="3" t="s">
        <v>54</v>
      </c>
      <c r="D1454" s="3">
        <v>1058424.827</v>
      </c>
      <c r="E1454" s="3">
        <v>74871.718999999997</v>
      </c>
      <c r="F1454" s="3">
        <v>65561.373999999996</v>
      </c>
      <c r="G1454" s="3">
        <v>76384.126000000004</v>
      </c>
      <c r="H1454" s="3">
        <v>96380.554999999993</v>
      </c>
      <c r="I1454" s="3">
        <v>97522.964000000007</v>
      </c>
      <c r="J1454" s="3">
        <v>100616.603</v>
      </c>
      <c r="K1454" s="3">
        <v>94653.183999999994</v>
      </c>
      <c r="L1454" s="3">
        <v>97818.808000000005</v>
      </c>
      <c r="M1454" s="3">
        <v>85274.202999999994</v>
      </c>
      <c r="N1454" s="3">
        <v>90478.864000000001</v>
      </c>
      <c r="O1454" s="3">
        <v>93731.06</v>
      </c>
      <c r="P1454" s="3">
        <v>85131.366999999998</v>
      </c>
    </row>
    <row r="1455" spans="1:16" x14ac:dyDescent="0.2">
      <c r="A1455" s="3">
        <v>2015</v>
      </c>
      <c r="B1455" s="3">
        <f t="shared" si="30"/>
        <v>38</v>
      </c>
      <c r="C1455" s="3" t="s">
        <v>46</v>
      </c>
      <c r="D1455" s="3">
        <v>1044905.8609999999</v>
      </c>
      <c r="E1455" s="3">
        <v>75890.649000000005</v>
      </c>
      <c r="F1455" s="3">
        <v>82767.576000000001</v>
      </c>
      <c r="G1455" s="3">
        <v>83227.813999999998</v>
      </c>
      <c r="H1455" s="3">
        <v>83238.91</v>
      </c>
      <c r="I1455" s="3">
        <v>78859.581999999995</v>
      </c>
      <c r="J1455" s="3">
        <v>102337.598</v>
      </c>
      <c r="K1455" s="3">
        <v>77681.425000000003</v>
      </c>
      <c r="L1455" s="3">
        <v>79644.013999999996</v>
      </c>
      <c r="M1455" s="3">
        <v>87301.660999999993</v>
      </c>
      <c r="N1455" s="3">
        <v>107501.72</v>
      </c>
      <c r="O1455" s="3">
        <v>97224.464000000007</v>
      </c>
      <c r="P1455" s="3">
        <v>89230.448000000004</v>
      </c>
    </row>
    <row r="1456" spans="1:16" x14ac:dyDescent="0.2">
      <c r="A1456" s="3">
        <v>2015</v>
      </c>
      <c r="B1456" s="3">
        <f t="shared" si="30"/>
        <v>8</v>
      </c>
      <c r="C1456" s="3" t="s">
        <v>52</v>
      </c>
      <c r="D1456" s="3">
        <v>934445.92999999993</v>
      </c>
      <c r="E1456" s="3">
        <v>82362.645000000004</v>
      </c>
      <c r="F1456" s="3">
        <v>78170.525999999998</v>
      </c>
      <c r="G1456" s="3">
        <v>70988.426999999996</v>
      </c>
      <c r="H1456" s="3">
        <v>68223.37</v>
      </c>
      <c r="I1456" s="3">
        <v>66447.917000000001</v>
      </c>
      <c r="J1456" s="3">
        <v>82629.978000000003</v>
      </c>
      <c r="K1456" s="3">
        <v>75735.59</v>
      </c>
      <c r="L1456" s="3">
        <v>67818.368000000002</v>
      </c>
      <c r="M1456" s="3">
        <v>75047.457999999999</v>
      </c>
      <c r="N1456" s="3">
        <v>92145.47</v>
      </c>
      <c r="O1456" s="3">
        <v>87882.832999999999</v>
      </c>
      <c r="P1456" s="3">
        <v>86993.347999999998</v>
      </c>
    </row>
    <row r="1457" spans="1:16" x14ac:dyDescent="0.2">
      <c r="A1457" s="3">
        <v>2015</v>
      </c>
      <c r="B1457" s="3">
        <f t="shared" si="30"/>
        <v>61</v>
      </c>
      <c r="C1457" s="3" t="s">
        <v>44</v>
      </c>
      <c r="D1457" s="3">
        <v>908721.74100000004</v>
      </c>
      <c r="E1457" s="3">
        <v>70985.743000000002</v>
      </c>
      <c r="F1457" s="3">
        <v>70683.634999999995</v>
      </c>
      <c r="G1457" s="3">
        <v>76042.172000000006</v>
      </c>
      <c r="H1457" s="3">
        <v>73913.391000000003</v>
      </c>
      <c r="I1457" s="3">
        <v>65151.88</v>
      </c>
      <c r="J1457" s="3">
        <v>82956.726999999999</v>
      </c>
      <c r="K1457" s="3">
        <v>68079.748000000007</v>
      </c>
      <c r="L1457" s="3">
        <v>60555.345000000001</v>
      </c>
      <c r="M1457" s="3">
        <v>72722.123999999996</v>
      </c>
      <c r="N1457" s="3">
        <v>93579.17</v>
      </c>
      <c r="O1457" s="3">
        <v>92291.909</v>
      </c>
      <c r="P1457" s="3">
        <v>81759.896999999997</v>
      </c>
    </row>
    <row r="1458" spans="1:16" x14ac:dyDescent="0.2">
      <c r="A1458" s="3">
        <v>2015</v>
      </c>
      <c r="B1458" s="3">
        <f t="shared" si="30"/>
        <v>79</v>
      </c>
      <c r="C1458" s="3" t="s">
        <v>51</v>
      </c>
      <c r="D1458" s="3">
        <v>882334.29700000002</v>
      </c>
      <c r="E1458" s="3">
        <v>69393.042000000001</v>
      </c>
      <c r="F1458" s="3">
        <v>71886.990000000005</v>
      </c>
      <c r="G1458" s="3">
        <v>83740.633000000002</v>
      </c>
      <c r="H1458" s="3">
        <v>87202.86</v>
      </c>
      <c r="I1458" s="3">
        <v>71935.365999999995</v>
      </c>
      <c r="J1458" s="3">
        <v>74025.11</v>
      </c>
      <c r="K1458" s="3">
        <v>80014.77</v>
      </c>
      <c r="L1458" s="3">
        <v>78941.698000000004</v>
      </c>
      <c r="M1458" s="3">
        <v>64487.847999999998</v>
      </c>
      <c r="N1458" s="3">
        <v>64225.408000000003</v>
      </c>
      <c r="O1458" s="3">
        <v>71928.343999999997</v>
      </c>
      <c r="P1458" s="3">
        <v>64552.228000000003</v>
      </c>
    </row>
    <row r="1459" spans="1:16" x14ac:dyDescent="0.2">
      <c r="A1459" s="3">
        <v>2015</v>
      </c>
      <c r="B1459" s="3">
        <f t="shared" si="30"/>
        <v>628</v>
      </c>
      <c r="C1459" s="3" t="s">
        <v>71</v>
      </c>
      <c r="D1459" s="3">
        <v>868639.44199999992</v>
      </c>
      <c r="E1459" s="3">
        <v>41886.652999999998</v>
      </c>
      <c r="F1459" s="3">
        <v>42135.6</v>
      </c>
      <c r="G1459" s="3">
        <v>59750.733999999997</v>
      </c>
      <c r="H1459" s="3">
        <v>59360.641000000003</v>
      </c>
      <c r="I1459" s="3">
        <v>60345.161999999997</v>
      </c>
      <c r="J1459" s="3">
        <v>64211.752</v>
      </c>
      <c r="K1459" s="3">
        <v>112070.251</v>
      </c>
      <c r="L1459" s="3">
        <v>125350.129</v>
      </c>
      <c r="M1459" s="3">
        <v>124107.53200000001</v>
      </c>
      <c r="N1459" s="3">
        <v>65897.611999999994</v>
      </c>
      <c r="O1459" s="3">
        <v>54979.771999999997</v>
      </c>
      <c r="P1459" s="3">
        <v>58543.603999999999</v>
      </c>
    </row>
    <row r="1460" spans="1:16" x14ac:dyDescent="0.2">
      <c r="A1460" s="3">
        <v>2015</v>
      </c>
      <c r="B1460" s="3">
        <f t="shared" si="30"/>
        <v>212</v>
      </c>
      <c r="C1460" s="3" t="s">
        <v>50</v>
      </c>
      <c r="D1460" s="3">
        <v>848854.45199999982</v>
      </c>
      <c r="E1460" s="3">
        <v>60745.216999999997</v>
      </c>
      <c r="F1460" s="3">
        <v>71431.070000000007</v>
      </c>
      <c r="G1460" s="3">
        <v>85370.745999999999</v>
      </c>
      <c r="H1460" s="3">
        <v>78034.385999999999</v>
      </c>
      <c r="I1460" s="3">
        <v>79899.160999999993</v>
      </c>
      <c r="J1460" s="3">
        <v>81122.456999999995</v>
      </c>
      <c r="K1460" s="3">
        <v>61544.771000000001</v>
      </c>
      <c r="L1460" s="3">
        <v>55273.038</v>
      </c>
      <c r="M1460" s="3">
        <v>66880.623000000007</v>
      </c>
      <c r="N1460" s="3">
        <v>65825.712</v>
      </c>
      <c r="O1460" s="3">
        <v>65065.963000000003</v>
      </c>
      <c r="P1460" s="3">
        <v>77661.308000000005</v>
      </c>
    </row>
    <row r="1461" spans="1:16" x14ac:dyDescent="0.2">
      <c r="A1461" s="3">
        <v>2015</v>
      </c>
      <c r="B1461" s="3">
        <f t="shared" si="30"/>
        <v>91</v>
      </c>
      <c r="C1461" s="3" t="s">
        <v>39</v>
      </c>
      <c r="D1461" s="3">
        <v>823395.26</v>
      </c>
      <c r="E1461" s="3">
        <v>66827.944000000003</v>
      </c>
      <c r="F1461" s="3">
        <v>63152.673000000003</v>
      </c>
      <c r="G1461" s="3">
        <v>75734.395000000004</v>
      </c>
      <c r="H1461" s="3">
        <v>56003.336000000003</v>
      </c>
      <c r="I1461" s="3">
        <v>39693.197</v>
      </c>
      <c r="J1461" s="3">
        <v>78885.706999999995</v>
      </c>
      <c r="K1461" s="3">
        <v>65978.879000000001</v>
      </c>
      <c r="L1461" s="3">
        <v>52854.400000000001</v>
      </c>
      <c r="M1461" s="3">
        <v>95787.816000000006</v>
      </c>
      <c r="N1461" s="3">
        <v>96358.691000000006</v>
      </c>
      <c r="O1461" s="3">
        <v>68121.811000000002</v>
      </c>
      <c r="P1461" s="3">
        <v>63996.411</v>
      </c>
    </row>
    <row r="1462" spans="1:16" x14ac:dyDescent="0.2">
      <c r="A1462" s="3">
        <v>2015</v>
      </c>
      <c r="B1462" s="3">
        <f t="shared" si="30"/>
        <v>64</v>
      </c>
      <c r="C1462" s="3" t="s">
        <v>49</v>
      </c>
      <c r="D1462" s="3">
        <v>801530.01299999992</v>
      </c>
      <c r="E1462" s="3">
        <v>57445.548000000003</v>
      </c>
      <c r="F1462" s="3">
        <v>60426.735999999997</v>
      </c>
      <c r="G1462" s="3">
        <v>64022.226999999999</v>
      </c>
      <c r="H1462" s="3">
        <v>65639.495999999999</v>
      </c>
      <c r="I1462" s="3">
        <v>68888.548999999999</v>
      </c>
      <c r="J1462" s="3">
        <v>66390.096999999994</v>
      </c>
      <c r="K1462" s="3">
        <v>57970.127999999997</v>
      </c>
      <c r="L1462" s="3">
        <v>52592.32</v>
      </c>
      <c r="M1462" s="3">
        <v>69185.498999999996</v>
      </c>
      <c r="N1462" s="3">
        <v>94125.974000000002</v>
      </c>
      <c r="O1462" s="3">
        <v>83151.315000000002</v>
      </c>
      <c r="P1462" s="3">
        <v>61692.124000000003</v>
      </c>
    </row>
    <row r="1463" spans="1:16" x14ac:dyDescent="0.2">
      <c r="A1463" s="3">
        <v>2015</v>
      </c>
      <c r="B1463" s="3">
        <f t="shared" si="30"/>
        <v>604</v>
      </c>
      <c r="C1463" s="3" t="s">
        <v>45</v>
      </c>
      <c r="D1463" s="3">
        <v>766960.39</v>
      </c>
      <c r="E1463" s="3">
        <v>57021.326999999997</v>
      </c>
      <c r="F1463" s="3">
        <v>56820.146000000001</v>
      </c>
      <c r="G1463" s="3">
        <v>70383.710000000006</v>
      </c>
      <c r="H1463" s="3">
        <v>62528.474000000002</v>
      </c>
      <c r="I1463" s="3">
        <v>62724.014999999999</v>
      </c>
      <c r="J1463" s="3">
        <v>68160.267000000007</v>
      </c>
      <c r="K1463" s="3">
        <v>61105.362000000001</v>
      </c>
      <c r="L1463" s="3">
        <v>58316.146000000001</v>
      </c>
      <c r="M1463" s="3">
        <v>55818.358</v>
      </c>
      <c r="N1463" s="3">
        <v>68097.362999999998</v>
      </c>
      <c r="O1463" s="3">
        <v>70115.433000000005</v>
      </c>
      <c r="P1463" s="3">
        <v>75869.789000000004</v>
      </c>
    </row>
    <row r="1464" spans="1:16" x14ac:dyDescent="0.2">
      <c r="A1464" s="3">
        <v>2015</v>
      </c>
      <c r="B1464" s="3">
        <f t="shared" si="30"/>
        <v>404</v>
      </c>
      <c r="C1464" s="3" t="s">
        <v>40</v>
      </c>
      <c r="D1464" s="3">
        <v>718124.47200000007</v>
      </c>
      <c r="E1464" s="3">
        <v>57914.832000000002</v>
      </c>
      <c r="F1464" s="3">
        <v>54866.203999999998</v>
      </c>
      <c r="G1464" s="3">
        <v>72676.510999999999</v>
      </c>
      <c r="H1464" s="3">
        <v>75539.418999999994</v>
      </c>
      <c r="I1464" s="3">
        <v>56146.212</v>
      </c>
      <c r="J1464" s="3">
        <v>67501.506999999998</v>
      </c>
      <c r="K1464" s="3">
        <v>49767.514000000003</v>
      </c>
      <c r="L1464" s="3">
        <v>51869.254000000001</v>
      </c>
      <c r="M1464" s="3">
        <v>51614.214</v>
      </c>
      <c r="N1464" s="3">
        <v>66156.570999999996</v>
      </c>
      <c r="O1464" s="3">
        <v>52168</v>
      </c>
      <c r="P1464" s="3">
        <v>61904.233999999997</v>
      </c>
    </row>
    <row r="1465" spans="1:16" x14ac:dyDescent="0.2">
      <c r="A1465" s="3">
        <v>2015</v>
      </c>
      <c r="B1465" s="3">
        <f t="shared" si="30"/>
        <v>664</v>
      </c>
      <c r="C1465" s="3" t="s">
        <v>55</v>
      </c>
      <c r="D1465" s="3">
        <v>698413.55599999998</v>
      </c>
      <c r="E1465" s="3">
        <v>36641.118999999999</v>
      </c>
      <c r="F1465" s="3">
        <v>92673.077999999994</v>
      </c>
      <c r="G1465" s="3">
        <v>144467.62100000001</v>
      </c>
      <c r="H1465" s="3">
        <v>50540.800999999999</v>
      </c>
      <c r="I1465" s="3">
        <v>44766.661</v>
      </c>
      <c r="J1465" s="3">
        <v>53767.957999999999</v>
      </c>
      <c r="K1465" s="3">
        <v>57877.383999999998</v>
      </c>
      <c r="L1465" s="3">
        <v>42623.127999999997</v>
      </c>
      <c r="M1465" s="3">
        <v>40959.491000000002</v>
      </c>
      <c r="N1465" s="3">
        <v>42150.917000000001</v>
      </c>
      <c r="O1465" s="3">
        <v>44014.705000000002</v>
      </c>
      <c r="P1465" s="3">
        <v>47930.692999999999</v>
      </c>
    </row>
    <row r="1466" spans="1:16" x14ac:dyDescent="0.2">
      <c r="A1466" s="3">
        <v>2015</v>
      </c>
      <c r="B1466" s="3">
        <f t="shared" si="30"/>
        <v>728</v>
      </c>
      <c r="C1466" s="3" t="s">
        <v>63</v>
      </c>
      <c r="D1466" s="3">
        <v>616288.34299999999</v>
      </c>
      <c r="E1466" s="3">
        <v>36483.781999999999</v>
      </c>
      <c r="F1466" s="3">
        <v>27358.328000000001</v>
      </c>
      <c r="G1466" s="3">
        <v>53555.682999999997</v>
      </c>
      <c r="H1466" s="3">
        <v>52449.381000000001</v>
      </c>
      <c r="I1466" s="3">
        <v>60526.921999999999</v>
      </c>
      <c r="J1466" s="3">
        <v>57627.277000000002</v>
      </c>
      <c r="K1466" s="3">
        <v>44427.546999999999</v>
      </c>
      <c r="L1466" s="3">
        <v>41439.284</v>
      </c>
      <c r="M1466" s="3">
        <v>52544.995999999999</v>
      </c>
      <c r="N1466" s="3">
        <v>61478.976000000002</v>
      </c>
      <c r="O1466" s="3">
        <v>63013.722999999998</v>
      </c>
      <c r="P1466" s="3">
        <v>65382.444000000003</v>
      </c>
    </row>
    <row r="1467" spans="1:16" x14ac:dyDescent="0.2">
      <c r="A1467" s="3">
        <v>2015</v>
      </c>
      <c r="B1467" s="3">
        <f t="shared" si="30"/>
        <v>10</v>
      </c>
      <c r="C1467" s="3" t="s">
        <v>47</v>
      </c>
      <c r="D1467" s="3">
        <v>577220.34399999992</v>
      </c>
      <c r="E1467" s="3">
        <v>43257.180999999997</v>
      </c>
      <c r="F1467" s="3">
        <v>40350.214999999997</v>
      </c>
      <c r="G1467" s="3">
        <v>47918.366999999998</v>
      </c>
      <c r="H1467" s="3">
        <v>66606.12</v>
      </c>
      <c r="I1467" s="3">
        <v>46735.726000000002</v>
      </c>
      <c r="J1467" s="3">
        <v>56524.597000000002</v>
      </c>
      <c r="K1467" s="3">
        <v>40826.349000000002</v>
      </c>
      <c r="L1467" s="3">
        <v>36839.421999999999</v>
      </c>
      <c r="M1467" s="3">
        <v>52529.351999999999</v>
      </c>
      <c r="N1467" s="3">
        <v>47339.188000000002</v>
      </c>
      <c r="O1467" s="3">
        <v>53963.082999999999</v>
      </c>
      <c r="P1467" s="3">
        <v>44330.743999999999</v>
      </c>
    </row>
    <row r="1468" spans="1:16" x14ac:dyDescent="0.2">
      <c r="A1468" s="3">
        <v>2015</v>
      </c>
      <c r="B1468" s="3">
        <f t="shared" si="30"/>
        <v>63</v>
      </c>
      <c r="C1468" s="3" t="s">
        <v>76</v>
      </c>
      <c r="D1468" s="3">
        <v>557289.81799999997</v>
      </c>
      <c r="E1468" s="3">
        <v>27724.316999999999</v>
      </c>
      <c r="F1468" s="3">
        <v>32433.356</v>
      </c>
      <c r="G1468" s="3">
        <v>39899.671000000002</v>
      </c>
      <c r="H1468" s="3">
        <v>58884.307000000001</v>
      </c>
      <c r="I1468" s="3">
        <v>46815.565999999999</v>
      </c>
      <c r="J1468" s="3">
        <v>46920.656999999999</v>
      </c>
      <c r="K1468" s="3">
        <v>44539.285000000003</v>
      </c>
      <c r="L1468" s="3">
        <v>53192.991999999998</v>
      </c>
      <c r="M1468" s="3">
        <v>59562.917999999998</v>
      </c>
      <c r="N1468" s="3">
        <v>64671.548999999999</v>
      </c>
      <c r="O1468" s="3">
        <v>45155.144</v>
      </c>
      <c r="P1468" s="3">
        <v>37490.055999999997</v>
      </c>
    </row>
    <row r="1469" spans="1:16" x14ac:dyDescent="0.2">
      <c r="A1469" s="3">
        <v>2015</v>
      </c>
      <c r="B1469" s="3">
        <f t="shared" si="30"/>
        <v>46</v>
      </c>
      <c r="C1469" s="3" t="s">
        <v>74</v>
      </c>
      <c r="D1469" s="3">
        <v>537079.20499999996</v>
      </c>
      <c r="E1469" s="3">
        <v>58458.322999999997</v>
      </c>
      <c r="F1469" s="3">
        <v>30377.898000000001</v>
      </c>
      <c r="G1469" s="3">
        <v>18950.95</v>
      </c>
      <c r="H1469" s="3">
        <v>58226.285000000003</v>
      </c>
      <c r="I1469" s="3">
        <v>37250.485000000001</v>
      </c>
      <c r="J1469" s="3">
        <v>88329.475999999995</v>
      </c>
      <c r="K1469" s="3">
        <v>66966.224000000002</v>
      </c>
      <c r="L1469" s="3">
        <v>21922.732</v>
      </c>
      <c r="M1469" s="3">
        <v>16263.784</v>
      </c>
      <c r="N1469" s="3">
        <v>28471.241999999998</v>
      </c>
      <c r="O1469" s="3">
        <v>56629.258000000002</v>
      </c>
      <c r="P1469" s="3">
        <v>55232.548000000003</v>
      </c>
    </row>
    <row r="1470" spans="1:16" x14ac:dyDescent="0.2">
      <c r="A1470" s="3">
        <v>2015</v>
      </c>
      <c r="B1470" s="3">
        <f t="shared" si="30"/>
        <v>800</v>
      </c>
      <c r="C1470" s="3" t="s">
        <v>61</v>
      </c>
      <c r="D1470" s="3">
        <v>531405.2350000001</v>
      </c>
      <c r="E1470" s="3">
        <v>38237.915000000001</v>
      </c>
      <c r="F1470" s="3">
        <v>77829.614000000001</v>
      </c>
      <c r="G1470" s="3">
        <v>46095.127999999997</v>
      </c>
      <c r="H1470" s="3">
        <v>36705.678</v>
      </c>
      <c r="I1470" s="3">
        <v>40902.375</v>
      </c>
      <c r="J1470" s="3">
        <v>40825.269</v>
      </c>
      <c r="K1470" s="3">
        <v>35890.832000000002</v>
      </c>
      <c r="L1470" s="3">
        <v>34662.997000000003</v>
      </c>
      <c r="M1470" s="3">
        <v>46503.627999999997</v>
      </c>
      <c r="N1470" s="3">
        <v>47303.927000000003</v>
      </c>
      <c r="O1470" s="3">
        <v>35578.292000000001</v>
      </c>
      <c r="P1470" s="3">
        <v>50869.58</v>
      </c>
    </row>
    <row r="1471" spans="1:16" x14ac:dyDescent="0.2">
      <c r="A1471" s="3">
        <v>2015</v>
      </c>
      <c r="B1471" s="3">
        <f t="shared" si="30"/>
        <v>388</v>
      </c>
      <c r="C1471" s="3" t="s">
        <v>66</v>
      </c>
      <c r="D1471" s="3">
        <v>522531.913</v>
      </c>
      <c r="E1471" s="3">
        <v>34893.199000000001</v>
      </c>
      <c r="F1471" s="3">
        <v>37358.377999999997</v>
      </c>
      <c r="G1471" s="3">
        <v>55877.154000000002</v>
      </c>
      <c r="H1471" s="3">
        <v>61488.343999999997</v>
      </c>
      <c r="I1471" s="3">
        <v>39123.826000000001</v>
      </c>
      <c r="J1471" s="3">
        <v>45755.427000000003</v>
      </c>
      <c r="K1471" s="3">
        <v>49442.326999999997</v>
      </c>
      <c r="L1471" s="3">
        <v>54138.1</v>
      </c>
      <c r="M1471" s="3">
        <v>35896.69</v>
      </c>
      <c r="N1471" s="3">
        <v>39340.182000000001</v>
      </c>
      <c r="O1471" s="3">
        <v>28480.173999999999</v>
      </c>
      <c r="P1471" s="3">
        <v>40738.112000000001</v>
      </c>
    </row>
    <row r="1472" spans="1:16" x14ac:dyDescent="0.2">
      <c r="A1472" s="3">
        <v>2015</v>
      </c>
      <c r="B1472" s="3">
        <f t="shared" si="30"/>
        <v>81</v>
      </c>
      <c r="C1472" s="3" t="s">
        <v>38</v>
      </c>
      <c r="D1472" s="3">
        <v>518157.43800000002</v>
      </c>
      <c r="E1472" s="3">
        <v>33612.775000000001</v>
      </c>
      <c r="F1472" s="3">
        <v>38073.309000000001</v>
      </c>
      <c r="G1472" s="3">
        <v>49811.964999999997</v>
      </c>
      <c r="H1472" s="3">
        <v>50755.004000000001</v>
      </c>
      <c r="I1472" s="3">
        <v>43332.033000000003</v>
      </c>
      <c r="J1472" s="3">
        <v>46816.33</v>
      </c>
      <c r="K1472" s="3">
        <v>39572.754000000001</v>
      </c>
      <c r="L1472" s="3">
        <v>43973.222000000002</v>
      </c>
      <c r="M1472" s="3">
        <v>37932.175000000003</v>
      </c>
      <c r="N1472" s="3">
        <v>45946.571000000004</v>
      </c>
      <c r="O1472" s="3">
        <v>38942.887999999999</v>
      </c>
      <c r="P1472" s="3">
        <v>49388.411999999997</v>
      </c>
    </row>
    <row r="1473" spans="1:16" x14ac:dyDescent="0.2">
      <c r="A1473" s="3">
        <v>2015</v>
      </c>
      <c r="B1473" s="3">
        <f t="shared" si="30"/>
        <v>98</v>
      </c>
      <c r="C1473" s="3" t="s">
        <v>48</v>
      </c>
      <c r="D1473" s="3">
        <v>517271.80199999997</v>
      </c>
      <c r="E1473" s="3">
        <v>35483.22</v>
      </c>
      <c r="F1473" s="3">
        <v>39719.500999999997</v>
      </c>
      <c r="G1473" s="3">
        <v>44431.245999999999</v>
      </c>
      <c r="H1473" s="3">
        <v>41272.718999999997</v>
      </c>
      <c r="I1473" s="3">
        <v>40610.084000000003</v>
      </c>
      <c r="J1473" s="3">
        <v>47284.097999999998</v>
      </c>
      <c r="K1473" s="3">
        <v>36011.154999999999</v>
      </c>
      <c r="L1473" s="3">
        <v>37348.366000000002</v>
      </c>
      <c r="M1473" s="3">
        <v>45302.218999999997</v>
      </c>
      <c r="N1473" s="3">
        <v>55211.482000000004</v>
      </c>
      <c r="O1473" s="3">
        <v>46733.322</v>
      </c>
      <c r="P1473" s="3">
        <v>47864.39</v>
      </c>
    </row>
    <row r="1474" spans="1:16" x14ac:dyDescent="0.2">
      <c r="A1474" s="3">
        <v>2015</v>
      </c>
      <c r="B1474" s="3">
        <f t="shared" ref="B1474:B1537" si="31">VLOOKUP(C1474,$R$2:$S$238,2,FALSE)</f>
        <v>636</v>
      </c>
      <c r="C1474" s="3" t="s">
        <v>75</v>
      </c>
      <c r="D1474" s="3">
        <v>501234.06499999994</v>
      </c>
      <c r="E1474" s="3">
        <v>37625.970999999998</v>
      </c>
      <c r="F1474" s="3">
        <v>54909.101000000002</v>
      </c>
      <c r="G1474" s="3">
        <v>53123.62</v>
      </c>
      <c r="H1474" s="3">
        <v>51946.597999999998</v>
      </c>
      <c r="I1474" s="3">
        <v>34486.792999999998</v>
      </c>
      <c r="J1474" s="3">
        <v>34995.601999999999</v>
      </c>
      <c r="K1474" s="3">
        <v>35548.021999999997</v>
      </c>
      <c r="L1474" s="3">
        <v>33547.603000000003</v>
      </c>
      <c r="M1474" s="3">
        <v>32106.331999999999</v>
      </c>
      <c r="N1474" s="3">
        <v>34238.42</v>
      </c>
      <c r="O1474" s="3">
        <v>33602.578999999998</v>
      </c>
      <c r="P1474" s="3">
        <v>65103.423999999999</v>
      </c>
    </row>
    <row r="1475" spans="1:16" x14ac:dyDescent="0.2">
      <c r="A1475" s="3">
        <v>2015</v>
      </c>
      <c r="B1475" s="3">
        <f t="shared" si="31"/>
        <v>508</v>
      </c>
      <c r="C1475" s="3" t="s">
        <v>59</v>
      </c>
      <c r="D1475" s="3">
        <v>478243.576</v>
      </c>
      <c r="E1475" s="3">
        <v>51674.728999999999</v>
      </c>
      <c r="F1475" s="3">
        <v>38465.116999999998</v>
      </c>
      <c r="G1475" s="3">
        <v>47655.767999999996</v>
      </c>
      <c r="H1475" s="3">
        <v>35252.017</v>
      </c>
      <c r="I1475" s="3">
        <v>53157.194000000003</v>
      </c>
      <c r="J1475" s="3">
        <v>42301.040999999997</v>
      </c>
      <c r="K1475" s="3">
        <v>40165.618000000002</v>
      </c>
      <c r="L1475" s="3">
        <v>47925.256999999998</v>
      </c>
      <c r="M1475" s="3">
        <v>27862.353999999999</v>
      </c>
      <c r="N1475" s="3">
        <v>40423.248</v>
      </c>
      <c r="O1475" s="3">
        <v>22521.089</v>
      </c>
      <c r="P1475" s="3">
        <v>30840.144</v>
      </c>
    </row>
    <row r="1476" spans="1:16" x14ac:dyDescent="0.2">
      <c r="A1476" s="3">
        <v>2015</v>
      </c>
      <c r="B1476" s="3">
        <f t="shared" si="31"/>
        <v>7</v>
      </c>
      <c r="C1476" s="3" t="s">
        <v>64</v>
      </c>
      <c r="D1476" s="3">
        <v>473037.11800000002</v>
      </c>
      <c r="E1476" s="3">
        <v>38394.603999999999</v>
      </c>
      <c r="F1476" s="3">
        <v>31996.407999999999</v>
      </c>
      <c r="G1476" s="3">
        <v>35402.389000000003</v>
      </c>
      <c r="H1476" s="3">
        <v>35374.974999999999</v>
      </c>
      <c r="I1476" s="3">
        <v>27733.51</v>
      </c>
      <c r="J1476" s="3">
        <v>34977.432000000001</v>
      </c>
      <c r="K1476" s="3">
        <v>32211.901999999998</v>
      </c>
      <c r="L1476" s="3">
        <v>48518.034</v>
      </c>
      <c r="M1476" s="3">
        <v>38138.006999999998</v>
      </c>
      <c r="N1476" s="3">
        <v>48287.097999999998</v>
      </c>
      <c r="O1476" s="3">
        <v>52908.313000000002</v>
      </c>
      <c r="P1476" s="3">
        <v>49094.446000000004</v>
      </c>
    </row>
    <row r="1477" spans="1:16" x14ac:dyDescent="0.2">
      <c r="A1477" s="3">
        <v>2015</v>
      </c>
      <c r="B1477" s="3">
        <f t="shared" si="31"/>
        <v>28</v>
      </c>
      <c r="C1477" s="3" t="s">
        <v>62</v>
      </c>
      <c r="D1477" s="3">
        <v>456156.44000000006</v>
      </c>
      <c r="E1477" s="3">
        <v>65543.63</v>
      </c>
      <c r="F1477" s="3">
        <v>33226.81</v>
      </c>
      <c r="G1477" s="3">
        <v>26553.646000000001</v>
      </c>
      <c r="H1477" s="3">
        <v>52460.800999999999</v>
      </c>
      <c r="I1477" s="3">
        <v>37332.605000000003</v>
      </c>
      <c r="J1477" s="3">
        <v>35325.040999999997</v>
      </c>
      <c r="K1477" s="3">
        <v>38674.775999999998</v>
      </c>
      <c r="L1477" s="3">
        <v>57782.502999999997</v>
      </c>
      <c r="M1477" s="3">
        <v>44853.038999999997</v>
      </c>
      <c r="N1477" s="3">
        <v>20660.993999999999</v>
      </c>
      <c r="O1477" s="3">
        <v>21370.612000000001</v>
      </c>
      <c r="P1477" s="3">
        <v>22371.983</v>
      </c>
    </row>
    <row r="1478" spans="1:16" x14ac:dyDescent="0.2">
      <c r="A1478" s="3">
        <v>2015</v>
      </c>
      <c r="B1478" s="3">
        <f t="shared" si="31"/>
        <v>224</v>
      </c>
      <c r="C1478" s="3" t="s">
        <v>101</v>
      </c>
      <c r="D1478" s="3">
        <v>452211.62800000003</v>
      </c>
      <c r="E1478" s="3">
        <v>25481.036</v>
      </c>
      <c r="F1478" s="3">
        <v>34657.101999999999</v>
      </c>
      <c r="G1478" s="3">
        <v>37688.661</v>
      </c>
      <c r="H1478" s="3">
        <v>49344.406000000003</v>
      </c>
      <c r="I1478" s="3">
        <v>50174.68</v>
      </c>
      <c r="J1478" s="3">
        <v>36274.764999999999</v>
      </c>
      <c r="K1478" s="3">
        <v>27821.864000000001</v>
      </c>
      <c r="L1478" s="3">
        <v>26766.579000000002</v>
      </c>
      <c r="M1478" s="3">
        <v>37037.307000000001</v>
      </c>
      <c r="N1478" s="3">
        <v>36282.974000000002</v>
      </c>
      <c r="O1478" s="3">
        <v>43617.837</v>
      </c>
      <c r="P1478" s="3">
        <v>47064.417000000001</v>
      </c>
    </row>
    <row r="1479" spans="1:16" x14ac:dyDescent="0.2">
      <c r="A1479" s="3">
        <v>2015</v>
      </c>
      <c r="B1479" s="3">
        <f t="shared" si="31"/>
        <v>706</v>
      </c>
      <c r="C1479" s="3" t="s">
        <v>67</v>
      </c>
      <c r="D1479" s="3">
        <v>447231.59700000001</v>
      </c>
      <c r="E1479" s="3">
        <v>28872.293000000001</v>
      </c>
      <c r="F1479" s="3">
        <v>31499.201000000001</v>
      </c>
      <c r="G1479" s="3">
        <v>63755.63</v>
      </c>
      <c r="H1479" s="3">
        <v>47403.071000000004</v>
      </c>
      <c r="I1479" s="3">
        <v>109172.989</v>
      </c>
      <c r="J1479" s="3">
        <v>18071.827000000001</v>
      </c>
      <c r="K1479" s="3">
        <v>16051.195</v>
      </c>
      <c r="L1479" s="3">
        <v>14818.95</v>
      </c>
      <c r="M1479" s="3">
        <v>22537.303</v>
      </c>
      <c r="N1479" s="3">
        <v>26432.555</v>
      </c>
      <c r="O1479" s="3">
        <v>36280.392</v>
      </c>
      <c r="P1479" s="3">
        <v>32336.190999999999</v>
      </c>
    </row>
    <row r="1480" spans="1:16" x14ac:dyDescent="0.2">
      <c r="A1480" s="3">
        <v>2015</v>
      </c>
      <c r="B1480" s="3">
        <f t="shared" si="31"/>
        <v>644</v>
      </c>
      <c r="C1480" s="3" t="s">
        <v>56</v>
      </c>
      <c r="D1480" s="3">
        <v>432844.80499999999</v>
      </c>
      <c r="E1480" s="3">
        <v>29118.453000000001</v>
      </c>
      <c r="F1480" s="3">
        <v>29723.727999999999</v>
      </c>
      <c r="G1480" s="3">
        <v>37992.550999999999</v>
      </c>
      <c r="H1480" s="3">
        <v>40147.169000000002</v>
      </c>
      <c r="I1480" s="3">
        <v>33700.766000000003</v>
      </c>
      <c r="J1480" s="3">
        <v>38466.47</v>
      </c>
      <c r="K1480" s="3">
        <v>30419.891</v>
      </c>
      <c r="L1480" s="3">
        <v>36072.678999999996</v>
      </c>
      <c r="M1480" s="3">
        <v>39891.750999999997</v>
      </c>
      <c r="N1480" s="3">
        <v>41314.436000000002</v>
      </c>
      <c r="O1480" s="3">
        <v>38751.972000000002</v>
      </c>
      <c r="P1480" s="3">
        <v>37244.938999999998</v>
      </c>
    </row>
    <row r="1481" spans="1:16" x14ac:dyDescent="0.2">
      <c r="A1481" s="3">
        <v>2015</v>
      </c>
      <c r="B1481" s="3">
        <f t="shared" si="31"/>
        <v>653</v>
      </c>
      <c r="C1481" s="3" t="s">
        <v>57</v>
      </c>
      <c r="D1481" s="3">
        <v>400993.18999999994</v>
      </c>
      <c r="E1481" s="3">
        <v>56267.413999999997</v>
      </c>
      <c r="F1481" s="3">
        <v>75676.195000000007</v>
      </c>
      <c r="G1481" s="3">
        <v>41181.68</v>
      </c>
      <c r="H1481" s="3">
        <v>16208.063</v>
      </c>
      <c r="I1481" s="3">
        <v>4822.1310000000003</v>
      </c>
      <c r="J1481" s="3">
        <v>18521.188999999998</v>
      </c>
      <c r="K1481" s="3">
        <v>17864.251</v>
      </c>
      <c r="L1481" s="3">
        <v>20400.843000000001</v>
      </c>
      <c r="M1481" s="3">
        <v>19561.851999999999</v>
      </c>
      <c r="N1481" s="3">
        <v>32173.67</v>
      </c>
      <c r="O1481" s="3">
        <v>37454.472000000002</v>
      </c>
      <c r="P1481" s="3">
        <v>60861.43</v>
      </c>
    </row>
    <row r="1482" spans="1:16" x14ac:dyDescent="0.2">
      <c r="A1482" s="3">
        <v>2015</v>
      </c>
      <c r="B1482" s="3">
        <f t="shared" si="31"/>
        <v>334</v>
      </c>
      <c r="C1482" s="3" t="s">
        <v>97</v>
      </c>
      <c r="D1482" s="3">
        <v>393349.58299999998</v>
      </c>
      <c r="E1482" s="3">
        <v>21805.656999999999</v>
      </c>
      <c r="F1482" s="3">
        <v>21706.346000000001</v>
      </c>
      <c r="G1482" s="3">
        <v>20958.055</v>
      </c>
      <c r="H1482" s="3">
        <v>29450.522000000001</v>
      </c>
      <c r="I1482" s="3">
        <v>24653.826000000001</v>
      </c>
      <c r="J1482" s="3">
        <v>45650.578999999998</v>
      </c>
      <c r="K1482" s="3">
        <v>26626.077000000001</v>
      </c>
      <c r="L1482" s="3">
        <v>36708.741000000002</v>
      </c>
      <c r="M1482" s="3">
        <v>49140.214</v>
      </c>
      <c r="N1482" s="3">
        <v>34629.033000000003</v>
      </c>
      <c r="O1482" s="3">
        <v>34547.006000000001</v>
      </c>
      <c r="P1482" s="3">
        <v>47473.527000000002</v>
      </c>
    </row>
    <row r="1483" spans="1:16" x14ac:dyDescent="0.2">
      <c r="A1483" s="3">
        <v>2015</v>
      </c>
      <c r="B1483" s="3">
        <f t="shared" si="31"/>
        <v>288</v>
      </c>
      <c r="C1483" s="3" t="s">
        <v>68</v>
      </c>
      <c r="D1483" s="3">
        <v>375808.02499999997</v>
      </c>
      <c r="E1483" s="3">
        <v>35400.569000000003</v>
      </c>
      <c r="F1483" s="3">
        <v>24008.166000000001</v>
      </c>
      <c r="G1483" s="3">
        <v>48701.262000000002</v>
      </c>
      <c r="H1483" s="3">
        <v>30243.74</v>
      </c>
      <c r="I1483" s="3">
        <v>27415.186000000002</v>
      </c>
      <c r="J1483" s="3">
        <v>34912.285000000003</v>
      </c>
      <c r="K1483" s="3">
        <v>28641.071</v>
      </c>
      <c r="L1483" s="3">
        <v>29757.63</v>
      </c>
      <c r="M1483" s="3">
        <v>28547.655999999999</v>
      </c>
      <c r="N1483" s="3">
        <v>30612.883000000002</v>
      </c>
      <c r="O1483" s="3">
        <v>29644.304</v>
      </c>
      <c r="P1483" s="3">
        <v>27923.273000000001</v>
      </c>
    </row>
    <row r="1484" spans="1:16" x14ac:dyDescent="0.2">
      <c r="A1484" s="3">
        <v>2015</v>
      </c>
      <c r="B1484" s="3">
        <f t="shared" si="31"/>
        <v>412</v>
      </c>
      <c r="C1484" s="3" t="s">
        <v>69</v>
      </c>
      <c r="D1484" s="3">
        <v>371912.75200000009</v>
      </c>
      <c r="E1484" s="3">
        <v>30684.098000000002</v>
      </c>
      <c r="F1484" s="3">
        <v>35260.82</v>
      </c>
      <c r="G1484" s="3">
        <v>33752.951999999997</v>
      </c>
      <c r="H1484" s="3">
        <v>34498.277999999998</v>
      </c>
      <c r="I1484" s="3">
        <v>22922.560000000001</v>
      </c>
      <c r="J1484" s="3">
        <v>32117.57</v>
      </c>
      <c r="K1484" s="3">
        <v>36927.07</v>
      </c>
      <c r="L1484" s="3">
        <v>28081.005000000001</v>
      </c>
      <c r="M1484" s="3">
        <v>30332.851999999999</v>
      </c>
      <c r="N1484" s="3">
        <v>28269.253000000001</v>
      </c>
      <c r="O1484" s="3">
        <v>28408.09</v>
      </c>
      <c r="P1484" s="3">
        <v>30658.204000000002</v>
      </c>
    </row>
    <row r="1485" spans="1:16" x14ac:dyDescent="0.2">
      <c r="A1485" s="3">
        <v>2015</v>
      </c>
      <c r="B1485" s="3">
        <f t="shared" si="31"/>
        <v>701</v>
      </c>
      <c r="C1485" s="3" t="s">
        <v>90</v>
      </c>
      <c r="D1485" s="3">
        <v>364922.11699999991</v>
      </c>
      <c r="E1485" s="3">
        <v>23694.885999999999</v>
      </c>
      <c r="F1485" s="3">
        <v>29849.146000000001</v>
      </c>
      <c r="G1485" s="3">
        <v>45578.235999999997</v>
      </c>
      <c r="H1485" s="3">
        <v>55351.974000000002</v>
      </c>
      <c r="I1485" s="3">
        <v>39485.074999999997</v>
      </c>
      <c r="J1485" s="3">
        <v>24768.564999999999</v>
      </c>
      <c r="K1485" s="3">
        <v>20919.357</v>
      </c>
      <c r="L1485" s="3">
        <v>20794.54</v>
      </c>
      <c r="M1485" s="3">
        <v>28053.207999999999</v>
      </c>
      <c r="N1485" s="3">
        <v>26903.159</v>
      </c>
      <c r="O1485" s="3">
        <v>22407.511999999999</v>
      </c>
      <c r="P1485" s="3">
        <v>27116.458999999999</v>
      </c>
    </row>
    <row r="1486" spans="1:16" x14ac:dyDescent="0.2">
      <c r="A1486" s="3">
        <v>2015</v>
      </c>
      <c r="B1486" s="3">
        <f t="shared" si="31"/>
        <v>740</v>
      </c>
      <c r="C1486" s="3" t="s">
        <v>58</v>
      </c>
      <c r="D1486" s="3">
        <v>357287.31900000002</v>
      </c>
      <c r="E1486" s="3">
        <v>28434.026999999998</v>
      </c>
      <c r="F1486" s="3">
        <v>26440.853999999999</v>
      </c>
      <c r="G1486" s="3">
        <v>35093.434000000001</v>
      </c>
      <c r="H1486" s="3">
        <v>33300.864999999998</v>
      </c>
      <c r="I1486" s="3">
        <v>28267.356</v>
      </c>
      <c r="J1486" s="3">
        <v>36467.726000000002</v>
      </c>
      <c r="K1486" s="3">
        <v>23331.514999999999</v>
      </c>
      <c r="L1486" s="3">
        <v>32725.421999999999</v>
      </c>
      <c r="M1486" s="3">
        <v>30941.458999999999</v>
      </c>
      <c r="N1486" s="3">
        <v>29269.792000000001</v>
      </c>
      <c r="O1486" s="3">
        <v>28540.531999999999</v>
      </c>
      <c r="P1486" s="3">
        <v>24474.337</v>
      </c>
    </row>
    <row r="1487" spans="1:16" x14ac:dyDescent="0.2">
      <c r="A1487" s="3">
        <v>2015</v>
      </c>
      <c r="B1487" s="3">
        <f t="shared" si="31"/>
        <v>732</v>
      </c>
      <c r="C1487" s="3" t="s">
        <v>87</v>
      </c>
      <c r="D1487" s="3">
        <v>341112.18000000005</v>
      </c>
      <c r="E1487" s="3">
        <v>46461.777000000002</v>
      </c>
      <c r="F1487" s="3">
        <v>36850.631000000001</v>
      </c>
      <c r="G1487" s="3">
        <v>26044.292000000001</v>
      </c>
      <c r="H1487" s="3">
        <v>25723.498</v>
      </c>
      <c r="I1487" s="3">
        <v>22648.578000000001</v>
      </c>
      <c r="J1487" s="3">
        <v>26181.004000000001</v>
      </c>
      <c r="K1487" s="3">
        <v>23098.811000000002</v>
      </c>
      <c r="L1487" s="3">
        <v>22855.18</v>
      </c>
      <c r="M1487" s="3">
        <v>22195.608</v>
      </c>
      <c r="N1487" s="3">
        <v>22886.960999999999</v>
      </c>
      <c r="O1487" s="3">
        <v>27910.312999999998</v>
      </c>
      <c r="P1487" s="3">
        <v>38255.527000000002</v>
      </c>
    </row>
    <row r="1488" spans="1:16" x14ac:dyDescent="0.2">
      <c r="A1488" s="3">
        <v>2015</v>
      </c>
      <c r="B1488" s="3">
        <f t="shared" si="31"/>
        <v>96</v>
      </c>
      <c r="C1488" s="3" t="s">
        <v>80</v>
      </c>
      <c r="D1488" s="3">
        <v>337691.56</v>
      </c>
      <c r="E1488" s="3">
        <v>18964.375</v>
      </c>
      <c r="F1488" s="3">
        <v>21282.179</v>
      </c>
      <c r="G1488" s="3">
        <v>22748.603999999999</v>
      </c>
      <c r="H1488" s="3">
        <v>26603.397000000001</v>
      </c>
      <c r="I1488" s="3">
        <v>27476.580999999998</v>
      </c>
      <c r="J1488" s="3">
        <v>30457.22</v>
      </c>
      <c r="K1488" s="3">
        <v>26043.484</v>
      </c>
      <c r="L1488" s="3">
        <v>27765.967000000001</v>
      </c>
      <c r="M1488" s="3">
        <v>27535.612000000001</v>
      </c>
      <c r="N1488" s="3">
        <v>34856.451000000001</v>
      </c>
      <c r="O1488" s="3">
        <v>34826.639999999999</v>
      </c>
      <c r="P1488" s="3">
        <v>39131.050000000003</v>
      </c>
    </row>
    <row r="1489" spans="1:16" x14ac:dyDescent="0.2">
      <c r="A1489" s="3">
        <v>2015</v>
      </c>
      <c r="B1489" s="3">
        <f t="shared" si="31"/>
        <v>649</v>
      </c>
      <c r="C1489" s="3" t="s">
        <v>85</v>
      </c>
      <c r="D1489" s="3">
        <v>329526.35699999996</v>
      </c>
      <c r="E1489" s="3">
        <v>18406.558000000001</v>
      </c>
      <c r="F1489" s="3">
        <v>22039.919999999998</v>
      </c>
      <c r="G1489" s="3">
        <v>64822.588000000003</v>
      </c>
      <c r="H1489" s="3">
        <v>31571.256000000001</v>
      </c>
      <c r="I1489" s="3">
        <v>15856.91</v>
      </c>
      <c r="J1489" s="3">
        <v>47080.082000000002</v>
      </c>
      <c r="K1489" s="3">
        <v>23007.098000000002</v>
      </c>
      <c r="L1489" s="3">
        <v>22550.746999999999</v>
      </c>
      <c r="M1489" s="3">
        <v>19878.083999999999</v>
      </c>
      <c r="N1489" s="3">
        <v>21427.241000000002</v>
      </c>
      <c r="O1489" s="3">
        <v>14699.915000000001</v>
      </c>
      <c r="P1489" s="3">
        <v>28185.957999999999</v>
      </c>
    </row>
    <row r="1490" spans="1:16" x14ac:dyDescent="0.2">
      <c r="A1490" s="3">
        <v>2015</v>
      </c>
      <c r="B1490" s="3">
        <f t="shared" si="31"/>
        <v>83</v>
      </c>
      <c r="C1490" s="3" t="s">
        <v>73</v>
      </c>
      <c r="D1490" s="3">
        <v>317222.31400000001</v>
      </c>
      <c r="E1490" s="3">
        <v>23697.861000000001</v>
      </c>
      <c r="F1490" s="3">
        <v>29721.986000000001</v>
      </c>
      <c r="G1490" s="3">
        <v>37877.582000000002</v>
      </c>
      <c r="H1490" s="3">
        <v>30184.562000000002</v>
      </c>
      <c r="I1490" s="3">
        <v>19841.526000000002</v>
      </c>
      <c r="J1490" s="3">
        <v>27114.256000000001</v>
      </c>
      <c r="K1490" s="3">
        <v>27748.805</v>
      </c>
      <c r="L1490" s="3">
        <v>29274.152999999998</v>
      </c>
      <c r="M1490" s="3">
        <v>24509.648000000001</v>
      </c>
      <c r="N1490" s="3">
        <v>28244.788</v>
      </c>
      <c r="O1490" s="3">
        <v>17650.495999999999</v>
      </c>
      <c r="P1490" s="3">
        <v>21356.651000000002</v>
      </c>
    </row>
    <row r="1491" spans="1:16" x14ac:dyDescent="0.2">
      <c r="A1491" s="3">
        <v>2015</v>
      </c>
      <c r="B1491" s="3">
        <f t="shared" si="31"/>
        <v>55</v>
      </c>
      <c r="C1491" s="3" t="s">
        <v>94</v>
      </c>
      <c r="D1491" s="3">
        <v>312522.81099999999</v>
      </c>
      <c r="E1491" s="3">
        <v>23519.888999999999</v>
      </c>
      <c r="F1491" s="3">
        <v>28981.691999999999</v>
      </c>
      <c r="G1491" s="3">
        <v>35741.224999999999</v>
      </c>
      <c r="H1491" s="3">
        <v>32410.174999999999</v>
      </c>
      <c r="I1491" s="3">
        <v>25034.893</v>
      </c>
      <c r="J1491" s="3">
        <v>25106.686000000002</v>
      </c>
      <c r="K1491" s="3">
        <v>30859.34</v>
      </c>
      <c r="L1491" s="3">
        <v>33013.826000000001</v>
      </c>
      <c r="M1491" s="3">
        <v>15436.029</v>
      </c>
      <c r="N1491" s="3">
        <v>19578.423999999999</v>
      </c>
      <c r="O1491" s="3">
        <v>17546.102999999999</v>
      </c>
      <c r="P1491" s="3">
        <v>25294.528999999999</v>
      </c>
    </row>
    <row r="1492" spans="1:16" x14ac:dyDescent="0.2">
      <c r="A1492" s="3">
        <v>2015</v>
      </c>
      <c r="B1492" s="3">
        <f t="shared" si="31"/>
        <v>662</v>
      </c>
      <c r="C1492" s="3" t="s">
        <v>72</v>
      </c>
      <c r="D1492" s="3">
        <v>301232.55400000006</v>
      </c>
      <c r="E1492" s="3">
        <v>17929.651999999998</v>
      </c>
      <c r="F1492" s="3">
        <v>21174.870999999999</v>
      </c>
      <c r="G1492" s="3">
        <v>26512.613000000001</v>
      </c>
      <c r="H1492" s="3">
        <v>26909.706999999999</v>
      </c>
      <c r="I1492" s="3">
        <v>22767.403999999999</v>
      </c>
      <c r="J1492" s="3">
        <v>27372.258000000002</v>
      </c>
      <c r="K1492" s="3">
        <v>25063.48</v>
      </c>
      <c r="L1492" s="3">
        <v>22448.311000000002</v>
      </c>
      <c r="M1492" s="3">
        <v>17632.891</v>
      </c>
      <c r="N1492" s="3">
        <v>27594.642</v>
      </c>
      <c r="O1492" s="3">
        <v>32695.982</v>
      </c>
      <c r="P1492" s="3">
        <v>33130.743000000002</v>
      </c>
    </row>
    <row r="1493" spans="1:16" x14ac:dyDescent="0.2">
      <c r="A1493" s="3">
        <v>2015</v>
      </c>
      <c r="B1493" s="3">
        <f t="shared" si="31"/>
        <v>93</v>
      </c>
      <c r="C1493" s="3" t="s">
        <v>77</v>
      </c>
      <c r="D1493" s="3">
        <v>295962.55699999997</v>
      </c>
      <c r="E1493" s="3">
        <v>17258.667000000001</v>
      </c>
      <c r="F1493" s="3">
        <v>21118.578000000001</v>
      </c>
      <c r="G1493" s="3">
        <v>25330.557000000001</v>
      </c>
      <c r="H1493" s="3">
        <v>28940.33</v>
      </c>
      <c r="I1493" s="3">
        <v>25255.763999999999</v>
      </c>
      <c r="J1493" s="3">
        <v>26729.942999999999</v>
      </c>
      <c r="K1493" s="3">
        <v>22505.035</v>
      </c>
      <c r="L1493" s="3">
        <v>25291.701000000001</v>
      </c>
      <c r="M1493" s="3">
        <v>23152.362000000001</v>
      </c>
      <c r="N1493" s="3">
        <v>32544.098999999998</v>
      </c>
      <c r="O1493" s="3">
        <v>25227.323</v>
      </c>
      <c r="P1493" s="3">
        <v>22608.198</v>
      </c>
    </row>
    <row r="1494" spans="1:16" x14ac:dyDescent="0.2">
      <c r="A1494" s="3">
        <v>2015</v>
      </c>
      <c r="B1494" s="3">
        <f t="shared" si="31"/>
        <v>70</v>
      </c>
      <c r="C1494" s="3" t="s">
        <v>70</v>
      </c>
      <c r="D1494" s="3">
        <v>293693.34900000005</v>
      </c>
      <c r="E1494" s="3">
        <v>16031.843999999999</v>
      </c>
      <c r="F1494" s="3">
        <v>18326.313999999998</v>
      </c>
      <c r="G1494" s="3">
        <v>21329.467000000001</v>
      </c>
      <c r="H1494" s="3">
        <v>21648.521000000001</v>
      </c>
      <c r="I1494" s="3">
        <v>25040.502</v>
      </c>
      <c r="J1494" s="3">
        <v>26446.538</v>
      </c>
      <c r="K1494" s="3">
        <v>22870.100999999999</v>
      </c>
      <c r="L1494" s="3">
        <v>27542.965</v>
      </c>
      <c r="M1494" s="3">
        <v>25340.705999999998</v>
      </c>
      <c r="N1494" s="3">
        <v>26282.675999999999</v>
      </c>
      <c r="O1494" s="3">
        <v>29760.381000000001</v>
      </c>
      <c r="P1494" s="3">
        <v>33073.334000000003</v>
      </c>
    </row>
    <row r="1495" spans="1:16" x14ac:dyDescent="0.2">
      <c r="A1495" s="3">
        <v>2015</v>
      </c>
      <c r="B1495" s="3">
        <f t="shared" si="31"/>
        <v>666</v>
      </c>
      <c r="C1495" s="3" t="s">
        <v>82</v>
      </c>
      <c r="D1495" s="3">
        <v>271622.66700000002</v>
      </c>
      <c r="E1495" s="3">
        <v>19989.314999999999</v>
      </c>
      <c r="F1495" s="3">
        <v>21847.406999999999</v>
      </c>
      <c r="G1495" s="3">
        <v>27389.167000000001</v>
      </c>
      <c r="H1495" s="3">
        <v>25646.072</v>
      </c>
      <c r="I1495" s="3">
        <v>24734.359</v>
      </c>
      <c r="J1495" s="3">
        <v>21630.620999999999</v>
      </c>
      <c r="K1495" s="3">
        <v>20986.893</v>
      </c>
      <c r="L1495" s="3">
        <v>19552.95</v>
      </c>
      <c r="M1495" s="3">
        <v>17507.66</v>
      </c>
      <c r="N1495" s="3">
        <v>16486.522000000001</v>
      </c>
      <c r="O1495" s="3">
        <v>28268.427</v>
      </c>
      <c r="P1495" s="3">
        <v>27583.274000000001</v>
      </c>
    </row>
    <row r="1496" spans="1:16" x14ac:dyDescent="0.2">
      <c r="A1496" s="3">
        <v>2015</v>
      </c>
      <c r="B1496" s="3">
        <f t="shared" si="31"/>
        <v>32</v>
      </c>
      <c r="C1496" s="3" t="s">
        <v>84</v>
      </c>
      <c r="D1496" s="3">
        <v>269512.00300000003</v>
      </c>
      <c r="E1496" s="3">
        <v>22562.164000000001</v>
      </c>
      <c r="F1496" s="3">
        <v>18053.280999999999</v>
      </c>
      <c r="G1496" s="3">
        <v>21737.545999999998</v>
      </c>
      <c r="H1496" s="3">
        <v>24595.506000000001</v>
      </c>
      <c r="I1496" s="3">
        <v>17751.213</v>
      </c>
      <c r="J1496" s="3">
        <v>22648.378000000001</v>
      </c>
      <c r="K1496" s="3">
        <v>23199.848000000002</v>
      </c>
      <c r="L1496" s="3">
        <v>25638.519</v>
      </c>
      <c r="M1496" s="3">
        <v>22191.969000000001</v>
      </c>
      <c r="N1496" s="3">
        <v>24043.97</v>
      </c>
      <c r="O1496" s="3">
        <v>24276.205999999998</v>
      </c>
      <c r="P1496" s="3">
        <v>22813.402999999998</v>
      </c>
    </row>
    <row r="1497" spans="1:16" x14ac:dyDescent="0.2">
      <c r="A1497" s="3">
        <v>2015</v>
      </c>
      <c r="B1497" s="3">
        <f t="shared" si="31"/>
        <v>92</v>
      </c>
      <c r="C1497" s="3" t="s">
        <v>86</v>
      </c>
      <c r="D1497" s="3">
        <v>257373.45999999996</v>
      </c>
      <c r="E1497" s="3">
        <v>16339.398999999999</v>
      </c>
      <c r="F1497" s="3">
        <v>18235.509999999998</v>
      </c>
      <c r="G1497" s="3">
        <v>21202.864000000001</v>
      </c>
      <c r="H1497" s="3">
        <v>25425.434000000001</v>
      </c>
      <c r="I1497" s="3">
        <v>31315.276999999998</v>
      </c>
      <c r="J1497" s="3">
        <v>22056.919000000002</v>
      </c>
      <c r="K1497" s="3">
        <v>19254.317999999999</v>
      </c>
      <c r="L1497" s="3">
        <v>17250.567999999999</v>
      </c>
      <c r="M1497" s="3">
        <v>17259.795999999998</v>
      </c>
      <c r="N1497" s="3">
        <v>27285.044000000002</v>
      </c>
      <c r="O1497" s="3">
        <v>20755.098999999998</v>
      </c>
      <c r="P1497" s="3">
        <v>20993.232</v>
      </c>
    </row>
    <row r="1498" spans="1:16" x14ac:dyDescent="0.2">
      <c r="A1498" s="3">
        <v>2015</v>
      </c>
      <c r="B1498" s="3">
        <f t="shared" si="31"/>
        <v>95</v>
      </c>
      <c r="C1498" s="3" t="s">
        <v>81</v>
      </c>
      <c r="D1498" s="3">
        <v>250437.50899999999</v>
      </c>
      <c r="E1498" s="3">
        <v>12390.787</v>
      </c>
      <c r="F1498" s="3">
        <v>13801.597</v>
      </c>
      <c r="G1498" s="3">
        <v>19087.960999999999</v>
      </c>
      <c r="H1498" s="3">
        <v>22597.292000000001</v>
      </c>
      <c r="I1498" s="3">
        <v>21841.204000000002</v>
      </c>
      <c r="J1498" s="3">
        <v>22616.83</v>
      </c>
      <c r="K1498" s="3">
        <v>24374.955000000002</v>
      </c>
      <c r="L1498" s="3">
        <v>21497.573</v>
      </c>
      <c r="M1498" s="3">
        <v>19679.667000000001</v>
      </c>
      <c r="N1498" s="3">
        <v>23899.172999999999</v>
      </c>
      <c r="O1498" s="3">
        <v>21543.739000000001</v>
      </c>
      <c r="P1498" s="3">
        <v>27106.731</v>
      </c>
    </row>
    <row r="1499" spans="1:16" x14ac:dyDescent="0.2">
      <c r="A1499" s="3">
        <v>2015</v>
      </c>
      <c r="B1499" s="3">
        <f t="shared" si="31"/>
        <v>330</v>
      </c>
      <c r="C1499" s="3" t="s">
        <v>114</v>
      </c>
      <c r="D1499" s="3">
        <v>236402.02800000002</v>
      </c>
      <c r="E1499" s="3">
        <v>19096.814999999999</v>
      </c>
      <c r="F1499" s="3">
        <v>18955.754000000001</v>
      </c>
      <c r="G1499" s="3">
        <v>18963.185000000001</v>
      </c>
      <c r="H1499" s="3">
        <v>21914.615000000002</v>
      </c>
      <c r="I1499" s="3">
        <v>14872.429</v>
      </c>
      <c r="J1499" s="3">
        <v>27680.655999999999</v>
      </c>
      <c r="K1499" s="3">
        <v>17200.09</v>
      </c>
      <c r="L1499" s="3">
        <v>17911.271000000001</v>
      </c>
      <c r="M1499" s="3">
        <v>19524.819</v>
      </c>
      <c r="N1499" s="3">
        <v>17632.181</v>
      </c>
      <c r="O1499" s="3">
        <v>21536.125</v>
      </c>
      <c r="P1499" s="3">
        <v>21114.088</v>
      </c>
    </row>
    <row r="1500" spans="1:16" x14ac:dyDescent="0.2">
      <c r="A1500" s="3">
        <v>2015</v>
      </c>
      <c r="B1500" s="3">
        <f t="shared" si="31"/>
        <v>276</v>
      </c>
      <c r="C1500" s="3" t="s">
        <v>88</v>
      </c>
      <c r="D1500" s="3">
        <v>235317.897</v>
      </c>
      <c r="E1500" s="3">
        <v>26203.168000000001</v>
      </c>
      <c r="F1500" s="3">
        <v>16078.905000000001</v>
      </c>
      <c r="G1500" s="3">
        <v>14840.742</v>
      </c>
      <c r="H1500" s="3">
        <v>20335.757000000001</v>
      </c>
      <c r="I1500" s="3">
        <v>13093.75</v>
      </c>
      <c r="J1500" s="3">
        <v>10851.424000000001</v>
      </c>
      <c r="K1500" s="3">
        <v>15735.402</v>
      </c>
      <c r="L1500" s="3">
        <v>19449.183000000001</v>
      </c>
      <c r="M1500" s="3">
        <v>24607.09</v>
      </c>
      <c r="N1500" s="3">
        <v>12599.485000000001</v>
      </c>
      <c r="O1500" s="3">
        <v>31886.427</v>
      </c>
      <c r="P1500" s="3">
        <v>29636.563999999998</v>
      </c>
    </row>
    <row r="1501" spans="1:16" x14ac:dyDescent="0.2">
      <c r="A1501" s="3">
        <v>2015</v>
      </c>
      <c r="B1501" s="3">
        <f t="shared" si="31"/>
        <v>640</v>
      </c>
      <c r="C1501" s="3" t="s">
        <v>117</v>
      </c>
      <c r="D1501" s="3">
        <v>227247.73199999999</v>
      </c>
      <c r="E1501" s="3">
        <v>16662.780999999999</v>
      </c>
      <c r="F1501" s="3">
        <v>12440.218999999999</v>
      </c>
      <c r="G1501" s="3">
        <v>20342.675999999999</v>
      </c>
      <c r="H1501" s="3">
        <v>20230.032999999999</v>
      </c>
      <c r="I1501" s="3">
        <v>19048.526000000002</v>
      </c>
      <c r="J1501" s="3">
        <v>12154.773999999999</v>
      </c>
      <c r="K1501" s="3">
        <v>14874.326999999999</v>
      </c>
      <c r="L1501" s="3">
        <v>20816.447</v>
      </c>
      <c r="M1501" s="3">
        <v>21497.078000000001</v>
      </c>
      <c r="N1501" s="3">
        <v>29256.254000000001</v>
      </c>
      <c r="O1501" s="3">
        <v>11796.057000000001</v>
      </c>
      <c r="P1501" s="3">
        <v>28128.560000000001</v>
      </c>
    </row>
    <row r="1502" spans="1:16" x14ac:dyDescent="0.2">
      <c r="A1502" s="3">
        <v>2015</v>
      </c>
      <c r="B1502" s="3">
        <f t="shared" si="31"/>
        <v>74</v>
      </c>
      <c r="C1502" s="3" t="s">
        <v>89</v>
      </c>
      <c r="D1502" s="3">
        <v>223026.78599999999</v>
      </c>
      <c r="E1502" s="3">
        <v>15480.155000000001</v>
      </c>
      <c r="F1502" s="3">
        <v>18141.464</v>
      </c>
      <c r="G1502" s="3">
        <v>18109.258000000002</v>
      </c>
      <c r="H1502" s="3">
        <v>18528.599999999999</v>
      </c>
      <c r="I1502" s="3">
        <v>19577.752</v>
      </c>
      <c r="J1502" s="3">
        <v>20139.82</v>
      </c>
      <c r="K1502" s="3">
        <v>18431.173999999999</v>
      </c>
      <c r="L1502" s="3">
        <v>17265.508000000002</v>
      </c>
      <c r="M1502" s="3">
        <v>19727.418000000001</v>
      </c>
      <c r="N1502" s="3">
        <v>18628.129000000001</v>
      </c>
      <c r="O1502" s="3">
        <v>17315.116999999998</v>
      </c>
      <c r="P1502" s="3">
        <v>21682.391</v>
      </c>
    </row>
    <row r="1503" spans="1:16" x14ac:dyDescent="0.2">
      <c r="A1503" s="3">
        <v>2015</v>
      </c>
      <c r="B1503" s="3">
        <f t="shared" si="31"/>
        <v>73</v>
      </c>
      <c r="C1503" s="3" t="s">
        <v>65</v>
      </c>
      <c r="D1503" s="3">
        <v>217005.10699999999</v>
      </c>
      <c r="E1503" s="3">
        <v>15745.268</v>
      </c>
      <c r="F1503" s="3">
        <v>17015.819</v>
      </c>
      <c r="G1503" s="3">
        <v>17981.562999999998</v>
      </c>
      <c r="H1503" s="3">
        <v>18042</v>
      </c>
      <c r="I1503" s="3">
        <v>14461.981</v>
      </c>
      <c r="J1503" s="3">
        <v>15557.19</v>
      </c>
      <c r="K1503" s="3">
        <v>22316.736000000001</v>
      </c>
      <c r="L1503" s="3">
        <v>18428.477999999999</v>
      </c>
      <c r="M1503" s="3">
        <v>16441.261999999999</v>
      </c>
      <c r="N1503" s="3">
        <v>19956.66</v>
      </c>
      <c r="O1503" s="3">
        <v>16097.367</v>
      </c>
      <c r="P1503" s="3">
        <v>24960.782999999999</v>
      </c>
    </row>
    <row r="1504" spans="1:16" x14ac:dyDescent="0.2">
      <c r="A1504" s="3">
        <v>2015</v>
      </c>
      <c r="B1504" s="3">
        <f t="shared" si="31"/>
        <v>700</v>
      </c>
      <c r="C1504" s="3" t="s">
        <v>99</v>
      </c>
      <c r="D1504" s="3">
        <v>214253.53599999999</v>
      </c>
      <c r="E1504" s="3">
        <v>10374.058999999999</v>
      </c>
      <c r="F1504" s="3">
        <v>18236.143</v>
      </c>
      <c r="G1504" s="3">
        <v>17086.736000000001</v>
      </c>
      <c r="H1504" s="3">
        <v>16702.627</v>
      </c>
      <c r="I1504" s="3">
        <v>13435.169</v>
      </c>
      <c r="J1504" s="3">
        <v>12642.200999999999</v>
      </c>
      <c r="K1504" s="3">
        <v>16628.739000000001</v>
      </c>
      <c r="L1504" s="3">
        <v>15386.455</v>
      </c>
      <c r="M1504" s="3">
        <v>18734.065999999999</v>
      </c>
      <c r="N1504" s="3">
        <v>15752.061</v>
      </c>
      <c r="O1504" s="3">
        <v>27779.162</v>
      </c>
      <c r="P1504" s="3">
        <v>31496.117999999999</v>
      </c>
    </row>
    <row r="1505" spans="1:16" x14ac:dyDescent="0.2">
      <c r="A1505" s="3">
        <v>2015</v>
      </c>
      <c r="B1505" s="3">
        <f t="shared" si="31"/>
        <v>504</v>
      </c>
      <c r="C1505" s="3" t="s">
        <v>79</v>
      </c>
      <c r="D1505" s="3">
        <v>199058.66200000001</v>
      </c>
      <c r="E1505" s="3">
        <v>32265.134999999998</v>
      </c>
      <c r="F1505" s="3">
        <v>19763.34</v>
      </c>
      <c r="G1505" s="3">
        <v>14090.361000000001</v>
      </c>
      <c r="H1505" s="3">
        <v>9758.0959999999995</v>
      </c>
      <c r="I1505" s="3">
        <v>11286.118</v>
      </c>
      <c r="J1505" s="3">
        <v>20817.862000000001</v>
      </c>
      <c r="K1505" s="3">
        <v>8034.82</v>
      </c>
      <c r="L1505" s="3">
        <v>11150.236999999999</v>
      </c>
      <c r="M1505" s="3">
        <v>7146.491</v>
      </c>
      <c r="N1505" s="3">
        <v>21213.05</v>
      </c>
      <c r="O1505" s="3">
        <v>8879.375</v>
      </c>
      <c r="P1505" s="3">
        <v>34653.777000000002</v>
      </c>
    </row>
    <row r="1506" spans="1:16" x14ac:dyDescent="0.2">
      <c r="A1506" s="3">
        <v>2015</v>
      </c>
      <c r="B1506" s="3">
        <f t="shared" si="31"/>
        <v>512</v>
      </c>
      <c r="C1506" s="3" t="s">
        <v>78</v>
      </c>
      <c r="D1506" s="3">
        <v>191876.671</v>
      </c>
      <c r="E1506" s="3">
        <v>11363.721</v>
      </c>
      <c r="F1506" s="3">
        <v>17009.841</v>
      </c>
      <c r="G1506" s="3">
        <v>19515.348000000002</v>
      </c>
      <c r="H1506" s="3">
        <v>16422.425999999999</v>
      </c>
      <c r="I1506" s="3">
        <v>10813.645</v>
      </c>
      <c r="J1506" s="3">
        <v>11691.587</v>
      </c>
      <c r="K1506" s="3">
        <v>13068.838</v>
      </c>
      <c r="L1506" s="3">
        <v>25234.364000000001</v>
      </c>
      <c r="M1506" s="3">
        <v>14578.102999999999</v>
      </c>
      <c r="N1506" s="3">
        <v>16646.064999999999</v>
      </c>
      <c r="O1506" s="3">
        <v>13884.807000000001</v>
      </c>
      <c r="P1506" s="3">
        <v>21647.925999999999</v>
      </c>
    </row>
    <row r="1507" spans="1:16" x14ac:dyDescent="0.2">
      <c r="A1507" s="3">
        <v>2015</v>
      </c>
      <c r="B1507" s="3">
        <f t="shared" si="31"/>
        <v>480</v>
      </c>
      <c r="C1507" s="3" t="s">
        <v>92</v>
      </c>
      <c r="D1507" s="3">
        <v>188940.77899999998</v>
      </c>
      <c r="E1507" s="3">
        <v>24554.401999999998</v>
      </c>
      <c r="F1507" s="3">
        <v>12805.073</v>
      </c>
      <c r="G1507" s="3">
        <v>24241.876</v>
      </c>
      <c r="H1507" s="3">
        <v>13417.43</v>
      </c>
      <c r="I1507" s="3">
        <v>14221.665999999999</v>
      </c>
      <c r="J1507" s="3">
        <v>19905.714</v>
      </c>
      <c r="K1507" s="3">
        <v>15090.277</v>
      </c>
      <c r="L1507" s="3">
        <v>7813.4139999999998</v>
      </c>
      <c r="M1507" s="3">
        <v>22273.584999999999</v>
      </c>
      <c r="N1507" s="3">
        <v>13071.981</v>
      </c>
      <c r="O1507" s="3">
        <v>11050.653</v>
      </c>
      <c r="P1507" s="3">
        <v>10494.708000000001</v>
      </c>
    </row>
    <row r="1508" spans="1:16" x14ac:dyDescent="0.2">
      <c r="A1508" s="3">
        <v>2015</v>
      </c>
      <c r="B1508" s="3">
        <f t="shared" si="31"/>
        <v>680</v>
      </c>
      <c r="C1508" s="3" t="s">
        <v>110</v>
      </c>
      <c r="D1508" s="3">
        <v>183658.92599999998</v>
      </c>
      <c r="E1508" s="3">
        <v>12631.467000000001</v>
      </c>
      <c r="F1508" s="3">
        <v>12613.993</v>
      </c>
      <c r="G1508" s="3">
        <v>22339.317999999999</v>
      </c>
      <c r="H1508" s="3">
        <v>12124.611000000001</v>
      </c>
      <c r="I1508" s="3">
        <v>11321.758</v>
      </c>
      <c r="J1508" s="3">
        <v>14690.397000000001</v>
      </c>
      <c r="K1508" s="3">
        <v>13609.343000000001</v>
      </c>
      <c r="L1508" s="3">
        <v>20909.792000000001</v>
      </c>
      <c r="M1508" s="3">
        <v>15326.754999999999</v>
      </c>
      <c r="N1508" s="3">
        <v>13346.724</v>
      </c>
      <c r="O1508" s="3">
        <v>18968.272000000001</v>
      </c>
      <c r="P1508" s="3">
        <v>15776.495999999999</v>
      </c>
    </row>
    <row r="1509" spans="1:16" x14ac:dyDescent="0.2">
      <c r="A1509" s="3">
        <v>2015</v>
      </c>
      <c r="B1509" s="3">
        <f t="shared" si="31"/>
        <v>54</v>
      </c>
      <c r="C1509" s="3" t="s">
        <v>119</v>
      </c>
      <c r="D1509" s="3">
        <v>178880.31400000001</v>
      </c>
      <c r="E1509" s="3">
        <v>7711.4880000000003</v>
      </c>
      <c r="F1509" s="3">
        <v>8718.8729999999996</v>
      </c>
      <c r="G1509" s="3">
        <v>11448.073</v>
      </c>
      <c r="H1509" s="3">
        <v>13225.531999999999</v>
      </c>
      <c r="I1509" s="3">
        <v>9226.5169999999998</v>
      </c>
      <c r="J1509" s="3">
        <v>8585.2279999999992</v>
      </c>
      <c r="K1509" s="3">
        <v>12128.466</v>
      </c>
      <c r="L1509" s="3">
        <v>12501.002</v>
      </c>
      <c r="M1509" s="3">
        <v>25952.596000000001</v>
      </c>
      <c r="N1509" s="3">
        <v>32720.062000000002</v>
      </c>
      <c r="O1509" s="3">
        <v>20395.23</v>
      </c>
      <c r="P1509" s="3">
        <v>16267.246999999999</v>
      </c>
    </row>
    <row r="1510" spans="1:16" x14ac:dyDescent="0.2">
      <c r="A1510" s="3">
        <v>2015</v>
      </c>
      <c r="B1510" s="3">
        <f t="shared" si="31"/>
        <v>82</v>
      </c>
      <c r="C1510" s="3" t="s">
        <v>106</v>
      </c>
      <c r="D1510" s="3">
        <v>177105.51199999999</v>
      </c>
      <c r="E1510" s="3">
        <v>13191.351000000001</v>
      </c>
      <c r="F1510" s="3">
        <v>13364.806</v>
      </c>
      <c r="G1510" s="3">
        <v>16428.972000000002</v>
      </c>
      <c r="H1510" s="3">
        <v>15159.370999999999</v>
      </c>
      <c r="I1510" s="3">
        <v>14987.788</v>
      </c>
      <c r="J1510" s="3">
        <v>14331.467000000001</v>
      </c>
      <c r="K1510" s="3">
        <v>12139.703</v>
      </c>
      <c r="L1510" s="3">
        <v>19392.577000000001</v>
      </c>
      <c r="M1510" s="3">
        <v>13667.299000000001</v>
      </c>
      <c r="N1510" s="3">
        <v>19025.152999999998</v>
      </c>
      <c r="O1510" s="3">
        <v>13701.504999999999</v>
      </c>
      <c r="P1510" s="3">
        <v>11715.52</v>
      </c>
    </row>
    <row r="1511" spans="1:16" x14ac:dyDescent="0.2">
      <c r="A1511" s="3">
        <v>2015</v>
      </c>
      <c r="B1511" s="3">
        <f t="shared" si="31"/>
        <v>736</v>
      </c>
      <c r="C1511" s="3" t="s">
        <v>108</v>
      </c>
      <c r="D1511" s="3">
        <v>175115.51900000003</v>
      </c>
      <c r="E1511" s="3">
        <v>14156.805</v>
      </c>
      <c r="F1511" s="3">
        <v>12588.674000000001</v>
      </c>
      <c r="G1511" s="3">
        <v>12165.322</v>
      </c>
      <c r="H1511" s="3">
        <v>14841.753000000001</v>
      </c>
      <c r="I1511" s="3">
        <v>28157.184000000001</v>
      </c>
      <c r="J1511" s="3">
        <v>11948.342000000001</v>
      </c>
      <c r="K1511" s="3">
        <v>13113.545</v>
      </c>
      <c r="L1511" s="3">
        <v>17523.149000000001</v>
      </c>
      <c r="M1511" s="3">
        <v>14535.159</v>
      </c>
      <c r="N1511" s="3">
        <v>15715.523999999999</v>
      </c>
      <c r="O1511" s="3">
        <v>9989.9869999999992</v>
      </c>
      <c r="P1511" s="3">
        <v>10380.075000000001</v>
      </c>
    </row>
    <row r="1512" spans="1:16" x14ac:dyDescent="0.2">
      <c r="A1512" s="3">
        <v>2015</v>
      </c>
      <c r="B1512" s="3">
        <f t="shared" si="31"/>
        <v>442</v>
      </c>
      <c r="C1512" s="3" t="s">
        <v>100</v>
      </c>
      <c r="D1512" s="3">
        <v>171071.34299999996</v>
      </c>
      <c r="E1512" s="3">
        <v>9943.5370000000003</v>
      </c>
      <c r="F1512" s="3">
        <v>8911.98</v>
      </c>
      <c r="G1512" s="3">
        <v>5839.8469999999998</v>
      </c>
      <c r="H1512" s="3">
        <v>6133.6689999999999</v>
      </c>
      <c r="I1512" s="3">
        <v>7289.0029999999997</v>
      </c>
      <c r="J1512" s="3">
        <v>18836.121999999999</v>
      </c>
      <c r="K1512" s="3">
        <v>13667.779</v>
      </c>
      <c r="L1512" s="3">
        <v>7677.1220000000003</v>
      </c>
      <c r="M1512" s="3">
        <v>9263.4310000000005</v>
      </c>
      <c r="N1512" s="3">
        <v>9691.0249999999996</v>
      </c>
      <c r="O1512" s="3">
        <v>67162.092999999993</v>
      </c>
      <c r="P1512" s="3">
        <v>6655.7349999999997</v>
      </c>
    </row>
    <row r="1513" spans="1:16" x14ac:dyDescent="0.2">
      <c r="A1513" s="3">
        <v>2015</v>
      </c>
      <c r="B1513" s="3">
        <f t="shared" si="31"/>
        <v>660</v>
      </c>
      <c r="C1513" s="3" t="s">
        <v>107</v>
      </c>
      <c r="D1513" s="3">
        <v>166064.79500000001</v>
      </c>
      <c r="E1513" s="3">
        <v>12381.986000000001</v>
      </c>
      <c r="F1513" s="3">
        <v>11352.444</v>
      </c>
      <c r="G1513" s="3">
        <v>14379.156000000001</v>
      </c>
      <c r="H1513" s="3">
        <v>20766.650000000001</v>
      </c>
      <c r="I1513" s="3">
        <v>10783.41</v>
      </c>
      <c r="J1513" s="3">
        <v>17501.827000000001</v>
      </c>
      <c r="K1513" s="3">
        <v>9615.7289999999994</v>
      </c>
      <c r="L1513" s="3">
        <v>14775.162</v>
      </c>
      <c r="M1513" s="3">
        <v>15209.861999999999</v>
      </c>
      <c r="N1513" s="3">
        <v>11114.232</v>
      </c>
      <c r="O1513" s="3">
        <v>13126.609</v>
      </c>
      <c r="P1513" s="3">
        <v>15057.727999999999</v>
      </c>
    </row>
    <row r="1514" spans="1:16" x14ac:dyDescent="0.2">
      <c r="A1514" s="3">
        <v>2015</v>
      </c>
      <c r="B1514" s="3">
        <f t="shared" si="31"/>
        <v>690</v>
      </c>
      <c r="C1514" s="3" t="s">
        <v>96</v>
      </c>
      <c r="D1514" s="3">
        <v>161769.70499999999</v>
      </c>
      <c r="E1514" s="3">
        <v>9528.9419999999991</v>
      </c>
      <c r="F1514" s="3">
        <v>13247.071</v>
      </c>
      <c r="G1514" s="3">
        <v>14784.825999999999</v>
      </c>
      <c r="H1514" s="3">
        <v>11137.87</v>
      </c>
      <c r="I1514" s="3">
        <v>12125.645</v>
      </c>
      <c r="J1514" s="3">
        <v>12221.184999999999</v>
      </c>
      <c r="K1514" s="3">
        <v>11674.052</v>
      </c>
      <c r="L1514" s="3">
        <v>13092.45</v>
      </c>
      <c r="M1514" s="3">
        <v>12228.017</v>
      </c>
      <c r="N1514" s="3">
        <v>18344.197</v>
      </c>
      <c r="O1514" s="3">
        <v>16958.080000000002</v>
      </c>
      <c r="P1514" s="3">
        <v>16427.37</v>
      </c>
    </row>
    <row r="1515" spans="1:16" x14ac:dyDescent="0.2">
      <c r="A1515" s="3">
        <v>2015</v>
      </c>
      <c r="B1515" s="3">
        <f t="shared" si="31"/>
        <v>346</v>
      </c>
      <c r="C1515" s="3" t="s">
        <v>104</v>
      </c>
      <c r="D1515" s="3">
        <v>143244.53599999999</v>
      </c>
      <c r="E1515" s="3">
        <v>14163.001</v>
      </c>
      <c r="F1515" s="3">
        <v>9261.27</v>
      </c>
      <c r="G1515" s="3">
        <v>17548.385999999999</v>
      </c>
      <c r="H1515" s="3">
        <v>11441.296</v>
      </c>
      <c r="I1515" s="3">
        <v>9767.5</v>
      </c>
      <c r="J1515" s="3">
        <v>11131.155000000001</v>
      </c>
      <c r="K1515" s="3">
        <v>10123.324000000001</v>
      </c>
      <c r="L1515" s="3">
        <v>11727.425999999999</v>
      </c>
      <c r="M1515" s="3">
        <v>10533.302</v>
      </c>
      <c r="N1515" s="3">
        <v>14291.663</v>
      </c>
      <c r="O1515" s="3">
        <v>10464.23</v>
      </c>
      <c r="P1515" s="3">
        <v>12791.983</v>
      </c>
    </row>
    <row r="1516" spans="1:16" x14ac:dyDescent="0.2">
      <c r="A1516" s="3">
        <v>2015</v>
      </c>
      <c r="B1516" s="3">
        <f t="shared" si="31"/>
        <v>318</v>
      </c>
      <c r="C1516" s="3" t="s">
        <v>142</v>
      </c>
      <c r="D1516" s="3">
        <v>132321.326</v>
      </c>
      <c r="E1516" s="3">
        <v>9884.4290000000001</v>
      </c>
      <c r="F1516" s="3">
        <v>12746.546</v>
      </c>
      <c r="G1516" s="3">
        <v>14669.67</v>
      </c>
      <c r="H1516" s="3">
        <v>8454.375</v>
      </c>
      <c r="I1516" s="3">
        <v>8639.3320000000003</v>
      </c>
      <c r="J1516" s="3">
        <v>11296.203</v>
      </c>
      <c r="K1516" s="3">
        <v>10683.459000000001</v>
      </c>
      <c r="L1516" s="3">
        <v>14995.87</v>
      </c>
      <c r="M1516" s="3">
        <v>9016.3619999999992</v>
      </c>
      <c r="N1516" s="3">
        <v>10602.6</v>
      </c>
      <c r="O1516" s="3">
        <v>8503.9050000000007</v>
      </c>
      <c r="P1516" s="3">
        <v>12828.575000000001</v>
      </c>
    </row>
    <row r="1517" spans="1:16" x14ac:dyDescent="0.2">
      <c r="A1517" s="3">
        <v>2015</v>
      </c>
      <c r="B1517" s="3">
        <f t="shared" si="31"/>
        <v>248</v>
      </c>
      <c r="C1517" s="3" t="s">
        <v>83</v>
      </c>
      <c r="D1517" s="3">
        <v>132287.095</v>
      </c>
      <c r="E1517" s="3">
        <v>6128.491</v>
      </c>
      <c r="F1517" s="3">
        <v>8858.5300000000007</v>
      </c>
      <c r="G1517" s="3">
        <v>14917.156000000001</v>
      </c>
      <c r="H1517" s="3">
        <v>13916.766</v>
      </c>
      <c r="I1517" s="3">
        <v>14924.370999999999</v>
      </c>
      <c r="J1517" s="3">
        <v>10379.487999999999</v>
      </c>
      <c r="K1517" s="3">
        <v>9990.4349999999995</v>
      </c>
      <c r="L1517" s="3">
        <v>9867.4069999999992</v>
      </c>
      <c r="M1517" s="3">
        <v>9567.6299999999992</v>
      </c>
      <c r="N1517" s="3">
        <v>8845.2070000000003</v>
      </c>
      <c r="O1517" s="3">
        <v>14029.277</v>
      </c>
      <c r="P1517" s="3">
        <v>10862.337</v>
      </c>
    </row>
    <row r="1518" spans="1:16" x14ac:dyDescent="0.2">
      <c r="A1518" s="3">
        <v>2015</v>
      </c>
      <c r="B1518" s="3">
        <f t="shared" si="31"/>
        <v>528</v>
      </c>
      <c r="C1518" s="3" t="s">
        <v>112</v>
      </c>
      <c r="D1518" s="3">
        <v>126841.06199999999</v>
      </c>
      <c r="E1518" s="3">
        <v>8088.3649999999998</v>
      </c>
      <c r="F1518" s="3">
        <v>7626.643</v>
      </c>
      <c r="G1518" s="3">
        <v>9495.1650000000009</v>
      </c>
      <c r="H1518" s="3">
        <v>15453.177</v>
      </c>
      <c r="I1518" s="3">
        <v>7969.2759999999998</v>
      </c>
      <c r="J1518" s="3">
        <v>12653.189</v>
      </c>
      <c r="K1518" s="3">
        <v>11615.369000000001</v>
      </c>
      <c r="L1518" s="3">
        <v>11484.949000000001</v>
      </c>
      <c r="M1518" s="3">
        <v>12764.592000000001</v>
      </c>
      <c r="N1518" s="3">
        <v>9302.6959999999999</v>
      </c>
      <c r="O1518" s="3">
        <v>10389.529</v>
      </c>
      <c r="P1518" s="3">
        <v>9998.1119999999992</v>
      </c>
    </row>
    <row r="1519" spans="1:16" x14ac:dyDescent="0.2">
      <c r="A1519" s="3">
        <v>2015</v>
      </c>
      <c r="B1519" s="3">
        <f t="shared" si="31"/>
        <v>272</v>
      </c>
      <c r="C1519" s="3" t="s">
        <v>93</v>
      </c>
      <c r="D1519" s="3">
        <v>121947.82</v>
      </c>
      <c r="E1519" s="3">
        <v>9127.2980000000007</v>
      </c>
      <c r="F1519" s="3">
        <v>5519.4210000000003</v>
      </c>
      <c r="G1519" s="3">
        <v>9354.9279999999999</v>
      </c>
      <c r="H1519" s="3">
        <v>6153.1319999999996</v>
      </c>
      <c r="I1519" s="3">
        <v>8237.0310000000009</v>
      </c>
      <c r="J1519" s="3">
        <v>16787.341</v>
      </c>
      <c r="K1519" s="3">
        <v>9274.902</v>
      </c>
      <c r="L1519" s="3">
        <v>5243.76</v>
      </c>
      <c r="M1519" s="3">
        <v>15591.031000000001</v>
      </c>
      <c r="N1519" s="3">
        <v>10050.31</v>
      </c>
      <c r="O1519" s="3">
        <v>10993.442999999999</v>
      </c>
      <c r="P1519" s="3">
        <v>15615.223</v>
      </c>
    </row>
    <row r="1520" spans="1:16" x14ac:dyDescent="0.2">
      <c r="A1520" s="3">
        <v>2015</v>
      </c>
      <c r="B1520" s="3">
        <f t="shared" si="31"/>
        <v>41</v>
      </c>
      <c r="C1520" s="3" t="s">
        <v>213</v>
      </c>
      <c r="D1520" s="3">
        <v>121323.53100000002</v>
      </c>
      <c r="E1520" s="3">
        <v>0</v>
      </c>
      <c r="F1520" s="3">
        <v>22183.451000000001</v>
      </c>
      <c r="G1520" s="3">
        <v>23.869</v>
      </c>
      <c r="H1520" s="3">
        <v>0</v>
      </c>
      <c r="I1520" s="3">
        <v>22182.199000000001</v>
      </c>
      <c r="J1520" s="3">
        <v>20.492999999999999</v>
      </c>
      <c r="K1520" s="3">
        <v>53671.141000000003</v>
      </c>
      <c r="L1520" s="3">
        <v>0</v>
      </c>
      <c r="M1520" s="3">
        <v>2.82</v>
      </c>
      <c r="N1520" s="3">
        <v>22182.386999999999</v>
      </c>
      <c r="O1520" s="3">
        <v>0.45200000000000001</v>
      </c>
      <c r="P1520" s="3">
        <v>1056.7190000000001</v>
      </c>
    </row>
    <row r="1521" spans="1:16" x14ac:dyDescent="0.2">
      <c r="A1521" s="3">
        <v>2015</v>
      </c>
      <c r="B1521" s="3">
        <f t="shared" si="31"/>
        <v>53</v>
      </c>
      <c r="C1521" s="3" t="s">
        <v>125</v>
      </c>
      <c r="D1521" s="3">
        <v>120623.444</v>
      </c>
      <c r="E1521" s="3">
        <v>6613.7439999999997</v>
      </c>
      <c r="F1521" s="3">
        <v>6820.473</v>
      </c>
      <c r="G1521" s="3">
        <v>9021.5759999999991</v>
      </c>
      <c r="H1521" s="3">
        <v>11196.953</v>
      </c>
      <c r="I1521" s="3">
        <v>11390.832</v>
      </c>
      <c r="J1521" s="3">
        <v>11255.65</v>
      </c>
      <c r="K1521" s="3">
        <v>12235.179</v>
      </c>
      <c r="L1521" s="3">
        <v>14912.587</v>
      </c>
      <c r="M1521" s="3">
        <v>11067.19</v>
      </c>
      <c r="N1521" s="3">
        <v>9785.4699999999993</v>
      </c>
      <c r="O1521" s="3">
        <v>11104.308999999999</v>
      </c>
      <c r="P1521" s="3">
        <v>5219.4809999999998</v>
      </c>
    </row>
    <row r="1522" spans="1:16" x14ac:dyDescent="0.2">
      <c r="A1522" s="3">
        <v>2015</v>
      </c>
      <c r="B1522" s="3">
        <f t="shared" si="31"/>
        <v>352</v>
      </c>
      <c r="C1522" s="3" t="s">
        <v>109</v>
      </c>
      <c r="D1522" s="3">
        <v>119503.249</v>
      </c>
      <c r="E1522" s="3">
        <v>9851.223</v>
      </c>
      <c r="F1522" s="3">
        <v>8386.3240000000005</v>
      </c>
      <c r="G1522" s="3">
        <v>10572.864</v>
      </c>
      <c r="H1522" s="3">
        <v>13353.824000000001</v>
      </c>
      <c r="I1522" s="3">
        <v>8249.8619999999992</v>
      </c>
      <c r="J1522" s="3">
        <v>10193.355</v>
      </c>
      <c r="K1522" s="3">
        <v>9336.7489999999998</v>
      </c>
      <c r="L1522" s="3">
        <v>10767.465</v>
      </c>
      <c r="M1522" s="3">
        <v>7835.5720000000001</v>
      </c>
      <c r="N1522" s="3">
        <v>9451.19</v>
      </c>
      <c r="O1522" s="3">
        <v>10053.617</v>
      </c>
      <c r="P1522" s="3">
        <v>11451.204</v>
      </c>
    </row>
    <row r="1523" spans="1:16" x14ac:dyDescent="0.2">
      <c r="A1523" s="3">
        <v>2015</v>
      </c>
      <c r="B1523" s="3">
        <f t="shared" si="31"/>
        <v>268</v>
      </c>
      <c r="C1523" s="3" t="s">
        <v>103</v>
      </c>
      <c r="D1523" s="3">
        <v>107954.55</v>
      </c>
      <c r="E1523" s="3">
        <v>7586.1989999999996</v>
      </c>
      <c r="F1523" s="3">
        <v>8128.8890000000001</v>
      </c>
      <c r="G1523" s="3">
        <v>7581.5079999999998</v>
      </c>
      <c r="H1523" s="3">
        <v>11238.14</v>
      </c>
      <c r="I1523" s="3">
        <v>4800.0190000000002</v>
      </c>
      <c r="J1523" s="3">
        <v>7130.9859999999999</v>
      </c>
      <c r="K1523" s="3">
        <v>9935.5789999999997</v>
      </c>
      <c r="L1523" s="3">
        <v>9538.9969999999994</v>
      </c>
      <c r="M1523" s="3">
        <v>7227.4139999999998</v>
      </c>
      <c r="N1523" s="3">
        <v>10799.289000000001</v>
      </c>
      <c r="O1523" s="3">
        <v>8527.2710000000006</v>
      </c>
      <c r="P1523" s="3">
        <v>15460.259</v>
      </c>
    </row>
    <row r="1524" spans="1:16" x14ac:dyDescent="0.2">
      <c r="A1524" s="3">
        <v>2015</v>
      </c>
      <c r="B1524" s="3">
        <f t="shared" si="31"/>
        <v>708</v>
      </c>
      <c r="C1524" s="3" t="s">
        <v>130</v>
      </c>
      <c r="D1524" s="3">
        <v>106844.367</v>
      </c>
      <c r="E1524" s="3">
        <v>7960.52</v>
      </c>
      <c r="F1524" s="3">
        <v>6042.9960000000001</v>
      </c>
      <c r="G1524" s="3">
        <v>9914.9150000000009</v>
      </c>
      <c r="H1524" s="3">
        <v>9272.0720000000001</v>
      </c>
      <c r="I1524" s="3">
        <v>6644.5820000000003</v>
      </c>
      <c r="J1524" s="3">
        <v>11285.441000000001</v>
      </c>
      <c r="K1524" s="3">
        <v>9294.973</v>
      </c>
      <c r="L1524" s="3">
        <v>12860.144</v>
      </c>
      <c r="M1524" s="3">
        <v>9428.2250000000004</v>
      </c>
      <c r="N1524" s="3">
        <v>10009.786</v>
      </c>
      <c r="O1524" s="3">
        <v>6264.9080000000004</v>
      </c>
      <c r="P1524" s="3">
        <v>7865.8050000000003</v>
      </c>
    </row>
    <row r="1525" spans="1:16" x14ac:dyDescent="0.2">
      <c r="A1525" s="3">
        <v>2015</v>
      </c>
      <c r="B1525" s="3">
        <f t="shared" si="31"/>
        <v>228</v>
      </c>
      <c r="C1525" s="3" t="s">
        <v>91</v>
      </c>
      <c r="D1525" s="3">
        <v>99685.686000000016</v>
      </c>
      <c r="E1525" s="3">
        <v>7035.2439999999997</v>
      </c>
      <c r="F1525" s="3">
        <v>5564.7690000000002</v>
      </c>
      <c r="G1525" s="3">
        <v>17143.606</v>
      </c>
      <c r="H1525" s="3">
        <v>9645.7219999999998</v>
      </c>
      <c r="I1525" s="3">
        <v>12800.668</v>
      </c>
      <c r="J1525" s="3">
        <v>4903.91</v>
      </c>
      <c r="K1525" s="3">
        <v>7034.7939999999999</v>
      </c>
      <c r="L1525" s="3">
        <v>5982.4679999999998</v>
      </c>
      <c r="M1525" s="3">
        <v>5585.35</v>
      </c>
      <c r="N1525" s="3">
        <v>7165.2290000000003</v>
      </c>
      <c r="O1525" s="3">
        <v>7390.2879999999996</v>
      </c>
      <c r="P1525" s="3">
        <v>9433.6380000000008</v>
      </c>
    </row>
    <row r="1526" spans="1:16" x14ac:dyDescent="0.2">
      <c r="A1526" s="3">
        <v>2015</v>
      </c>
      <c r="B1526" s="3">
        <f t="shared" si="31"/>
        <v>338</v>
      </c>
      <c r="C1526" s="3" t="s">
        <v>98</v>
      </c>
      <c r="D1526" s="3">
        <v>99535.122999999992</v>
      </c>
      <c r="E1526" s="3">
        <v>7921.1459999999997</v>
      </c>
      <c r="F1526" s="3">
        <v>8214.7559999999994</v>
      </c>
      <c r="G1526" s="3">
        <v>5308.4530000000004</v>
      </c>
      <c r="H1526" s="3">
        <v>11284.838</v>
      </c>
      <c r="I1526" s="3">
        <v>9894.9410000000007</v>
      </c>
      <c r="J1526" s="3">
        <v>10622.523999999999</v>
      </c>
      <c r="K1526" s="3">
        <v>7580.9470000000001</v>
      </c>
      <c r="L1526" s="3">
        <v>6280.723</v>
      </c>
      <c r="M1526" s="3">
        <v>8359.8790000000008</v>
      </c>
      <c r="N1526" s="3">
        <v>5264.1090000000004</v>
      </c>
      <c r="O1526" s="3">
        <v>7893.6580000000004</v>
      </c>
      <c r="P1526" s="3">
        <v>10909.148999999999</v>
      </c>
    </row>
    <row r="1527" spans="1:16" x14ac:dyDescent="0.2">
      <c r="A1527" s="3">
        <v>2015</v>
      </c>
      <c r="B1527" s="3">
        <f t="shared" si="31"/>
        <v>804</v>
      </c>
      <c r="C1527" s="3" t="s">
        <v>126</v>
      </c>
      <c r="D1527" s="3">
        <v>91525.826000000001</v>
      </c>
      <c r="E1527" s="3">
        <v>7190.951</v>
      </c>
      <c r="F1527" s="3">
        <v>8506.7450000000008</v>
      </c>
      <c r="G1527" s="3">
        <v>6699.39</v>
      </c>
      <c r="H1527" s="3">
        <v>6517.7120000000004</v>
      </c>
      <c r="I1527" s="3">
        <v>6930.6570000000002</v>
      </c>
      <c r="J1527" s="3">
        <v>7477.4480000000003</v>
      </c>
      <c r="K1527" s="3">
        <v>9644.5409999999993</v>
      </c>
      <c r="L1527" s="3">
        <v>9067.6749999999993</v>
      </c>
      <c r="M1527" s="3">
        <v>7168.3530000000001</v>
      </c>
      <c r="N1527" s="3">
        <v>8505.4789999999994</v>
      </c>
      <c r="O1527" s="3">
        <v>6239.08</v>
      </c>
      <c r="P1527" s="3">
        <v>7577.7950000000001</v>
      </c>
    </row>
    <row r="1528" spans="1:16" x14ac:dyDescent="0.2">
      <c r="A1528" s="3">
        <v>2015</v>
      </c>
      <c r="B1528" s="3">
        <f t="shared" si="31"/>
        <v>302</v>
      </c>
      <c r="C1528" s="3" t="s">
        <v>116</v>
      </c>
      <c r="D1528" s="3">
        <v>89944.854000000007</v>
      </c>
      <c r="E1528" s="3">
        <v>6114.5169999999998</v>
      </c>
      <c r="F1528" s="3">
        <v>13621.933000000001</v>
      </c>
      <c r="G1528" s="3">
        <v>6802.0659999999998</v>
      </c>
      <c r="H1528" s="3">
        <v>8618.8189999999995</v>
      </c>
      <c r="I1528" s="3">
        <v>5979.35</v>
      </c>
      <c r="J1528" s="3">
        <v>4787.84</v>
      </c>
      <c r="K1528" s="3">
        <v>7458.6549999999997</v>
      </c>
      <c r="L1528" s="3">
        <v>9771.2469999999994</v>
      </c>
      <c r="M1528" s="3">
        <v>4989.9709999999995</v>
      </c>
      <c r="N1528" s="3">
        <v>7065.03</v>
      </c>
      <c r="O1528" s="3">
        <v>5655.9250000000002</v>
      </c>
      <c r="P1528" s="3">
        <v>9079.5010000000002</v>
      </c>
    </row>
    <row r="1529" spans="1:16" x14ac:dyDescent="0.2">
      <c r="A1529" s="3">
        <v>2015</v>
      </c>
      <c r="B1529" s="3">
        <f t="shared" si="31"/>
        <v>625</v>
      </c>
      <c r="C1529" s="3" t="s">
        <v>134</v>
      </c>
      <c r="D1529" s="3">
        <v>84007.808999999994</v>
      </c>
      <c r="E1529" s="3">
        <v>6987.2039999999997</v>
      </c>
      <c r="F1529" s="3">
        <v>6715.3509999999997</v>
      </c>
      <c r="G1529" s="3">
        <v>9686.35</v>
      </c>
      <c r="H1529" s="3">
        <v>6728.768</v>
      </c>
      <c r="I1529" s="3">
        <v>7402.2939999999999</v>
      </c>
      <c r="J1529" s="3">
        <v>6657.3239999999996</v>
      </c>
      <c r="K1529" s="3">
        <v>4609.1940000000004</v>
      </c>
      <c r="L1529" s="3">
        <v>5860.4049999999997</v>
      </c>
      <c r="M1529" s="3">
        <v>6109.6750000000002</v>
      </c>
      <c r="N1529" s="3">
        <v>8837.0650000000005</v>
      </c>
      <c r="O1529" s="3">
        <v>6638.8429999999998</v>
      </c>
      <c r="P1529" s="3">
        <v>7775.3360000000002</v>
      </c>
    </row>
    <row r="1530" spans="1:16" x14ac:dyDescent="0.2">
      <c r="A1530" s="3">
        <v>2015</v>
      </c>
      <c r="B1530" s="3">
        <f t="shared" si="31"/>
        <v>389</v>
      </c>
      <c r="C1530" s="3" t="s">
        <v>193</v>
      </c>
      <c r="D1530" s="3">
        <v>83690.27399999999</v>
      </c>
      <c r="E1530" s="3">
        <v>19249.843000000001</v>
      </c>
      <c r="F1530" s="3">
        <v>839.93700000000001</v>
      </c>
      <c r="G1530" s="3">
        <v>866.69299999999998</v>
      </c>
      <c r="H1530" s="3">
        <v>402.01</v>
      </c>
      <c r="I1530" s="3">
        <v>435.33699999999999</v>
      </c>
      <c r="J1530" s="3">
        <v>22366.401999999998</v>
      </c>
      <c r="K1530" s="3">
        <v>3254.4580000000001</v>
      </c>
      <c r="L1530" s="3">
        <v>540.19000000000005</v>
      </c>
      <c r="M1530" s="3">
        <v>19208.78</v>
      </c>
      <c r="N1530" s="3">
        <v>431.30700000000002</v>
      </c>
      <c r="O1530" s="3">
        <v>15675.875</v>
      </c>
      <c r="P1530" s="3">
        <v>419.44200000000001</v>
      </c>
    </row>
    <row r="1531" spans="1:16" x14ac:dyDescent="0.2">
      <c r="A1531" s="3">
        <v>2015</v>
      </c>
      <c r="B1531" s="3">
        <f t="shared" si="31"/>
        <v>824</v>
      </c>
      <c r="C1531" s="3" t="s">
        <v>121</v>
      </c>
      <c r="D1531" s="3">
        <v>82648.654999999999</v>
      </c>
      <c r="E1531" s="3">
        <v>4872.2190000000001</v>
      </c>
      <c r="F1531" s="3">
        <v>2677.2719999999999</v>
      </c>
      <c r="G1531" s="3">
        <v>1283.3499999999999</v>
      </c>
      <c r="H1531" s="3">
        <v>5095.5959999999995</v>
      </c>
      <c r="I1531" s="3">
        <v>8807.93</v>
      </c>
      <c r="J1531" s="3">
        <v>11703.779</v>
      </c>
      <c r="K1531" s="3">
        <v>3875.8049999999998</v>
      </c>
      <c r="L1531" s="3">
        <v>9102.4249999999993</v>
      </c>
      <c r="M1531" s="3">
        <v>3679.84</v>
      </c>
      <c r="N1531" s="3">
        <v>19621.243999999999</v>
      </c>
      <c r="O1531" s="3">
        <v>7600.4210000000003</v>
      </c>
      <c r="P1531" s="3">
        <v>4328.7740000000003</v>
      </c>
    </row>
    <row r="1532" spans="1:16" x14ac:dyDescent="0.2">
      <c r="A1532" s="3">
        <v>2015</v>
      </c>
      <c r="B1532" s="3">
        <f t="shared" si="31"/>
        <v>284</v>
      </c>
      <c r="C1532" s="3" t="s">
        <v>120</v>
      </c>
      <c r="D1532" s="3">
        <v>80254.667999999991</v>
      </c>
      <c r="E1532" s="3">
        <v>5438.8980000000001</v>
      </c>
      <c r="F1532" s="3">
        <v>3512.6149999999998</v>
      </c>
      <c r="G1532" s="3">
        <v>6259.6009999999997</v>
      </c>
      <c r="H1532" s="3">
        <v>6715.2539999999999</v>
      </c>
      <c r="I1532" s="3">
        <v>7896.5290000000005</v>
      </c>
      <c r="J1532" s="3">
        <v>9980.5949999999993</v>
      </c>
      <c r="K1532" s="3">
        <v>8527.3169999999991</v>
      </c>
      <c r="L1532" s="3">
        <v>8369.0190000000002</v>
      </c>
      <c r="M1532" s="3">
        <v>6514.5</v>
      </c>
      <c r="N1532" s="3">
        <v>5696.76</v>
      </c>
      <c r="O1532" s="3">
        <v>5774.5619999999999</v>
      </c>
      <c r="P1532" s="3">
        <v>5569.018</v>
      </c>
    </row>
    <row r="1533" spans="1:16" x14ac:dyDescent="0.2">
      <c r="A1533" s="3">
        <v>2015</v>
      </c>
      <c r="B1533" s="3">
        <f t="shared" si="31"/>
        <v>342</v>
      </c>
      <c r="C1533" s="3" t="s">
        <v>95</v>
      </c>
      <c r="D1533" s="3">
        <v>72553.349999999991</v>
      </c>
      <c r="E1533" s="3">
        <v>5406.2470000000003</v>
      </c>
      <c r="F1533" s="3">
        <v>4334.79</v>
      </c>
      <c r="G1533" s="3">
        <v>5949.634</v>
      </c>
      <c r="H1533" s="3">
        <v>6013.0709999999999</v>
      </c>
      <c r="I1533" s="3">
        <v>5866.4920000000002</v>
      </c>
      <c r="J1533" s="3">
        <v>6608.8670000000002</v>
      </c>
      <c r="K1533" s="3">
        <v>6373.2960000000003</v>
      </c>
      <c r="L1533" s="3">
        <v>6313.5659999999998</v>
      </c>
      <c r="M1533" s="3">
        <v>6583.2659999999996</v>
      </c>
      <c r="N1533" s="3">
        <v>6254.1819999999998</v>
      </c>
      <c r="O1533" s="3">
        <v>5991.3230000000003</v>
      </c>
      <c r="P1533" s="3">
        <v>6858.616</v>
      </c>
    </row>
    <row r="1534" spans="1:16" x14ac:dyDescent="0.2">
      <c r="A1534" s="3">
        <v>2015</v>
      </c>
      <c r="B1534" s="3">
        <f t="shared" si="31"/>
        <v>524</v>
      </c>
      <c r="C1534" s="3" t="s">
        <v>131</v>
      </c>
      <c r="D1534" s="3">
        <v>69275.376000000018</v>
      </c>
      <c r="E1534" s="3">
        <v>3004.0140000000001</v>
      </c>
      <c r="F1534" s="3">
        <v>4211.1940000000004</v>
      </c>
      <c r="G1534" s="3">
        <v>3009.152</v>
      </c>
      <c r="H1534" s="3">
        <v>24816.668000000001</v>
      </c>
      <c r="I1534" s="3">
        <v>3828.319</v>
      </c>
      <c r="J1534" s="3">
        <v>2789.8820000000001</v>
      </c>
      <c r="K1534" s="3">
        <v>2681.6880000000001</v>
      </c>
      <c r="L1534" s="3">
        <v>4349.8050000000003</v>
      </c>
      <c r="M1534" s="3">
        <v>9681.9380000000001</v>
      </c>
      <c r="N1534" s="3">
        <v>5260.2309999999998</v>
      </c>
      <c r="O1534" s="3">
        <v>2530.2759999999998</v>
      </c>
      <c r="P1534" s="3">
        <v>3112.2089999999998</v>
      </c>
    </row>
    <row r="1535" spans="1:16" x14ac:dyDescent="0.2">
      <c r="A1535" s="3">
        <v>2015</v>
      </c>
      <c r="B1535" s="3">
        <f t="shared" si="31"/>
        <v>260</v>
      </c>
      <c r="C1535" s="3" t="s">
        <v>113</v>
      </c>
      <c r="D1535" s="3">
        <v>68899.454999999987</v>
      </c>
      <c r="E1535" s="3">
        <v>4255.0290000000005</v>
      </c>
      <c r="F1535" s="3">
        <v>13051.14</v>
      </c>
      <c r="G1535" s="3">
        <v>5931.1229999999996</v>
      </c>
      <c r="H1535" s="3">
        <v>5700.3050000000003</v>
      </c>
      <c r="I1535" s="3">
        <v>4131.3770000000004</v>
      </c>
      <c r="J1535" s="3">
        <v>5695.6689999999999</v>
      </c>
      <c r="K1535" s="3">
        <v>5472.335</v>
      </c>
      <c r="L1535" s="3">
        <v>3454.4839999999999</v>
      </c>
      <c r="M1535" s="3">
        <v>6421.2120000000004</v>
      </c>
      <c r="N1535" s="3">
        <v>5100.2610000000004</v>
      </c>
      <c r="O1535" s="3">
        <v>5005.2</v>
      </c>
      <c r="P1535" s="3">
        <v>4681.32</v>
      </c>
    </row>
    <row r="1536" spans="1:16" x14ac:dyDescent="0.2">
      <c r="A1536" s="3">
        <v>2015</v>
      </c>
      <c r="B1536" s="3">
        <f t="shared" si="31"/>
        <v>24</v>
      </c>
      <c r="C1536" s="3" t="s">
        <v>161</v>
      </c>
      <c r="D1536" s="3">
        <v>67769.558000000005</v>
      </c>
      <c r="E1536" s="3">
        <v>1243.8320000000001</v>
      </c>
      <c r="F1536" s="3">
        <v>1397.991</v>
      </c>
      <c r="G1536" s="3">
        <v>1555.4949999999999</v>
      </c>
      <c r="H1536" s="3">
        <v>3978.5219999999999</v>
      </c>
      <c r="I1536" s="3">
        <v>26886.420999999998</v>
      </c>
      <c r="J1536" s="3">
        <v>1087.731</v>
      </c>
      <c r="K1536" s="3">
        <v>1153.704</v>
      </c>
      <c r="L1536" s="3">
        <v>560.95100000000002</v>
      </c>
      <c r="M1536" s="3">
        <v>1293.605</v>
      </c>
      <c r="N1536" s="3">
        <v>1268.04</v>
      </c>
      <c r="O1536" s="3">
        <v>2922.2829999999999</v>
      </c>
      <c r="P1536" s="3">
        <v>24420.983</v>
      </c>
    </row>
    <row r="1537" spans="1:16" x14ac:dyDescent="0.2">
      <c r="A1537" s="3">
        <v>2015</v>
      </c>
      <c r="B1537" s="3">
        <f t="shared" si="31"/>
        <v>314</v>
      </c>
      <c r="C1537" s="3" t="s">
        <v>159</v>
      </c>
      <c r="D1537" s="3">
        <v>66734.804000000004</v>
      </c>
      <c r="E1537" s="3">
        <v>1899.011</v>
      </c>
      <c r="F1537" s="3">
        <v>3160.1869999999999</v>
      </c>
      <c r="G1537" s="3">
        <v>8819.2990000000009</v>
      </c>
      <c r="H1537" s="3">
        <v>1825.355</v>
      </c>
      <c r="I1537" s="3">
        <v>2557.12</v>
      </c>
      <c r="J1537" s="3">
        <v>1873.3140000000001</v>
      </c>
      <c r="K1537" s="3">
        <v>32705.054</v>
      </c>
      <c r="L1537" s="3">
        <v>1926.2550000000001</v>
      </c>
      <c r="M1537" s="3">
        <v>2951.65</v>
      </c>
      <c r="N1537" s="3">
        <v>3156.6759999999999</v>
      </c>
      <c r="O1537" s="3">
        <v>3130.241</v>
      </c>
      <c r="P1537" s="3">
        <v>2730.6419999999998</v>
      </c>
    </row>
    <row r="1538" spans="1:16" x14ac:dyDescent="0.2">
      <c r="A1538" s="3">
        <v>2015</v>
      </c>
      <c r="B1538" s="3">
        <f t="shared" ref="B1538:B1601" si="32">VLOOKUP(C1538,$R$2:$S$238,2,FALSE)</f>
        <v>468</v>
      </c>
      <c r="C1538" s="3" t="s">
        <v>197</v>
      </c>
      <c r="D1538" s="3">
        <v>57749.745000000003</v>
      </c>
      <c r="E1538" s="3">
        <v>17.614000000000001</v>
      </c>
      <c r="F1538" s="3">
        <v>358.19400000000002</v>
      </c>
      <c r="G1538" s="3">
        <v>1044.1969999999999</v>
      </c>
      <c r="H1538" s="3">
        <v>375.79899999999998</v>
      </c>
      <c r="I1538" s="3">
        <v>2649.2809999999999</v>
      </c>
      <c r="J1538" s="3">
        <v>620.78899999999999</v>
      </c>
      <c r="K1538" s="3">
        <v>45946.033000000003</v>
      </c>
      <c r="L1538" s="3">
        <v>6259.5910000000003</v>
      </c>
      <c r="M1538" s="3">
        <v>245.20500000000001</v>
      </c>
      <c r="N1538" s="3">
        <v>89.24</v>
      </c>
      <c r="O1538" s="3">
        <v>18.899000000000001</v>
      </c>
      <c r="P1538" s="3">
        <v>124.90300000000001</v>
      </c>
    </row>
    <row r="1539" spans="1:16" x14ac:dyDescent="0.2">
      <c r="A1539" s="3">
        <v>2015</v>
      </c>
      <c r="B1539" s="3">
        <f t="shared" si="32"/>
        <v>280</v>
      </c>
      <c r="C1539" s="3" t="s">
        <v>128</v>
      </c>
      <c r="D1539" s="3">
        <v>57004.325000000004</v>
      </c>
      <c r="E1539" s="3">
        <v>3275.81</v>
      </c>
      <c r="F1539" s="3">
        <v>3168.4160000000002</v>
      </c>
      <c r="G1539" s="3">
        <v>6205.098</v>
      </c>
      <c r="H1539" s="3">
        <v>6023.6369999999997</v>
      </c>
      <c r="I1539" s="3">
        <v>6460.42</v>
      </c>
      <c r="J1539" s="3">
        <v>3346.84</v>
      </c>
      <c r="K1539" s="3">
        <v>4442.5969999999998</v>
      </c>
      <c r="L1539" s="3">
        <v>6941.1580000000004</v>
      </c>
      <c r="M1539" s="3">
        <v>3183.47</v>
      </c>
      <c r="N1539" s="3">
        <v>6214.47</v>
      </c>
      <c r="O1539" s="3">
        <v>3795.433</v>
      </c>
      <c r="P1539" s="3">
        <v>3946.9760000000001</v>
      </c>
    </row>
    <row r="1540" spans="1:16" x14ac:dyDescent="0.2">
      <c r="A1540" s="3">
        <v>2015</v>
      </c>
      <c r="B1540" s="3">
        <f t="shared" si="32"/>
        <v>669</v>
      </c>
      <c r="C1540" s="3" t="s">
        <v>137</v>
      </c>
      <c r="D1540" s="3">
        <v>55061.463999999993</v>
      </c>
      <c r="E1540" s="3">
        <v>3539.3629999999998</v>
      </c>
      <c r="F1540" s="3">
        <v>3718.5529999999999</v>
      </c>
      <c r="G1540" s="3">
        <v>3844.5070000000001</v>
      </c>
      <c r="H1540" s="3">
        <v>3238.413</v>
      </c>
      <c r="I1540" s="3">
        <v>4311.4579999999996</v>
      </c>
      <c r="J1540" s="3">
        <v>5176.5680000000002</v>
      </c>
      <c r="K1540" s="3">
        <v>3888.4960000000001</v>
      </c>
      <c r="L1540" s="3">
        <v>3717.0219999999999</v>
      </c>
      <c r="M1540" s="3">
        <v>3713.502</v>
      </c>
      <c r="N1540" s="3">
        <v>5268.4539999999997</v>
      </c>
      <c r="O1540" s="3">
        <v>3410.5039999999999</v>
      </c>
      <c r="P1540" s="3">
        <v>11234.624</v>
      </c>
    </row>
    <row r="1541" spans="1:16" x14ac:dyDescent="0.2">
      <c r="A1541" s="3">
        <v>2015</v>
      </c>
      <c r="B1541" s="3">
        <f t="shared" si="32"/>
        <v>370</v>
      </c>
      <c r="C1541" s="3" t="s">
        <v>151</v>
      </c>
      <c r="D1541" s="3">
        <v>53956.059000000001</v>
      </c>
      <c r="E1541" s="3">
        <v>3490.732</v>
      </c>
      <c r="F1541" s="3">
        <v>6930.1589999999997</v>
      </c>
      <c r="G1541" s="3">
        <v>3252.8530000000001</v>
      </c>
      <c r="H1541" s="3">
        <v>3186.6019999999999</v>
      </c>
      <c r="I1541" s="3">
        <v>3229.2280000000001</v>
      </c>
      <c r="J1541" s="3">
        <v>3470.6860000000001</v>
      </c>
      <c r="K1541" s="3">
        <v>6010.5439999999999</v>
      </c>
      <c r="L1541" s="3">
        <v>4795.6009999999997</v>
      </c>
      <c r="M1541" s="3">
        <v>4946.2759999999998</v>
      </c>
      <c r="N1541" s="3">
        <v>5127.6859999999997</v>
      </c>
      <c r="O1541" s="3">
        <v>4663.8320000000003</v>
      </c>
      <c r="P1541" s="3">
        <v>4851.8599999999997</v>
      </c>
    </row>
    <row r="1542" spans="1:16" x14ac:dyDescent="0.2">
      <c r="A1542" s="3">
        <v>2015</v>
      </c>
      <c r="B1542" s="3">
        <f t="shared" si="32"/>
        <v>436</v>
      </c>
      <c r="C1542" s="3" t="s">
        <v>133</v>
      </c>
      <c r="D1542" s="3">
        <v>48195.498999999996</v>
      </c>
      <c r="E1542" s="3">
        <v>5265.4340000000002</v>
      </c>
      <c r="F1542" s="3">
        <v>3955.92</v>
      </c>
      <c r="G1542" s="3">
        <v>3489.2669999999998</v>
      </c>
      <c r="H1542" s="3">
        <v>5064.4250000000002</v>
      </c>
      <c r="I1542" s="3">
        <v>1294.6849999999999</v>
      </c>
      <c r="J1542" s="3">
        <v>7682.1170000000002</v>
      </c>
      <c r="K1542" s="3">
        <v>6090.5150000000003</v>
      </c>
      <c r="L1542" s="3">
        <v>1012.6849999999999</v>
      </c>
      <c r="M1542" s="3">
        <v>7546.4549999999999</v>
      </c>
      <c r="N1542" s="3">
        <v>2818.96</v>
      </c>
      <c r="O1542" s="3">
        <v>2520.0230000000001</v>
      </c>
      <c r="P1542" s="3">
        <v>1455.0129999999999</v>
      </c>
    </row>
    <row r="1543" spans="1:16" x14ac:dyDescent="0.2">
      <c r="A1543" s="3">
        <v>2015</v>
      </c>
      <c r="B1543" s="3">
        <f t="shared" si="32"/>
        <v>366</v>
      </c>
      <c r="C1543" s="3" t="s">
        <v>132</v>
      </c>
      <c r="D1543" s="3">
        <v>47553.616999999991</v>
      </c>
      <c r="E1543" s="3">
        <v>4770.0219999999999</v>
      </c>
      <c r="F1543" s="3">
        <v>2962.9929999999999</v>
      </c>
      <c r="G1543" s="3">
        <v>3638.29</v>
      </c>
      <c r="H1543" s="3">
        <v>6782.0159999999996</v>
      </c>
      <c r="I1543" s="3">
        <v>4075.5709999999999</v>
      </c>
      <c r="J1543" s="3">
        <v>2457.17</v>
      </c>
      <c r="K1543" s="3">
        <v>3840.5230000000001</v>
      </c>
      <c r="L1543" s="3">
        <v>2028.3209999999999</v>
      </c>
      <c r="M1543" s="3">
        <v>3478.404</v>
      </c>
      <c r="N1543" s="3">
        <v>7325.7569999999996</v>
      </c>
      <c r="O1543" s="3">
        <v>3868.4349999999999</v>
      </c>
      <c r="P1543" s="3">
        <v>2326.1149999999998</v>
      </c>
    </row>
    <row r="1544" spans="1:16" x14ac:dyDescent="0.2">
      <c r="A1544" s="3">
        <v>2015</v>
      </c>
      <c r="B1544" s="3">
        <f t="shared" si="32"/>
        <v>958</v>
      </c>
      <c r="C1544" s="3" t="s">
        <v>123</v>
      </c>
      <c r="D1544" s="3">
        <v>47486.351999999999</v>
      </c>
      <c r="E1544" s="3">
        <v>2544.4520000000002</v>
      </c>
      <c r="F1544" s="3">
        <v>3506.6410000000001</v>
      </c>
      <c r="G1544" s="3">
        <v>6646.0659999999998</v>
      </c>
      <c r="H1544" s="3">
        <v>3777.1889999999999</v>
      </c>
      <c r="I1544" s="3">
        <v>4572.1369999999997</v>
      </c>
      <c r="J1544" s="3">
        <v>3267.3629999999998</v>
      </c>
      <c r="K1544" s="3">
        <v>3503.8870000000002</v>
      </c>
      <c r="L1544" s="3">
        <v>4788.0039999999999</v>
      </c>
      <c r="M1544" s="3">
        <v>4043.4929999999999</v>
      </c>
      <c r="N1544" s="3">
        <v>4339.6450000000004</v>
      </c>
      <c r="O1544" s="3">
        <v>2180.3319999999999</v>
      </c>
      <c r="P1544" s="3">
        <v>4317.143</v>
      </c>
    </row>
    <row r="1545" spans="1:16" x14ac:dyDescent="0.2">
      <c r="A1545" s="3">
        <v>2015</v>
      </c>
      <c r="B1545" s="3">
        <f t="shared" si="32"/>
        <v>672</v>
      </c>
      <c r="C1545" s="3" t="s">
        <v>136</v>
      </c>
      <c r="D1545" s="3">
        <v>47307.466</v>
      </c>
      <c r="E1545" s="3">
        <v>1336.856</v>
      </c>
      <c r="F1545" s="3">
        <v>1932.7439999999999</v>
      </c>
      <c r="G1545" s="3">
        <v>7862.9269999999997</v>
      </c>
      <c r="H1545" s="3">
        <v>2098.3609999999999</v>
      </c>
      <c r="I1545" s="3">
        <v>304.18200000000002</v>
      </c>
      <c r="J1545" s="3">
        <v>2331.0720000000001</v>
      </c>
      <c r="K1545" s="3">
        <v>6438.3819999999996</v>
      </c>
      <c r="L1545" s="3">
        <v>3180.7939999999999</v>
      </c>
      <c r="M1545" s="3">
        <v>12381.89</v>
      </c>
      <c r="N1545" s="3">
        <v>3598.0819999999999</v>
      </c>
      <c r="O1545" s="3">
        <v>5599.5739999999996</v>
      </c>
      <c r="P1545" s="3">
        <v>242.602</v>
      </c>
    </row>
    <row r="1546" spans="1:16" x14ac:dyDescent="0.2">
      <c r="A1546" s="3">
        <v>2015</v>
      </c>
      <c r="B1546" s="3">
        <f t="shared" si="32"/>
        <v>310</v>
      </c>
      <c r="C1546" s="3" t="s">
        <v>163</v>
      </c>
      <c r="D1546" s="3">
        <v>46447.066999999995</v>
      </c>
      <c r="E1546" s="3">
        <v>5848.1360000000004</v>
      </c>
      <c r="F1546" s="3">
        <v>3071.4</v>
      </c>
      <c r="G1546" s="3">
        <v>7148.0940000000001</v>
      </c>
      <c r="H1546" s="3">
        <v>1628.896</v>
      </c>
      <c r="I1546" s="3">
        <v>5602.7929999999997</v>
      </c>
      <c r="J1546" s="3">
        <v>2912.1750000000002</v>
      </c>
      <c r="K1546" s="3">
        <v>4278.0209999999997</v>
      </c>
      <c r="L1546" s="3">
        <v>4423.8819999999996</v>
      </c>
      <c r="M1546" s="3">
        <v>3396.6280000000002</v>
      </c>
      <c r="N1546" s="3">
        <v>1589.7539999999999</v>
      </c>
      <c r="O1546" s="3">
        <v>3731.1280000000002</v>
      </c>
      <c r="P1546" s="3">
        <v>2816.16</v>
      </c>
    </row>
    <row r="1547" spans="1:16" x14ac:dyDescent="0.2">
      <c r="A1547" s="3">
        <v>2015</v>
      </c>
      <c r="B1547" s="3">
        <f t="shared" si="32"/>
        <v>264</v>
      </c>
      <c r="C1547" s="3" t="s">
        <v>124</v>
      </c>
      <c r="D1547" s="3">
        <v>44526.758999999998</v>
      </c>
      <c r="E1547" s="3">
        <v>4210.2650000000003</v>
      </c>
      <c r="F1547" s="3">
        <v>3554.788</v>
      </c>
      <c r="G1547" s="3">
        <v>3809.6709999999998</v>
      </c>
      <c r="H1547" s="3">
        <v>4945.8789999999999</v>
      </c>
      <c r="I1547" s="3">
        <v>4206.2290000000003</v>
      </c>
      <c r="J1547" s="3">
        <v>5610.7870000000003</v>
      </c>
      <c r="K1547" s="3">
        <v>3471.58</v>
      </c>
      <c r="L1547" s="3">
        <v>2316.058</v>
      </c>
      <c r="M1547" s="3">
        <v>1788.684</v>
      </c>
      <c r="N1547" s="3">
        <v>2202.6089999999999</v>
      </c>
      <c r="O1547" s="3">
        <v>4791.8540000000003</v>
      </c>
      <c r="P1547" s="3">
        <v>3618.355</v>
      </c>
    </row>
    <row r="1548" spans="1:16" x14ac:dyDescent="0.2">
      <c r="A1548" s="3">
        <v>2015</v>
      </c>
      <c r="B1548" s="3">
        <f t="shared" si="32"/>
        <v>463</v>
      </c>
      <c r="C1548" s="3" t="s">
        <v>118</v>
      </c>
      <c r="D1548" s="3">
        <v>44333.887000000017</v>
      </c>
      <c r="E1548" s="3">
        <v>3494.953</v>
      </c>
      <c r="F1548" s="3">
        <v>1442.1769999999999</v>
      </c>
      <c r="G1548" s="3">
        <v>2204.7040000000002</v>
      </c>
      <c r="H1548" s="3">
        <v>3281.4989999999998</v>
      </c>
      <c r="I1548" s="3">
        <v>9168.0830000000005</v>
      </c>
      <c r="J1548" s="3">
        <v>1885.961</v>
      </c>
      <c r="K1548" s="3">
        <v>12823.522000000001</v>
      </c>
      <c r="L1548" s="3">
        <v>2523.8530000000001</v>
      </c>
      <c r="M1548" s="3">
        <v>3127.7429999999999</v>
      </c>
      <c r="N1548" s="3">
        <v>1381.8720000000001</v>
      </c>
      <c r="O1548" s="3">
        <v>1593.029</v>
      </c>
      <c r="P1548" s="3">
        <v>1406.491</v>
      </c>
    </row>
    <row r="1549" spans="1:16" x14ac:dyDescent="0.2">
      <c r="A1549" s="3">
        <v>2015</v>
      </c>
      <c r="B1549" s="3">
        <f t="shared" si="32"/>
        <v>18</v>
      </c>
      <c r="C1549" s="3" t="s">
        <v>150</v>
      </c>
      <c r="D1549" s="3">
        <v>42204.714</v>
      </c>
      <c r="E1549" s="3">
        <v>2775.0990000000002</v>
      </c>
      <c r="F1549" s="3">
        <v>3404.9639999999999</v>
      </c>
      <c r="G1549" s="3">
        <v>4192.4759999999997</v>
      </c>
      <c r="H1549" s="3">
        <v>2592.4720000000002</v>
      </c>
      <c r="I1549" s="3">
        <v>3216.991</v>
      </c>
      <c r="J1549" s="3">
        <v>2782.2469999999998</v>
      </c>
      <c r="K1549" s="3">
        <v>3967.5509999999999</v>
      </c>
      <c r="L1549" s="3">
        <v>2941.145</v>
      </c>
      <c r="M1549" s="3">
        <v>4182.3639999999996</v>
      </c>
      <c r="N1549" s="3">
        <v>5183.6980000000003</v>
      </c>
      <c r="O1549" s="3">
        <v>3341.8829999999998</v>
      </c>
      <c r="P1549" s="3">
        <v>3623.8240000000001</v>
      </c>
    </row>
    <row r="1550" spans="1:16" x14ac:dyDescent="0.2">
      <c r="A1550" s="3">
        <v>2015</v>
      </c>
      <c r="B1550" s="3">
        <f t="shared" si="32"/>
        <v>456</v>
      </c>
      <c r="C1550" s="3" t="s">
        <v>111</v>
      </c>
      <c r="D1550" s="3">
        <v>40728.305</v>
      </c>
      <c r="E1550" s="3">
        <v>2929.797</v>
      </c>
      <c r="F1550" s="3">
        <v>2229.4479999999999</v>
      </c>
      <c r="G1550" s="3">
        <v>3542.2629999999999</v>
      </c>
      <c r="H1550" s="3">
        <v>3538.44</v>
      </c>
      <c r="I1550" s="3">
        <v>4111.1760000000004</v>
      </c>
      <c r="J1550" s="3">
        <v>2441.2260000000001</v>
      </c>
      <c r="K1550" s="3">
        <v>2327.404</v>
      </c>
      <c r="L1550" s="3">
        <v>5359.1509999999998</v>
      </c>
      <c r="M1550" s="3">
        <v>2928.5360000000001</v>
      </c>
      <c r="N1550" s="3">
        <v>3820.4360000000001</v>
      </c>
      <c r="O1550" s="3">
        <v>4022.4250000000002</v>
      </c>
      <c r="P1550" s="3">
        <v>3478.0030000000002</v>
      </c>
    </row>
    <row r="1551" spans="1:16" x14ac:dyDescent="0.2">
      <c r="A1551" s="3">
        <v>2015</v>
      </c>
      <c r="B1551" s="3">
        <f t="shared" si="32"/>
        <v>97</v>
      </c>
      <c r="C1551" s="3" t="s">
        <v>129</v>
      </c>
      <c r="D1551" s="3">
        <v>39767.231</v>
      </c>
      <c r="E1551" s="3">
        <v>2897.2089999999998</v>
      </c>
      <c r="F1551" s="3">
        <v>4350.7290000000003</v>
      </c>
      <c r="G1551" s="3">
        <v>3720.127</v>
      </c>
      <c r="H1551" s="3">
        <v>3967.451</v>
      </c>
      <c r="I1551" s="3">
        <v>3522.1770000000001</v>
      </c>
      <c r="J1551" s="3">
        <v>3414.1979999999999</v>
      </c>
      <c r="K1551" s="3">
        <v>2835.502</v>
      </c>
      <c r="L1551" s="3">
        <v>3719.0129999999999</v>
      </c>
      <c r="M1551" s="3">
        <v>2777.4780000000001</v>
      </c>
      <c r="N1551" s="3">
        <v>3215.4659999999999</v>
      </c>
      <c r="O1551" s="3">
        <v>2750.1120000000001</v>
      </c>
      <c r="P1551" s="3">
        <v>2597.7689999999998</v>
      </c>
    </row>
    <row r="1552" spans="1:16" x14ac:dyDescent="0.2">
      <c r="A1552" s="3">
        <v>2015</v>
      </c>
      <c r="B1552" s="3">
        <f t="shared" si="32"/>
        <v>500</v>
      </c>
      <c r="C1552" s="3" t="s">
        <v>153</v>
      </c>
      <c r="D1552" s="3">
        <v>39747.425000000003</v>
      </c>
      <c r="E1552" s="3">
        <v>3000.88</v>
      </c>
      <c r="F1552" s="3">
        <v>3643.5419999999999</v>
      </c>
      <c r="G1552" s="3">
        <v>4870.2759999999998</v>
      </c>
      <c r="H1552" s="3">
        <v>3687.194</v>
      </c>
      <c r="I1552" s="3">
        <v>3368.3809999999999</v>
      </c>
      <c r="J1552" s="3">
        <v>2786.9209999999998</v>
      </c>
      <c r="K1552" s="3">
        <v>4150.326</v>
      </c>
      <c r="L1552" s="3">
        <v>3367.1930000000002</v>
      </c>
      <c r="M1552" s="3">
        <v>2067.373</v>
      </c>
      <c r="N1552" s="3">
        <v>4222.8289999999997</v>
      </c>
      <c r="O1552" s="3">
        <v>2501.4609999999998</v>
      </c>
      <c r="P1552" s="3">
        <v>2081.049</v>
      </c>
    </row>
    <row r="1553" spans="1:16" x14ac:dyDescent="0.2">
      <c r="A1553" s="3">
        <v>2015</v>
      </c>
      <c r="B1553" s="3">
        <f t="shared" si="32"/>
        <v>472</v>
      </c>
      <c r="C1553" s="3" t="s">
        <v>138</v>
      </c>
      <c r="D1553" s="3">
        <v>35402.385999999999</v>
      </c>
      <c r="E1553" s="3">
        <v>3046.8580000000002</v>
      </c>
      <c r="F1553" s="3">
        <v>3371.2130000000002</v>
      </c>
      <c r="G1553" s="3">
        <v>5025.848</v>
      </c>
      <c r="H1553" s="3">
        <v>3975.3130000000001</v>
      </c>
      <c r="I1553" s="3">
        <v>2621.2620000000002</v>
      </c>
      <c r="J1553" s="3">
        <v>3815.5230000000001</v>
      </c>
      <c r="K1553" s="3">
        <v>2411.2130000000002</v>
      </c>
      <c r="L1553" s="3">
        <v>2364.7289999999998</v>
      </c>
      <c r="M1553" s="3">
        <v>1938.8879999999999</v>
      </c>
      <c r="N1553" s="3">
        <v>2295.596</v>
      </c>
      <c r="O1553" s="3">
        <v>1721.694</v>
      </c>
      <c r="P1553" s="3">
        <v>2814.2489999999998</v>
      </c>
    </row>
    <row r="1554" spans="1:16" x14ac:dyDescent="0.2">
      <c r="A1554" s="3">
        <v>2015</v>
      </c>
      <c r="B1554" s="3">
        <f t="shared" si="32"/>
        <v>373</v>
      </c>
      <c r="C1554" s="3" t="s">
        <v>139</v>
      </c>
      <c r="D1554" s="3">
        <v>35142.642999999996</v>
      </c>
      <c r="E1554" s="3">
        <v>2800.1819999999998</v>
      </c>
      <c r="F1554" s="3">
        <v>2445.4690000000001</v>
      </c>
      <c r="G1554" s="3">
        <v>2926.7159999999999</v>
      </c>
      <c r="H1554" s="3">
        <v>2990.09</v>
      </c>
      <c r="I1554" s="3">
        <v>3057.0210000000002</v>
      </c>
      <c r="J1554" s="3">
        <v>3595.1990000000001</v>
      </c>
      <c r="K1554" s="3">
        <v>2788.6660000000002</v>
      </c>
      <c r="L1554" s="3">
        <v>1647.1220000000001</v>
      </c>
      <c r="M1554" s="3">
        <v>3006.9189999999999</v>
      </c>
      <c r="N1554" s="3">
        <v>3346.21</v>
      </c>
      <c r="O1554" s="3">
        <v>3232.8879999999999</v>
      </c>
      <c r="P1554" s="3">
        <v>3306.1610000000001</v>
      </c>
    </row>
    <row r="1555" spans="1:16" x14ac:dyDescent="0.2">
      <c r="A1555" s="3">
        <v>2015</v>
      </c>
      <c r="B1555" s="3">
        <f t="shared" si="32"/>
        <v>322</v>
      </c>
      <c r="C1555" s="3" t="s">
        <v>155</v>
      </c>
      <c r="D1555" s="3">
        <v>32251.300000000003</v>
      </c>
      <c r="E1555" s="3">
        <v>2586.2220000000002</v>
      </c>
      <c r="F1555" s="3">
        <v>2860.1590000000001</v>
      </c>
      <c r="G1555" s="3">
        <v>4038.873</v>
      </c>
      <c r="H1555" s="3">
        <v>3874.1840000000002</v>
      </c>
      <c r="I1555" s="3">
        <v>3707.7930000000001</v>
      </c>
      <c r="J1555" s="3">
        <v>2885.3739999999998</v>
      </c>
      <c r="K1555" s="3">
        <v>981.71</v>
      </c>
      <c r="L1555" s="3">
        <v>2011.71</v>
      </c>
      <c r="M1555" s="3">
        <v>1516.1369999999999</v>
      </c>
      <c r="N1555" s="3">
        <v>2685.8449999999998</v>
      </c>
      <c r="O1555" s="3">
        <v>3196.48</v>
      </c>
      <c r="P1555" s="3">
        <v>1906.8130000000001</v>
      </c>
    </row>
    <row r="1556" spans="1:16" x14ac:dyDescent="0.2">
      <c r="A1556" s="3">
        <v>2015</v>
      </c>
      <c r="B1556" s="3">
        <f t="shared" si="32"/>
        <v>240</v>
      </c>
      <c r="C1556" s="3" t="s">
        <v>145</v>
      </c>
      <c r="D1556" s="3">
        <v>31961.623</v>
      </c>
      <c r="E1556" s="3">
        <v>1833.819</v>
      </c>
      <c r="F1556" s="3">
        <v>2812.9389999999999</v>
      </c>
      <c r="G1556" s="3">
        <v>3504.8389999999999</v>
      </c>
      <c r="H1556" s="3">
        <v>3987.64</v>
      </c>
      <c r="I1556" s="3">
        <v>4241.7690000000002</v>
      </c>
      <c r="J1556" s="3">
        <v>2549.2890000000002</v>
      </c>
      <c r="K1556" s="3">
        <v>2385.8470000000002</v>
      </c>
      <c r="L1556" s="3">
        <v>1896.539</v>
      </c>
      <c r="M1556" s="3">
        <v>2104.54</v>
      </c>
      <c r="N1556" s="3">
        <v>1883.739</v>
      </c>
      <c r="O1556" s="3">
        <v>1869.1189999999999</v>
      </c>
      <c r="P1556" s="3">
        <v>2891.5439999999999</v>
      </c>
    </row>
    <row r="1557" spans="1:16" x14ac:dyDescent="0.2">
      <c r="A1557" s="3">
        <v>2015</v>
      </c>
      <c r="B1557" s="3">
        <f t="shared" si="32"/>
        <v>232</v>
      </c>
      <c r="C1557" s="3" t="s">
        <v>143</v>
      </c>
      <c r="D1557" s="3">
        <v>31595.011999999995</v>
      </c>
      <c r="E1557" s="3">
        <v>961.577</v>
      </c>
      <c r="F1557" s="3">
        <v>1561.6210000000001</v>
      </c>
      <c r="G1557" s="3">
        <v>1313.91</v>
      </c>
      <c r="H1557" s="3">
        <v>3760.7170000000001</v>
      </c>
      <c r="I1557" s="3">
        <v>5271.1890000000003</v>
      </c>
      <c r="J1557" s="3">
        <v>2396.8719999999998</v>
      </c>
      <c r="K1557" s="3">
        <v>1509.86</v>
      </c>
      <c r="L1557" s="3">
        <v>4306.1509999999998</v>
      </c>
      <c r="M1557" s="3">
        <v>2883.672</v>
      </c>
      <c r="N1557" s="3">
        <v>2845.5479999999998</v>
      </c>
      <c r="O1557" s="3">
        <v>2006.9780000000001</v>
      </c>
      <c r="P1557" s="3">
        <v>2776.9169999999999</v>
      </c>
    </row>
    <row r="1558" spans="1:16" x14ac:dyDescent="0.2">
      <c r="A1558" s="3">
        <v>2015</v>
      </c>
      <c r="B1558" s="3">
        <f t="shared" si="32"/>
        <v>324</v>
      </c>
      <c r="C1558" s="3" t="s">
        <v>144</v>
      </c>
      <c r="D1558" s="3">
        <v>31407.662999999997</v>
      </c>
      <c r="E1558" s="3">
        <v>861.34299999999996</v>
      </c>
      <c r="F1558" s="3">
        <v>1493.81</v>
      </c>
      <c r="G1558" s="3">
        <v>903.34900000000005</v>
      </c>
      <c r="H1558" s="3">
        <v>1007.283</v>
      </c>
      <c r="I1558" s="3">
        <v>2563.9270000000001</v>
      </c>
      <c r="J1558" s="3">
        <v>1956.1790000000001</v>
      </c>
      <c r="K1558" s="3">
        <v>2704.5479999999998</v>
      </c>
      <c r="L1558" s="3">
        <v>2988.0929999999998</v>
      </c>
      <c r="M1558" s="3">
        <v>2231.2260000000001</v>
      </c>
      <c r="N1558" s="3">
        <v>4573.1819999999998</v>
      </c>
      <c r="O1558" s="3">
        <v>4063.616</v>
      </c>
      <c r="P1558" s="3">
        <v>6061.107</v>
      </c>
    </row>
    <row r="1559" spans="1:16" x14ac:dyDescent="0.2">
      <c r="A1559" s="3">
        <v>2015</v>
      </c>
      <c r="B1559" s="3">
        <f t="shared" si="32"/>
        <v>676</v>
      </c>
      <c r="C1559" s="3" t="s">
        <v>168</v>
      </c>
      <c r="D1559" s="3">
        <v>31094.237999999998</v>
      </c>
      <c r="E1559" s="3">
        <v>956.59799999999996</v>
      </c>
      <c r="F1559" s="3">
        <v>730.26</v>
      </c>
      <c r="G1559" s="3">
        <v>4852.7420000000002</v>
      </c>
      <c r="H1559" s="3">
        <v>952.76499999999999</v>
      </c>
      <c r="I1559" s="3">
        <v>3304.0729999999999</v>
      </c>
      <c r="J1559" s="3">
        <v>844.92</v>
      </c>
      <c r="K1559" s="3">
        <v>2660.4839999999999</v>
      </c>
      <c r="L1559" s="3">
        <v>2569.152</v>
      </c>
      <c r="M1559" s="3">
        <v>3859.806</v>
      </c>
      <c r="N1559" s="3">
        <v>7260.3069999999998</v>
      </c>
      <c r="O1559" s="3">
        <v>1028.69</v>
      </c>
      <c r="P1559" s="3">
        <v>2074.4409999999998</v>
      </c>
    </row>
    <row r="1560" spans="1:16" x14ac:dyDescent="0.2">
      <c r="A1560" s="3">
        <v>2015</v>
      </c>
      <c r="B1560" s="3">
        <f t="shared" si="32"/>
        <v>378</v>
      </c>
      <c r="C1560" s="3" t="s">
        <v>169</v>
      </c>
      <c r="D1560" s="3">
        <v>29888.813000000002</v>
      </c>
      <c r="E1560" s="3">
        <v>2025.0219999999999</v>
      </c>
      <c r="F1560" s="3">
        <v>2684.4859999999999</v>
      </c>
      <c r="G1560" s="3">
        <v>3275.6970000000001</v>
      </c>
      <c r="H1560" s="3">
        <v>938.13599999999997</v>
      </c>
      <c r="I1560" s="3">
        <v>6353.0969999999998</v>
      </c>
      <c r="J1560" s="3">
        <v>2074.9070000000002</v>
      </c>
      <c r="K1560" s="3">
        <v>3314.134</v>
      </c>
      <c r="L1560" s="3">
        <v>3246.27</v>
      </c>
      <c r="M1560" s="3">
        <v>2654.3119999999999</v>
      </c>
      <c r="N1560" s="3">
        <v>1719.3869999999999</v>
      </c>
      <c r="O1560" s="3">
        <v>971.93399999999997</v>
      </c>
      <c r="P1560" s="3">
        <v>631.43100000000004</v>
      </c>
    </row>
    <row r="1561" spans="1:16" x14ac:dyDescent="0.2">
      <c r="A1561" s="3">
        <v>2015</v>
      </c>
      <c r="B1561" s="3">
        <f t="shared" si="32"/>
        <v>416</v>
      </c>
      <c r="C1561" s="3" t="s">
        <v>127</v>
      </c>
      <c r="D1561" s="3">
        <v>24546.388999999999</v>
      </c>
      <c r="E1561" s="3">
        <v>680.45100000000002</v>
      </c>
      <c r="F1561" s="3">
        <v>978.36699999999996</v>
      </c>
      <c r="G1561" s="3">
        <v>2094.8000000000002</v>
      </c>
      <c r="H1561" s="3">
        <v>4603.8370000000004</v>
      </c>
      <c r="I1561" s="3">
        <v>1099.779</v>
      </c>
      <c r="J1561" s="3">
        <v>1708.741</v>
      </c>
      <c r="K1561" s="3">
        <v>1625.8720000000001</v>
      </c>
      <c r="L1561" s="3">
        <v>2242.6210000000001</v>
      </c>
      <c r="M1561" s="3">
        <v>2203.2469999999998</v>
      </c>
      <c r="N1561" s="3">
        <v>2154.0509999999999</v>
      </c>
      <c r="O1561" s="3">
        <v>2490.9270000000001</v>
      </c>
      <c r="P1561" s="3">
        <v>2663.6959999999999</v>
      </c>
    </row>
    <row r="1562" spans="1:16" x14ac:dyDescent="0.2">
      <c r="A1562" s="3">
        <v>2015</v>
      </c>
      <c r="B1562" s="3">
        <f t="shared" si="32"/>
        <v>716</v>
      </c>
      <c r="C1562" s="3" t="s">
        <v>149</v>
      </c>
      <c r="D1562" s="3">
        <v>24375.396000000001</v>
      </c>
      <c r="E1562" s="3">
        <v>1220.9559999999999</v>
      </c>
      <c r="F1562" s="3">
        <v>2251.1179999999999</v>
      </c>
      <c r="G1562" s="3">
        <v>2260.5970000000002</v>
      </c>
      <c r="H1562" s="3">
        <v>1858.452</v>
      </c>
      <c r="I1562" s="3">
        <v>2357.9029999999998</v>
      </c>
      <c r="J1562" s="3">
        <v>2713.1390000000001</v>
      </c>
      <c r="K1562" s="3">
        <v>1631.327</v>
      </c>
      <c r="L1562" s="3">
        <v>1564.7139999999999</v>
      </c>
      <c r="M1562" s="3">
        <v>2370.9340000000002</v>
      </c>
      <c r="N1562" s="3">
        <v>2295.7240000000002</v>
      </c>
      <c r="O1562" s="3">
        <v>2042.2819999999999</v>
      </c>
      <c r="P1562" s="3">
        <v>1808.25</v>
      </c>
    </row>
    <row r="1563" spans="1:16" x14ac:dyDescent="0.2">
      <c r="A1563" s="3">
        <v>2015</v>
      </c>
      <c r="B1563" s="3">
        <f t="shared" si="32"/>
        <v>484</v>
      </c>
      <c r="C1563" s="3" t="s">
        <v>102</v>
      </c>
      <c r="D1563" s="3">
        <v>23926.511999999999</v>
      </c>
      <c r="E1563" s="3">
        <v>4447.4639999999999</v>
      </c>
      <c r="F1563" s="3">
        <v>1293.3240000000001</v>
      </c>
      <c r="G1563" s="3">
        <v>3563.9830000000002</v>
      </c>
      <c r="H1563" s="3">
        <v>1424.0340000000001</v>
      </c>
      <c r="I1563" s="3">
        <v>3769.364</v>
      </c>
      <c r="J1563" s="3">
        <v>1140.4670000000001</v>
      </c>
      <c r="K1563" s="3">
        <v>1357.7629999999999</v>
      </c>
      <c r="L1563" s="3">
        <v>1204.9390000000001</v>
      </c>
      <c r="M1563" s="3">
        <v>1149.5150000000001</v>
      </c>
      <c r="N1563" s="3">
        <v>587.76300000000003</v>
      </c>
      <c r="O1563" s="3">
        <v>3742.8629999999998</v>
      </c>
      <c r="P1563" s="3">
        <v>245.03299999999999</v>
      </c>
    </row>
    <row r="1564" spans="1:16" x14ac:dyDescent="0.2">
      <c r="A1564" s="3">
        <v>2015</v>
      </c>
      <c r="B1564" s="3">
        <f t="shared" si="32"/>
        <v>452</v>
      </c>
      <c r="C1564" s="3" t="s">
        <v>122</v>
      </c>
      <c r="D1564" s="3">
        <v>23152.839</v>
      </c>
      <c r="E1564" s="3">
        <v>1354.288</v>
      </c>
      <c r="F1564" s="3">
        <v>1300.9090000000001</v>
      </c>
      <c r="G1564" s="3">
        <v>1764.2260000000001</v>
      </c>
      <c r="H1564" s="3">
        <v>3181.7060000000001</v>
      </c>
      <c r="I1564" s="3">
        <v>1412.652</v>
      </c>
      <c r="J1564" s="3">
        <v>3206.38</v>
      </c>
      <c r="K1564" s="3">
        <v>2933.7339999999999</v>
      </c>
      <c r="L1564" s="3">
        <v>1184.2439999999999</v>
      </c>
      <c r="M1564" s="3">
        <v>1234.74</v>
      </c>
      <c r="N1564" s="3">
        <v>1853.4069999999999</v>
      </c>
      <c r="O1564" s="3">
        <v>2394.2950000000001</v>
      </c>
      <c r="P1564" s="3">
        <v>1332.258</v>
      </c>
    </row>
    <row r="1565" spans="1:16" x14ac:dyDescent="0.2">
      <c r="A1565" s="3">
        <v>2015</v>
      </c>
      <c r="B1565" s="3">
        <f t="shared" si="32"/>
        <v>350</v>
      </c>
      <c r="C1565" s="3" t="s">
        <v>152</v>
      </c>
      <c r="D1565" s="3">
        <v>22240.766</v>
      </c>
      <c r="E1565" s="3">
        <v>2060.0059999999999</v>
      </c>
      <c r="F1565" s="3">
        <v>3483.1930000000002</v>
      </c>
      <c r="G1565" s="3">
        <v>3119.1489999999999</v>
      </c>
      <c r="H1565" s="3">
        <v>1660.8710000000001</v>
      </c>
      <c r="I1565" s="3">
        <v>1217.5419999999999</v>
      </c>
      <c r="J1565" s="3">
        <v>1845.9639999999999</v>
      </c>
      <c r="K1565" s="3">
        <v>1375.27</v>
      </c>
      <c r="L1565" s="3">
        <v>1841.479</v>
      </c>
      <c r="M1565" s="3">
        <v>1045.626</v>
      </c>
      <c r="N1565" s="3">
        <v>1116.635</v>
      </c>
      <c r="O1565" s="3">
        <v>1693.95</v>
      </c>
      <c r="P1565" s="3">
        <v>1781.0809999999999</v>
      </c>
    </row>
    <row r="1566" spans="1:16" x14ac:dyDescent="0.2">
      <c r="A1566" s="3">
        <v>2015</v>
      </c>
      <c r="B1566" s="3">
        <f t="shared" si="32"/>
        <v>44</v>
      </c>
      <c r="C1566" s="3" t="s">
        <v>141</v>
      </c>
      <c r="D1566" s="3">
        <v>22179.906000000003</v>
      </c>
      <c r="E1566" s="3">
        <v>985.22900000000004</v>
      </c>
      <c r="F1566" s="3">
        <v>116.526</v>
      </c>
      <c r="G1566" s="3">
        <v>1596.328</v>
      </c>
      <c r="H1566" s="3">
        <v>4048.0729999999999</v>
      </c>
      <c r="I1566" s="3">
        <v>72.275999999999996</v>
      </c>
      <c r="J1566" s="3">
        <v>572.51599999999996</v>
      </c>
      <c r="K1566" s="3">
        <v>1919.3979999999999</v>
      </c>
      <c r="L1566" s="3">
        <v>270.49</v>
      </c>
      <c r="M1566" s="3">
        <v>726.43299999999999</v>
      </c>
      <c r="N1566" s="3">
        <v>526.29200000000003</v>
      </c>
      <c r="O1566" s="3">
        <v>965.70799999999997</v>
      </c>
      <c r="P1566" s="3">
        <v>10380.637000000001</v>
      </c>
    </row>
    <row r="1567" spans="1:16" x14ac:dyDescent="0.2">
      <c r="A1567" s="3">
        <v>2015</v>
      </c>
      <c r="B1567" s="3">
        <f t="shared" si="32"/>
        <v>236</v>
      </c>
      <c r="C1567" s="3" t="s">
        <v>135</v>
      </c>
      <c r="D1567" s="3">
        <v>21978.710000000003</v>
      </c>
      <c r="E1567" s="3">
        <v>603.54999999999995</v>
      </c>
      <c r="F1567" s="3">
        <v>3541.97</v>
      </c>
      <c r="G1567" s="3">
        <v>1211.277</v>
      </c>
      <c r="H1567" s="3">
        <v>1343.1489999999999</v>
      </c>
      <c r="I1567" s="3">
        <v>4019.5230000000001</v>
      </c>
      <c r="J1567" s="3">
        <v>1725.873</v>
      </c>
      <c r="K1567" s="3">
        <v>1137.5920000000001</v>
      </c>
      <c r="L1567" s="3">
        <v>2968.9650000000001</v>
      </c>
      <c r="M1567" s="3">
        <v>938.3</v>
      </c>
      <c r="N1567" s="3">
        <v>1351.327</v>
      </c>
      <c r="O1567" s="3">
        <v>1407.712</v>
      </c>
      <c r="P1567" s="3">
        <v>1729.472</v>
      </c>
    </row>
    <row r="1568" spans="1:16" x14ac:dyDescent="0.2">
      <c r="A1568" s="3">
        <v>2015</v>
      </c>
      <c r="B1568" s="3">
        <f t="shared" si="32"/>
        <v>467</v>
      </c>
      <c r="C1568" s="3" t="s">
        <v>185</v>
      </c>
      <c r="D1568" s="3">
        <v>21660.205000000002</v>
      </c>
      <c r="E1568" s="3">
        <v>309.23</v>
      </c>
      <c r="F1568" s="3">
        <v>833.61</v>
      </c>
      <c r="G1568" s="3">
        <v>566.77599999999995</v>
      </c>
      <c r="H1568" s="3">
        <v>14443.281000000001</v>
      </c>
      <c r="I1568" s="3">
        <v>526.25300000000004</v>
      </c>
      <c r="J1568" s="3">
        <v>623.678</v>
      </c>
      <c r="K1568" s="3">
        <v>644.702</v>
      </c>
      <c r="L1568" s="3">
        <v>466.80099999999999</v>
      </c>
      <c r="M1568" s="3">
        <v>570.29200000000003</v>
      </c>
      <c r="N1568" s="3">
        <v>561.95600000000002</v>
      </c>
      <c r="O1568" s="3">
        <v>1327.1420000000001</v>
      </c>
      <c r="P1568" s="3">
        <v>786.48400000000004</v>
      </c>
    </row>
    <row r="1569" spans="1:16" x14ac:dyDescent="0.2">
      <c r="A1569" s="3">
        <v>2015</v>
      </c>
      <c r="B1569" s="3">
        <f t="shared" si="32"/>
        <v>464</v>
      </c>
      <c r="C1569" s="3" t="s">
        <v>115</v>
      </c>
      <c r="D1569" s="3">
        <v>18373.915999999997</v>
      </c>
      <c r="E1569" s="3">
        <v>1517.2539999999999</v>
      </c>
      <c r="F1569" s="3">
        <v>741.41300000000001</v>
      </c>
      <c r="G1569" s="3">
        <v>2453.3649999999998</v>
      </c>
      <c r="H1569" s="3">
        <v>991.70699999999999</v>
      </c>
      <c r="I1569" s="3">
        <v>2065.3690000000001</v>
      </c>
      <c r="J1569" s="3">
        <v>1462.0540000000001</v>
      </c>
      <c r="K1569" s="3">
        <v>966.08699999999999</v>
      </c>
      <c r="L1569" s="3">
        <v>1704.105</v>
      </c>
      <c r="M1569" s="3">
        <v>2040.298</v>
      </c>
      <c r="N1569" s="3">
        <v>1513.8109999999999</v>
      </c>
      <c r="O1569" s="3">
        <v>1616.922</v>
      </c>
      <c r="P1569" s="3">
        <v>1301.5309999999999</v>
      </c>
    </row>
    <row r="1570" spans="1:16" x14ac:dyDescent="0.2">
      <c r="A1570" s="3">
        <v>2015</v>
      </c>
      <c r="B1570" s="3">
        <f t="shared" si="32"/>
        <v>520</v>
      </c>
      <c r="C1570" s="3" t="s">
        <v>140</v>
      </c>
      <c r="D1570" s="3">
        <v>18373.221000000001</v>
      </c>
      <c r="E1570" s="3">
        <v>2060.1889999999999</v>
      </c>
      <c r="F1570" s="3">
        <v>2400.3409999999999</v>
      </c>
      <c r="G1570" s="3">
        <v>1892.4190000000001</v>
      </c>
      <c r="H1570" s="3">
        <v>1743.5129999999999</v>
      </c>
      <c r="I1570" s="3">
        <v>1059.056</v>
      </c>
      <c r="J1570" s="3">
        <v>1876.7670000000001</v>
      </c>
      <c r="K1570" s="3">
        <v>1054.499</v>
      </c>
      <c r="L1570" s="3">
        <v>706.87699999999995</v>
      </c>
      <c r="M1570" s="3">
        <v>1326.597</v>
      </c>
      <c r="N1570" s="3">
        <v>1222.0450000000001</v>
      </c>
      <c r="O1570" s="3">
        <v>1332.6479999999999</v>
      </c>
      <c r="P1570" s="3">
        <v>1698.27</v>
      </c>
    </row>
    <row r="1571" spans="1:16" x14ac:dyDescent="0.2">
      <c r="A1571" s="3">
        <v>2015</v>
      </c>
      <c r="B1571" s="3">
        <f t="shared" si="32"/>
        <v>667</v>
      </c>
      <c r="C1571" s="3" t="s">
        <v>157</v>
      </c>
      <c r="D1571" s="3">
        <v>18314.052000000003</v>
      </c>
      <c r="E1571" s="3">
        <v>623.50699999999995</v>
      </c>
      <c r="F1571" s="3">
        <v>284.06799999999998</v>
      </c>
      <c r="G1571" s="3">
        <v>1364.5530000000001</v>
      </c>
      <c r="H1571" s="3">
        <v>746.298</v>
      </c>
      <c r="I1571" s="3">
        <v>1149.1310000000001</v>
      </c>
      <c r="J1571" s="3">
        <v>1095.904</v>
      </c>
      <c r="K1571" s="3">
        <v>2102.4479999999999</v>
      </c>
      <c r="L1571" s="3">
        <v>2055.348</v>
      </c>
      <c r="M1571" s="3">
        <v>1343.837</v>
      </c>
      <c r="N1571" s="3">
        <v>2128.4499999999998</v>
      </c>
      <c r="O1571" s="3">
        <v>3110.75</v>
      </c>
      <c r="P1571" s="3">
        <v>2309.7579999999998</v>
      </c>
    </row>
    <row r="1572" spans="1:16" x14ac:dyDescent="0.2">
      <c r="A1572" s="3">
        <v>2015</v>
      </c>
      <c r="B1572" s="3">
        <f t="shared" si="32"/>
        <v>244</v>
      </c>
      <c r="C1572" s="3" t="s">
        <v>154</v>
      </c>
      <c r="D1572" s="3">
        <v>17747.506000000001</v>
      </c>
      <c r="E1572" s="3">
        <v>765.56</v>
      </c>
      <c r="F1572" s="3">
        <v>917.29499999999996</v>
      </c>
      <c r="G1572" s="3">
        <v>1382.807</v>
      </c>
      <c r="H1572" s="3">
        <v>1768.66</v>
      </c>
      <c r="I1572" s="3">
        <v>2101.788</v>
      </c>
      <c r="J1572" s="3">
        <v>2314.5520000000001</v>
      </c>
      <c r="K1572" s="3">
        <v>2157.7820000000002</v>
      </c>
      <c r="L1572" s="3">
        <v>1298.6099999999999</v>
      </c>
      <c r="M1572" s="3">
        <v>762.452</v>
      </c>
      <c r="N1572" s="3">
        <v>1453.33</v>
      </c>
      <c r="O1572" s="3">
        <v>1674.2170000000001</v>
      </c>
      <c r="P1572" s="3">
        <v>1150.453</v>
      </c>
    </row>
    <row r="1573" spans="1:16" x14ac:dyDescent="0.2">
      <c r="A1573" s="3">
        <v>2015</v>
      </c>
      <c r="B1573" s="3">
        <f t="shared" si="32"/>
        <v>492</v>
      </c>
      <c r="C1573" s="3" t="s">
        <v>162</v>
      </c>
      <c r="D1573" s="3">
        <v>16912.874</v>
      </c>
      <c r="E1573" s="3">
        <v>909.71799999999996</v>
      </c>
      <c r="F1573" s="3">
        <v>2716.0349999999999</v>
      </c>
      <c r="G1573" s="3">
        <v>1454.461</v>
      </c>
      <c r="H1573" s="3">
        <v>2502.1149999999998</v>
      </c>
      <c r="I1573" s="3">
        <v>1830.0229999999999</v>
      </c>
      <c r="J1573" s="3">
        <v>843.69</v>
      </c>
      <c r="K1573" s="3">
        <v>3521.3040000000001</v>
      </c>
      <c r="L1573" s="3">
        <v>517.81399999999996</v>
      </c>
      <c r="M1573" s="3">
        <v>750.14</v>
      </c>
      <c r="N1573" s="3">
        <v>438.74400000000003</v>
      </c>
      <c r="O1573" s="3">
        <v>653.87599999999998</v>
      </c>
      <c r="P1573" s="3">
        <v>774.95399999999995</v>
      </c>
    </row>
    <row r="1574" spans="1:16" x14ac:dyDescent="0.2">
      <c r="A1574" s="3">
        <v>2015</v>
      </c>
      <c r="B1574" s="3">
        <f t="shared" si="32"/>
        <v>252</v>
      </c>
      <c r="C1574" s="3" t="s">
        <v>146</v>
      </c>
      <c r="D1574" s="3">
        <v>16859.04</v>
      </c>
      <c r="E1574" s="3">
        <v>1329.1310000000001</v>
      </c>
      <c r="F1574" s="3">
        <v>1314.0229999999999</v>
      </c>
      <c r="G1574" s="3">
        <v>1319.009</v>
      </c>
      <c r="H1574" s="3">
        <v>1864.079</v>
      </c>
      <c r="I1574" s="3">
        <v>1260.4010000000001</v>
      </c>
      <c r="J1574" s="3">
        <v>1296.9770000000001</v>
      </c>
      <c r="K1574" s="3">
        <v>1509.6279999999999</v>
      </c>
      <c r="L1574" s="3">
        <v>1241.7940000000001</v>
      </c>
      <c r="M1574" s="3">
        <v>939.053</v>
      </c>
      <c r="N1574" s="3">
        <v>1395.2760000000001</v>
      </c>
      <c r="O1574" s="3">
        <v>1755.174</v>
      </c>
      <c r="P1574" s="3">
        <v>1634.4949999999999</v>
      </c>
    </row>
    <row r="1575" spans="1:16" x14ac:dyDescent="0.2">
      <c r="A1575" s="3">
        <v>2015</v>
      </c>
      <c r="B1575" s="3">
        <f t="shared" si="32"/>
        <v>516</v>
      </c>
      <c r="C1575" s="3" t="s">
        <v>158</v>
      </c>
      <c r="D1575" s="3">
        <v>16689.491000000002</v>
      </c>
      <c r="E1575" s="3">
        <v>1380.914</v>
      </c>
      <c r="F1575" s="3">
        <v>1102.4559999999999</v>
      </c>
      <c r="G1575" s="3">
        <v>3126.6610000000001</v>
      </c>
      <c r="H1575" s="3">
        <v>602.12099999999998</v>
      </c>
      <c r="I1575" s="3">
        <v>1408.895</v>
      </c>
      <c r="J1575" s="3">
        <v>1165.431</v>
      </c>
      <c r="K1575" s="3">
        <v>1353.652</v>
      </c>
      <c r="L1575" s="3">
        <v>1160.232</v>
      </c>
      <c r="M1575" s="3">
        <v>1045.855</v>
      </c>
      <c r="N1575" s="3">
        <v>1957.539</v>
      </c>
      <c r="O1575" s="3">
        <v>1303.335</v>
      </c>
      <c r="P1575" s="3">
        <v>1082.4000000000001</v>
      </c>
    </row>
    <row r="1576" spans="1:16" x14ac:dyDescent="0.2">
      <c r="A1576" s="3">
        <v>2015</v>
      </c>
      <c r="B1576" s="3">
        <f t="shared" si="32"/>
        <v>453</v>
      </c>
      <c r="C1576" s="3" t="s">
        <v>156</v>
      </c>
      <c r="D1576" s="3">
        <v>14471.906000000001</v>
      </c>
      <c r="E1576" s="3">
        <v>840.84199999999998</v>
      </c>
      <c r="F1576" s="3">
        <v>584.923</v>
      </c>
      <c r="G1576" s="3">
        <v>564.40800000000002</v>
      </c>
      <c r="H1576" s="3">
        <v>542.28599999999994</v>
      </c>
      <c r="I1576" s="3">
        <v>488.66800000000001</v>
      </c>
      <c r="J1576" s="3">
        <v>4882.8410000000003</v>
      </c>
      <c r="K1576" s="3">
        <v>561.42200000000003</v>
      </c>
      <c r="L1576" s="3">
        <v>1432.8030000000001</v>
      </c>
      <c r="M1576" s="3">
        <v>747.64400000000001</v>
      </c>
      <c r="N1576" s="3">
        <v>1996.596</v>
      </c>
      <c r="O1576" s="3">
        <v>877.36300000000006</v>
      </c>
      <c r="P1576" s="3">
        <v>952.11</v>
      </c>
    </row>
    <row r="1577" spans="1:16" x14ac:dyDescent="0.2">
      <c r="A1577" s="3">
        <v>2015</v>
      </c>
      <c r="B1577" s="3">
        <f t="shared" si="32"/>
        <v>696</v>
      </c>
      <c r="C1577" s="3" t="s">
        <v>166</v>
      </c>
      <c r="D1577" s="3">
        <v>14155.888000000001</v>
      </c>
      <c r="E1577" s="3">
        <v>686.221</v>
      </c>
      <c r="F1577" s="3">
        <v>652.29100000000005</v>
      </c>
      <c r="G1577" s="3">
        <v>1734.258</v>
      </c>
      <c r="H1577" s="3">
        <v>1658.415</v>
      </c>
      <c r="I1577" s="3">
        <v>1300.7850000000001</v>
      </c>
      <c r="J1577" s="3">
        <v>1346.2729999999999</v>
      </c>
      <c r="K1577" s="3">
        <v>730.36599999999999</v>
      </c>
      <c r="L1577" s="3">
        <v>1395.489</v>
      </c>
      <c r="M1577" s="3">
        <v>1468.9110000000001</v>
      </c>
      <c r="N1577" s="3">
        <v>1161.9280000000001</v>
      </c>
      <c r="O1577" s="3">
        <v>1186.663</v>
      </c>
      <c r="P1577" s="3">
        <v>834.28800000000001</v>
      </c>
    </row>
    <row r="1578" spans="1:16" x14ac:dyDescent="0.2">
      <c r="A1578" s="3">
        <v>2015</v>
      </c>
      <c r="B1578" s="3">
        <f t="shared" si="32"/>
        <v>336</v>
      </c>
      <c r="C1578" s="3" t="s">
        <v>167</v>
      </c>
      <c r="D1578" s="3">
        <v>13858.733</v>
      </c>
      <c r="E1578" s="3">
        <v>171.71100000000001</v>
      </c>
      <c r="F1578" s="3">
        <v>74.748999999999995</v>
      </c>
      <c r="G1578" s="3">
        <v>2729.0549999999998</v>
      </c>
      <c r="H1578" s="3">
        <v>2150.5309999999999</v>
      </c>
      <c r="I1578" s="3">
        <v>191.495</v>
      </c>
      <c r="J1578" s="3">
        <v>89.83</v>
      </c>
      <c r="K1578" s="3">
        <v>193.69499999999999</v>
      </c>
      <c r="L1578" s="3">
        <v>3741.0189999999998</v>
      </c>
      <c r="M1578" s="3">
        <v>35.911000000000001</v>
      </c>
      <c r="N1578" s="3">
        <v>104.538</v>
      </c>
      <c r="O1578" s="3">
        <v>4371.3810000000003</v>
      </c>
      <c r="P1578" s="3">
        <v>4.8179999999999996</v>
      </c>
    </row>
    <row r="1579" spans="1:16" x14ac:dyDescent="0.2">
      <c r="A1579" s="3">
        <v>2015</v>
      </c>
      <c r="B1579" s="3">
        <f t="shared" si="32"/>
        <v>488</v>
      </c>
      <c r="C1579" s="3" t="s">
        <v>147</v>
      </c>
      <c r="D1579" s="3">
        <v>13817.592000000001</v>
      </c>
      <c r="E1579" s="3">
        <v>851.03700000000003</v>
      </c>
      <c r="F1579" s="3">
        <v>1647.7840000000001</v>
      </c>
      <c r="G1579" s="3">
        <v>1088.325</v>
      </c>
      <c r="H1579" s="3">
        <v>1561.0930000000001</v>
      </c>
      <c r="I1579" s="3">
        <v>2878.0239999999999</v>
      </c>
      <c r="J1579" s="3">
        <v>531.43499999999995</v>
      </c>
      <c r="K1579" s="3">
        <v>699.49300000000005</v>
      </c>
      <c r="L1579" s="3">
        <v>680.23599999999999</v>
      </c>
      <c r="M1579" s="3">
        <v>792.52200000000005</v>
      </c>
      <c r="N1579" s="3">
        <v>694.22699999999998</v>
      </c>
      <c r="O1579" s="3">
        <v>1400.9259999999999</v>
      </c>
      <c r="P1579" s="3">
        <v>992.49</v>
      </c>
    </row>
    <row r="1580" spans="1:16" x14ac:dyDescent="0.2">
      <c r="A1580" s="3">
        <v>2015</v>
      </c>
      <c r="B1580" s="3">
        <f t="shared" si="32"/>
        <v>448</v>
      </c>
      <c r="C1580" s="3" t="s">
        <v>164</v>
      </c>
      <c r="D1580" s="3">
        <v>11016.352000000001</v>
      </c>
      <c r="E1580" s="3">
        <v>353.17099999999999</v>
      </c>
      <c r="F1580" s="3">
        <v>299.86900000000003</v>
      </c>
      <c r="G1580" s="3">
        <v>1013.5410000000001</v>
      </c>
      <c r="H1580" s="3">
        <v>619.63900000000001</v>
      </c>
      <c r="I1580" s="3">
        <v>541.41200000000003</v>
      </c>
      <c r="J1580" s="3">
        <v>704.53099999999995</v>
      </c>
      <c r="K1580" s="3">
        <v>1482.395</v>
      </c>
      <c r="L1580" s="3">
        <v>2297.277</v>
      </c>
      <c r="M1580" s="3">
        <v>170.50800000000001</v>
      </c>
      <c r="N1580" s="3">
        <v>1521.973</v>
      </c>
      <c r="O1580" s="3">
        <v>1605.848</v>
      </c>
      <c r="P1580" s="3">
        <v>406.18799999999999</v>
      </c>
    </row>
    <row r="1581" spans="1:16" x14ac:dyDescent="0.2">
      <c r="A1581" s="3">
        <v>2015</v>
      </c>
      <c r="B1581" s="3">
        <f t="shared" si="32"/>
        <v>424</v>
      </c>
      <c r="C1581" s="3" t="s">
        <v>148</v>
      </c>
      <c r="D1581" s="3">
        <v>9021.2019999999993</v>
      </c>
      <c r="E1581" s="3">
        <v>513.11599999999999</v>
      </c>
      <c r="F1581" s="3">
        <v>1037.8689999999999</v>
      </c>
      <c r="G1581" s="3">
        <v>512.79499999999996</v>
      </c>
      <c r="H1581" s="3">
        <v>468.96300000000002</v>
      </c>
      <c r="I1581" s="3">
        <v>493.90699999999998</v>
      </c>
      <c r="J1581" s="3">
        <v>1177.43</v>
      </c>
      <c r="K1581" s="3">
        <v>418.85899999999998</v>
      </c>
      <c r="L1581" s="3">
        <v>1194.5260000000001</v>
      </c>
      <c r="M1581" s="3">
        <v>841.16</v>
      </c>
      <c r="N1581" s="3">
        <v>1437.51</v>
      </c>
      <c r="O1581" s="3">
        <v>310.45499999999998</v>
      </c>
      <c r="P1581" s="3">
        <v>614.61199999999997</v>
      </c>
    </row>
    <row r="1582" spans="1:16" x14ac:dyDescent="0.2">
      <c r="A1582" s="3">
        <v>2015</v>
      </c>
      <c r="B1582" s="3">
        <f t="shared" si="32"/>
        <v>421</v>
      </c>
      <c r="C1582" s="3" t="s">
        <v>183</v>
      </c>
      <c r="D1582" s="3">
        <v>8778.3310000000001</v>
      </c>
      <c r="E1582" s="3">
        <v>1152.116</v>
      </c>
      <c r="F1582" s="3">
        <v>414.59500000000003</v>
      </c>
      <c r="G1582" s="3">
        <v>654.24300000000005</v>
      </c>
      <c r="H1582" s="3">
        <v>732.71900000000005</v>
      </c>
      <c r="I1582" s="3">
        <v>817.85799999999995</v>
      </c>
      <c r="J1582" s="3">
        <v>986.81799999999998</v>
      </c>
      <c r="K1582" s="3">
        <v>874.26900000000001</v>
      </c>
      <c r="L1582" s="3">
        <v>596.50199999999995</v>
      </c>
      <c r="M1582" s="3">
        <v>559.73599999999999</v>
      </c>
      <c r="N1582" s="3">
        <v>724.14700000000005</v>
      </c>
      <c r="O1582" s="3">
        <v>659.07299999999998</v>
      </c>
      <c r="P1582" s="3">
        <v>606.255</v>
      </c>
    </row>
    <row r="1583" spans="1:16" x14ac:dyDescent="0.2">
      <c r="A1583" s="3">
        <v>2015</v>
      </c>
      <c r="B1583" s="3">
        <f t="shared" si="32"/>
        <v>837</v>
      </c>
      <c r="C1583" s="3" t="s">
        <v>165</v>
      </c>
      <c r="D1583" s="3">
        <v>8157.18</v>
      </c>
      <c r="E1583" s="3">
        <v>2265.8069999999998</v>
      </c>
      <c r="F1583" s="3">
        <v>136.75200000000001</v>
      </c>
      <c r="G1583" s="3">
        <v>386.28399999999999</v>
      </c>
      <c r="H1583" s="3">
        <v>283.79500000000002</v>
      </c>
      <c r="I1583" s="3">
        <v>584.75</v>
      </c>
      <c r="J1583" s="3">
        <v>1303.3050000000001</v>
      </c>
      <c r="K1583" s="3">
        <v>921.60699999999997</v>
      </c>
      <c r="L1583" s="3">
        <v>483.15499999999997</v>
      </c>
      <c r="M1583" s="3">
        <v>300.04199999999997</v>
      </c>
      <c r="N1583" s="3">
        <v>523.05399999999997</v>
      </c>
      <c r="O1583" s="3">
        <v>323.99099999999999</v>
      </c>
      <c r="P1583" s="3">
        <v>644.63800000000003</v>
      </c>
    </row>
    <row r="1584" spans="1:16" x14ac:dyDescent="0.2">
      <c r="A1584" s="3">
        <v>2015</v>
      </c>
      <c r="B1584" s="3">
        <f t="shared" si="32"/>
        <v>459</v>
      </c>
      <c r="C1584" s="3" t="s">
        <v>181</v>
      </c>
      <c r="D1584" s="3">
        <v>7933.3419999999996</v>
      </c>
      <c r="E1584" s="3">
        <v>1154.27</v>
      </c>
      <c r="F1584" s="3">
        <v>244.69</v>
      </c>
      <c r="G1584" s="3">
        <v>541.245</v>
      </c>
      <c r="H1584" s="3">
        <v>156.191</v>
      </c>
      <c r="I1584" s="3">
        <v>863.11099999999999</v>
      </c>
      <c r="J1584" s="3">
        <v>1899.6089999999999</v>
      </c>
      <c r="K1584" s="3">
        <v>489.40899999999999</v>
      </c>
      <c r="L1584" s="3">
        <v>433.75599999999997</v>
      </c>
      <c r="M1584" s="3">
        <v>166.346</v>
      </c>
      <c r="N1584" s="3">
        <v>650.04300000000001</v>
      </c>
      <c r="O1584" s="3">
        <v>458.87799999999999</v>
      </c>
      <c r="P1584" s="3">
        <v>875.79399999999998</v>
      </c>
    </row>
    <row r="1585" spans="1:16" x14ac:dyDescent="0.2">
      <c r="A1585" s="3">
        <v>2015</v>
      </c>
      <c r="B1585" s="3">
        <f t="shared" si="32"/>
        <v>355</v>
      </c>
      <c r="C1585" s="3" t="s">
        <v>174</v>
      </c>
      <c r="D1585" s="3">
        <v>7861.6270000000004</v>
      </c>
      <c r="E1585" s="3">
        <v>1517.732</v>
      </c>
      <c r="F1585" s="3">
        <v>342.71100000000001</v>
      </c>
      <c r="G1585" s="3">
        <v>625.83000000000004</v>
      </c>
      <c r="H1585" s="3">
        <v>687.45100000000002</v>
      </c>
      <c r="I1585" s="3">
        <v>651.096</v>
      </c>
      <c r="J1585" s="3">
        <v>375.67099999999999</v>
      </c>
      <c r="K1585" s="3">
        <v>515.78300000000002</v>
      </c>
      <c r="L1585" s="3">
        <v>762.98900000000003</v>
      </c>
      <c r="M1585" s="3">
        <v>861.84400000000005</v>
      </c>
      <c r="N1585" s="3">
        <v>284.85599999999999</v>
      </c>
      <c r="O1585" s="3">
        <v>542.65099999999995</v>
      </c>
      <c r="P1585" s="3">
        <v>693.01300000000003</v>
      </c>
    </row>
    <row r="1586" spans="1:16" x14ac:dyDescent="0.2">
      <c r="A1586" s="3">
        <v>2015</v>
      </c>
      <c r="B1586" s="3">
        <f t="shared" si="32"/>
        <v>743</v>
      </c>
      <c r="C1586" s="3" t="s">
        <v>175</v>
      </c>
      <c r="D1586" s="3">
        <v>6891.3599999999988</v>
      </c>
      <c r="E1586" s="3">
        <v>6.8</v>
      </c>
      <c r="F1586" s="3">
        <v>434.44799999999998</v>
      </c>
      <c r="G1586" s="3">
        <v>1570.3320000000001</v>
      </c>
      <c r="H1586" s="3">
        <v>1619.586</v>
      </c>
      <c r="I1586" s="3">
        <v>156.33000000000001</v>
      </c>
      <c r="J1586" s="3">
        <v>485.80599999999998</v>
      </c>
      <c r="K1586" s="3">
        <v>807</v>
      </c>
      <c r="L1586" s="3">
        <v>400.75299999999999</v>
      </c>
      <c r="M1586" s="3">
        <v>554.58299999999997</v>
      </c>
      <c r="N1586" s="3">
        <v>181.72300000000001</v>
      </c>
      <c r="O1586" s="3">
        <v>503.471</v>
      </c>
      <c r="P1586" s="3">
        <v>170.52799999999999</v>
      </c>
    </row>
    <row r="1587" spans="1:16" x14ac:dyDescent="0.2">
      <c r="A1587" s="3">
        <v>2015</v>
      </c>
      <c r="B1587" s="3">
        <f t="shared" si="32"/>
        <v>809</v>
      </c>
      <c r="C1587" s="3" t="s">
        <v>182</v>
      </c>
      <c r="D1587" s="3">
        <v>6547.6350000000002</v>
      </c>
      <c r="E1587" s="3">
        <v>760.26499999999999</v>
      </c>
      <c r="F1587" s="3">
        <v>406.762</v>
      </c>
      <c r="G1587" s="3">
        <v>494.74200000000002</v>
      </c>
      <c r="H1587" s="3">
        <v>375.16500000000002</v>
      </c>
      <c r="I1587" s="3">
        <v>241.43100000000001</v>
      </c>
      <c r="J1587" s="3">
        <v>688.42499999999995</v>
      </c>
      <c r="K1587" s="3">
        <v>549.92700000000002</v>
      </c>
      <c r="L1587" s="3">
        <v>1013.337</v>
      </c>
      <c r="M1587" s="3">
        <v>454.12299999999999</v>
      </c>
      <c r="N1587" s="3">
        <v>250.85300000000001</v>
      </c>
      <c r="O1587" s="3">
        <v>285.29899999999998</v>
      </c>
      <c r="P1587" s="3">
        <v>1027.306</v>
      </c>
    </row>
    <row r="1588" spans="1:16" x14ac:dyDescent="0.2">
      <c r="A1588" s="3">
        <v>2015</v>
      </c>
      <c r="B1588" s="3">
        <f t="shared" si="32"/>
        <v>257</v>
      </c>
      <c r="C1588" s="3" t="s">
        <v>179</v>
      </c>
      <c r="D1588" s="3">
        <v>5531.2520000000004</v>
      </c>
      <c r="E1588" s="3">
        <v>223.32599999999999</v>
      </c>
      <c r="F1588" s="3">
        <v>174.83199999999999</v>
      </c>
      <c r="G1588" s="3">
        <v>298.35199999999998</v>
      </c>
      <c r="H1588" s="3">
        <v>481.33</v>
      </c>
      <c r="I1588" s="3">
        <v>181.001</v>
      </c>
      <c r="J1588" s="3">
        <v>608.68700000000001</v>
      </c>
      <c r="K1588" s="3">
        <v>421.43099999999998</v>
      </c>
      <c r="L1588" s="3">
        <v>142.96199999999999</v>
      </c>
      <c r="M1588" s="3">
        <v>309.85500000000002</v>
      </c>
      <c r="N1588" s="3">
        <v>115.337</v>
      </c>
      <c r="O1588" s="3">
        <v>330.69600000000003</v>
      </c>
      <c r="P1588" s="3">
        <v>2243.4430000000002</v>
      </c>
    </row>
    <row r="1589" spans="1:16" x14ac:dyDescent="0.2">
      <c r="A1589" s="3">
        <v>2015</v>
      </c>
      <c r="B1589" s="3">
        <f t="shared" si="32"/>
        <v>37</v>
      </c>
      <c r="C1589" s="3" t="s">
        <v>195</v>
      </c>
      <c r="D1589" s="3">
        <v>5339.2480000000005</v>
      </c>
      <c r="E1589" s="3">
        <v>420.70800000000003</v>
      </c>
      <c r="F1589" s="3">
        <v>295.87900000000002</v>
      </c>
      <c r="G1589" s="3">
        <v>379.209</v>
      </c>
      <c r="H1589" s="3">
        <v>417.04599999999999</v>
      </c>
      <c r="I1589" s="3">
        <v>414.74</v>
      </c>
      <c r="J1589" s="3">
        <v>613.90499999999997</v>
      </c>
      <c r="K1589" s="3">
        <v>352.09</v>
      </c>
      <c r="L1589" s="3">
        <v>468.50700000000001</v>
      </c>
      <c r="M1589" s="3">
        <v>366.47199999999998</v>
      </c>
      <c r="N1589" s="3">
        <v>304.995</v>
      </c>
      <c r="O1589" s="3">
        <v>898.97699999999998</v>
      </c>
      <c r="P1589" s="3">
        <v>406.72</v>
      </c>
    </row>
    <row r="1590" spans="1:16" x14ac:dyDescent="0.2">
      <c r="A1590" s="3">
        <v>2015</v>
      </c>
      <c r="B1590" s="3">
        <f t="shared" si="32"/>
        <v>247</v>
      </c>
      <c r="C1590" s="3" t="s">
        <v>178</v>
      </c>
      <c r="D1590" s="3">
        <v>5259.7960000000003</v>
      </c>
      <c r="E1590" s="3">
        <v>421.32100000000003</v>
      </c>
      <c r="F1590" s="3">
        <v>216.68199999999999</v>
      </c>
      <c r="G1590" s="3">
        <v>801.37599999999998</v>
      </c>
      <c r="H1590" s="3">
        <v>211.267</v>
      </c>
      <c r="I1590" s="3">
        <v>439.56400000000002</v>
      </c>
      <c r="J1590" s="3">
        <v>388.21699999999998</v>
      </c>
      <c r="K1590" s="3">
        <v>212.85400000000001</v>
      </c>
      <c r="L1590" s="3">
        <v>352.65800000000002</v>
      </c>
      <c r="M1590" s="3">
        <v>802.50699999999995</v>
      </c>
      <c r="N1590" s="3">
        <v>454.279</v>
      </c>
      <c r="O1590" s="3">
        <v>262.69299999999998</v>
      </c>
      <c r="P1590" s="3">
        <v>696.37800000000004</v>
      </c>
    </row>
    <row r="1591" spans="1:16" x14ac:dyDescent="0.2">
      <c r="A1591" s="3">
        <v>2015</v>
      </c>
      <c r="B1591" s="3">
        <f t="shared" si="32"/>
        <v>377</v>
      </c>
      <c r="C1591" s="3" t="s">
        <v>176</v>
      </c>
      <c r="D1591" s="3">
        <v>5102.1580000000004</v>
      </c>
      <c r="E1591" s="3">
        <v>930.95399999999995</v>
      </c>
      <c r="F1591" s="3">
        <v>420.024</v>
      </c>
      <c r="G1591" s="3">
        <v>350.2</v>
      </c>
      <c r="H1591" s="3">
        <v>388.97699999999998</v>
      </c>
      <c r="I1591" s="3">
        <v>398.495</v>
      </c>
      <c r="J1591" s="3">
        <v>335.86900000000003</v>
      </c>
      <c r="K1591" s="3">
        <v>391.50799999999998</v>
      </c>
      <c r="L1591" s="3">
        <v>392.178</v>
      </c>
      <c r="M1591" s="3">
        <v>188.55199999999999</v>
      </c>
      <c r="N1591" s="3">
        <v>216.35300000000001</v>
      </c>
      <c r="O1591" s="3">
        <v>374.69900000000001</v>
      </c>
      <c r="P1591" s="3">
        <v>714.34900000000005</v>
      </c>
    </row>
    <row r="1592" spans="1:16" x14ac:dyDescent="0.2">
      <c r="A1592" s="3">
        <v>2015</v>
      </c>
      <c r="B1592" s="3">
        <f t="shared" si="32"/>
        <v>703</v>
      </c>
      <c r="C1592" s="3" t="s">
        <v>180</v>
      </c>
      <c r="D1592" s="3">
        <v>4869.2489999999998</v>
      </c>
      <c r="E1592" s="3">
        <v>317.923</v>
      </c>
      <c r="F1592" s="3">
        <v>94.186000000000007</v>
      </c>
      <c r="G1592" s="3">
        <v>127.63500000000001</v>
      </c>
      <c r="H1592" s="3">
        <v>116.62</v>
      </c>
      <c r="I1592" s="3">
        <v>145.00399999999999</v>
      </c>
      <c r="J1592" s="3">
        <v>97.350999999999999</v>
      </c>
      <c r="K1592" s="3">
        <v>28.303000000000001</v>
      </c>
      <c r="L1592" s="3">
        <v>1712.3150000000001</v>
      </c>
      <c r="M1592" s="3">
        <v>851.53300000000002</v>
      </c>
      <c r="N1592" s="3">
        <v>690.88699999999994</v>
      </c>
      <c r="O1592" s="3">
        <v>209.809</v>
      </c>
      <c r="P1592" s="3">
        <v>477.68299999999999</v>
      </c>
    </row>
    <row r="1593" spans="1:16" x14ac:dyDescent="0.2">
      <c r="A1593" s="3">
        <v>2015</v>
      </c>
      <c r="B1593" s="3">
        <f t="shared" si="32"/>
        <v>475</v>
      </c>
      <c r="C1593" s="3" t="s">
        <v>233</v>
      </c>
      <c r="D1593" s="3">
        <v>4845.5920000000006</v>
      </c>
      <c r="E1593" s="3">
        <v>463.13900000000001</v>
      </c>
      <c r="F1593" s="3">
        <v>294.88600000000002</v>
      </c>
      <c r="G1593" s="3">
        <v>634.61500000000001</v>
      </c>
      <c r="H1593" s="3">
        <v>375.93900000000002</v>
      </c>
      <c r="I1593" s="3">
        <v>100.876</v>
      </c>
      <c r="J1593" s="3">
        <v>224.09100000000001</v>
      </c>
      <c r="K1593" s="3">
        <v>172.24299999999999</v>
      </c>
      <c r="L1593" s="3">
        <v>285.16399999999999</v>
      </c>
      <c r="M1593" s="3">
        <v>231.67699999999999</v>
      </c>
      <c r="N1593" s="3">
        <v>1106.5160000000001</v>
      </c>
      <c r="O1593" s="3">
        <v>645.56899999999996</v>
      </c>
      <c r="P1593" s="3">
        <v>310.87700000000001</v>
      </c>
    </row>
    <row r="1594" spans="1:16" x14ac:dyDescent="0.2">
      <c r="A1594" s="3">
        <v>2015</v>
      </c>
      <c r="B1594" s="3">
        <f t="shared" si="32"/>
        <v>375</v>
      </c>
      <c r="C1594" s="3" t="s">
        <v>172</v>
      </c>
      <c r="D1594" s="3">
        <v>4762.5340000000006</v>
      </c>
      <c r="E1594" s="3">
        <v>589.42499999999995</v>
      </c>
      <c r="F1594" s="3">
        <v>210.61</v>
      </c>
      <c r="G1594" s="3">
        <v>204.32400000000001</v>
      </c>
      <c r="H1594" s="3">
        <v>353.16500000000002</v>
      </c>
      <c r="I1594" s="3">
        <v>316.88600000000002</v>
      </c>
      <c r="J1594" s="3">
        <v>799.39599999999996</v>
      </c>
      <c r="K1594" s="3">
        <v>366.512</v>
      </c>
      <c r="L1594" s="3">
        <v>375.33699999999999</v>
      </c>
      <c r="M1594" s="3">
        <v>326.096</v>
      </c>
      <c r="N1594" s="3">
        <v>369.28</v>
      </c>
      <c r="O1594" s="3">
        <v>186.17599999999999</v>
      </c>
      <c r="P1594" s="3">
        <v>665.327</v>
      </c>
    </row>
    <row r="1595" spans="1:16" x14ac:dyDescent="0.2">
      <c r="A1595" s="3">
        <v>2015</v>
      </c>
      <c r="B1595" s="3">
        <f t="shared" si="32"/>
        <v>724</v>
      </c>
      <c r="C1595" s="3" t="s">
        <v>241</v>
      </c>
      <c r="D1595" s="3">
        <v>4660.7049999999999</v>
      </c>
      <c r="E1595" s="3">
        <v>0</v>
      </c>
      <c r="F1595" s="3">
        <v>0</v>
      </c>
      <c r="G1595" s="3">
        <v>659.19399999999996</v>
      </c>
      <c r="H1595" s="3">
        <v>863.04700000000003</v>
      </c>
      <c r="I1595" s="3">
        <v>8.6359999999999992</v>
      </c>
      <c r="J1595" s="3">
        <v>3.04</v>
      </c>
      <c r="K1595" s="3">
        <v>877.3</v>
      </c>
      <c r="L1595" s="3">
        <v>0</v>
      </c>
      <c r="M1595" s="3">
        <v>843.55399999999997</v>
      </c>
      <c r="N1595" s="3">
        <v>670.18499999999995</v>
      </c>
      <c r="O1595" s="3">
        <v>735.74900000000002</v>
      </c>
      <c r="P1595" s="3">
        <v>0</v>
      </c>
    </row>
    <row r="1596" spans="1:16" x14ac:dyDescent="0.2">
      <c r="A1596" s="3">
        <v>2015</v>
      </c>
      <c r="B1596" s="3">
        <f t="shared" si="32"/>
        <v>469</v>
      </c>
      <c r="C1596" s="3" t="s">
        <v>170</v>
      </c>
      <c r="D1596" s="3">
        <v>4498.6139999999996</v>
      </c>
      <c r="E1596" s="3">
        <v>381.798</v>
      </c>
      <c r="F1596" s="3">
        <v>202.06100000000001</v>
      </c>
      <c r="G1596" s="3">
        <v>324.98700000000002</v>
      </c>
      <c r="H1596" s="3">
        <v>546.86300000000006</v>
      </c>
      <c r="I1596" s="3">
        <v>148.858</v>
      </c>
      <c r="J1596" s="3">
        <v>542.58199999999999</v>
      </c>
      <c r="K1596" s="3">
        <v>528.76099999999997</v>
      </c>
      <c r="L1596" s="3">
        <v>247.636</v>
      </c>
      <c r="M1596" s="3">
        <v>218.374</v>
      </c>
      <c r="N1596" s="3">
        <v>455.46300000000002</v>
      </c>
      <c r="O1596" s="3">
        <v>445.99299999999999</v>
      </c>
      <c r="P1596" s="3">
        <v>455.238</v>
      </c>
    </row>
    <row r="1597" spans="1:16" x14ac:dyDescent="0.2">
      <c r="A1597" s="3">
        <v>2015</v>
      </c>
      <c r="B1597" s="3">
        <f t="shared" si="32"/>
        <v>382</v>
      </c>
      <c r="C1597" s="3" t="s">
        <v>173</v>
      </c>
      <c r="D1597" s="3">
        <v>4474.5519999999997</v>
      </c>
      <c r="E1597" s="3">
        <v>77.644999999999996</v>
      </c>
      <c r="F1597" s="3">
        <v>538</v>
      </c>
      <c r="G1597" s="3">
        <v>506.89</v>
      </c>
      <c r="H1597" s="3">
        <v>472.923</v>
      </c>
      <c r="I1597" s="3">
        <v>485.54</v>
      </c>
      <c r="J1597" s="3">
        <v>318.51299999999998</v>
      </c>
      <c r="K1597" s="3">
        <v>280.54599999999999</v>
      </c>
      <c r="L1597" s="3">
        <v>481.839</v>
      </c>
      <c r="M1597" s="3">
        <v>339.22500000000002</v>
      </c>
      <c r="N1597" s="3">
        <v>530.48199999999997</v>
      </c>
      <c r="O1597" s="3">
        <v>255.17</v>
      </c>
      <c r="P1597" s="3">
        <v>187.779</v>
      </c>
    </row>
    <row r="1598" spans="1:16" x14ac:dyDescent="0.2">
      <c r="A1598" s="3">
        <v>2015</v>
      </c>
      <c r="B1598" s="3">
        <f t="shared" si="32"/>
        <v>428</v>
      </c>
      <c r="C1598" s="3" t="s">
        <v>160</v>
      </c>
      <c r="D1598" s="3">
        <v>4432.9880000000003</v>
      </c>
      <c r="E1598" s="3">
        <v>199.24100000000001</v>
      </c>
      <c r="F1598" s="3">
        <v>94.305000000000007</v>
      </c>
      <c r="G1598" s="3">
        <v>192.16499999999999</v>
      </c>
      <c r="H1598" s="3">
        <v>321.32299999999998</v>
      </c>
      <c r="I1598" s="3">
        <v>394.62599999999998</v>
      </c>
      <c r="J1598" s="3">
        <v>362.42700000000002</v>
      </c>
      <c r="K1598" s="3">
        <v>546.84</v>
      </c>
      <c r="L1598" s="3">
        <v>385.06900000000002</v>
      </c>
      <c r="M1598" s="3">
        <v>640.32500000000005</v>
      </c>
      <c r="N1598" s="3">
        <v>188.43</v>
      </c>
      <c r="O1598" s="3">
        <v>166.44300000000001</v>
      </c>
      <c r="P1598" s="3">
        <v>941.79399999999998</v>
      </c>
    </row>
    <row r="1599" spans="1:16" x14ac:dyDescent="0.2">
      <c r="A1599" s="3">
        <v>2015</v>
      </c>
      <c r="B1599" s="3">
        <f t="shared" si="32"/>
        <v>449</v>
      </c>
      <c r="C1599" s="3" t="s">
        <v>192</v>
      </c>
      <c r="D1599" s="3">
        <v>4095.6640000000002</v>
      </c>
      <c r="E1599" s="3">
        <v>191.941</v>
      </c>
      <c r="F1599" s="3">
        <v>177.72499999999999</v>
      </c>
      <c r="G1599" s="3">
        <v>412.85199999999998</v>
      </c>
      <c r="H1599" s="3">
        <v>725.56299999999999</v>
      </c>
      <c r="I1599" s="3">
        <v>170.53200000000001</v>
      </c>
      <c r="J1599" s="3">
        <v>637.17100000000005</v>
      </c>
      <c r="K1599" s="3">
        <v>231.161</v>
      </c>
      <c r="L1599" s="3">
        <v>204.64099999999999</v>
      </c>
      <c r="M1599" s="3">
        <v>813.69600000000003</v>
      </c>
      <c r="N1599" s="3">
        <v>186.20599999999999</v>
      </c>
      <c r="O1599" s="3">
        <v>189.464</v>
      </c>
      <c r="P1599" s="3">
        <v>154.71199999999999</v>
      </c>
    </row>
    <row r="1600" spans="1:16" x14ac:dyDescent="0.2">
      <c r="A1600" s="3">
        <v>2015</v>
      </c>
      <c r="B1600" s="3">
        <f t="shared" si="32"/>
        <v>432</v>
      </c>
      <c r="C1600" s="3" t="s">
        <v>171</v>
      </c>
      <c r="D1600" s="3">
        <v>3966.0370000000003</v>
      </c>
      <c r="E1600" s="3">
        <v>242.286</v>
      </c>
      <c r="F1600" s="3">
        <v>388.73700000000002</v>
      </c>
      <c r="G1600" s="3">
        <v>402.255</v>
      </c>
      <c r="H1600" s="3">
        <v>333.84199999999998</v>
      </c>
      <c r="I1600" s="3">
        <v>24.187999999999999</v>
      </c>
      <c r="J1600" s="3">
        <v>126.626</v>
      </c>
      <c r="K1600" s="3">
        <v>308.81900000000002</v>
      </c>
      <c r="L1600" s="3">
        <v>260.35399999999998</v>
      </c>
      <c r="M1600" s="3">
        <v>869.84400000000005</v>
      </c>
      <c r="N1600" s="3">
        <v>187.72399999999999</v>
      </c>
      <c r="O1600" s="3">
        <v>200.959</v>
      </c>
      <c r="P1600" s="3">
        <v>620.40300000000002</v>
      </c>
    </row>
    <row r="1601" spans="1:16" x14ac:dyDescent="0.2">
      <c r="A1601" s="3">
        <v>2015</v>
      </c>
      <c r="B1601" s="3">
        <f t="shared" si="32"/>
        <v>386</v>
      </c>
      <c r="C1601" s="3" t="s">
        <v>190</v>
      </c>
      <c r="D1601" s="3">
        <v>3455.6370000000006</v>
      </c>
      <c r="E1601" s="3">
        <v>22.442</v>
      </c>
      <c r="F1601" s="3">
        <v>380.92700000000002</v>
      </c>
      <c r="G1601" s="3">
        <v>39.293999999999997</v>
      </c>
      <c r="H1601" s="3">
        <v>54.442999999999998</v>
      </c>
      <c r="I1601" s="3">
        <v>233.845</v>
      </c>
      <c r="J1601" s="3">
        <v>180.18299999999999</v>
      </c>
      <c r="K1601" s="3">
        <v>485.101</v>
      </c>
      <c r="L1601" s="3">
        <v>221.51900000000001</v>
      </c>
      <c r="M1601" s="3">
        <v>222.245</v>
      </c>
      <c r="N1601" s="3">
        <v>102.066</v>
      </c>
      <c r="O1601" s="3">
        <v>1380.5530000000001</v>
      </c>
      <c r="P1601" s="3">
        <v>133.01900000000001</v>
      </c>
    </row>
    <row r="1602" spans="1:16" x14ac:dyDescent="0.2">
      <c r="A1602" s="3">
        <v>2015</v>
      </c>
      <c r="B1602" s="3">
        <f t="shared" ref="B1602:B1665" si="33">VLOOKUP(C1602,$R$2:$S$238,2,FALSE)</f>
        <v>801</v>
      </c>
      <c r="C1602" s="3" t="s">
        <v>196</v>
      </c>
      <c r="D1602" s="3">
        <v>2587.3589999999999</v>
      </c>
      <c r="E1602" s="3">
        <v>41.295999999999999</v>
      </c>
      <c r="F1602" s="3">
        <v>177.07900000000001</v>
      </c>
      <c r="G1602" s="3">
        <v>289.86099999999999</v>
      </c>
      <c r="H1602" s="3">
        <v>287.52499999999998</v>
      </c>
      <c r="I1602" s="3">
        <v>108.05500000000001</v>
      </c>
      <c r="J1602" s="3">
        <v>67.494</v>
      </c>
      <c r="K1602" s="3">
        <v>182.428</v>
      </c>
      <c r="L1602" s="3">
        <v>136.71100000000001</v>
      </c>
      <c r="M1602" s="3">
        <v>29.952000000000002</v>
      </c>
      <c r="N1602" s="3">
        <v>1073.05</v>
      </c>
      <c r="O1602" s="3">
        <v>107.833</v>
      </c>
      <c r="P1602" s="3">
        <v>86.075000000000003</v>
      </c>
    </row>
    <row r="1603" spans="1:16" x14ac:dyDescent="0.2">
      <c r="A1603" s="3">
        <v>2015</v>
      </c>
      <c r="B1603" s="3">
        <f t="shared" si="33"/>
        <v>328</v>
      </c>
      <c r="C1603" s="3" t="s">
        <v>199</v>
      </c>
      <c r="D1603" s="3">
        <v>2509.7130000000006</v>
      </c>
      <c r="E1603" s="3">
        <v>441.01</v>
      </c>
      <c r="F1603" s="3">
        <v>198.55199999999999</v>
      </c>
      <c r="G1603" s="3">
        <v>346.47300000000001</v>
      </c>
      <c r="H1603" s="3">
        <v>221.72300000000001</v>
      </c>
      <c r="I1603" s="3">
        <v>129.00700000000001</v>
      </c>
      <c r="J1603" s="3">
        <v>75.62</v>
      </c>
      <c r="K1603" s="3">
        <v>203.499</v>
      </c>
      <c r="L1603" s="3">
        <v>118.336</v>
      </c>
      <c r="M1603" s="3">
        <v>338.23500000000001</v>
      </c>
      <c r="N1603" s="3">
        <v>78.054000000000002</v>
      </c>
      <c r="O1603" s="3">
        <v>133.78200000000001</v>
      </c>
      <c r="P1603" s="3">
        <v>225.422</v>
      </c>
    </row>
    <row r="1604" spans="1:16" x14ac:dyDescent="0.2">
      <c r="A1604" s="3">
        <v>2015</v>
      </c>
      <c r="B1604" s="3">
        <f t="shared" si="33"/>
        <v>822</v>
      </c>
      <c r="C1604" s="3" t="s">
        <v>186</v>
      </c>
      <c r="D1604" s="3">
        <v>1767.846</v>
      </c>
      <c r="E1604" s="3">
        <v>52.197000000000003</v>
      </c>
      <c r="F1604" s="3">
        <v>75.126999999999995</v>
      </c>
      <c r="G1604" s="3">
        <v>56.609000000000002</v>
      </c>
      <c r="H1604" s="3">
        <v>243.744</v>
      </c>
      <c r="I1604" s="3">
        <v>40.226999999999997</v>
      </c>
      <c r="J1604" s="3">
        <v>84.039000000000001</v>
      </c>
      <c r="K1604" s="3">
        <v>30.963999999999999</v>
      </c>
      <c r="L1604" s="3">
        <v>120.729</v>
      </c>
      <c r="M1604" s="3">
        <v>163.97900000000001</v>
      </c>
      <c r="N1604" s="3">
        <v>556.49900000000002</v>
      </c>
      <c r="O1604" s="3">
        <v>161.45400000000001</v>
      </c>
      <c r="P1604" s="3">
        <v>182.27799999999999</v>
      </c>
    </row>
    <row r="1605" spans="1:16" x14ac:dyDescent="0.2">
      <c r="A1605" s="3">
        <v>2015</v>
      </c>
      <c r="B1605" s="3">
        <f t="shared" si="33"/>
        <v>816</v>
      </c>
      <c r="C1605" s="3" t="s">
        <v>184</v>
      </c>
      <c r="D1605" s="3">
        <v>1593.6509999999998</v>
      </c>
      <c r="E1605" s="3">
        <v>179.482</v>
      </c>
      <c r="F1605" s="3">
        <v>91.935000000000002</v>
      </c>
      <c r="G1605" s="3">
        <v>483.47300000000001</v>
      </c>
      <c r="H1605" s="3">
        <v>115.28700000000001</v>
      </c>
      <c r="I1605" s="3">
        <v>135.64599999999999</v>
      </c>
      <c r="J1605" s="3">
        <v>155.17400000000001</v>
      </c>
      <c r="K1605" s="3">
        <v>66.164000000000001</v>
      </c>
      <c r="L1605" s="3">
        <v>82.611999999999995</v>
      </c>
      <c r="M1605" s="3">
        <v>45.204999999999998</v>
      </c>
      <c r="N1605" s="3">
        <v>84.811000000000007</v>
      </c>
      <c r="O1605" s="3">
        <v>74.552000000000007</v>
      </c>
      <c r="P1605" s="3">
        <v>79.31</v>
      </c>
    </row>
    <row r="1606" spans="1:16" x14ac:dyDescent="0.2">
      <c r="A1606" s="3">
        <v>2015</v>
      </c>
      <c r="B1606" s="3">
        <f t="shared" si="33"/>
        <v>684</v>
      </c>
      <c r="C1606" s="3" t="s">
        <v>209</v>
      </c>
      <c r="D1606" s="3">
        <v>1436.683</v>
      </c>
      <c r="E1606" s="3">
        <v>293.88799999999998</v>
      </c>
      <c r="F1606" s="3">
        <v>129.82599999999999</v>
      </c>
      <c r="G1606" s="3">
        <v>330.43200000000002</v>
      </c>
      <c r="H1606" s="3">
        <v>233.71100000000001</v>
      </c>
      <c r="I1606" s="3">
        <v>158.79300000000001</v>
      </c>
      <c r="J1606" s="3">
        <v>61.56</v>
      </c>
      <c r="K1606" s="3">
        <v>45.58</v>
      </c>
      <c r="L1606" s="3">
        <v>43.68</v>
      </c>
      <c r="M1606" s="3">
        <v>0.21</v>
      </c>
      <c r="N1606" s="3">
        <v>22.876000000000001</v>
      </c>
      <c r="O1606" s="3">
        <v>39.290999999999997</v>
      </c>
      <c r="P1606" s="3">
        <v>76.835999999999999</v>
      </c>
    </row>
    <row r="1607" spans="1:16" x14ac:dyDescent="0.2">
      <c r="A1607" s="3">
        <v>2015</v>
      </c>
      <c r="B1607" s="3">
        <f t="shared" si="33"/>
        <v>391</v>
      </c>
      <c r="C1607" s="3" t="s">
        <v>194</v>
      </c>
      <c r="D1607" s="3">
        <v>1418.1810000000003</v>
      </c>
      <c r="E1607" s="3">
        <v>29.273</v>
      </c>
      <c r="F1607" s="3">
        <v>57.954999999999998</v>
      </c>
      <c r="G1607" s="3">
        <v>240.506</v>
      </c>
      <c r="H1607" s="3">
        <v>121.452</v>
      </c>
      <c r="I1607" s="3">
        <v>307.58800000000002</v>
      </c>
      <c r="J1607" s="3">
        <v>245.33099999999999</v>
      </c>
      <c r="K1607" s="3">
        <v>52.793999999999997</v>
      </c>
      <c r="L1607" s="3">
        <v>2.1349999999999998</v>
      </c>
      <c r="M1607" s="3">
        <v>269.66800000000001</v>
      </c>
      <c r="N1607" s="3">
        <v>61.463000000000001</v>
      </c>
      <c r="O1607" s="3">
        <v>30.015999999999998</v>
      </c>
      <c r="P1607" s="3">
        <v>0</v>
      </c>
    </row>
    <row r="1608" spans="1:16" x14ac:dyDescent="0.2">
      <c r="A1608" s="3">
        <v>2015</v>
      </c>
      <c r="B1608" s="3">
        <f t="shared" si="33"/>
        <v>306</v>
      </c>
      <c r="C1608" s="3" t="s">
        <v>191</v>
      </c>
      <c r="D1608" s="3">
        <v>1187.7710000000002</v>
      </c>
      <c r="E1608" s="3">
        <v>357.07900000000001</v>
      </c>
      <c r="F1608" s="3">
        <v>204.14699999999999</v>
      </c>
      <c r="G1608" s="3">
        <v>122.758</v>
      </c>
      <c r="H1608" s="3">
        <v>48.277999999999999</v>
      </c>
      <c r="I1608" s="3">
        <v>101.922</v>
      </c>
      <c r="J1608" s="3">
        <v>42.03</v>
      </c>
      <c r="K1608" s="3">
        <v>54.595999999999997</v>
      </c>
      <c r="L1608" s="3">
        <v>4.5720000000000001</v>
      </c>
      <c r="M1608" s="3">
        <v>22.988</v>
      </c>
      <c r="N1608" s="3">
        <v>46.143999999999998</v>
      </c>
      <c r="O1608" s="3">
        <v>48.509</v>
      </c>
      <c r="P1608" s="3">
        <v>134.74799999999999</v>
      </c>
    </row>
    <row r="1609" spans="1:16" x14ac:dyDescent="0.2">
      <c r="A1609" s="3">
        <v>2015</v>
      </c>
      <c r="B1609" s="3">
        <f t="shared" si="33"/>
        <v>831</v>
      </c>
      <c r="C1609" s="3" t="s">
        <v>206</v>
      </c>
      <c r="D1609" s="3">
        <v>1184.2080000000001</v>
      </c>
      <c r="E1609" s="3">
        <v>124.851</v>
      </c>
      <c r="F1609" s="3">
        <v>122.84099999999999</v>
      </c>
      <c r="G1609" s="3">
        <v>112.71</v>
      </c>
      <c r="H1609" s="3">
        <v>255.85599999999999</v>
      </c>
      <c r="I1609" s="3">
        <v>0</v>
      </c>
      <c r="J1609" s="3">
        <v>199.07599999999999</v>
      </c>
      <c r="K1609" s="3">
        <v>98.62</v>
      </c>
      <c r="L1609" s="3">
        <v>0</v>
      </c>
      <c r="M1609" s="3">
        <v>124.508</v>
      </c>
      <c r="N1609" s="3">
        <v>145.74600000000001</v>
      </c>
      <c r="O1609" s="3">
        <v>0</v>
      </c>
      <c r="P1609" s="3">
        <v>0</v>
      </c>
    </row>
    <row r="1610" spans="1:16" x14ac:dyDescent="0.2">
      <c r="A1610" s="3">
        <v>2015</v>
      </c>
      <c r="B1610" s="3">
        <f t="shared" si="33"/>
        <v>393</v>
      </c>
      <c r="C1610" s="3" t="s">
        <v>215</v>
      </c>
      <c r="D1610" s="3">
        <v>1132.9619999999998</v>
      </c>
      <c r="E1610" s="3">
        <v>0.14000000000000001</v>
      </c>
      <c r="F1610" s="3">
        <v>0</v>
      </c>
      <c r="G1610" s="3">
        <v>0</v>
      </c>
      <c r="H1610" s="3">
        <v>133.80799999999999</v>
      </c>
      <c r="I1610" s="3">
        <v>24.055</v>
      </c>
      <c r="J1610" s="3">
        <v>301.21699999999998</v>
      </c>
      <c r="K1610" s="3">
        <v>103.90300000000001</v>
      </c>
      <c r="L1610" s="3">
        <v>206.54</v>
      </c>
      <c r="M1610" s="3">
        <v>270.01100000000002</v>
      </c>
      <c r="N1610" s="3">
        <v>0</v>
      </c>
      <c r="O1610" s="3">
        <v>70.331999999999994</v>
      </c>
      <c r="P1610" s="3">
        <v>22.956</v>
      </c>
    </row>
    <row r="1611" spans="1:16" x14ac:dyDescent="0.2">
      <c r="A1611" s="3">
        <v>2015</v>
      </c>
      <c r="B1611" s="3">
        <f t="shared" si="33"/>
        <v>465</v>
      </c>
      <c r="C1611" s="3" t="s">
        <v>200</v>
      </c>
      <c r="D1611" s="3">
        <v>1076.6529999999998</v>
      </c>
      <c r="E1611" s="3">
        <v>58.076999999999998</v>
      </c>
      <c r="F1611" s="3">
        <v>5.1289999999999996</v>
      </c>
      <c r="G1611" s="3">
        <v>29.079000000000001</v>
      </c>
      <c r="H1611" s="3">
        <v>25.024000000000001</v>
      </c>
      <c r="I1611" s="3">
        <v>90.781999999999996</v>
      </c>
      <c r="J1611" s="3">
        <v>87.65</v>
      </c>
      <c r="K1611" s="3">
        <v>52.39</v>
      </c>
      <c r="L1611" s="3">
        <v>20.132999999999999</v>
      </c>
      <c r="M1611" s="3">
        <v>83.747</v>
      </c>
      <c r="N1611" s="3">
        <v>32.228999999999999</v>
      </c>
      <c r="O1611" s="3">
        <v>148.96</v>
      </c>
      <c r="P1611" s="3">
        <v>443.45299999999997</v>
      </c>
    </row>
    <row r="1612" spans="1:16" x14ac:dyDescent="0.2">
      <c r="A1612" s="3">
        <v>2015</v>
      </c>
      <c r="B1612" s="3">
        <f t="shared" si="33"/>
        <v>413</v>
      </c>
      <c r="C1612" s="3" t="s">
        <v>204</v>
      </c>
      <c r="D1612" s="3">
        <v>1068.3389999999999</v>
      </c>
      <c r="E1612" s="3">
        <v>23.152999999999999</v>
      </c>
      <c r="F1612" s="3">
        <v>24.596</v>
      </c>
      <c r="G1612" s="3">
        <v>56.939</v>
      </c>
      <c r="H1612" s="3">
        <v>156.261</v>
      </c>
      <c r="I1612" s="3">
        <v>59.354999999999997</v>
      </c>
      <c r="J1612" s="3">
        <v>37.658999999999999</v>
      </c>
      <c r="K1612" s="3">
        <v>243.85599999999999</v>
      </c>
      <c r="L1612" s="3">
        <v>29.061</v>
      </c>
      <c r="M1612" s="3">
        <v>35.588000000000001</v>
      </c>
      <c r="N1612" s="3">
        <v>285.55799999999999</v>
      </c>
      <c r="O1612" s="3">
        <v>46.454000000000001</v>
      </c>
      <c r="P1612" s="3">
        <v>69.858999999999995</v>
      </c>
    </row>
    <row r="1613" spans="1:16" x14ac:dyDescent="0.2">
      <c r="A1613" s="3">
        <v>2015</v>
      </c>
      <c r="B1613" s="3">
        <f t="shared" si="33"/>
        <v>815</v>
      </c>
      <c r="C1613" s="3" t="s">
        <v>188</v>
      </c>
      <c r="D1613" s="3">
        <v>1063.913</v>
      </c>
      <c r="E1613" s="3">
        <v>67.897999999999996</v>
      </c>
      <c r="F1613" s="3">
        <v>28.988</v>
      </c>
      <c r="G1613" s="3">
        <v>46.057000000000002</v>
      </c>
      <c r="H1613" s="3">
        <v>54.02</v>
      </c>
      <c r="I1613" s="3">
        <v>85.207999999999998</v>
      </c>
      <c r="J1613" s="3">
        <v>333.41</v>
      </c>
      <c r="K1613" s="3">
        <v>90.004999999999995</v>
      </c>
      <c r="L1613" s="3">
        <v>67.394999999999996</v>
      </c>
      <c r="M1613" s="3">
        <v>51.598999999999997</v>
      </c>
      <c r="N1613" s="3">
        <v>143.39099999999999</v>
      </c>
      <c r="O1613" s="3">
        <v>77.216999999999999</v>
      </c>
      <c r="P1613" s="3">
        <v>18.725000000000001</v>
      </c>
    </row>
    <row r="1614" spans="1:16" x14ac:dyDescent="0.2">
      <c r="A1614" s="3">
        <v>2015</v>
      </c>
      <c r="B1614" s="3">
        <f t="shared" si="33"/>
        <v>825</v>
      </c>
      <c r="C1614" s="3" t="s">
        <v>187</v>
      </c>
      <c r="D1614" s="3">
        <v>1048.9289999999999</v>
      </c>
      <c r="E1614" s="3">
        <v>124.779</v>
      </c>
      <c r="F1614" s="3">
        <v>12.117000000000001</v>
      </c>
      <c r="G1614" s="3">
        <v>50.289000000000001</v>
      </c>
      <c r="H1614" s="3">
        <v>13.554</v>
      </c>
      <c r="I1614" s="3">
        <v>56.531999999999996</v>
      </c>
      <c r="J1614" s="3">
        <v>179.309</v>
      </c>
      <c r="K1614" s="3">
        <v>65.260999999999996</v>
      </c>
      <c r="L1614" s="3">
        <v>69.39</v>
      </c>
      <c r="M1614" s="3">
        <v>23.963999999999999</v>
      </c>
      <c r="N1614" s="3">
        <v>119.04</v>
      </c>
      <c r="O1614" s="3">
        <v>97.215999999999994</v>
      </c>
      <c r="P1614" s="3">
        <v>237.47800000000001</v>
      </c>
    </row>
    <row r="1615" spans="1:16" x14ac:dyDescent="0.2">
      <c r="A1615" s="3">
        <v>2015</v>
      </c>
      <c r="B1615" s="3">
        <f t="shared" si="33"/>
        <v>43</v>
      </c>
      <c r="C1615" s="3" t="s">
        <v>216</v>
      </c>
      <c r="D1615" s="3">
        <v>939.55800000000011</v>
      </c>
      <c r="E1615" s="3">
        <v>0</v>
      </c>
      <c r="F1615" s="3">
        <v>47.698999999999998</v>
      </c>
      <c r="G1615" s="3">
        <v>37.677</v>
      </c>
      <c r="H1615" s="3">
        <v>242.733</v>
      </c>
      <c r="I1615" s="3">
        <v>108.471</v>
      </c>
      <c r="J1615" s="3">
        <v>336.03</v>
      </c>
      <c r="K1615" s="3">
        <v>21.516999999999999</v>
      </c>
      <c r="L1615" s="3">
        <v>51.648000000000003</v>
      </c>
      <c r="M1615" s="3">
        <v>0</v>
      </c>
      <c r="N1615" s="3">
        <v>93.783000000000001</v>
      </c>
      <c r="O1615" s="3">
        <v>0</v>
      </c>
      <c r="P1615" s="3">
        <v>0</v>
      </c>
    </row>
    <row r="1616" spans="1:16" x14ac:dyDescent="0.2">
      <c r="A1616" s="3">
        <v>2015</v>
      </c>
      <c r="B1616" s="3">
        <f t="shared" si="33"/>
        <v>473</v>
      </c>
      <c r="C1616" s="3" t="s">
        <v>202</v>
      </c>
      <c r="D1616" s="3">
        <v>778.12600000000009</v>
      </c>
      <c r="E1616" s="3">
        <v>0</v>
      </c>
      <c r="F1616" s="3">
        <v>13.459</v>
      </c>
      <c r="G1616" s="3">
        <v>0</v>
      </c>
      <c r="H1616" s="3">
        <v>164.53</v>
      </c>
      <c r="I1616" s="3">
        <v>141.369</v>
      </c>
      <c r="J1616" s="3">
        <v>123.224</v>
      </c>
      <c r="K1616" s="3">
        <v>27.513999999999999</v>
      </c>
      <c r="L1616" s="3">
        <v>0</v>
      </c>
      <c r="M1616" s="3">
        <v>25.56</v>
      </c>
      <c r="N1616" s="3">
        <v>84.512</v>
      </c>
      <c r="O1616" s="3">
        <v>95.647000000000006</v>
      </c>
      <c r="P1616" s="3">
        <v>102.31100000000001</v>
      </c>
    </row>
    <row r="1617" spans="1:16" x14ac:dyDescent="0.2">
      <c r="A1617" s="3">
        <v>2015</v>
      </c>
      <c r="B1617" s="3">
        <f t="shared" si="33"/>
        <v>474</v>
      </c>
      <c r="C1617" s="3" t="s">
        <v>205</v>
      </c>
      <c r="D1617" s="3">
        <v>659.46299999999997</v>
      </c>
      <c r="E1617" s="3">
        <v>74.616</v>
      </c>
      <c r="F1617" s="3">
        <v>29.588999999999999</v>
      </c>
      <c r="G1617" s="3">
        <v>44.716000000000001</v>
      </c>
      <c r="H1617" s="3">
        <v>113.71599999999999</v>
      </c>
      <c r="I1617" s="3">
        <v>25.704000000000001</v>
      </c>
      <c r="J1617" s="3">
        <v>57.167000000000002</v>
      </c>
      <c r="K1617" s="3">
        <v>145.12299999999999</v>
      </c>
      <c r="L1617" s="3">
        <v>11.397</v>
      </c>
      <c r="M1617" s="3">
        <v>0</v>
      </c>
      <c r="N1617" s="3">
        <v>63.453000000000003</v>
      </c>
      <c r="O1617" s="3">
        <v>93.981999999999999</v>
      </c>
      <c r="P1617" s="3">
        <v>0</v>
      </c>
    </row>
    <row r="1618" spans="1:16" x14ac:dyDescent="0.2">
      <c r="A1618" s="3">
        <v>2015</v>
      </c>
      <c r="B1618" s="3">
        <f t="shared" si="33"/>
        <v>460</v>
      </c>
      <c r="C1618" s="3" t="s">
        <v>201</v>
      </c>
      <c r="D1618" s="3">
        <v>659.38599999999997</v>
      </c>
      <c r="E1618" s="3">
        <v>36.210999999999999</v>
      </c>
      <c r="F1618" s="3">
        <v>59.64</v>
      </c>
      <c r="G1618" s="3">
        <v>35.073</v>
      </c>
      <c r="H1618" s="3">
        <v>89.206000000000003</v>
      </c>
      <c r="I1618" s="3">
        <v>171.63499999999999</v>
      </c>
      <c r="J1618" s="3">
        <v>37.156999999999996</v>
      </c>
      <c r="K1618" s="3">
        <v>90.212000000000003</v>
      </c>
      <c r="L1618" s="3">
        <v>0</v>
      </c>
      <c r="M1618" s="3">
        <v>67.165000000000006</v>
      </c>
      <c r="N1618" s="3">
        <v>13.785</v>
      </c>
      <c r="O1618" s="3">
        <v>21.823</v>
      </c>
      <c r="P1618" s="3">
        <v>37.478999999999999</v>
      </c>
    </row>
    <row r="1619" spans="1:16" x14ac:dyDescent="0.2">
      <c r="A1619" s="3">
        <v>2015</v>
      </c>
      <c r="B1619" s="3">
        <f t="shared" si="33"/>
        <v>311</v>
      </c>
      <c r="C1619" s="3" t="s">
        <v>189</v>
      </c>
      <c r="D1619" s="3">
        <v>511.24</v>
      </c>
      <c r="E1619" s="3">
        <v>12.510999999999999</v>
      </c>
      <c r="F1619" s="3">
        <v>43.575000000000003</v>
      </c>
      <c r="G1619" s="3">
        <v>0</v>
      </c>
      <c r="H1619" s="3">
        <v>114.806</v>
      </c>
      <c r="I1619" s="3">
        <v>23.8</v>
      </c>
      <c r="J1619" s="3">
        <v>55.71</v>
      </c>
      <c r="K1619" s="3">
        <v>0</v>
      </c>
      <c r="L1619" s="3">
        <v>34.796999999999997</v>
      </c>
      <c r="M1619" s="3">
        <v>33.539000000000001</v>
      </c>
      <c r="N1619" s="3">
        <v>76.061000000000007</v>
      </c>
      <c r="O1619" s="3">
        <v>83.715999999999994</v>
      </c>
      <c r="P1619" s="3">
        <v>32.725000000000001</v>
      </c>
    </row>
    <row r="1620" spans="1:16" x14ac:dyDescent="0.2">
      <c r="A1620" s="3">
        <v>2015</v>
      </c>
      <c r="B1620" s="3">
        <f t="shared" si="33"/>
        <v>819</v>
      </c>
      <c r="C1620" s="3" t="s">
        <v>210</v>
      </c>
      <c r="D1620" s="3">
        <v>507.21800000000007</v>
      </c>
      <c r="E1620" s="3">
        <v>33.753</v>
      </c>
      <c r="F1620" s="3">
        <v>0</v>
      </c>
      <c r="G1620" s="3">
        <v>19.236000000000001</v>
      </c>
      <c r="H1620" s="3">
        <v>64.266000000000005</v>
      </c>
      <c r="I1620" s="3">
        <v>25.260999999999999</v>
      </c>
      <c r="J1620" s="3">
        <v>115.982</v>
      </c>
      <c r="K1620" s="3">
        <v>45.948999999999998</v>
      </c>
      <c r="L1620" s="3">
        <v>40.808999999999997</v>
      </c>
      <c r="M1620" s="3">
        <v>68.638999999999996</v>
      </c>
      <c r="N1620" s="3">
        <v>20.715</v>
      </c>
      <c r="O1620" s="3">
        <v>49.857999999999997</v>
      </c>
      <c r="P1620" s="3">
        <v>22.75</v>
      </c>
    </row>
    <row r="1621" spans="1:16" x14ac:dyDescent="0.2">
      <c r="A1621" s="3">
        <v>2015</v>
      </c>
      <c r="B1621" s="3">
        <f t="shared" si="33"/>
        <v>807</v>
      </c>
      <c r="C1621" s="3" t="s">
        <v>207</v>
      </c>
      <c r="D1621" s="3">
        <v>456.46800000000002</v>
      </c>
      <c r="E1621" s="3">
        <v>54.933</v>
      </c>
      <c r="F1621" s="3">
        <v>2.2200000000000002</v>
      </c>
      <c r="G1621" s="3">
        <v>27.527000000000001</v>
      </c>
      <c r="H1621" s="3">
        <v>30.558</v>
      </c>
      <c r="I1621" s="3">
        <v>21.876000000000001</v>
      </c>
      <c r="J1621" s="3">
        <v>9.7880000000000003</v>
      </c>
      <c r="K1621" s="3">
        <v>41.222999999999999</v>
      </c>
      <c r="L1621" s="3">
        <v>41.582999999999998</v>
      </c>
      <c r="M1621" s="3">
        <v>25.63</v>
      </c>
      <c r="N1621" s="3">
        <v>43.661000000000001</v>
      </c>
      <c r="O1621" s="3">
        <v>94.772000000000006</v>
      </c>
      <c r="P1621" s="3">
        <v>62.697000000000003</v>
      </c>
    </row>
    <row r="1622" spans="1:16" x14ac:dyDescent="0.2">
      <c r="A1622" s="3">
        <v>2015</v>
      </c>
      <c r="B1622" s="3">
        <f t="shared" si="33"/>
        <v>832</v>
      </c>
      <c r="C1622" s="3" t="s">
        <v>208</v>
      </c>
      <c r="D1622" s="3">
        <v>390.48800000000006</v>
      </c>
      <c r="E1622" s="3">
        <v>0</v>
      </c>
      <c r="F1622" s="3">
        <v>7.4720000000000004</v>
      </c>
      <c r="G1622" s="3">
        <v>3.22</v>
      </c>
      <c r="H1622" s="3">
        <v>7.2</v>
      </c>
      <c r="I1622" s="3">
        <v>0</v>
      </c>
      <c r="J1622" s="3">
        <v>0</v>
      </c>
      <c r="K1622" s="3">
        <v>57.631999999999998</v>
      </c>
      <c r="L1622" s="3">
        <v>147.351</v>
      </c>
      <c r="M1622" s="3">
        <v>0</v>
      </c>
      <c r="N1622" s="3">
        <v>141.65700000000001</v>
      </c>
      <c r="O1622" s="3">
        <v>25.956</v>
      </c>
      <c r="P1622" s="3">
        <v>0</v>
      </c>
    </row>
    <row r="1623" spans="1:16" x14ac:dyDescent="0.2">
      <c r="A1623" s="3">
        <v>2015</v>
      </c>
      <c r="B1623" s="3">
        <f t="shared" si="33"/>
        <v>817</v>
      </c>
      <c r="C1623" s="3" t="s">
        <v>223</v>
      </c>
      <c r="D1623" s="3">
        <v>373.68</v>
      </c>
      <c r="E1623" s="3">
        <v>32.475000000000001</v>
      </c>
      <c r="F1623" s="3">
        <v>40.593000000000004</v>
      </c>
      <c r="G1623" s="3">
        <v>0</v>
      </c>
      <c r="H1623" s="3">
        <v>72.222999999999999</v>
      </c>
      <c r="I1623" s="3">
        <v>0</v>
      </c>
      <c r="J1623" s="3">
        <v>6.875</v>
      </c>
      <c r="K1623" s="3">
        <v>0</v>
      </c>
      <c r="L1623" s="3">
        <v>69.861000000000004</v>
      </c>
      <c r="M1623" s="3">
        <v>46.862000000000002</v>
      </c>
      <c r="N1623" s="3">
        <v>30.652000000000001</v>
      </c>
      <c r="O1623" s="3">
        <v>27.754000000000001</v>
      </c>
      <c r="P1623" s="3">
        <v>46.384999999999998</v>
      </c>
    </row>
    <row r="1624" spans="1:16" x14ac:dyDescent="0.2">
      <c r="A1624" s="3">
        <v>2015</v>
      </c>
      <c r="B1624" s="3">
        <f t="shared" si="33"/>
        <v>457</v>
      </c>
      <c r="C1624" s="3" t="s">
        <v>203</v>
      </c>
      <c r="D1624" s="3">
        <v>363.10900000000004</v>
      </c>
      <c r="E1624" s="3">
        <v>0</v>
      </c>
      <c r="F1624" s="3">
        <v>0</v>
      </c>
      <c r="G1624" s="3">
        <v>12.887</v>
      </c>
      <c r="H1624" s="3">
        <v>169.34399999999999</v>
      </c>
      <c r="I1624" s="3">
        <v>2.0190000000000001</v>
      </c>
      <c r="J1624" s="3">
        <v>84.965999999999994</v>
      </c>
      <c r="K1624" s="3">
        <v>0</v>
      </c>
      <c r="L1624" s="3">
        <v>32.158000000000001</v>
      </c>
      <c r="M1624" s="3">
        <v>11.446999999999999</v>
      </c>
      <c r="N1624" s="3">
        <v>0.73699999999999999</v>
      </c>
      <c r="O1624" s="3">
        <v>38.296999999999997</v>
      </c>
      <c r="P1624" s="3">
        <v>11.254</v>
      </c>
    </row>
    <row r="1625" spans="1:16" x14ac:dyDescent="0.2">
      <c r="A1625" s="3">
        <v>2015</v>
      </c>
      <c r="B1625" s="3">
        <f t="shared" si="33"/>
        <v>806</v>
      </c>
      <c r="C1625" s="3" t="s">
        <v>227</v>
      </c>
      <c r="D1625" s="3">
        <v>348.21899999999994</v>
      </c>
      <c r="E1625" s="3">
        <v>195.09800000000001</v>
      </c>
      <c r="F1625" s="3">
        <v>71.164000000000001</v>
      </c>
      <c r="G1625" s="3">
        <v>0</v>
      </c>
      <c r="H1625" s="3">
        <v>0</v>
      </c>
      <c r="I1625" s="3">
        <v>45.478999999999999</v>
      </c>
      <c r="J1625" s="3">
        <v>0</v>
      </c>
      <c r="K1625" s="3">
        <v>0</v>
      </c>
      <c r="L1625" s="3">
        <v>21.594000000000001</v>
      </c>
      <c r="M1625" s="3">
        <v>0</v>
      </c>
      <c r="N1625" s="3">
        <v>13.119</v>
      </c>
      <c r="O1625" s="3">
        <v>0</v>
      </c>
      <c r="P1625" s="3">
        <v>1.7649999999999999</v>
      </c>
    </row>
    <row r="1626" spans="1:16" x14ac:dyDescent="0.2">
      <c r="A1626" s="3">
        <v>2015</v>
      </c>
      <c r="B1626" s="3">
        <f t="shared" si="33"/>
        <v>830</v>
      </c>
      <c r="C1626" s="3" t="s">
        <v>222</v>
      </c>
      <c r="D1626" s="3">
        <v>299.27800000000002</v>
      </c>
      <c r="E1626" s="3">
        <v>5.4560000000000004</v>
      </c>
      <c r="F1626" s="3">
        <v>41.335000000000001</v>
      </c>
      <c r="G1626" s="3">
        <v>12.438000000000001</v>
      </c>
      <c r="H1626" s="3">
        <v>4.3890000000000002</v>
      </c>
      <c r="I1626" s="3">
        <v>64.22</v>
      </c>
      <c r="J1626" s="3">
        <v>61.988</v>
      </c>
      <c r="K1626" s="3">
        <v>0</v>
      </c>
      <c r="L1626" s="3">
        <v>20.582000000000001</v>
      </c>
      <c r="M1626" s="3">
        <v>45.246000000000002</v>
      </c>
      <c r="N1626" s="3">
        <v>15.172000000000001</v>
      </c>
      <c r="O1626" s="3">
        <v>28.452000000000002</v>
      </c>
      <c r="P1626" s="3">
        <v>0</v>
      </c>
    </row>
    <row r="1627" spans="1:16" x14ac:dyDescent="0.2">
      <c r="A1627" s="3">
        <v>2015</v>
      </c>
      <c r="B1627" s="3">
        <f t="shared" si="33"/>
        <v>357</v>
      </c>
      <c r="C1627" s="3" t="s">
        <v>221</v>
      </c>
      <c r="D1627" s="3">
        <v>266.71100000000001</v>
      </c>
      <c r="E1627" s="3">
        <v>0</v>
      </c>
      <c r="F1627" s="3">
        <v>51.481000000000002</v>
      </c>
      <c r="G1627" s="3">
        <v>37.331000000000003</v>
      </c>
      <c r="H1627" s="3">
        <v>33.994</v>
      </c>
      <c r="I1627" s="3">
        <v>0</v>
      </c>
      <c r="J1627" s="3">
        <v>7.8789999999999996</v>
      </c>
      <c r="K1627" s="3">
        <v>1.8420000000000001</v>
      </c>
      <c r="L1627" s="3">
        <v>0</v>
      </c>
      <c r="M1627" s="3">
        <v>0</v>
      </c>
      <c r="N1627" s="3">
        <v>14.962999999999999</v>
      </c>
      <c r="O1627" s="3">
        <v>33.841999999999999</v>
      </c>
      <c r="P1627" s="3">
        <v>85.379000000000005</v>
      </c>
    </row>
    <row r="1628" spans="1:16" x14ac:dyDescent="0.2">
      <c r="A1628" s="3">
        <v>2015</v>
      </c>
      <c r="B1628" s="3">
        <f t="shared" si="33"/>
        <v>395</v>
      </c>
      <c r="C1628" s="3" t="s">
        <v>220</v>
      </c>
      <c r="D1628" s="3">
        <v>250.64800000000002</v>
      </c>
      <c r="E1628" s="3">
        <v>0</v>
      </c>
      <c r="F1628" s="3">
        <v>6.1340000000000003</v>
      </c>
      <c r="G1628" s="3">
        <v>0</v>
      </c>
      <c r="H1628" s="3">
        <v>18.998000000000001</v>
      </c>
      <c r="I1628" s="3">
        <v>16.632999999999999</v>
      </c>
      <c r="J1628" s="3">
        <v>111.93300000000001</v>
      </c>
      <c r="K1628" s="3">
        <v>12.055999999999999</v>
      </c>
      <c r="L1628" s="3">
        <v>23.971</v>
      </c>
      <c r="M1628" s="3">
        <v>19.975999999999999</v>
      </c>
      <c r="N1628" s="3">
        <v>5.9930000000000003</v>
      </c>
      <c r="O1628" s="3">
        <v>28.960999999999999</v>
      </c>
      <c r="P1628" s="3">
        <v>5.9930000000000003</v>
      </c>
    </row>
    <row r="1629" spans="1:16" x14ac:dyDescent="0.2">
      <c r="A1629" s="3">
        <v>2015</v>
      </c>
      <c r="B1629" s="3">
        <f t="shared" si="33"/>
        <v>812</v>
      </c>
      <c r="C1629" s="3" t="s">
        <v>219</v>
      </c>
      <c r="D1629" s="3">
        <v>247.66399999999999</v>
      </c>
      <c r="E1629" s="3">
        <v>3.04</v>
      </c>
      <c r="F1629" s="3">
        <v>21.678999999999998</v>
      </c>
      <c r="G1629" s="3">
        <v>118.739</v>
      </c>
      <c r="H1629" s="3">
        <v>29.058</v>
      </c>
      <c r="I1629" s="3">
        <v>46.244</v>
      </c>
      <c r="J1629" s="3">
        <v>0</v>
      </c>
      <c r="K1629" s="3">
        <v>15.595000000000001</v>
      </c>
      <c r="L1629" s="3">
        <v>0</v>
      </c>
      <c r="M1629" s="3">
        <v>0</v>
      </c>
      <c r="N1629" s="3">
        <v>0</v>
      </c>
      <c r="O1629" s="3">
        <v>8.0850000000000009</v>
      </c>
      <c r="P1629" s="3">
        <v>5.2240000000000002</v>
      </c>
    </row>
    <row r="1630" spans="1:16" x14ac:dyDescent="0.2">
      <c r="A1630" s="3">
        <v>2015</v>
      </c>
      <c r="B1630" s="3">
        <f t="shared" si="33"/>
        <v>446</v>
      </c>
      <c r="C1630" s="3" t="s">
        <v>224</v>
      </c>
      <c r="D1630" s="3">
        <v>209.73299999999998</v>
      </c>
      <c r="E1630" s="3">
        <v>82.563999999999993</v>
      </c>
      <c r="F1630" s="3">
        <v>0</v>
      </c>
      <c r="G1630" s="3">
        <v>30.992999999999999</v>
      </c>
      <c r="H1630" s="3">
        <v>51.290999999999997</v>
      </c>
      <c r="I1630" s="3">
        <v>13.007</v>
      </c>
      <c r="J1630" s="3">
        <v>16.047999999999998</v>
      </c>
      <c r="K1630" s="3">
        <v>14.284000000000001</v>
      </c>
      <c r="L1630" s="3">
        <v>0</v>
      </c>
      <c r="M1630" s="3">
        <v>0</v>
      </c>
      <c r="N1630" s="3">
        <v>0</v>
      </c>
      <c r="O1630" s="3">
        <v>0</v>
      </c>
      <c r="P1630" s="3">
        <v>1.546</v>
      </c>
    </row>
    <row r="1631" spans="1:16" x14ac:dyDescent="0.2">
      <c r="A1631" s="3">
        <v>2015</v>
      </c>
      <c r="B1631" s="3">
        <f t="shared" si="33"/>
        <v>77</v>
      </c>
      <c r="C1631" s="3" t="s">
        <v>198</v>
      </c>
      <c r="D1631" s="3">
        <v>135.321</v>
      </c>
      <c r="E1631" s="3">
        <v>0</v>
      </c>
      <c r="F1631" s="3">
        <v>0</v>
      </c>
      <c r="G1631" s="3">
        <v>40.984999999999999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36.212000000000003</v>
      </c>
      <c r="N1631" s="3">
        <v>0</v>
      </c>
      <c r="O1631" s="3">
        <v>58.124000000000002</v>
      </c>
      <c r="P1631" s="3">
        <v>0</v>
      </c>
    </row>
    <row r="1632" spans="1:16" x14ac:dyDescent="0.2">
      <c r="A1632" s="3">
        <v>2015</v>
      </c>
      <c r="B1632" s="3">
        <f t="shared" si="33"/>
        <v>894</v>
      </c>
      <c r="C1632" s="3" t="s">
        <v>217</v>
      </c>
      <c r="D1632" s="3">
        <v>114.319</v>
      </c>
      <c r="E1632" s="3">
        <v>30.669</v>
      </c>
      <c r="F1632" s="3">
        <v>10.44</v>
      </c>
      <c r="G1632" s="3">
        <v>6.1760000000000002</v>
      </c>
      <c r="H1632" s="3">
        <v>41.170999999999999</v>
      </c>
      <c r="I1632" s="3">
        <v>0</v>
      </c>
      <c r="J1632" s="3">
        <v>9.9410000000000007</v>
      </c>
      <c r="K1632" s="3">
        <v>1.466</v>
      </c>
      <c r="L1632" s="3">
        <v>0</v>
      </c>
      <c r="M1632" s="3">
        <v>6.431</v>
      </c>
      <c r="N1632" s="3">
        <v>1.498</v>
      </c>
      <c r="O1632" s="3">
        <v>4.4130000000000003</v>
      </c>
      <c r="P1632" s="3">
        <v>2.1139999999999999</v>
      </c>
    </row>
    <row r="1633" spans="1:16" x14ac:dyDescent="0.2">
      <c r="A1633" s="3">
        <v>2015</v>
      </c>
      <c r="B1633" s="3">
        <f t="shared" si="33"/>
        <v>454</v>
      </c>
      <c r="C1633" s="3" t="s">
        <v>211</v>
      </c>
      <c r="D1633" s="3">
        <v>71.172999999999988</v>
      </c>
      <c r="E1633" s="3">
        <v>0</v>
      </c>
      <c r="F1633" s="3">
        <v>17.321999999999999</v>
      </c>
      <c r="G1633" s="3">
        <v>0</v>
      </c>
      <c r="H1633" s="3">
        <v>14.63</v>
      </c>
      <c r="I1633" s="3">
        <v>0</v>
      </c>
      <c r="J1633" s="3">
        <v>20.512</v>
      </c>
      <c r="K1633" s="3">
        <v>0</v>
      </c>
      <c r="L1633" s="3">
        <v>0</v>
      </c>
      <c r="M1633" s="3">
        <v>14.888999999999999</v>
      </c>
      <c r="N1633" s="3">
        <v>3.82</v>
      </c>
      <c r="O1633" s="3">
        <v>0</v>
      </c>
      <c r="P1633" s="3">
        <v>0</v>
      </c>
    </row>
    <row r="1634" spans="1:16" x14ac:dyDescent="0.2">
      <c r="A1634" s="3">
        <v>2015</v>
      </c>
      <c r="B1634" s="3">
        <f t="shared" si="33"/>
        <v>820</v>
      </c>
      <c r="C1634" s="3" t="s">
        <v>235</v>
      </c>
      <c r="D1634" s="3">
        <v>40.518999999999998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40.518999999999998</v>
      </c>
      <c r="M1634" s="3">
        <v>0</v>
      </c>
      <c r="N1634" s="3">
        <v>0</v>
      </c>
      <c r="O1634" s="3">
        <v>0</v>
      </c>
      <c r="P1634" s="3">
        <v>0</v>
      </c>
    </row>
    <row r="1635" spans="1:16" x14ac:dyDescent="0.2">
      <c r="A1635" s="3">
        <v>2015</v>
      </c>
      <c r="B1635" s="3">
        <f t="shared" si="33"/>
        <v>626</v>
      </c>
      <c r="C1635" s="3" t="s">
        <v>214</v>
      </c>
      <c r="D1635" s="3">
        <v>30.57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30.57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</row>
    <row r="1636" spans="1:16" x14ac:dyDescent="0.2">
      <c r="A1636" s="3">
        <v>2015</v>
      </c>
      <c r="B1636" s="3">
        <f t="shared" si="33"/>
        <v>406</v>
      </c>
      <c r="C1636" s="3" t="s">
        <v>232</v>
      </c>
      <c r="D1636" s="3">
        <v>30.423000000000002</v>
      </c>
      <c r="E1636" s="3">
        <v>0</v>
      </c>
      <c r="F1636" s="3">
        <v>0.33800000000000002</v>
      </c>
      <c r="G1636" s="3">
        <v>0</v>
      </c>
      <c r="H1636" s="3">
        <v>0</v>
      </c>
      <c r="I1636" s="3">
        <v>0</v>
      </c>
      <c r="J1636" s="3">
        <v>0</v>
      </c>
      <c r="K1636" s="3">
        <v>21.35</v>
      </c>
      <c r="L1636" s="3">
        <v>0</v>
      </c>
      <c r="M1636" s="3">
        <v>0</v>
      </c>
      <c r="N1636" s="3">
        <v>8.7349999999999994</v>
      </c>
      <c r="O1636" s="3">
        <v>0</v>
      </c>
      <c r="P1636" s="3">
        <v>0</v>
      </c>
    </row>
    <row r="1637" spans="1:16" x14ac:dyDescent="0.2">
      <c r="A1637" s="3">
        <v>2015</v>
      </c>
      <c r="B1637" s="3">
        <f t="shared" si="33"/>
        <v>675</v>
      </c>
      <c r="C1637" s="3" t="s">
        <v>228</v>
      </c>
      <c r="D1637" s="3">
        <v>28.164999999999999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7.2850000000000001</v>
      </c>
      <c r="K1637" s="3">
        <v>1.4</v>
      </c>
      <c r="L1637" s="3">
        <v>0</v>
      </c>
      <c r="M1637" s="3">
        <v>19.48</v>
      </c>
      <c r="N1637" s="3">
        <v>0</v>
      </c>
      <c r="O1637" s="3">
        <v>0</v>
      </c>
      <c r="P1637" s="3">
        <v>0</v>
      </c>
    </row>
    <row r="1638" spans="1:16" x14ac:dyDescent="0.2">
      <c r="A1638" s="3">
        <v>2015</v>
      </c>
      <c r="B1638" s="3">
        <f t="shared" si="33"/>
        <v>833</v>
      </c>
      <c r="C1638" s="3" t="s">
        <v>238</v>
      </c>
      <c r="D1638" s="3">
        <v>27.886000000000003</v>
      </c>
      <c r="E1638" s="3">
        <v>0</v>
      </c>
      <c r="F1638" s="3">
        <v>0</v>
      </c>
      <c r="G1638" s="3">
        <v>3.2559999999999998</v>
      </c>
      <c r="H1638" s="3">
        <v>0</v>
      </c>
      <c r="I1638" s="3">
        <v>0.53300000000000003</v>
      </c>
      <c r="J1638" s="3">
        <v>0</v>
      </c>
      <c r="K1638" s="3">
        <v>0</v>
      </c>
      <c r="L1638" s="3">
        <v>24.097000000000001</v>
      </c>
      <c r="M1638" s="3">
        <v>0</v>
      </c>
      <c r="N1638" s="3">
        <v>0</v>
      </c>
      <c r="O1638" s="3">
        <v>0</v>
      </c>
      <c r="P1638" s="3">
        <v>0</v>
      </c>
    </row>
    <row r="1639" spans="1:16" x14ac:dyDescent="0.2">
      <c r="A1639" s="3">
        <v>2015</v>
      </c>
      <c r="B1639" s="3">
        <f t="shared" si="33"/>
        <v>811</v>
      </c>
      <c r="C1639" s="3" t="s">
        <v>230</v>
      </c>
      <c r="D1639" s="3">
        <v>26.518000000000001</v>
      </c>
      <c r="E1639" s="3">
        <v>0</v>
      </c>
      <c r="F1639" s="3">
        <v>0</v>
      </c>
      <c r="G1639" s="3">
        <v>15.805999999999999</v>
      </c>
      <c r="H1639" s="3">
        <v>0</v>
      </c>
      <c r="I1639" s="3">
        <v>0</v>
      </c>
      <c r="J1639" s="3">
        <v>10.712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</row>
    <row r="1640" spans="1:16" x14ac:dyDescent="0.2">
      <c r="A1640" s="3">
        <v>2015</v>
      </c>
      <c r="B1640" s="3">
        <f t="shared" si="33"/>
        <v>45</v>
      </c>
      <c r="C1640" s="3" t="s">
        <v>246</v>
      </c>
      <c r="D1640" s="3">
        <v>17.968</v>
      </c>
      <c r="E1640" s="3">
        <v>17.968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</row>
    <row r="1641" spans="1:16" x14ac:dyDescent="0.2">
      <c r="A1641" s="3">
        <v>2015</v>
      </c>
      <c r="B1641" s="3">
        <f t="shared" si="33"/>
        <v>893</v>
      </c>
      <c r="C1641" s="3" t="s">
        <v>234</v>
      </c>
      <c r="D1641" s="3">
        <v>15.205</v>
      </c>
      <c r="E1641" s="3">
        <v>0</v>
      </c>
      <c r="F1641" s="3">
        <v>0</v>
      </c>
      <c r="G1641" s="3">
        <v>0</v>
      </c>
      <c r="H1641" s="3">
        <v>0</v>
      </c>
      <c r="I1641" s="3">
        <v>15.205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</row>
    <row r="1642" spans="1:16" x14ac:dyDescent="0.2">
      <c r="A1642" s="3">
        <v>2015</v>
      </c>
      <c r="B1642" s="3">
        <f t="shared" si="33"/>
        <v>47</v>
      </c>
      <c r="C1642" s="3" t="s">
        <v>218</v>
      </c>
      <c r="D1642" s="3">
        <v>12.952999999999999</v>
      </c>
      <c r="E1642" s="3">
        <v>0</v>
      </c>
      <c r="F1642" s="3">
        <v>0</v>
      </c>
      <c r="G1642" s="3">
        <v>3.0070000000000001</v>
      </c>
      <c r="H1642" s="3">
        <v>4.5529999999999999</v>
      </c>
      <c r="I1642" s="3">
        <v>3.2829999999999999</v>
      </c>
      <c r="J1642" s="3">
        <v>0</v>
      </c>
      <c r="K1642" s="3">
        <v>0.216</v>
      </c>
      <c r="L1642" s="3">
        <v>0</v>
      </c>
      <c r="M1642" s="3">
        <v>1.8939999999999999</v>
      </c>
      <c r="N1642" s="3">
        <v>0</v>
      </c>
      <c r="O1642" s="3">
        <v>0</v>
      </c>
      <c r="P1642" s="3">
        <v>0</v>
      </c>
    </row>
    <row r="1643" spans="1:16" x14ac:dyDescent="0.2">
      <c r="A1643" s="3">
        <v>2015</v>
      </c>
      <c r="B1643" s="3">
        <f t="shared" si="33"/>
        <v>408</v>
      </c>
      <c r="C1643" s="3" t="s">
        <v>239</v>
      </c>
      <c r="D1643" s="3">
        <v>6.2130000000000001</v>
      </c>
      <c r="E1643" s="3">
        <v>0</v>
      </c>
      <c r="F1643" s="3">
        <v>6.2130000000000001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</row>
    <row r="1644" spans="1:16" x14ac:dyDescent="0.2">
      <c r="A1644" s="3">
        <v>2015</v>
      </c>
      <c r="B1644" s="3">
        <f t="shared" si="33"/>
        <v>803</v>
      </c>
      <c r="C1644" s="3" t="s">
        <v>240</v>
      </c>
      <c r="D1644" s="3">
        <v>1.75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1.75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</row>
    <row r="1645" spans="1:16" x14ac:dyDescent="0.2">
      <c r="A1645" s="3">
        <v>2015</v>
      </c>
      <c r="B1645" s="3">
        <f t="shared" si="33"/>
        <v>225</v>
      </c>
      <c r="C1645" s="3" t="s">
        <v>177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</row>
    <row r="1646" spans="1:16" x14ac:dyDescent="0.2">
      <c r="A1646" s="3">
        <v>2015</v>
      </c>
      <c r="B1646" s="3">
        <f t="shared" si="33"/>
        <v>329</v>
      </c>
      <c r="C1646" s="3" t="s">
        <v>212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</row>
    <row r="1647" spans="1:16" x14ac:dyDescent="0.2">
      <c r="A1647" s="3">
        <v>2015</v>
      </c>
      <c r="B1647" s="3">
        <f t="shared" si="33"/>
        <v>529</v>
      </c>
      <c r="C1647" s="3" t="s">
        <v>225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</row>
    <row r="1648" spans="1:16" x14ac:dyDescent="0.2">
      <c r="A1648" s="3">
        <v>2015</v>
      </c>
      <c r="B1648" s="3">
        <f t="shared" si="33"/>
        <v>823</v>
      </c>
      <c r="C1648" s="3" t="s">
        <v>226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</row>
    <row r="1649" spans="1:16" x14ac:dyDescent="0.2">
      <c r="A1649" s="3">
        <v>2015</v>
      </c>
      <c r="B1649" s="3">
        <f t="shared" si="33"/>
        <v>838</v>
      </c>
      <c r="C1649" s="3" t="s">
        <v>229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</row>
    <row r="1650" spans="1:16" x14ac:dyDescent="0.2">
      <c r="A1650" s="3">
        <v>2015</v>
      </c>
      <c r="B1650" s="3">
        <f t="shared" si="33"/>
        <v>839</v>
      </c>
      <c r="C1650" s="3" t="s">
        <v>231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</row>
    <row r="1651" spans="1:16" x14ac:dyDescent="0.2">
      <c r="A1651" s="3">
        <v>2015</v>
      </c>
      <c r="B1651" s="3">
        <f t="shared" si="33"/>
        <v>470</v>
      </c>
      <c r="C1651" s="3" t="s">
        <v>236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</row>
    <row r="1652" spans="1:16" x14ac:dyDescent="0.2">
      <c r="A1652" s="3">
        <v>2015</v>
      </c>
      <c r="B1652" s="3">
        <f t="shared" si="33"/>
        <v>21</v>
      </c>
      <c r="C1652" s="3" t="s">
        <v>237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</row>
    <row r="1653" spans="1:16" x14ac:dyDescent="0.2">
      <c r="A1653" s="3">
        <v>2015</v>
      </c>
      <c r="B1653" s="3">
        <f t="shared" si="33"/>
        <v>479</v>
      </c>
      <c r="C1653" s="3" t="s">
        <v>242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</row>
    <row r="1654" spans="1:16" x14ac:dyDescent="0.2">
      <c r="A1654" s="3">
        <v>2015</v>
      </c>
      <c r="B1654" s="3">
        <f t="shared" si="33"/>
        <v>836</v>
      </c>
      <c r="C1654" s="3" t="s">
        <v>243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</row>
    <row r="1655" spans="1:16" x14ac:dyDescent="0.2">
      <c r="A1655" s="3">
        <v>2015</v>
      </c>
      <c r="B1655" s="3">
        <f t="shared" si="33"/>
        <v>891</v>
      </c>
      <c r="C1655" s="3" t="s">
        <v>244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</row>
    <row r="1656" spans="1:16" x14ac:dyDescent="0.2">
      <c r="A1656" s="3">
        <v>2015</v>
      </c>
      <c r="B1656" s="3">
        <f t="shared" si="33"/>
        <v>834</v>
      </c>
      <c r="C1656" s="3" t="s">
        <v>245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</row>
    <row r="1657" spans="1:16" x14ac:dyDescent="0.2">
      <c r="A1657" s="3">
        <v>2015</v>
      </c>
      <c r="B1657" s="3">
        <f t="shared" si="33"/>
        <v>813</v>
      </c>
      <c r="C1657" s="3" t="s">
        <v>247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</row>
    <row r="1658" spans="1:16" x14ac:dyDescent="0.2">
      <c r="A1658" s="3">
        <v>2015</v>
      </c>
      <c r="B1658" s="3">
        <f t="shared" si="33"/>
        <v>23</v>
      </c>
      <c r="C1658" s="3" t="s">
        <v>248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</row>
    <row r="1659" spans="1:16" x14ac:dyDescent="0.2">
      <c r="A1659" s="3">
        <v>2015</v>
      </c>
      <c r="B1659" s="3">
        <f t="shared" si="33"/>
        <v>892</v>
      </c>
      <c r="C1659" s="3" t="s">
        <v>249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</row>
    <row r="1660" spans="1:16" x14ac:dyDescent="0.2">
      <c r="A1660" s="3">
        <v>2015</v>
      </c>
      <c r="B1660" s="3">
        <f t="shared" si="33"/>
        <v>466</v>
      </c>
      <c r="C1660" s="3" t="s">
        <v>250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</row>
    <row r="1661" spans="1:16" x14ac:dyDescent="0.2">
      <c r="A1661" s="3">
        <v>2014</v>
      </c>
      <c r="B1661" s="3">
        <f t="shared" si="33"/>
        <v>4</v>
      </c>
      <c r="C1661" s="3" t="s">
        <v>14</v>
      </c>
      <c r="D1661" s="3">
        <v>16275367.169999998</v>
      </c>
      <c r="E1661" s="3">
        <v>1355018.2479999999</v>
      </c>
      <c r="F1661" s="3">
        <v>1260141.6910000001</v>
      </c>
      <c r="G1661" s="3">
        <v>1428994.4140000001</v>
      </c>
      <c r="H1661" s="3">
        <v>1365471.6680000001</v>
      </c>
      <c r="I1661" s="3">
        <v>1466706.767</v>
      </c>
      <c r="J1661" s="3">
        <v>1379260.7819999999</v>
      </c>
      <c r="K1661" s="3">
        <v>1449416.398</v>
      </c>
      <c r="L1661" s="3">
        <v>1197834.33</v>
      </c>
      <c r="M1661" s="3">
        <v>1401393.466</v>
      </c>
      <c r="N1661" s="3">
        <v>1363001.044</v>
      </c>
      <c r="O1661" s="3">
        <v>1352445.4639999999</v>
      </c>
      <c r="P1661" s="3">
        <v>1255682.898</v>
      </c>
    </row>
    <row r="1662" spans="1:16" x14ac:dyDescent="0.2">
      <c r="A1662" s="3">
        <v>2014</v>
      </c>
      <c r="B1662" s="3">
        <f t="shared" si="33"/>
        <v>612</v>
      </c>
      <c r="C1662" s="3" t="s">
        <v>18</v>
      </c>
      <c r="D1662" s="3">
        <v>13154131.237</v>
      </c>
      <c r="E1662" s="3">
        <v>1203448.061</v>
      </c>
      <c r="F1662" s="3">
        <v>1187018.575</v>
      </c>
      <c r="G1662" s="3">
        <v>1173474.4469999999</v>
      </c>
      <c r="H1662" s="3">
        <v>1212701.3149999999</v>
      </c>
      <c r="I1662" s="3">
        <v>1233220.73</v>
      </c>
      <c r="J1662" s="3">
        <v>877318.12199999997</v>
      </c>
      <c r="K1662" s="3">
        <v>753334.15099999995</v>
      </c>
      <c r="L1662" s="3">
        <v>834339.15300000005</v>
      </c>
      <c r="M1662" s="3">
        <v>1100776.956</v>
      </c>
      <c r="N1662" s="3">
        <v>1061997.2760000001</v>
      </c>
      <c r="O1662" s="3">
        <v>1168695.575</v>
      </c>
      <c r="P1662" s="3">
        <v>1347806.8759999999</v>
      </c>
    </row>
    <row r="1663" spans="1:16" x14ac:dyDescent="0.2">
      <c r="A1663" s="3">
        <v>2014</v>
      </c>
      <c r="B1663" s="3">
        <f t="shared" si="33"/>
        <v>6</v>
      </c>
      <c r="C1663" s="3" t="s">
        <v>16</v>
      </c>
      <c r="D1663" s="3">
        <v>10216478.795999998</v>
      </c>
      <c r="E1663" s="3">
        <v>797316.37199999997</v>
      </c>
      <c r="F1663" s="3">
        <v>744649.90899999999</v>
      </c>
      <c r="G1663" s="3">
        <v>876276.24</v>
      </c>
      <c r="H1663" s="3">
        <v>874951.82900000003</v>
      </c>
      <c r="I1663" s="3">
        <v>838690.95499999996</v>
      </c>
      <c r="J1663" s="3">
        <v>876449.26</v>
      </c>
      <c r="K1663" s="3">
        <v>936554.50399999996</v>
      </c>
      <c r="L1663" s="3">
        <v>795859.571</v>
      </c>
      <c r="M1663" s="3">
        <v>943794.19700000004</v>
      </c>
      <c r="N1663" s="3">
        <v>883409.76300000004</v>
      </c>
      <c r="O1663" s="3">
        <v>862041.21400000004</v>
      </c>
      <c r="P1663" s="3">
        <v>786484.98199999996</v>
      </c>
    </row>
    <row r="1664" spans="1:16" x14ac:dyDescent="0.2">
      <c r="A1664" s="3">
        <v>2014</v>
      </c>
      <c r="B1664" s="3">
        <f t="shared" si="33"/>
        <v>5</v>
      </c>
      <c r="C1664" s="3" t="s">
        <v>17</v>
      </c>
      <c r="D1664" s="3">
        <v>7486503.7020000014</v>
      </c>
      <c r="E1664" s="3">
        <v>628827.26199999999</v>
      </c>
      <c r="F1664" s="3">
        <v>648515.75300000003</v>
      </c>
      <c r="G1664" s="3">
        <v>652993.62</v>
      </c>
      <c r="H1664" s="3">
        <v>676491.90500000003</v>
      </c>
      <c r="I1664" s="3">
        <v>654626.23</v>
      </c>
      <c r="J1664" s="3">
        <v>670806.50399999996</v>
      </c>
      <c r="K1664" s="3">
        <v>611105.92799999996</v>
      </c>
      <c r="L1664" s="3">
        <v>487477.995</v>
      </c>
      <c r="M1664" s="3">
        <v>612830.84299999999</v>
      </c>
      <c r="N1664" s="3">
        <v>576164.43599999999</v>
      </c>
      <c r="O1664" s="3">
        <v>662092.42200000002</v>
      </c>
      <c r="P1664" s="3">
        <v>604570.804</v>
      </c>
    </row>
    <row r="1665" spans="1:16" x14ac:dyDescent="0.2">
      <c r="A1665" s="3">
        <v>2014</v>
      </c>
      <c r="B1665" s="3">
        <f t="shared" si="33"/>
        <v>400</v>
      </c>
      <c r="C1665" s="3" t="s">
        <v>15</v>
      </c>
      <c r="D1665" s="3">
        <v>6921045.5279999999</v>
      </c>
      <c r="E1665" s="3">
        <v>513377.23</v>
      </c>
      <c r="F1665" s="3">
        <v>496448.31900000002</v>
      </c>
      <c r="G1665" s="3">
        <v>508440.18800000002</v>
      </c>
      <c r="H1665" s="3">
        <v>554569.86699999997</v>
      </c>
      <c r="I1665" s="3">
        <v>586043.00199999998</v>
      </c>
      <c r="J1665" s="3">
        <v>567294.08900000004</v>
      </c>
      <c r="K1665" s="3">
        <v>569585.72</v>
      </c>
      <c r="L1665" s="3">
        <v>581151.69900000002</v>
      </c>
      <c r="M1665" s="3">
        <v>635336.43000000005</v>
      </c>
      <c r="N1665" s="3">
        <v>545519.34199999995</v>
      </c>
      <c r="O1665" s="3">
        <v>596935.42500000005</v>
      </c>
      <c r="P1665" s="3">
        <v>766344.21699999995</v>
      </c>
    </row>
    <row r="1666" spans="1:16" x14ac:dyDescent="0.2">
      <c r="A1666" s="3">
        <v>2014</v>
      </c>
      <c r="B1666" s="3">
        <f t="shared" ref="B1666:B1729" si="34">VLOOKUP(C1666,$R$2:$S$238,2,FALSE)</f>
        <v>1</v>
      </c>
      <c r="C1666" s="3" t="s">
        <v>20</v>
      </c>
      <c r="D1666" s="3">
        <v>6856439.2960000001</v>
      </c>
      <c r="E1666" s="3">
        <v>521177.15299999999</v>
      </c>
      <c r="F1666" s="3">
        <v>552490.20700000005</v>
      </c>
      <c r="G1666" s="3">
        <v>616570.87800000003</v>
      </c>
      <c r="H1666" s="3">
        <v>591884.70200000005</v>
      </c>
      <c r="I1666" s="3">
        <v>618074.18299999996</v>
      </c>
      <c r="J1666" s="3">
        <v>691423.04799999995</v>
      </c>
      <c r="K1666" s="3">
        <v>604517.85400000005</v>
      </c>
      <c r="L1666" s="3">
        <v>460964.78399999999</v>
      </c>
      <c r="M1666" s="3">
        <v>568179.45600000001</v>
      </c>
      <c r="N1666" s="3">
        <v>507616.82799999998</v>
      </c>
      <c r="O1666" s="3">
        <v>504801.11800000002</v>
      </c>
      <c r="P1666" s="3">
        <v>618739.08499999996</v>
      </c>
    </row>
    <row r="1667" spans="1:16" x14ac:dyDescent="0.2">
      <c r="A1667" s="3">
        <v>2014</v>
      </c>
      <c r="B1667" s="3">
        <f t="shared" si="34"/>
        <v>75</v>
      </c>
      <c r="C1667" s="3" t="s">
        <v>23</v>
      </c>
      <c r="D1667" s="3">
        <v>6170452.3590000002</v>
      </c>
      <c r="E1667" s="3">
        <v>477578.16600000003</v>
      </c>
      <c r="F1667" s="3">
        <v>492938.44099999999</v>
      </c>
      <c r="G1667" s="3">
        <v>497136.78100000002</v>
      </c>
      <c r="H1667" s="3">
        <v>547117.86399999994</v>
      </c>
      <c r="I1667" s="3">
        <v>536670.35199999996</v>
      </c>
      <c r="J1667" s="3">
        <v>518435.18800000002</v>
      </c>
      <c r="K1667" s="3">
        <v>565577.28500000003</v>
      </c>
      <c r="L1667" s="3">
        <v>518420.799</v>
      </c>
      <c r="M1667" s="3">
        <v>550605.51599999995</v>
      </c>
      <c r="N1667" s="3">
        <v>503538.72899999999</v>
      </c>
      <c r="O1667" s="3">
        <v>518064.36300000001</v>
      </c>
      <c r="P1667" s="3">
        <v>444368.875</v>
      </c>
    </row>
    <row r="1668" spans="1:16" x14ac:dyDescent="0.2">
      <c r="A1668" s="3">
        <v>2014</v>
      </c>
      <c r="B1668" s="3">
        <f t="shared" si="34"/>
        <v>11</v>
      </c>
      <c r="C1668" s="3" t="s">
        <v>19</v>
      </c>
      <c r="D1668" s="3">
        <v>4977490.3709999993</v>
      </c>
      <c r="E1668" s="3">
        <v>345626.31800000003</v>
      </c>
      <c r="F1668" s="3">
        <v>366132.49599999998</v>
      </c>
      <c r="G1668" s="3">
        <v>443534.245</v>
      </c>
      <c r="H1668" s="3">
        <v>466756.397</v>
      </c>
      <c r="I1668" s="3">
        <v>443118.62900000002</v>
      </c>
      <c r="J1668" s="3">
        <v>404307.74200000003</v>
      </c>
      <c r="K1668" s="3">
        <v>452201.67</v>
      </c>
      <c r="L1668" s="3">
        <v>358231.98499999999</v>
      </c>
      <c r="M1668" s="3">
        <v>447668.16600000003</v>
      </c>
      <c r="N1668" s="3">
        <v>421775.58399999997</v>
      </c>
      <c r="O1668" s="3">
        <v>424013.038</v>
      </c>
      <c r="P1668" s="3">
        <v>404124.10100000002</v>
      </c>
    </row>
    <row r="1669" spans="1:16" x14ac:dyDescent="0.2">
      <c r="A1669" s="3">
        <v>2014</v>
      </c>
      <c r="B1669" s="3">
        <f t="shared" si="34"/>
        <v>647</v>
      </c>
      <c r="C1669" s="3" t="s">
        <v>24</v>
      </c>
      <c r="D1669" s="3">
        <v>4939731.95</v>
      </c>
      <c r="E1669" s="3">
        <v>389666.57799999998</v>
      </c>
      <c r="F1669" s="3">
        <v>566354.79399999999</v>
      </c>
      <c r="G1669" s="3">
        <v>531567.90700000001</v>
      </c>
      <c r="H1669" s="3">
        <v>488966.33299999998</v>
      </c>
      <c r="I1669" s="3">
        <v>397339.01799999998</v>
      </c>
      <c r="J1669" s="3">
        <v>372231.66700000002</v>
      </c>
      <c r="K1669" s="3">
        <v>261381.63800000001</v>
      </c>
      <c r="L1669" s="3">
        <v>361602.853</v>
      </c>
      <c r="M1669" s="3">
        <v>375820.16399999999</v>
      </c>
      <c r="N1669" s="3">
        <v>399032.114</v>
      </c>
      <c r="O1669" s="3">
        <v>392537.853</v>
      </c>
      <c r="P1669" s="3">
        <v>403231.03100000002</v>
      </c>
    </row>
    <row r="1670" spans="1:16" x14ac:dyDescent="0.2">
      <c r="A1670" s="3">
        <v>2014</v>
      </c>
      <c r="B1670" s="3">
        <f t="shared" si="34"/>
        <v>616</v>
      </c>
      <c r="C1670" s="3" t="s">
        <v>34</v>
      </c>
      <c r="D1670" s="3">
        <v>4142394.0659999996</v>
      </c>
      <c r="E1670" s="3">
        <v>258999.06200000001</v>
      </c>
      <c r="F1670" s="3">
        <v>240653.13399999999</v>
      </c>
      <c r="G1670" s="3">
        <v>209711.389</v>
      </c>
      <c r="H1670" s="3">
        <v>227890.74799999999</v>
      </c>
      <c r="I1670" s="3">
        <v>323746.60100000002</v>
      </c>
      <c r="J1670" s="3">
        <v>296526.68300000002</v>
      </c>
      <c r="K1670" s="3">
        <v>347232.22</v>
      </c>
      <c r="L1670" s="3">
        <v>318173.83100000001</v>
      </c>
      <c r="M1670" s="3">
        <v>481967.05599999998</v>
      </c>
      <c r="N1670" s="3">
        <v>359147.64399999997</v>
      </c>
      <c r="O1670" s="3">
        <v>556160.62</v>
      </c>
      <c r="P1670" s="3">
        <v>522185.07799999998</v>
      </c>
    </row>
    <row r="1671" spans="1:16" x14ac:dyDescent="0.2">
      <c r="A1671" s="3">
        <v>2014</v>
      </c>
      <c r="B1671" s="3">
        <f t="shared" si="34"/>
        <v>3</v>
      </c>
      <c r="C1671" s="3" t="s">
        <v>21</v>
      </c>
      <c r="D1671" s="3">
        <v>3654059.142</v>
      </c>
      <c r="E1671" s="3">
        <v>329707.08899999998</v>
      </c>
      <c r="F1671" s="3">
        <v>300752.66100000002</v>
      </c>
      <c r="G1671" s="3">
        <v>337954.69</v>
      </c>
      <c r="H1671" s="3">
        <v>292138.90299999999</v>
      </c>
      <c r="I1671" s="3">
        <v>302743.71899999998</v>
      </c>
      <c r="J1671" s="3">
        <v>328555.94099999999</v>
      </c>
      <c r="K1671" s="3">
        <v>311124.21299999999</v>
      </c>
      <c r="L1671" s="3">
        <v>265528.09999999998</v>
      </c>
      <c r="M1671" s="3">
        <v>286455.53200000001</v>
      </c>
      <c r="N1671" s="3">
        <v>301762.23499999999</v>
      </c>
      <c r="O1671" s="3">
        <v>283790.77</v>
      </c>
      <c r="P1671" s="3">
        <v>313545.28899999999</v>
      </c>
    </row>
    <row r="1672" spans="1:16" x14ac:dyDescent="0.2">
      <c r="A1672" s="3">
        <v>2014</v>
      </c>
      <c r="B1672" s="3">
        <f t="shared" si="34"/>
        <v>220</v>
      </c>
      <c r="C1672" s="3" t="s">
        <v>28</v>
      </c>
      <c r="D1672" s="3">
        <v>3442286.6309999996</v>
      </c>
      <c r="E1672" s="3">
        <v>267876.32299999997</v>
      </c>
      <c r="F1672" s="3">
        <v>282635.94</v>
      </c>
      <c r="G1672" s="3">
        <v>266555.55599999998</v>
      </c>
      <c r="H1672" s="3">
        <v>252369.39600000001</v>
      </c>
      <c r="I1672" s="3">
        <v>247542.44399999999</v>
      </c>
      <c r="J1672" s="3">
        <v>246941.72099999999</v>
      </c>
      <c r="K1672" s="3">
        <v>235115.27499999999</v>
      </c>
      <c r="L1672" s="3">
        <v>296125.11599999998</v>
      </c>
      <c r="M1672" s="3">
        <v>359487.97700000001</v>
      </c>
      <c r="N1672" s="3">
        <v>380454.96899999998</v>
      </c>
      <c r="O1672" s="3">
        <v>294745.08</v>
      </c>
      <c r="P1672" s="3">
        <v>312436.83399999997</v>
      </c>
    </row>
    <row r="1673" spans="1:16" x14ac:dyDescent="0.2">
      <c r="A1673" s="3">
        <v>2014</v>
      </c>
      <c r="B1673" s="3">
        <f t="shared" si="34"/>
        <v>39</v>
      </c>
      <c r="C1673" s="3" t="s">
        <v>53</v>
      </c>
      <c r="D1673" s="3">
        <v>3238472.5089999996</v>
      </c>
      <c r="E1673" s="3">
        <v>225457.495</v>
      </c>
      <c r="F1673" s="3">
        <v>642800.52599999995</v>
      </c>
      <c r="G1673" s="3">
        <v>1365977.0149999999</v>
      </c>
      <c r="H1673" s="3">
        <v>75509.051999999996</v>
      </c>
      <c r="I1673" s="3">
        <v>79688.08</v>
      </c>
      <c r="J1673" s="3">
        <v>94286.305999999997</v>
      </c>
      <c r="K1673" s="3">
        <v>374549.576</v>
      </c>
      <c r="L1673" s="3">
        <v>77827.445999999996</v>
      </c>
      <c r="M1673" s="3">
        <v>77379.512000000002</v>
      </c>
      <c r="N1673" s="3">
        <v>82924.172000000006</v>
      </c>
      <c r="O1673" s="3">
        <v>79226.591</v>
      </c>
      <c r="P1673" s="3">
        <v>62846.737999999998</v>
      </c>
    </row>
    <row r="1674" spans="1:16" x14ac:dyDescent="0.2">
      <c r="A1674" s="3">
        <v>2014</v>
      </c>
      <c r="B1674" s="3">
        <f t="shared" si="34"/>
        <v>17</v>
      </c>
      <c r="C1674" s="3" t="s">
        <v>26</v>
      </c>
      <c r="D1674" s="3">
        <v>3190514.423</v>
      </c>
      <c r="E1674" s="3">
        <v>250520.41800000001</v>
      </c>
      <c r="F1674" s="3">
        <v>252763.81400000001</v>
      </c>
      <c r="G1674" s="3">
        <v>304054.40999999997</v>
      </c>
      <c r="H1674" s="3">
        <v>281668.88900000002</v>
      </c>
      <c r="I1674" s="3">
        <v>299691.63099999999</v>
      </c>
      <c r="J1674" s="3">
        <v>266343.71000000002</v>
      </c>
      <c r="K1674" s="3">
        <v>278378.32199999999</v>
      </c>
      <c r="L1674" s="3">
        <v>240255.56599999999</v>
      </c>
      <c r="M1674" s="3">
        <v>268253.31900000002</v>
      </c>
      <c r="N1674" s="3">
        <v>239377.26699999999</v>
      </c>
      <c r="O1674" s="3">
        <v>262848.83100000001</v>
      </c>
      <c r="P1674" s="3">
        <v>246358.24600000001</v>
      </c>
    </row>
    <row r="1675" spans="1:16" x14ac:dyDescent="0.2">
      <c r="A1675" s="3">
        <v>2014</v>
      </c>
      <c r="B1675" s="3">
        <f t="shared" si="34"/>
        <v>66</v>
      </c>
      <c r="C1675" s="3" t="s">
        <v>25</v>
      </c>
      <c r="D1675" s="3">
        <v>3141512.6459999997</v>
      </c>
      <c r="E1675" s="3">
        <v>220603.53099999999</v>
      </c>
      <c r="F1675" s="3">
        <v>240992.609</v>
      </c>
      <c r="G1675" s="3">
        <v>293390.52399999998</v>
      </c>
      <c r="H1675" s="3">
        <v>268597.26199999999</v>
      </c>
      <c r="I1675" s="3">
        <v>293063.26299999998</v>
      </c>
      <c r="J1675" s="3">
        <v>261152.39499999999</v>
      </c>
      <c r="K1675" s="3">
        <v>245145.71299999999</v>
      </c>
      <c r="L1675" s="3">
        <v>251085.28899999999</v>
      </c>
      <c r="M1675" s="3">
        <v>291239.658</v>
      </c>
      <c r="N1675" s="3">
        <v>268843.51699999999</v>
      </c>
      <c r="O1675" s="3">
        <v>280155.33799999999</v>
      </c>
      <c r="P1675" s="3">
        <v>227243.54699999999</v>
      </c>
    </row>
    <row r="1676" spans="1:16" x14ac:dyDescent="0.2">
      <c r="A1676" s="3">
        <v>2014</v>
      </c>
      <c r="B1676" s="3">
        <f t="shared" si="34"/>
        <v>632</v>
      </c>
      <c r="C1676" s="3" t="s">
        <v>105</v>
      </c>
      <c r="D1676" s="3">
        <v>3137937.4740000004</v>
      </c>
      <c r="E1676" s="3">
        <v>217602.389</v>
      </c>
      <c r="F1676" s="3">
        <v>252205.541</v>
      </c>
      <c r="G1676" s="3">
        <v>269551.946</v>
      </c>
      <c r="H1676" s="3">
        <v>325089.359</v>
      </c>
      <c r="I1676" s="3">
        <v>292236.174</v>
      </c>
      <c r="J1676" s="3">
        <v>246671.193</v>
      </c>
      <c r="K1676" s="3">
        <v>242892.52</v>
      </c>
      <c r="L1676" s="3">
        <v>268497.85600000003</v>
      </c>
      <c r="M1676" s="3">
        <v>238391.511</v>
      </c>
      <c r="N1676" s="3">
        <v>248460.95699999999</v>
      </c>
      <c r="O1676" s="3">
        <v>211804.22</v>
      </c>
      <c r="P1676" s="3">
        <v>324533.80800000002</v>
      </c>
    </row>
    <row r="1677" spans="1:16" x14ac:dyDescent="0.2">
      <c r="A1677" s="3">
        <v>2014</v>
      </c>
      <c r="B1677" s="3">
        <f t="shared" si="34"/>
        <v>624</v>
      </c>
      <c r="C1677" s="3" t="s">
        <v>22</v>
      </c>
      <c r="D1677" s="3">
        <v>3063444.1980000003</v>
      </c>
      <c r="E1677" s="3">
        <v>284953.63799999998</v>
      </c>
      <c r="F1677" s="3">
        <v>252956.59599999999</v>
      </c>
      <c r="G1677" s="3">
        <v>295481.71500000003</v>
      </c>
      <c r="H1677" s="3">
        <v>289649.99300000002</v>
      </c>
      <c r="I1677" s="3">
        <v>274897.755</v>
      </c>
      <c r="J1677" s="3">
        <v>273542.902</v>
      </c>
      <c r="K1677" s="3">
        <v>234972.26500000001</v>
      </c>
      <c r="L1677" s="3">
        <v>218096.057</v>
      </c>
      <c r="M1677" s="3">
        <v>238568.53099999999</v>
      </c>
      <c r="N1677" s="3">
        <v>217783.024</v>
      </c>
      <c r="O1677" s="3">
        <v>223374.23</v>
      </c>
      <c r="P1677" s="3">
        <v>259167.492</v>
      </c>
    </row>
    <row r="1678" spans="1:16" x14ac:dyDescent="0.2">
      <c r="A1678" s="3">
        <v>2014</v>
      </c>
      <c r="B1678" s="3">
        <f t="shared" si="34"/>
        <v>78</v>
      </c>
      <c r="C1678" s="3" t="s">
        <v>36</v>
      </c>
      <c r="D1678" s="3">
        <v>3061218.3859999999</v>
      </c>
      <c r="E1678" s="3">
        <v>223415.17800000001</v>
      </c>
      <c r="F1678" s="3">
        <v>207423.27600000001</v>
      </c>
      <c r="G1678" s="3">
        <v>221289.09</v>
      </c>
      <c r="H1678" s="3">
        <v>257037.266</v>
      </c>
      <c r="I1678" s="3">
        <v>262890.51699999999</v>
      </c>
      <c r="J1678" s="3">
        <v>248438.71900000001</v>
      </c>
      <c r="K1678" s="3">
        <v>258167.31</v>
      </c>
      <c r="L1678" s="3">
        <v>258325.185</v>
      </c>
      <c r="M1678" s="3">
        <v>296343.44300000003</v>
      </c>
      <c r="N1678" s="3">
        <v>251728.80499999999</v>
      </c>
      <c r="O1678" s="3">
        <v>244876.42800000001</v>
      </c>
      <c r="P1678" s="3">
        <v>331283.16899999999</v>
      </c>
    </row>
    <row r="1679" spans="1:16" x14ac:dyDescent="0.2">
      <c r="A1679" s="3">
        <v>2014</v>
      </c>
      <c r="B1679" s="3">
        <f t="shared" si="34"/>
        <v>720</v>
      </c>
      <c r="C1679" s="3" t="s">
        <v>30</v>
      </c>
      <c r="D1679" s="3">
        <v>2970633.344</v>
      </c>
      <c r="E1679" s="3">
        <v>262980.75400000002</v>
      </c>
      <c r="F1679" s="3">
        <v>211853.44200000001</v>
      </c>
      <c r="G1679" s="3">
        <v>235826.122</v>
      </c>
      <c r="H1679" s="3">
        <v>261591.10699999999</v>
      </c>
      <c r="I1679" s="3">
        <v>298852.24699999997</v>
      </c>
      <c r="J1679" s="3">
        <v>242185.783</v>
      </c>
      <c r="K1679" s="3">
        <v>255957.57500000001</v>
      </c>
      <c r="L1679" s="3">
        <v>229899.56200000001</v>
      </c>
      <c r="M1679" s="3">
        <v>253248.345</v>
      </c>
      <c r="N1679" s="3">
        <v>226814.147</v>
      </c>
      <c r="O1679" s="3">
        <v>247207.00899999999</v>
      </c>
      <c r="P1679" s="3">
        <v>244217.25099999999</v>
      </c>
    </row>
    <row r="1680" spans="1:16" x14ac:dyDescent="0.2">
      <c r="A1680" s="3">
        <v>2014</v>
      </c>
      <c r="B1680" s="3">
        <f t="shared" si="34"/>
        <v>60</v>
      </c>
      <c r="C1680" s="3" t="s">
        <v>27</v>
      </c>
      <c r="D1680" s="3">
        <v>2484489.3519999995</v>
      </c>
      <c r="E1680" s="3">
        <v>184961.36900000001</v>
      </c>
      <c r="F1680" s="3">
        <v>200587.16399999999</v>
      </c>
      <c r="G1680" s="3">
        <v>238168.51300000001</v>
      </c>
      <c r="H1680" s="3">
        <v>223141.34299999999</v>
      </c>
      <c r="I1680" s="3">
        <v>213649.21299999999</v>
      </c>
      <c r="J1680" s="3">
        <v>190366.80600000001</v>
      </c>
      <c r="K1680" s="3">
        <v>193680.804</v>
      </c>
      <c r="L1680" s="3">
        <v>186303.00099999999</v>
      </c>
      <c r="M1680" s="3">
        <v>223938.704</v>
      </c>
      <c r="N1680" s="3">
        <v>216572.23800000001</v>
      </c>
      <c r="O1680" s="3">
        <v>220986.09299999999</v>
      </c>
      <c r="P1680" s="3">
        <v>192134.10399999999</v>
      </c>
    </row>
    <row r="1681" spans="1:16" x14ac:dyDescent="0.2">
      <c r="A1681" s="3">
        <v>2014</v>
      </c>
      <c r="B1681" s="3">
        <f t="shared" si="34"/>
        <v>80</v>
      </c>
      <c r="C1681" s="3" t="s">
        <v>60</v>
      </c>
      <c r="D1681" s="3">
        <v>2367646.4309999999</v>
      </c>
      <c r="E1681" s="3">
        <v>172903.71400000001</v>
      </c>
      <c r="F1681" s="3">
        <v>179496.261</v>
      </c>
      <c r="G1681" s="3">
        <v>187507.07699999999</v>
      </c>
      <c r="H1681" s="3">
        <v>193097.96900000001</v>
      </c>
      <c r="I1681" s="3">
        <v>191095.57199999999</v>
      </c>
      <c r="J1681" s="3">
        <v>194875.74900000001</v>
      </c>
      <c r="K1681" s="3">
        <v>222428.932</v>
      </c>
      <c r="L1681" s="3">
        <v>186163.18900000001</v>
      </c>
      <c r="M1681" s="3">
        <v>254174.29199999999</v>
      </c>
      <c r="N1681" s="3">
        <v>205291.08300000001</v>
      </c>
      <c r="O1681" s="3">
        <v>182067.739</v>
      </c>
      <c r="P1681" s="3">
        <v>198544.85399999999</v>
      </c>
    </row>
    <row r="1682" spans="1:16" x14ac:dyDescent="0.2">
      <c r="A1682" s="3">
        <v>2014</v>
      </c>
      <c r="B1682" s="3">
        <f t="shared" si="34"/>
        <v>608</v>
      </c>
      <c r="C1682" s="3" t="s">
        <v>37</v>
      </c>
      <c r="D1682" s="3">
        <v>2336493.7650000001</v>
      </c>
      <c r="E1682" s="3">
        <v>126428.283</v>
      </c>
      <c r="F1682" s="3">
        <v>152880.614</v>
      </c>
      <c r="G1682" s="3">
        <v>203279.25099999999</v>
      </c>
      <c r="H1682" s="3">
        <v>182307.223</v>
      </c>
      <c r="I1682" s="3">
        <v>169646.671</v>
      </c>
      <c r="J1682" s="3">
        <v>170171.2</v>
      </c>
      <c r="K1682" s="3">
        <v>354021.60100000002</v>
      </c>
      <c r="L1682" s="3">
        <v>162947.38800000001</v>
      </c>
      <c r="M1682" s="3">
        <v>205115.96</v>
      </c>
      <c r="N1682" s="3">
        <v>195871.81899999999</v>
      </c>
      <c r="O1682" s="3">
        <v>200623.92199999999</v>
      </c>
      <c r="P1682" s="3">
        <v>213199.83300000001</v>
      </c>
    </row>
    <row r="1683" spans="1:16" x14ac:dyDescent="0.2">
      <c r="A1683" s="3">
        <v>2014</v>
      </c>
      <c r="B1683" s="3">
        <f t="shared" si="34"/>
        <v>208</v>
      </c>
      <c r="C1683" s="3" t="s">
        <v>42</v>
      </c>
      <c r="D1683" s="3">
        <v>2231208.9360000002</v>
      </c>
      <c r="E1683" s="3">
        <v>152279.54300000001</v>
      </c>
      <c r="F1683" s="3">
        <v>203322.05300000001</v>
      </c>
      <c r="G1683" s="3">
        <v>206865.08499999999</v>
      </c>
      <c r="H1683" s="3">
        <v>240242.902</v>
      </c>
      <c r="I1683" s="3">
        <v>175071.304</v>
      </c>
      <c r="J1683" s="3">
        <v>154110.70300000001</v>
      </c>
      <c r="K1683" s="3">
        <v>148613.26699999999</v>
      </c>
      <c r="L1683" s="3">
        <v>120759.11</v>
      </c>
      <c r="M1683" s="3">
        <v>225971.55300000001</v>
      </c>
      <c r="N1683" s="3">
        <v>175576.32000000001</v>
      </c>
      <c r="O1683" s="3">
        <v>159927.848</v>
      </c>
      <c r="P1683" s="3">
        <v>268469.24800000002</v>
      </c>
    </row>
    <row r="1684" spans="1:16" x14ac:dyDescent="0.2">
      <c r="A1684" s="3">
        <v>2014</v>
      </c>
      <c r="B1684" s="3">
        <f t="shared" si="34"/>
        <v>216</v>
      </c>
      <c r="C1684" s="3" t="s">
        <v>35</v>
      </c>
      <c r="D1684" s="3">
        <v>2166245.6869999999</v>
      </c>
      <c r="E1684" s="3">
        <v>232780.413</v>
      </c>
      <c r="F1684" s="3">
        <v>229038.44</v>
      </c>
      <c r="G1684" s="3">
        <v>229338.166</v>
      </c>
      <c r="H1684" s="3">
        <v>250876.63200000001</v>
      </c>
      <c r="I1684" s="3">
        <v>240620.59</v>
      </c>
      <c r="J1684" s="3">
        <v>197268.17800000001</v>
      </c>
      <c r="K1684" s="3">
        <v>144618.26800000001</v>
      </c>
      <c r="L1684" s="3">
        <v>59874.258000000002</v>
      </c>
      <c r="M1684" s="3">
        <v>104596.359</v>
      </c>
      <c r="N1684" s="3">
        <v>136831.59400000001</v>
      </c>
      <c r="O1684" s="3">
        <v>164522.22700000001</v>
      </c>
      <c r="P1684" s="3">
        <v>175880.56200000001</v>
      </c>
    </row>
    <row r="1685" spans="1:16" x14ac:dyDescent="0.2">
      <c r="A1685" s="3">
        <v>2014</v>
      </c>
      <c r="B1685" s="3">
        <f t="shared" si="34"/>
        <v>68</v>
      </c>
      <c r="C1685" s="3" t="s">
        <v>29</v>
      </c>
      <c r="D1685" s="3">
        <v>2117334.8450000002</v>
      </c>
      <c r="E1685" s="3">
        <v>169504.49400000001</v>
      </c>
      <c r="F1685" s="3">
        <v>162508.09599999999</v>
      </c>
      <c r="G1685" s="3">
        <v>183161.234</v>
      </c>
      <c r="H1685" s="3">
        <v>199915.948</v>
      </c>
      <c r="I1685" s="3">
        <v>193281.753</v>
      </c>
      <c r="J1685" s="3">
        <v>182571.53400000001</v>
      </c>
      <c r="K1685" s="3">
        <v>181955.87599999999</v>
      </c>
      <c r="L1685" s="3">
        <v>172505.239</v>
      </c>
      <c r="M1685" s="3">
        <v>173266.95699999999</v>
      </c>
      <c r="N1685" s="3">
        <v>190583.15599999999</v>
      </c>
      <c r="O1685" s="3">
        <v>163442.71299999999</v>
      </c>
      <c r="P1685" s="3">
        <v>144637.845</v>
      </c>
    </row>
    <row r="1686" spans="1:16" x14ac:dyDescent="0.2">
      <c r="A1686" s="3">
        <v>2014</v>
      </c>
      <c r="B1686" s="3">
        <f t="shared" si="34"/>
        <v>72</v>
      </c>
      <c r="C1686" s="3" t="s">
        <v>32</v>
      </c>
      <c r="D1686" s="3">
        <v>1855867.368</v>
      </c>
      <c r="E1686" s="3">
        <v>176953.28599999999</v>
      </c>
      <c r="F1686" s="3">
        <v>171827.34</v>
      </c>
      <c r="G1686" s="3">
        <v>152440.696</v>
      </c>
      <c r="H1686" s="3">
        <v>121073.995</v>
      </c>
      <c r="I1686" s="3">
        <v>129249.81600000001</v>
      </c>
      <c r="J1686" s="3">
        <v>120440.075</v>
      </c>
      <c r="K1686" s="3">
        <v>136157.06599999999</v>
      </c>
      <c r="L1686" s="3">
        <v>148820.158</v>
      </c>
      <c r="M1686" s="3">
        <v>179354.23800000001</v>
      </c>
      <c r="N1686" s="3">
        <v>181404.53099999999</v>
      </c>
      <c r="O1686" s="3">
        <v>189639.75200000001</v>
      </c>
      <c r="P1686" s="3">
        <v>148506.41500000001</v>
      </c>
    </row>
    <row r="1687" spans="1:16" x14ac:dyDescent="0.2">
      <c r="A1687" s="3">
        <v>2014</v>
      </c>
      <c r="B1687" s="3">
        <f t="shared" si="34"/>
        <v>9</v>
      </c>
      <c r="C1687" s="3" t="s">
        <v>31</v>
      </c>
      <c r="D1687" s="3">
        <v>1668859.9670000002</v>
      </c>
      <c r="E1687" s="3">
        <v>127874.708</v>
      </c>
      <c r="F1687" s="3">
        <v>126974.961</v>
      </c>
      <c r="G1687" s="3">
        <v>153326.603</v>
      </c>
      <c r="H1687" s="3">
        <v>149903.47200000001</v>
      </c>
      <c r="I1687" s="3">
        <v>140592.63500000001</v>
      </c>
      <c r="J1687" s="3">
        <v>138634.43299999999</v>
      </c>
      <c r="K1687" s="3">
        <v>147273.568</v>
      </c>
      <c r="L1687" s="3">
        <v>129779.52899999999</v>
      </c>
      <c r="M1687" s="3">
        <v>152729.43700000001</v>
      </c>
      <c r="N1687" s="3">
        <v>155233.52600000001</v>
      </c>
      <c r="O1687" s="3">
        <v>136312.28200000001</v>
      </c>
      <c r="P1687" s="3">
        <v>110224.81299999999</v>
      </c>
    </row>
    <row r="1688" spans="1:16" x14ac:dyDescent="0.2">
      <c r="A1688" s="3">
        <v>2014</v>
      </c>
      <c r="B1688" s="3">
        <f t="shared" si="34"/>
        <v>76</v>
      </c>
      <c r="C1688" s="3" t="s">
        <v>43</v>
      </c>
      <c r="D1688" s="3">
        <v>1611345.86</v>
      </c>
      <c r="E1688" s="3">
        <v>102735.274</v>
      </c>
      <c r="F1688" s="3">
        <v>102134.107</v>
      </c>
      <c r="G1688" s="3">
        <v>122423.31200000001</v>
      </c>
      <c r="H1688" s="3">
        <v>132167.35</v>
      </c>
      <c r="I1688" s="3">
        <v>137016.10500000001</v>
      </c>
      <c r="J1688" s="3">
        <v>127306.397</v>
      </c>
      <c r="K1688" s="3">
        <v>141950.07999999999</v>
      </c>
      <c r="L1688" s="3">
        <v>134980.96799999999</v>
      </c>
      <c r="M1688" s="3">
        <v>148037.35699999999</v>
      </c>
      <c r="N1688" s="3">
        <v>137118.72899999999</v>
      </c>
      <c r="O1688" s="3">
        <v>152384.72500000001</v>
      </c>
      <c r="P1688" s="3">
        <v>173091.45600000001</v>
      </c>
    </row>
    <row r="1689" spans="1:16" x14ac:dyDescent="0.2">
      <c r="A1689" s="3">
        <v>2014</v>
      </c>
      <c r="B1689" s="3">
        <f t="shared" si="34"/>
        <v>204</v>
      </c>
      <c r="C1689" s="3" t="s">
        <v>33</v>
      </c>
      <c r="D1689" s="3">
        <v>1447519.6189999997</v>
      </c>
      <c r="E1689" s="3">
        <v>127774.455</v>
      </c>
      <c r="F1689" s="3">
        <v>166340.671</v>
      </c>
      <c r="G1689" s="3">
        <v>127492.47100000001</v>
      </c>
      <c r="H1689" s="3">
        <v>137430.47</v>
      </c>
      <c r="I1689" s="3">
        <v>152810.992</v>
      </c>
      <c r="J1689" s="3">
        <v>122335.303</v>
      </c>
      <c r="K1689" s="3">
        <v>110193.7</v>
      </c>
      <c r="L1689" s="3">
        <v>82649.884999999995</v>
      </c>
      <c r="M1689" s="3">
        <v>126133.19</v>
      </c>
      <c r="N1689" s="3">
        <v>85601.938999999998</v>
      </c>
      <c r="O1689" s="3">
        <v>92461.17</v>
      </c>
      <c r="P1689" s="3">
        <v>116295.37300000001</v>
      </c>
    </row>
    <row r="1690" spans="1:16" x14ac:dyDescent="0.2">
      <c r="A1690" s="3">
        <v>2014</v>
      </c>
      <c r="B1690" s="3">
        <f t="shared" si="34"/>
        <v>30</v>
      </c>
      <c r="C1690" s="3" t="s">
        <v>41</v>
      </c>
      <c r="D1690" s="3">
        <v>1436776.963</v>
      </c>
      <c r="E1690" s="3">
        <v>112549.89200000001</v>
      </c>
      <c r="F1690" s="3">
        <v>103475.03599999999</v>
      </c>
      <c r="G1690" s="3">
        <v>138050.704</v>
      </c>
      <c r="H1690" s="3">
        <v>120188.212</v>
      </c>
      <c r="I1690" s="3">
        <v>118970.129</v>
      </c>
      <c r="J1690" s="3">
        <v>118217.129</v>
      </c>
      <c r="K1690" s="3">
        <v>146633.16200000001</v>
      </c>
      <c r="L1690" s="3">
        <v>106287.576</v>
      </c>
      <c r="M1690" s="3">
        <v>131303.37299999999</v>
      </c>
      <c r="N1690" s="3">
        <v>118304.489</v>
      </c>
      <c r="O1690" s="3">
        <v>117158.838</v>
      </c>
      <c r="P1690" s="3">
        <v>105638.423</v>
      </c>
    </row>
    <row r="1691" spans="1:16" x14ac:dyDescent="0.2">
      <c r="A1691" s="3">
        <v>2014</v>
      </c>
      <c r="B1691" s="3">
        <f t="shared" si="34"/>
        <v>601</v>
      </c>
      <c r="C1691" s="3" t="s">
        <v>54</v>
      </c>
      <c r="D1691" s="3">
        <v>1240552.0509999997</v>
      </c>
      <c r="E1691" s="3">
        <v>82689.364000000001</v>
      </c>
      <c r="F1691" s="3">
        <v>84336.104999999996</v>
      </c>
      <c r="G1691" s="3">
        <v>84647.770999999993</v>
      </c>
      <c r="H1691" s="3">
        <v>103703.88</v>
      </c>
      <c r="I1691" s="3">
        <v>102475.067</v>
      </c>
      <c r="J1691" s="3">
        <v>113675.633</v>
      </c>
      <c r="K1691" s="3">
        <v>124351.533</v>
      </c>
      <c r="L1691" s="3">
        <v>109599.02099999999</v>
      </c>
      <c r="M1691" s="3">
        <v>123503.97</v>
      </c>
      <c r="N1691" s="3">
        <v>106018.303</v>
      </c>
      <c r="O1691" s="3">
        <v>106408.58199999999</v>
      </c>
      <c r="P1691" s="3">
        <v>99142.822</v>
      </c>
    </row>
    <row r="1692" spans="1:16" x14ac:dyDescent="0.2">
      <c r="A1692" s="3">
        <v>2014</v>
      </c>
      <c r="B1692" s="3">
        <f t="shared" si="34"/>
        <v>38</v>
      </c>
      <c r="C1692" s="3" t="s">
        <v>46</v>
      </c>
      <c r="D1692" s="3">
        <v>1153500.4990000001</v>
      </c>
      <c r="E1692" s="3">
        <v>88633.051999999996</v>
      </c>
      <c r="F1692" s="3">
        <v>89486</v>
      </c>
      <c r="G1692" s="3">
        <v>85775.231</v>
      </c>
      <c r="H1692" s="3">
        <v>101393.80899999999</v>
      </c>
      <c r="I1692" s="3">
        <v>104861.374</v>
      </c>
      <c r="J1692" s="3">
        <v>90309.240999999995</v>
      </c>
      <c r="K1692" s="3">
        <v>101152.37699999999</v>
      </c>
      <c r="L1692" s="3">
        <v>98882.638999999996</v>
      </c>
      <c r="M1692" s="3">
        <v>110281.087</v>
      </c>
      <c r="N1692" s="3">
        <v>98602.947</v>
      </c>
      <c r="O1692" s="3">
        <v>102030.24099999999</v>
      </c>
      <c r="P1692" s="3">
        <v>82092.501000000004</v>
      </c>
    </row>
    <row r="1693" spans="1:16" x14ac:dyDescent="0.2">
      <c r="A1693" s="3">
        <v>2014</v>
      </c>
      <c r="B1693" s="3">
        <f t="shared" si="34"/>
        <v>8</v>
      </c>
      <c r="C1693" s="3" t="s">
        <v>52</v>
      </c>
      <c r="D1693" s="3">
        <v>1108891.5660000001</v>
      </c>
      <c r="E1693" s="3">
        <v>94583.758000000002</v>
      </c>
      <c r="F1693" s="3">
        <v>105256.914</v>
      </c>
      <c r="G1693" s="3">
        <v>103000.18</v>
      </c>
      <c r="H1693" s="3">
        <v>96600.221000000005</v>
      </c>
      <c r="I1693" s="3">
        <v>107466.9</v>
      </c>
      <c r="J1693" s="3">
        <v>84889.027000000002</v>
      </c>
      <c r="K1693" s="3">
        <v>101231.91499999999</v>
      </c>
      <c r="L1693" s="3">
        <v>74969.161999999997</v>
      </c>
      <c r="M1693" s="3">
        <v>95287.338000000003</v>
      </c>
      <c r="N1693" s="3">
        <v>86734.900999999998</v>
      </c>
      <c r="O1693" s="3">
        <v>83538.107999999993</v>
      </c>
      <c r="P1693" s="3">
        <v>75333.142000000007</v>
      </c>
    </row>
    <row r="1694" spans="1:16" x14ac:dyDescent="0.2">
      <c r="A1694" s="3">
        <v>2014</v>
      </c>
      <c r="B1694" s="3">
        <f t="shared" si="34"/>
        <v>79</v>
      </c>
      <c r="C1694" s="3" t="s">
        <v>51</v>
      </c>
      <c r="D1694" s="3">
        <v>1086994.9070000001</v>
      </c>
      <c r="E1694" s="3">
        <v>64823.790999999997</v>
      </c>
      <c r="F1694" s="3">
        <v>77650.039000000004</v>
      </c>
      <c r="G1694" s="3">
        <v>84762.675000000003</v>
      </c>
      <c r="H1694" s="3">
        <v>93326.604000000007</v>
      </c>
      <c r="I1694" s="3">
        <v>104080.189</v>
      </c>
      <c r="J1694" s="3">
        <v>95228.710999999996</v>
      </c>
      <c r="K1694" s="3">
        <v>104696.41099999999</v>
      </c>
      <c r="L1694" s="3">
        <v>92437.588000000003</v>
      </c>
      <c r="M1694" s="3">
        <v>100320.861</v>
      </c>
      <c r="N1694" s="3">
        <v>91123.18</v>
      </c>
      <c r="O1694" s="3">
        <v>89376.763999999996</v>
      </c>
      <c r="P1694" s="3">
        <v>89168.093999999997</v>
      </c>
    </row>
    <row r="1695" spans="1:16" x14ac:dyDescent="0.2">
      <c r="A1695" s="3">
        <v>2014</v>
      </c>
      <c r="B1695" s="3">
        <f t="shared" si="34"/>
        <v>46</v>
      </c>
      <c r="C1695" s="3" t="s">
        <v>74</v>
      </c>
      <c r="D1695" s="3">
        <v>1036146.797</v>
      </c>
      <c r="E1695" s="3">
        <v>112331.06299999999</v>
      </c>
      <c r="F1695" s="3">
        <v>79391.554000000004</v>
      </c>
      <c r="G1695" s="3">
        <v>31700.073</v>
      </c>
      <c r="H1695" s="3">
        <v>57109.495999999999</v>
      </c>
      <c r="I1695" s="3">
        <v>105486.711</v>
      </c>
      <c r="J1695" s="3">
        <v>120616.226</v>
      </c>
      <c r="K1695" s="3">
        <v>88990.567999999999</v>
      </c>
      <c r="L1695" s="3">
        <v>108092.236</v>
      </c>
      <c r="M1695" s="3">
        <v>76756.990000000005</v>
      </c>
      <c r="N1695" s="3">
        <v>66296.813999999998</v>
      </c>
      <c r="O1695" s="3">
        <v>105872.849</v>
      </c>
      <c r="P1695" s="3">
        <v>83502.217000000004</v>
      </c>
    </row>
    <row r="1696" spans="1:16" x14ac:dyDescent="0.2">
      <c r="A1696" s="3">
        <v>2014</v>
      </c>
      <c r="B1696" s="3">
        <f t="shared" si="34"/>
        <v>404</v>
      </c>
      <c r="C1696" s="3" t="s">
        <v>40</v>
      </c>
      <c r="D1696" s="3">
        <v>987062.54900000012</v>
      </c>
      <c r="E1696" s="3">
        <v>59835.650999999998</v>
      </c>
      <c r="F1696" s="3">
        <v>68809.278999999995</v>
      </c>
      <c r="G1696" s="3">
        <v>95911.263000000006</v>
      </c>
      <c r="H1696" s="3">
        <v>74432.040999999997</v>
      </c>
      <c r="I1696" s="3">
        <v>81172.421000000002</v>
      </c>
      <c r="J1696" s="3">
        <v>96827.422000000006</v>
      </c>
      <c r="K1696" s="3">
        <v>100091.88</v>
      </c>
      <c r="L1696" s="3">
        <v>56641.936000000002</v>
      </c>
      <c r="M1696" s="3">
        <v>72982.111000000004</v>
      </c>
      <c r="N1696" s="3">
        <v>102214.879</v>
      </c>
      <c r="O1696" s="3">
        <v>106120.349</v>
      </c>
      <c r="P1696" s="3">
        <v>72023.316999999995</v>
      </c>
    </row>
    <row r="1697" spans="1:16" x14ac:dyDescent="0.2">
      <c r="A1697" s="3">
        <v>2014</v>
      </c>
      <c r="B1697" s="3">
        <f t="shared" si="34"/>
        <v>61</v>
      </c>
      <c r="C1697" s="3" t="s">
        <v>44</v>
      </c>
      <c r="D1697" s="3">
        <v>976657.88600000006</v>
      </c>
      <c r="E1697" s="3">
        <v>77986.512000000002</v>
      </c>
      <c r="F1697" s="3">
        <v>76772.235000000001</v>
      </c>
      <c r="G1697" s="3">
        <v>83706.695999999996</v>
      </c>
      <c r="H1697" s="3">
        <v>81984.608999999997</v>
      </c>
      <c r="I1697" s="3">
        <v>85830.05</v>
      </c>
      <c r="J1697" s="3">
        <v>80991.100000000006</v>
      </c>
      <c r="K1697" s="3">
        <v>78675.626999999993</v>
      </c>
      <c r="L1697" s="3">
        <v>71901.778000000006</v>
      </c>
      <c r="M1697" s="3">
        <v>89046.827000000005</v>
      </c>
      <c r="N1697" s="3">
        <v>87385.062999999995</v>
      </c>
      <c r="O1697" s="3">
        <v>87950.460999999996</v>
      </c>
      <c r="P1697" s="3">
        <v>74426.928</v>
      </c>
    </row>
    <row r="1698" spans="1:16" x14ac:dyDescent="0.2">
      <c r="A1698" s="3">
        <v>2014</v>
      </c>
      <c r="B1698" s="3">
        <f t="shared" si="34"/>
        <v>212</v>
      </c>
      <c r="C1698" s="3" t="s">
        <v>50</v>
      </c>
      <c r="D1698" s="3">
        <v>953228.78599999985</v>
      </c>
      <c r="E1698" s="3">
        <v>77692.284</v>
      </c>
      <c r="F1698" s="3">
        <v>85121.17</v>
      </c>
      <c r="G1698" s="3">
        <v>85653.433999999994</v>
      </c>
      <c r="H1698" s="3">
        <v>88367.106</v>
      </c>
      <c r="I1698" s="3">
        <v>89015.2</v>
      </c>
      <c r="J1698" s="3">
        <v>82484.107999999993</v>
      </c>
      <c r="K1698" s="3">
        <v>75006.073999999993</v>
      </c>
      <c r="L1698" s="3">
        <v>63279.650999999998</v>
      </c>
      <c r="M1698" s="3">
        <v>84857.040999999997</v>
      </c>
      <c r="N1698" s="3">
        <v>71075.055999999997</v>
      </c>
      <c r="O1698" s="3">
        <v>69976.952000000005</v>
      </c>
      <c r="P1698" s="3">
        <v>80700.710000000006</v>
      </c>
    </row>
    <row r="1699" spans="1:16" x14ac:dyDescent="0.2">
      <c r="A1699" s="3">
        <v>2014</v>
      </c>
      <c r="B1699" s="3">
        <f t="shared" si="34"/>
        <v>628</v>
      </c>
      <c r="C1699" s="3" t="s">
        <v>71</v>
      </c>
      <c r="D1699" s="3">
        <v>947525.07399999991</v>
      </c>
      <c r="E1699" s="3">
        <v>76812.448999999993</v>
      </c>
      <c r="F1699" s="3">
        <v>80045.52</v>
      </c>
      <c r="G1699" s="3">
        <v>92307.839999999997</v>
      </c>
      <c r="H1699" s="3">
        <v>94628.842000000004</v>
      </c>
      <c r="I1699" s="3">
        <v>91292.951000000001</v>
      </c>
      <c r="J1699" s="3">
        <v>59178.315000000002</v>
      </c>
      <c r="K1699" s="3">
        <v>122004.299</v>
      </c>
      <c r="L1699" s="3">
        <v>40536.851999999999</v>
      </c>
      <c r="M1699" s="3">
        <v>88298.3</v>
      </c>
      <c r="N1699" s="3">
        <v>46649.112000000001</v>
      </c>
      <c r="O1699" s="3">
        <v>88186.221999999994</v>
      </c>
      <c r="P1699" s="3">
        <v>67584.372000000003</v>
      </c>
    </row>
    <row r="1700" spans="1:16" x14ac:dyDescent="0.2">
      <c r="A1700" s="3">
        <v>2014</v>
      </c>
      <c r="B1700" s="3">
        <f t="shared" si="34"/>
        <v>604</v>
      </c>
      <c r="C1700" s="3" t="s">
        <v>45</v>
      </c>
      <c r="D1700" s="3">
        <v>864605.45399999991</v>
      </c>
      <c r="E1700" s="3">
        <v>66084.53</v>
      </c>
      <c r="F1700" s="3">
        <v>67950.873999999996</v>
      </c>
      <c r="G1700" s="3">
        <v>73048.635999999999</v>
      </c>
      <c r="H1700" s="3">
        <v>79478.837</v>
      </c>
      <c r="I1700" s="3">
        <v>72761.126000000004</v>
      </c>
      <c r="J1700" s="3">
        <v>63981.983999999997</v>
      </c>
      <c r="K1700" s="3">
        <v>63422.273999999998</v>
      </c>
      <c r="L1700" s="3">
        <v>62239.561999999998</v>
      </c>
      <c r="M1700" s="3">
        <v>75608.957999999999</v>
      </c>
      <c r="N1700" s="3">
        <v>72910.259000000005</v>
      </c>
      <c r="O1700" s="3">
        <v>82907.650999999998</v>
      </c>
      <c r="P1700" s="3">
        <v>84210.763000000006</v>
      </c>
    </row>
    <row r="1701" spans="1:16" x14ac:dyDescent="0.2">
      <c r="A1701" s="3">
        <v>2014</v>
      </c>
      <c r="B1701" s="3">
        <f t="shared" si="34"/>
        <v>508</v>
      </c>
      <c r="C1701" s="3" t="s">
        <v>59</v>
      </c>
      <c r="D1701" s="3">
        <v>819010.67999999993</v>
      </c>
      <c r="E1701" s="3">
        <v>48046.656000000003</v>
      </c>
      <c r="F1701" s="3">
        <v>56337.652000000002</v>
      </c>
      <c r="G1701" s="3">
        <v>85460.369000000006</v>
      </c>
      <c r="H1701" s="3">
        <v>67202.84</v>
      </c>
      <c r="I1701" s="3">
        <v>78039.770999999993</v>
      </c>
      <c r="J1701" s="3">
        <v>81548.005999999994</v>
      </c>
      <c r="K1701" s="3">
        <v>71602.720000000001</v>
      </c>
      <c r="L1701" s="3">
        <v>67958.460999999996</v>
      </c>
      <c r="M1701" s="3">
        <v>73327.539999999994</v>
      </c>
      <c r="N1701" s="3">
        <v>71944.516000000003</v>
      </c>
      <c r="O1701" s="3">
        <v>72614.183000000005</v>
      </c>
      <c r="P1701" s="3">
        <v>44927.966</v>
      </c>
    </row>
    <row r="1702" spans="1:16" x14ac:dyDescent="0.2">
      <c r="A1702" s="3">
        <v>2014</v>
      </c>
      <c r="B1702" s="3">
        <f t="shared" si="34"/>
        <v>64</v>
      </c>
      <c r="C1702" s="3" t="s">
        <v>49</v>
      </c>
      <c r="D1702" s="3">
        <v>774667.40600000008</v>
      </c>
      <c r="E1702" s="3">
        <v>62178.218999999997</v>
      </c>
      <c r="F1702" s="3">
        <v>66353.048999999999</v>
      </c>
      <c r="G1702" s="3">
        <v>70171.179999999993</v>
      </c>
      <c r="H1702" s="3">
        <v>73127.5</v>
      </c>
      <c r="I1702" s="3">
        <v>67387.917000000001</v>
      </c>
      <c r="J1702" s="3">
        <v>57122.194000000003</v>
      </c>
      <c r="K1702" s="3">
        <v>62608.976999999999</v>
      </c>
      <c r="L1702" s="3">
        <v>51823.82</v>
      </c>
      <c r="M1702" s="3">
        <v>66050.304000000004</v>
      </c>
      <c r="N1702" s="3">
        <v>75648.816000000006</v>
      </c>
      <c r="O1702" s="3">
        <v>70750.745999999999</v>
      </c>
      <c r="P1702" s="3">
        <v>51444.684000000001</v>
      </c>
    </row>
    <row r="1703" spans="1:16" x14ac:dyDescent="0.2">
      <c r="A1703" s="3">
        <v>2014</v>
      </c>
      <c r="B1703" s="3">
        <f t="shared" si="34"/>
        <v>91</v>
      </c>
      <c r="C1703" s="3" t="s">
        <v>39</v>
      </c>
      <c r="D1703" s="3">
        <v>756710.66700000002</v>
      </c>
      <c r="E1703" s="3">
        <v>35397.201000000001</v>
      </c>
      <c r="F1703" s="3">
        <v>70145.066999999995</v>
      </c>
      <c r="G1703" s="3">
        <v>75649.031000000003</v>
      </c>
      <c r="H1703" s="3">
        <v>75004.065000000002</v>
      </c>
      <c r="I1703" s="3">
        <v>77046.493000000002</v>
      </c>
      <c r="J1703" s="3">
        <v>71142.172999999995</v>
      </c>
      <c r="K1703" s="3">
        <v>61598.413999999997</v>
      </c>
      <c r="L1703" s="3">
        <v>36332.071000000004</v>
      </c>
      <c r="M1703" s="3">
        <v>71955.135999999999</v>
      </c>
      <c r="N1703" s="3">
        <v>64353.982000000004</v>
      </c>
      <c r="O1703" s="3">
        <v>57164.457999999999</v>
      </c>
      <c r="P1703" s="3">
        <v>60922.576000000001</v>
      </c>
    </row>
    <row r="1704" spans="1:16" x14ac:dyDescent="0.2">
      <c r="A1704" s="3">
        <v>2014</v>
      </c>
      <c r="B1704" s="3">
        <f t="shared" si="34"/>
        <v>653</v>
      </c>
      <c r="C1704" s="3" t="s">
        <v>57</v>
      </c>
      <c r="D1704" s="3">
        <v>652576.98599999992</v>
      </c>
      <c r="E1704" s="3">
        <v>71944.099000000002</v>
      </c>
      <c r="F1704" s="3">
        <v>39312.81</v>
      </c>
      <c r="G1704" s="3">
        <v>73442.303</v>
      </c>
      <c r="H1704" s="3">
        <v>60497.517</v>
      </c>
      <c r="I1704" s="3">
        <v>77760.510999999999</v>
      </c>
      <c r="J1704" s="3">
        <v>49518.078000000001</v>
      </c>
      <c r="K1704" s="3">
        <v>43754.214999999997</v>
      </c>
      <c r="L1704" s="3">
        <v>46851.616999999998</v>
      </c>
      <c r="M1704" s="3">
        <v>42645.591</v>
      </c>
      <c r="N1704" s="3">
        <v>32744.297999999999</v>
      </c>
      <c r="O1704" s="3">
        <v>32820.209000000003</v>
      </c>
      <c r="P1704" s="3">
        <v>81285.737999999998</v>
      </c>
    </row>
    <row r="1705" spans="1:16" x14ac:dyDescent="0.2">
      <c r="A1705" s="3">
        <v>2014</v>
      </c>
      <c r="B1705" s="3">
        <f t="shared" si="34"/>
        <v>81</v>
      </c>
      <c r="C1705" s="3" t="s">
        <v>38</v>
      </c>
      <c r="D1705" s="3">
        <v>650354.54300000006</v>
      </c>
      <c r="E1705" s="3">
        <v>51177.451000000001</v>
      </c>
      <c r="F1705" s="3">
        <v>52045.788999999997</v>
      </c>
      <c r="G1705" s="3">
        <v>57285.542000000001</v>
      </c>
      <c r="H1705" s="3">
        <v>53738.305</v>
      </c>
      <c r="I1705" s="3">
        <v>56787.902000000002</v>
      </c>
      <c r="J1705" s="3">
        <v>47556.654999999999</v>
      </c>
      <c r="K1705" s="3">
        <v>53075.252</v>
      </c>
      <c r="L1705" s="3">
        <v>51639.368999999999</v>
      </c>
      <c r="M1705" s="3">
        <v>59738.266000000003</v>
      </c>
      <c r="N1705" s="3">
        <v>60564.883000000002</v>
      </c>
      <c r="O1705" s="3">
        <v>55521.77</v>
      </c>
      <c r="P1705" s="3">
        <v>51223.358999999997</v>
      </c>
    </row>
    <row r="1706" spans="1:16" x14ac:dyDescent="0.2">
      <c r="A1706" s="3">
        <v>2014</v>
      </c>
      <c r="B1706" s="3">
        <f t="shared" si="34"/>
        <v>664</v>
      </c>
      <c r="C1706" s="3" t="s">
        <v>55</v>
      </c>
      <c r="D1706" s="3">
        <v>618836.85899999994</v>
      </c>
      <c r="E1706" s="3">
        <v>56162.976000000002</v>
      </c>
      <c r="F1706" s="3">
        <v>46927.347000000002</v>
      </c>
      <c r="G1706" s="3">
        <v>54721.135999999999</v>
      </c>
      <c r="H1706" s="3">
        <v>46782.720999999998</v>
      </c>
      <c r="I1706" s="3">
        <v>54130.43</v>
      </c>
      <c r="J1706" s="3">
        <v>50442.396000000001</v>
      </c>
      <c r="K1706" s="3">
        <v>65388.427000000003</v>
      </c>
      <c r="L1706" s="3">
        <v>47244.254999999997</v>
      </c>
      <c r="M1706" s="3">
        <v>56968.258000000002</v>
      </c>
      <c r="N1706" s="3">
        <v>50360.156000000003</v>
      </c>
      <c r="O1706" s="3">
        <v>41443.514000000003</v>
      </c>
      <c r="P1706" s="3">
        <v>48265.243000000002</v>
      </c>
    </row>
    <row r="1707" spans="1:16" x14ac:dyDescent="0.2">
      <c r="A1707" s="3">
        <v>2014</v>
      </c>
      <c r="B1707" s="3">
        <f t="shared" si="34"/>
        <v>388</v>
      </c>
      <c r="C1707" s="3" t="s">
        <v>66</v>
      </c>
      <c r="D1707" s="3">
        <v>593238.35800000001</v>
      </c>
      <c r="E1707" s="3">
        <v>62265.569000000003</v>
      </c>
      <c r="F1707" s="3">
        <v>52549.483999999997</v>
      </c>
      <c r="G1707" s="3">
        <v>39286.050999999999</v>
      </c>
      <c r="H1707" s="3">
        <v>46199.837</v>
      </c>
      <c r="I1707" s="3">
        <v>47592.502</v>
      </c>
      <c r="J1707" s="3">
        <v>45501.646999999997</v>
      </c>
      <c r="K1707" s="3">
        <v>86061.520999999993</v>
      </c>
      <c r="L1707" s="3">
        <v>37806.754000000001</v>
      </c>
      <c r="M1707" s="3">
        <v>43567.53</v>
      </c>
      <c r="N1707" s="3">
        <v>39414.311000000002</v>
      </c>
      <c r="O1707" s="3">
        <v>33564.741999999998</v>
      </c>
      <c r="P1707" s="3">
        <v>59428.41</v>
      </c>
    </row>
    <row r="1708" spans="1:16" x14ac:dyDescent="0.2">
      <c r="A1708" s="3">
        <v>2014</v>
      </c>
      <c r="B1708" s="3">
        <f t="shared" si="34"/>
        <v>10</v>
      </c>
      <c r="C1708" s="3" t="s">
        <v>47</v>
      </c>
      <c r="D1708" s="3">
        <v>581701.85</v>
      </c>
      <c r="E1708" s="3">
        <v>60642.142</v>
      </c>
      <c r="F1708" s="3">
        <v>53666.576999999997</v>
      </c>
      <c r="G1708" s="3">
        <v>68914.804999999993</v>
      </c>
      <c r="H1708" s="3">
        <v>52316.548999999999</v>
      </c>
      <c r="I1708" s="3">
        <v>44782.902000000002</v>
      </c>
      <c r="J1708" s="3">
        <v>48713.455999999998</v>
      </c>
      <c r="K1708" s="3">
        <v>39118.402999999998</v>
      </c>
      <c r="L1708" s="3">
        <v>31127.813999999998</v>
      </c>
      <c r="M1708" s="3">
        <v>46802.226999999999</v>
      </c>
      <c r="N1708" s="3">
        <v>47896.264000000003</v>
      </c>
      <c r="O1708" s="3">
        <v>47472.612999999998</v>
      </c>
      <c r="P1708" s="3">
        <v>40248.097999999998</v>
      </c>
    </row>
    <row r="1709" spans="1:16" x14ac:dyDescent="0.2">
      <c r="A1709" s="3">
        <v>2014</v>
      </c>
      <c r="B1709" s="3">
        <f t="shared" si="34"/>
        <v>28</v>
      </c>
      <c r="C1709" s="3" t="s">
        <v>62</v>
      </c>
      <c r="D1709" s="3">
        <v>562087.71800000011</v>
      </c>
      <c r="E1709" s="3">
        <v>39753.771000000001</v>
      </c>
      <c r="F1709" s="3">
        <v>26474.897000000001</v>
      </c>
      <c r="G1709" s="3">
        <v>73088.652000000002</v>
      </c>
      <c r="H1709" s="3">
        <v>47202.419000000002</v>
      </c>
      <c r="I1709" s="3">
        <v>61244.618999999999</v>
      </c>
      <c r="J1709" s="3">
        <v>91726.543999999994</v>
      </c>
      <c r="K1709" s="3">
        <v>69417.070000000007</v>
      </c>
      <c r="L1709" s="3">
        <v>32898.199000000001</v>
      </c>
      <c r="M1709" s="3">
        <v>25895.302</v>
      </c>
      <c r="N1709" s="3">
        <v>37709.875</v>
      </c>
      <c r="O1709" s="3">
        <v>31403.112000000001</v>
      </c>
      <c r="P1709" s="3">
        <v>25273.258000000002</v>
      </c>
    </row>
    <row r="1710" spans="1:16" x14ac:dyDescent="0.2">
      <c r="A1710" s="3">
        <v>2014</v>
      </c>
      <c r="B1710" s="3">
        <f t="shared" si="34"/>
        <v>800</v>
      </c>
      <c r="C1710" s="3" t="s">
        <v>61</v>
      </c>
      <c r="D1710" s="3">
        <v>544175.87200000009</v>
      </c>
      <c r="E1710" s="3">
        <v>39737.559000000001</v>
      </c>
      <c r="F1710" s="3">
        <v>37438.315999999999</v>
      </c>
      <c r="G1710" s="3">
        <v>49965.46</v>
      </c>
      <c r="H1710" s="3">
        <v>45970.853000000003</v>
      </c>
      <c r="I1710" s="3">
        <v>49566.271000000001</v>
      </c>
      <c r="J1710" s="3">
        <v>48243.892999999996</v>
      </c>
      <c r="K1710" s="3">
        <v>49343.7</v>
      </c>
      <c r="L1710" s="3">
        <v>37802.76</v>
      </c>
      <c r="M1710" s="3">
        <v>44132.319000000003</v>
      </c>
      <c r="N1710" s="3">
        <v>57098.177000000003</v>
      </c>
      <c r="O1710" s="3">
        <v>36153.461000000003</v>
      </c>
      <c r="P1710" s="3">
        <v>48723.103000000003</v>
      </c>
    </row>
    <row r="1711" spans="1:16" x14ac:dyDescent="0.2">
      <c r="A1711" s="3">
        <v>2014</v>
      </c>
      <c r="B1711" s="3">
        <f t="shared" si="34"/>
        <v>63</v>
      </c>
      <c r="C1711" s="3" t="s">
        <v>76</v>
      </c>
      <c r="D1711" s="3">
        <v>528449.96499999997</v>
      </c>
      <c r="E1711" s="3">
        <v>39091.766000000003</v>
      </c>
      <c r="F1711" s="3">
        <v>44252.629000000001</v>
      </c>
      <c r="G1711" s="3">
        <v>52892.732000000004</v>
      </c>
      <c r="H1711" s="3">
        <v>55440.45</v>
      </c>
      <c r="I1711" s="3">
        <v>55511.476000000002</v>
      </c>
      <c r="J1711" s="3">
        <v>44563.786</v>
      </c>
      <c r="K1711" s="3">
        <v>48805.156000000003</v>
      </c>
      <c r="L1711" s="3">
        <v>41981.423000000003</v>
      </c>
      <c r="M1711" s="3">
        <v>37610.620999999999</v>
      </c>
      <c r="N1711" s="3">
        <v>43409.957999999999</v>
      </c>
      <c r="O1711" s="3">
        <v>36474.432999999997</v>
      </c>
      <c r="P1711" s="3">
        <v>28415.535</v>
      </c>
    </row>
    <row r="1712" spans="1:16" x14ac:dyDescent="0.2">
      <c r="A1712" s="3">
        <v>2014</v>
      </c>
      <c r="B1712" s="3">
        <f t="shared" si="34"/>
        <v>98</v>
      </c>
      <c r="C1712" s="3" t="s">
        <v>48</v>
      </c>
      <c r="D1712" s="3">
        <v>515450.29</v>
      </c>
      <c r="E1712" s="3">
        <v>35076.906999999999</v>
      </c>
      <c r="F1712" s="3">
        <v>36997.436999999998</v>
      </c>
      <c r="G1712" s="3">
        <v>44045.77</v>
      </c>
      <c r="H1712" s="3">
        <v>44503.790999999997</v>
      </c>
      <c r="I1712" s="3">
        <v>43259.553999999996</v>
      </c>
      <c r="J1712" s="3">
        <v>39246.052000000003</v>
      </c>
      <c r="K1712" s="3">
        <v>37401.773999999998</v>
      </c>
      <c r="L1712" s="3">
        <v>42670.330999999998</v>
      </c>
      <c r="M1712" s="3">
        <v>54093.75</v>
      </c>
      <c r="N1712" s="3">
        <v>49571.309000000001</v>
      </c>
      <c r="O1712" s="3">
        <v>48264.887000000002</v>
      </c>
      <c r="P1712" s="3">
        <v>40318.728000000003</v>
      </c>
    </row>
    <row r="1713" spans="1:16" x14ac:dyDescent="0.2">
      <c r="A1713" s="3">
        <v>2014</v>
      </c>
      <c r="B1713" s="3">
        <f t="shared" si="34"/>
        <v>728</v>
      </c>
      <c r="C1713" s="3" t="s">
        <v>63</v>
      </c>
      <c r="D1713" s="3">
        <v>513330.74199999997</v>
      </c>
      <c r="E1713" s="3">
        <v>31225.985000000001</v>
      </c>
      <c r="F1713" s="3">
        <v>32047.834999999999</v>
      </c>
      <c r="G1713" s="3">
        <v>39390.773999999998</v>
      </c>
      <c r="H1713" s="3">
        <v>40061.438000000002</v>
      </c>
      <c r="I1713" s="3">
        <v>29290.105</v>
      </c>
      <c r="J1713" s="3">
        <v>67245.112999999998</v>
      </c>
      <c r="K1713" s="3">
        <v>47204.504000000001</v>
      </c>
      <c r="L1713" s="3">
        <v>31655.206999999999</v>
      </c>
      <c r="M1713" s="3">
        <v>37808.311999999998</v>
      </c>
      <c r="N1713" s="3">
        <v>38940.432999999997</v>
      </c>
      <c r="O1713" s="3">
        <v>54854.654000000002</v>
      </c>
      <c r="P1713" s="3">
        <v>63606.381999999998</v>
      </c>
    </row>
    <row r="1714" spans="1:16" x14ac:dyDescent="0.2">
      <c r="A1714" s="3">
        <v>2014</v>
      </c>
      <c r="B1714" s="3">
        <f t="shared" si="34"/>
        <v>288</v>
      </c>
      <c r="C1714" s="3" t="s">
        <v>68</v>
      </c>
      <c r="D1714" s="3">
        <v>510155.55000000005</v>
      </c>
      <c r="E1714" s="3">
        <v>37014.65</v>
      </c>
      <c r="F1714" s="3">
        <v>61455.277000000002</v>
      </c>
      <c r="G1714" s="3">
        <v>43708.495999999999</v>
      </c>
      <c r="H1714" s="3">
        <v>51073.188000000002</v>
      </c>
      <c r="I1714" s="3">
        <v>43412.472999999998</v>
      </c>
      <c r="J1714" s="3">
        <v>44326.46</v>
      </c>
      <c r="K1714" s="3">
        <v>40491.144999999997</v>
      </c>
      <c r="L1714" s="3">
        <v>36039.828000000001</v>
      </c>
      <c r="M1714" s="3">
        <v>40588.641000000003</v>
      </c>
      <c r="N1714" s="3">
        <v>30983.575000000001</v>
      </c>
      <c r="O1714" s="3">
        <v>42407.389000000003</v>
      </c>
      <c r="P1714" s="3">
        <v>38654.428</v>
      </c>
    </row>
    <row r="1715" spans="1:16" x14ac:dyDescent="0.2">
      <c r="A1715" s="3">
        <v>2014</v>
      </c>
      <c r="B1715" s="3">
        <f t="shared" si="34"/>
        <v>649</v>
      </c>
      <c r="C1715" s="3" t="s">
        <v>85</v>
      </c>
      <c r="D1715" s="3">
        <v>494772.71299999993</v>
      </c>
      <c r="E1715" s="3">
        <v>16267.063</v>
      </c>
      <c r="F1715" s="3">
        <v>23942.364000000001</v>
      </c>
      <c r="G1715" s="3">
        <v>11085.896000000001</v>
      </c>
      <c r="H1715" s="3">
        <v>11853.406999999999</v>
      </c>
      <c r="I1715" s="3">
        <v>113120.67</v>
      </c>
      <c r="J1715" s="3">
        <v>71348.934999999998</v>
      </c>
      <c r="K1715" s="3">
        <v>46829.154999999999</v>
      </c>
      <c r="L1715" s="3">
        <v>58295.156999999999</v>
      </c>
      <c r="M1715" s="3">
        <v>22847.953000000001</v>
      </c>
      <c r="N1715" s="3">
        <v>50235.8</v>
      </c>
      <c r="O1715" s="3">
        <v>26109.24</v>
      </c>
      <c r="P1715" s="3">
        <v>42837.072999999997</v>
      </c>
    </row>
    <row r="1716" spans="1:16" x14ac:dyDescent="0.2">
      <c r="A1716" s="3">
        <v>2014</v>
      </c>
      <c r="B1716" s="3">
        <f t="shared" si="34"/>
        <v>7</v>
      </c>
      <c r="C1716" s="3" t="s">
        <v>64</v>
      </c>
      <c r="D1716" s="3">
        <v>476318.66999999993</v>
      </c>
      <c r="E1716" s="3">
        <v>30544.348999999998</v>
      </c>
      <c r="F1716" s="3">
        <v>36091.271999999997</v>
      </c>
      <c r="G1716" s="3">
        <v>47257.66</v>
      </c>
      <c r="H1716" s="3">
        <v>44501.658000000003</v>
      </c>
      <c r="I1716" s="3">
        <v>40171.131999999998</v>
      </c>
      <c r="J1716" s="3">
        <v>32943.921000000002</v>
      </c>
      <c r="K1716" s="3">
        <v>42468.461000000003</v>
      </c>
      <c r="L1716" s="3">
        <v>34316.328999999998</v>
      </c>
      <c r="M1716" s="3">
        <v>36772.697999999997</v>
      </c>
      <c r="N1716" s="3">
        <v>38492.061000000002</v>
      </c>
      <c r="O1716" s="3">
        <v>47657.360999999997</v>
      </c>
      <c r="P1716" s="3">
        <v>45101.767999999996</v>
      </c>
    </row>
    <row r="1717" spans="1:16" x14ac:dyDescent="0.2">
      <c r="A1717" s="3">
        <v>2014</v>
      </c>
      <c r="B1717" s="3">
        <f t="shared" si="34"/>
        <v>662</v>
      </c>
      <c r="C1717" s="3" t="s">
        <v>72</v>
      </c>
      <c r="D1717" s="3">
        <v>472485.07199999999</v>
      </c>
      <c r="E1717" s="3">
        <v>40004.690999999999</v>
      </c>
      <c r="F1717" s="3">
        <v>45394.54</v>
      </c>
      <c r="G1717" s="3">
        <v>37179.576000000001</v>
      </c>
      <c r="H1717" s="3">
        <v>20588.7</v>
      </c>
      <c r="I1717" s="3">
        <v>61642.008999999998</v>
      </c>
      <c r="J1717" s="3">
        <v>62651.237000000001</v>
      </c>
      <c r="K1717" s="3">
        <v>23493.578000000001</v>
      </c>
      <c r="L1717" s="3">
        <v>24960.018</v>
      </c>
      <c r="M1717" s="3">
        <v>89806.267000000007</v>
      </c>
      <c r="N1717" s="3">
        <v>18888.397000000001</v>
      </c>
      <c r="O1717" s="3">
        <v>18048.668000000001</v>
      </c>
      <c r="P1717" s="3">
        <v>29827.391</v>
      </c>
    </row>
    <row r="1718" spans="1:16" x14ac:dyDescent="0.2">
      <c r="A1718" s="3">
        <v>2014</v>
      </c>
      <c r="B1718" s="3">
        <f t="shared" si="34"/>
        <v>83</v>
      </c>
      <c r="C1718" s="3" t="s">
        <v>73</v>
      </c>
      <c r="D1718" s="3">
        <v>467514.26300000004</v>
      </c>
      <c r="E1718" s="3">
        <v>29582.865000000002</v>
      </c>
      <c r="F1718" s="3">
        <v>43925.425000000003</v>
      </c>
      <c r="G1718" s="3">
        <v>32357.355</v>
      </c>
      <c r="H1718" s="3">
        <v>35238.508000000002</v>
      </c>
      <c r="I1718" s="3">
        <v>32435.223999999998</v>
      </c>
      <c r="J1718" s="3">
        <v>41511.873</v>
      </c>
      <c r="K1718" s="3">
        <v>46707.368999999999</v>
      </c>
      <c r="L1718" s="3">
        <v>47086.858999999997</v>
      </c>
      <c r="M1718" s="3">
        <v>42813.438999999998</v>
      </c>
      <c r="N1718" s="3">
        <v>38140.913999999997</v>
      </c>
      <c r="O1718" s="3">
        <v>39327.917000000001</v>
      </c>
      <c r="P1718" s="3">
        <v>38386.514999999999</v>
      </c>
    </row>
    <row r="1719" spans="1:16" x14ac:dyDescent="0.2">
      <c r="A1719" s="3">
        <v>2014</v>
      </c>
      <c r="B1719" s="3">
        <f t="shared" si="34"/>
        <v>740</v>
      </c>
      <c r="C1719" s="3" t="s">
        <v>58</v>
      </c>
      <c r="D1719" s="3">
        <v>452355.77199999994</v>
      </c>
      <c r="E1719" s="3">
        <v>31248.241999999998</v>
      </c>
      <c r="F1719" s="3">
        <v>34709.307000000001</v>
      </c>
      <c r="G1719" s="3">
        <v>46820.862000000001</v>
      </c>
      <c r="H1719" s="3">
        <v>37045.769</v>
      </c>
      <c r="I1719" s="3">
        <v>39605.510999999999</v>
      </c>
      <c r="J1719" s="3">
        <v>41289.169000000002</v>
      </c>
      <c r="K1719" s="3">
        <v>42088.830999999998</v>
      </c>
      <c r="L1719" s="3">
        <v>38659.006999999998</v>
      </c>
      <c r="M1719" s="3">
        <v>40608.892</v>
      </c>
      <c r="N1719" s="3">
        <v>31375.72</v>
      </c>
      <c r="O1719" s="3">
        <v>35068.832999999999</v>
      </c>
      <c r="P1719" s="3">
        <v>33835.629000000001</v>
      </c>
    </row>
    <row r="1720" spans="1:16" x14ac:dyDescent="0.2">
      <c r="A1720" s="3">
        <v>2014</v>
      </c>
      <c r="B1720" s="3">
        <f t="shared" si="34"/>
        <v>636</v>
      </c>
      <c r="C1720" s="3" t="s">
        <v>75</v>
      </c>
      <c r="D1720" s="3">
        <v>407282.04799999995</v>
      </c>
      <c r="E1720" s="3">
        <v>20763.534</v>
      </c>
      <c r="F1720" s="3">
        <v>26978.449000000001</v>
      </c>
      <c r="G1720" s="3">
        <v>24841.798999999999</v>
      </c>
      <c r="H1720" s="3">
        <v>31157.188999999998</v>
      </c>
      <c r="I1720" s="3">
        <v>34396.034</v>
      </c>
      <c r="J1720" s="3">
        <v>35110.745999999999</v>
      </c>
      <c r="K1720" s="3">
        <v>53344.707999999999</v>
      </c>
      <c r="L1720" s="3">
        <v>32558.510999999999</v>
      </c>
      <c r="M1720" s="3">
        <v>38322.989000000001</v>
      </c>
      <c r="N1720" s="3">
        <v>43592.957000000002</v>
      </c>
      <c r="O1720" s="3">
        <v>25595.991000000002</v>
      </c>
      <c r="P1720" s="3">
        <v>40619.141000000003</v>
      </c>
    </row>
    <row r="1721" spans="1:16" x14ac:dyDescent="0.2">
      <c r="A1721" s="3">
        <v>2014</v>
      </c>
      <c r="B1721" s="3">
        <f t="shared" si="34"/>
        <v>706</v>
      </c>
      <c r="C1721" s="3" t="s">
        <v>67</v>
      </c>
      <c r="D1721" s="3">
        <v>391522.55199999997</v>
      </c>
      <c r="E1721" s="3">
        <v>22062.87</v>
      </c>
      <c r="F1721" s="3">
        <v>57743.667000000001</v>
      </c>
      <c r="G1721" s="3">
        <v>40896.843000000001</v>
      </c>
      <c r="H1721" s="3">
        <v>23006.735000000001</v>
      </c>
      <c r="I1721" s="3">
        <v>22582.842000000001</v>
      </c>
      <c r="J1721" s="3">
        <v>20190.368999999999</v>
      </c>
      <c r="K1721" s="3">
        <v>45891.913</v>
      </c>
      <c r="L1721" s="3">
        <v>20604.001</v>
      </c>
      <c r="M1721" s="3">
        <v>31097.706999999999</v>
      </c>
      <c r="N1721" s="3">
        <v>19483.435000000001</v>
      </c>
      <c r="O1721" s="3">
        <v>35917.925000000003</v>
      </c>
      <c r="P1721" s="3">
        <v>52044.245000000003</v>
      </c>
    </row>
    <row r="1722" spans="1:16" x14ac:dyDescent="0.2">
      <c r="A1722" s="3">
        <v>2014</v>
      </c>
      <c r="B1722" s="3">
        <f t="shared" si="34"/>
        <v>732</v>
      </c>
      <c r="C1722" s="3" t="s">
        <v>87</v>
      </c>
      <c r="D1722" s="3">
        <v>380661.98300000001</v>
      </c>
      <c r="E1722" s="3">
        <v>48173.101000000002</v>
      </c>
      <c r="F1722" s="3">
        <v>34035.283000000003</v>
      </c>
      <c r="G1722" s="3">
        <v>28251.187000000002</v>
      </c>
      <c r="H1722" s="3">
        <v>26123.542000000001</v>
      </c>
      <c r="I1722" s="3">
        <v>27342.347000000002</v>
      </c>
      <c r="J1722" s="3">
        <v>25788.67</v>
      </c>
      <c r="K1722" s="3">
        <v>24037.759999999998</v>
      </c>
      <c r="L1722" s="3">
        <v>19252.131000000001</v>
      </c>
      <c r="M1722" s="3">
        <v>26157.723999999998</v>
      </c>
      <c r="N1722" s="3">
        <v>32028.493999999999</v>
      </c>
      <c r="O1722" s="3">
        <v>40881.317000000003</v>
      </c>
      <c r="P1722" s="3">
        <v>48590.427000000003</v>
      </c>
    </row>
    <row r="1723" spans="1:16" x14ac:dyDescent="0.2">
      <c r="A1723" s="3">
        <v>2014</v>
      </c>
      <c r="B1723" s="3">
        <f t="shared" si="34"/>
        <v>55</v>
      </c>
      <c r="C1723" s="3" t="s">
        <v>94</v>
      </c>
      <c r="D1723" s="3">
        <v>367283.37199999992</v>
      </c>
      <c r="E1723" s="3">
        <v>26080.514999999999</v>
      </c>
      <c r="F1723" s="3">
        <v>26640.231</v>
      </c>
      <c r="G1723" s="3">
        <v>29256.845000000001</v>
      </c>
      <c r="H1723" s="3">
        <v>25448.887999999999</v>
      </c>
      <c r="I1723" s="3">
        <v>28024.857</v>
      </c>
      <c r="J1723" s="3">
        <v>22459.501</v>
      </c>
      <c r="K1723" s="3">
        <v>24672.395</v>
      </c>
      <c r="L1723" s="3">
        <v>26108.156999999999</v>
      </c>
      <c r="M1723" s="3">
        <v>51626.055999999997</v>
      </c>
      <c r="N1723" s="3">
        <v>41814.324999999997</v>
      </c>
      <c r="O1723" s="3">
        <v>32422.214</v>
      </c>
      <c r="P1723" s="3">
        <v>32729.387999999999</v>
      </c>
    </row>
    <row r="1724" spans="1:16" x14ac:dyDescent="0.2">
      <c r="A1724" s="3">
        <v>2014</v>
      </c>
      <c r="B1724" s="3">
        <f t="shared" si="34"/>
        <v>644</v>
      </c>
      <c r="C1724" s="3" t="s">
        <v>56</v>
      </c>
      <c r="D1724" s="3">
        <v>365779.022</v>
      </c>
      <c r="E1724" s="3">
        <v>38113.173000000003</v>
      </c>
      <c r="F1724" s="3">
        <v>16780.216</v>
      </c>
      <c r="G1724" s="3">
        <v>19868.233</v>
      </c>
      <c r="H1724" s="3">
        <v>31356.187999999998</v>
      </c>
      <c r="I1724" s="3">
        <v>34064.94</v>
      </c>
      <c r="J1724" s="3">
        <v>40782.883999999998</v>
      </c>
      <c r="K1724" s="3">
        <v>24847.64</v>
      </c>
      <c r="L1724" s="3">
        <v>21446.418000000001</v>
      </c>
      <c r="M1724" s="3">
        <v>22604.022000000001</v>
      </c>
      <c r="N1724" s="3">
        <v>40299.815000000002</v>
      </c>
      <c r="O1724" s="3">
        <v>45974.226000000002</v>
      </c>
      <c r="P1724" s="3">
        <v>29641.267</v>
      </c>
    </row>
    <row r="1725" spans="1:16" x14ac:dyDescent="0.2">
      <c r="A1725" s="3">
        <v>2014</v>
      </c>
      <c r="B1725" s="3">
        <f t="shared" si="34"/>
        <v>96</v>
      </c>
      <c r="C1725" s="3" t="s">
        <v>80</v>
      </c>
      <c r="D1725" s="3">
        <v>355261.91300000006</v>
      </c>
      <c r="E1725" s="3">
        <v>18810.920999999998</v>
      </c>
      <c r="F1725" s="3">
        <v>21096.674999999999</v>
      </c>
      <c r="G1725" s="3">
        <v>33160.436000000002</v>
      </c>
      <c r="H1725" s="3">
        <v>31159.097000000002</v>
      </c>
      <c r="I1725" s="3">
        <v>32940.983</v>
      </c>
      <c r="J1725" s="3">
        <v>30442.448</v>
      </c>
      <c r="K1725" s="3">
        <v>30063.207999999999</v>
      </c>
      <c r="L1725" s="3">
        <v>28110.285</v>
      </c>
      <c r="M1725" s="3">
        <v>32031.628000000001</v>
      </c>
      <c r="N1725" s="3">
        <v>29795.631000000001</v>
      </c>
      <c r="O1725" s="3">
        <v>33463.510999999999</v>
      </c>
      <c r="P1725" s="3">
        <v>34187.089999999997</v>
      </c>
    </row>
    <row r="1726" spans="1:16" x14ac:dyDescent="0.2">
      <c r="A1726" s="3">
        <v>2014</v>
      </c>
      <c r="B1726" s="3">
        <f t="shared" si="34"/>
        <v>412</v>
      </c>
      <c r="C1726" s="3" t="s">
        <v>69</v>
      </c>
      <c r="D1726" s="3">
        <v>343141.06599999999</v>
      </c>
      <c r="E1726" s="3">
        <v>24113.579000000002</v>
      </c>
      <c r="F1726" s="3">
        <v>22805.812999999998</v>
      </c>
      <c r="G1726" s="3">
        <v>27186.77</v>
      </c>
      <c r="H1726" s="3">
        <v>28960.125</v>
      </c>
      <c r="I1726" s="3">
        <v>28877.56</v>
      </c>
      <c r="J1726" s="3">
        <v>21508.708999999999</v>
      </c>
      <c r="K1726" s="3">
        <v>27776.761999999999</v>
      </c>
      <c r="L1726" s="3">
        <v>22004.101999999999</v>
      </c>
      <c r="M1726" s="3">
        <v>25127.468000000001</v>
      </c>
      <c r="N1726" s="3">
        <v>27885.572</v>
      </c>
      <c r="O1726" s="3">
        <v>30219.356</v>
      </c>
      <c r="P1726" s="3">
        <v>56675.25</v>
      </c>
    </row>
    <row r="1727" spans="1:16" x14ac:dyDescent="0.2">
      <c r="A1727" s="3">
        <v>2014</v>
      </c>
      <c r="B1727" s="3">
        <f t="shared" si="34"/>
        <v>334</v>
      </c>
      <c r="C1727" s="3" t="s">
        <v>97</v>
      </c>
      <c r="D1727" s="3">
        <v>336139.85</v>
      </c>
      <c r="E1727" s="3">
        <v>31527.008999999998</v>
      </c>
      <c r="F1727" s="3">
        <v>55851.491999999998</v>
      </c>
      <c r="G1727" s="3">
        <v>27191.752</v>
      </c>
      <c r="H1727" s="3">
        <v>17371.651999999998</v>
      </c>
      <c r="I1727" s="3">
        <v>19469.968000000001</v>
      </c>
      <c r="J1727" s="3">
        <v>33499.457000000002</v>
      </c>
      <c r="K1727" s="3">
        <v>16835.915000000001</v>
      </c>
      <c r="L1727" s="3">
        <v>24491.117999999999</v>
      </c>
      <c r="M1727" s="3">
        <v>28806.923999999999</v>
      </c>
      <c r="N1727" s="3">
        <v>20549.189999999999</v>
      </c>
      <c r="O1727" s="3">
        <v>25924.228999999999</v>
      </c>
      <c r="P1727" s="3">
        <v>34621.144</v>
      </c>
    </row>
    <row r="1728" spans="1:16" x14ac:dyDescent="0.2">
      <c r="A1728" s="3">
        <v>2014</v>
      </c>
      <c r="B1728" s="3">
        <f t="shared" si="34"/>
        <v>32</v>
      </c>
      <c r="C1728" s="3" t="s">
        <v>84</v>
      </c>
      <c r="D1728" s="3">
        <v>333895.39100000006</v>
      </c>
      <c r="E1728" s="3">
        <v>28144.528999999999</v>
      </c>
      <c r="F1728" s="3">
        <v>24023.628000000001</v>
      </c>
      <c r="G1728" s="3">
        <v>22888.741000000002</v>
      </c>
      <c r="H1728" s="3">
        <v>24818.857</v>
      </c>
      <c r="I1728" s="3">
        <v>27526.879000000001</v>
      </c>
      <c r="J1728" s="3">
        <v>25011.64</v>
      </c>
      <c r="K1728" s="3">
        <v>38095.218999999997</v>
      </c>
      <c r="L1728" s="3">
        <v>34879.321000000004</v>
      </c>
      <c r="M1728" s="3">
        <v>29097.665000000001</v>
      </c>
      <c r="N1728" s="3">
        <v>35860.947999999997</v>
      </c>
      <c r="O1728" s="3">
        <v>22082.846000000001</v>
      </c>
      <c r="P1728" s="3">
        <v>21465.117999999999</v>
      </c>
    </row>
    <row r="1729" spans="1:16" x14ac:dyDescent="0.2">
      <c r="A1729" s="3">
        <v>2014</v>
      </c>
      <c r="B1729" s="3">
        <f t="shared" si="34"/>
        <v>224</v>
      </c>
      <c r="C1729" s="3" t="s">
        <v>101</v>
      </c>
      <c r="D1729" s="3">
        <v>331378.04399999999</v>
      </c>
      <c r="E1729" s="3">
        <v>28990.241999999998</v>
      </c>
      <c r="F1729" s="3">
        <v>28154.62</v>
      </c>
      <c r="G1729" s="3">
        <v>30584.454000000002</v>
      </c>
      <c r="H1729" s="3">
        <v>38069.597000000002</v>
      </c>
      <c r="I1729" s="3">
        <v>26438.41</v>
      </c>
      <c r="J1729" s="3">
        <v>19263.830999999998</v>
      </c>
      <c r="K1729" s="3">
        <v>23807.347000000002</v>
      </c>
      <c r="L1729" s="3">
        <v>22898.46</v>
      </c>
      <c r="M1729" s="3">
        <v>24348.317999999999</v>
      </c>
      <c r="N1729" s="3">
        <v>28443.954000000002</v>
      </c>
      <c r="O1729" s="3">
        <v>30482.002</v>
      </c>
      <c r="P1729" s="3">
        <v>29896.809000000001</v>
      </c>
    </row>
    <row r="1730" spans="1:16" x14ac:dyDescent="0.2">
      <c r="A1730" s="3">
        <v>2014</v>
      </c>
      <c r="B1730" s="3">
        <f t="shared" ref="B1730:B1793" si="35">VLOOKUP(C1730,$R$2:$S$238,2,FALSE)</f>
        <v>70</v>
      </c>
      <c r="C1730" s="3" t="s">
        <v>70</v>
      </c>
      <c r="D1730" s="3">
        <v>327919.29599999997</v>
      </c>
      <c r="E1730" s="3">
        <v>23388.002</v>
      </c>
      <c r="F1730" s="3">
        <v>24669.550999999999</v>
      </c>
      <c r="G1730" s="3">
        <v>25028.244999999999</v>
      </c>
      <c r="H1730" s="3">
        <v>29185.856</v>
      </c>
      <c r="I1730" s="3">
        <v>32348.983</v>
      </c>
      <c r="J1730" s="3">
        <v>24470.557000000001</v>
      </c>
      <c r="K1730" s="3">
        <v>25642.781999999999</v>
      </c>
      <c r="L1730" s="3">
        <v>28380.472000000002</v>
      </c>
      <c r="M1730" s="3">
        <v>29372.548999999999</v>
      </c>
      <c r="N1730" s="3">
        <v>25499.1</v>
      </c>
      <c r="O1730" s="3">
        <v>27158.55</v>
      </c>
      <c r="P1730" s="3">
        <v>32774.648999999998</v>
      </c>
    </row>
    <row r="1731" spans="1:16" x14ac:dyDescent="0.2">
      <c r="A1731" s="3">
        <v>2014</v>
      </c>
      <c r="B1731" s="3">
        <f t="shared" si="35"/>
        <v>93</v>
      </c>
      <c r="C1731" s="3" t="s">
        <v>77</v>
      </c>
      <c r="D1731" s="3">
        <v>325564.29100000008</v>
      </c>
      <c r="E1731" s="3">
        <v>19695.241000000002</v>
      </c>
      <c r="F1731" s="3">
        <v>22325.830999999998</v>
      </c>
      <c r="G1731" s="3">
        <v>29085.99</v>
      </c>
      <c r="H1731" s="3">
        <v>28690.028999999999</v>
      </c>
      <c r="I1731" s="3">
        <v>29115.862000000001</v>
      </c>
      <c r="J1731" s="3">
        <v>27055.608</v>
      </c>
      <c r="K1731" s="3">
        <v>28236.255000000001</v>
      </c>
      <c r="L1731" s="3">
        <v>27763.187000000002</v>
      </c>
      <c r="M1731" s="3">
        <v>31267.884999999998</v>
      </c>
      <c r="N1731" s="3">
        <v>27379.671999999999</v>
      </c>
      <c r="O1731" s="3">
        <v>28520.233</v>
      </c>
      <c r="P1731" s="3">
        <v>26428.498</v>
      </c>
    </row>
    <row r="1732" spans="1:16" x14ac:dyDescent="0.2">
      <c r="A1732" s="3">
        <v>2014</v>
      </c>
      <c r="B1732" s="3">
        <f t="shared" si="35"/>
        <v>701</v>
      </c>
      <c r="C1732" s="3" t="s">
        <v>90</v>
      </c>
      <c r="D1732" s="3">
        <v>324467.43000000005</v>
      </c>
      <c r="E1732" s="3">
        <v>17688.062999999998</v>
      </c>
      <c r="F1732" s="3">
        <v>18574.556</v>
      </c>
      <c r="G1732" s="3">
        <v>21383.056</v>
      </c>
      <c r="H1732" s="3">
        <v>31320.348000000002</v>
      </c>
      <c r="I1732" s="3">
        <v>25494.199000000001</v>
      </c>
      <c r="J1732" s="3">
        <v>23358.006000000001</v>
      </c>
      <c r="K1732" s="3">
        <v>36056.457000000002</v>
      </c>
      <c r="L1732" s="3">
        <v>14335.874</v>
      </c>
      <c r="M1732" s="3">
        <v>41626.58</v>
      </c>
      <c r="N1732" s="3">
        <v>33183.540999999997</v>
      </c>
      <c r="O1732" s="3">
        <v>28680.858</v>
      </c>
      <c r="P1732" s="3">
        <v>32765.892</v>
      </c>
    </row>
    <row r="1733" spans="1:16" x14ac:dyDescent="0.2">
      <c r="A1733" s="3">
        <v>2014</v>
      </c>
      <c r="B1733" s="3">
        <f t="shared" si="35"/>
        <v>74</v>
      </c>
      <c r="C1733" s="3" t="s">
        <v>89</v>
      </c>
      <c r="D1733" s="3">
        <v>319915.93799999997</v>
      </c>
      <c r="E1733" s="3">
        <v>23307.759999999998</v>
      </c>
      <c r="F1733" s="3">
        <v>26339.996999999999</v>
      </c>
      <c r="G1733" s="3">
        <v>27877.392</v>
      </c>
      <c r="H1733" s="3">
        <v>30424.3</v>
      </c>
      <c r="I1733" s="3">
        <v>28691.852999999999</v>
      </c>
      <c r="J1733" s="3">
        <v>24764.018</v>
      </c>
      <c r="K1733" s="3">
        <v>25026.838</v>
      </c>
      <c r="L1733" s="3">
        <v>23249.904999999999</v>
      </c>
      <c r="M1733" s="3">
        <v>27833.762999999999</v>
      </c>
      <c r="N1733" s="3">
        <v>30161.024000000001</v>
      </c>
      <c r="O1733" s="3">
        <v>27056.798999999999</v>
      </c>
      <c r="P1733" s="3">
        <v>25182.289000000001</v>
      </c>
    </row>
    <row r="1734" spans="1:16" x14ac:dyDescent="0.2">
      <c r="A1734" s="3">
        <v>2014</v>
      </c>
      <c r="B1734" s="3">
        <f t="shared" si="35"/>
        <v>330</v>
      </c>
      <c r="C1734" s="3" t="s">
        <v>114</v>
      </c>
      <c r="D1734" s="3">
        <v>306772.60600000003</v>
      </c>
      <c r="E1734" s="3">
        <v>22639.545999999998</v>
      </c>
      <c r="F1734" s="3">
        <v>23590.196</v>
      </c>
      <c r="G1734" s="3">
        <v>21197.644</v>
      </c>
      <c r="H1734" s="3">
        <v>22718.545999999998</v>
      </c>
      <c r="I1734" s="3">
        <v>29671.776000000002</v>
      </c>
      <c r="J1734" s="3">
        <v>22017.462</v>
      </c>
      <c r="K1734" s="3">
        <v>24974.087</v>
      </c>
      <c r="L1734" s="3">
        <v>32122.055</v>
      </c>
      <c r="M1734" s="3">
        <v>29857.005000000001</v>
      </c>
      <c r="N1734" s="3">
        <v>26672.413</v>
      </c>
      <c r="O1734" s="3">
        <v>23594.286</v>
      </c>
      <c r="P1734" s="3">
        <v>27717.59</v>
      </c>
    </row>
    <row r="1735" spans="1:16" x14ac:dyDescent="0.2">
      <c r="A1735" s="3">
        <v>2014</v>
      </c>
      <c r="B1735" s="3">
        <f t="shared" si="35"/>
        <v>82</v>
      </c>
      <c r="C1735" s="3" t="s">
        <v>106</v>
      </c>
      <c r="D1735" s="3">
        <v>303379.33699999994</v>
      </c>
      <c r="E1735" s="3">
        <v>19401.307000000001</v>
      </c>
      <c r="F1735" s="3">
        <v>22125.635999999999</v>
      </c>
      <c r="G1735" s="3">
        <v>24898.383000000002</v>
      </c>
      <c r="H1735" s="3">
        <v>28013.605</v>
      </c>
      <c r="I1735" s="3">
        <v>26461.454000000002</v>
      </c>
      <c r="J1735" s="3">
        <v>27929.553</v>
      </c>
      <c r="K1735" s="3">
        <v>27413.044000000002</v>
      </c>
      <c r="L1735" s="3">
        <v>24495.864000000001</v>
      </c>
      <c r="M1735" s="3">
        <v>29448.714</v>
      </c>
      <c r="N1735" s="3">
        <v>25056.883999999998</v>
      </c>
      <c r="O1735" s="3">
        <v>26372.005000000001</v>
      </c>
      <c r="P1735" s="3">
        <v>21762.887999999999</v>
      </c>
    </row>
    <row r="1736" spans="1:16" x14ac:dyDescent="0.2">
      <c r="A1736" s="3">
        <v>2014</v>
      </c>
      <c r="B1736" s="3">
        <f t="shared" si="35"/>
        <v>92</v>
      </c>
      <c r="C1736" s="3" t="s">
        <v>86</v>
      </c>
      <c r="D1736" s="3">
        <v>300200.99300000002</v>
      </c>
      <c r="E1736" s="3">
        <v>16393.995999999999</v>
      </c>
      <c r="F1736" s="3">
        <v>49659.754000000001</v>
      </c>
      <c r="G1736" s="3">
        <v>25261.749</v>
      </c>
      <c r="H1736" s="3">
        <v>22065.638999999999</v>
      </c>
      <c r="I1736" s="3">
        <v>26985.579000000002</v>
      </c>
      <c r="J1736" s="3">
        <v>30977.855</v>
      </c>
      <c r="K1736" s="3">
        <v>25542.995999999999</v>
      </c>
      <c r="L1736" s="3">
        <v>20513.536</v>
      </c>
      <c r="M1736" s="3">
        <v>20555.465</v>
      </c>
      <c r="N1736" s="3">
        <v>23441.920999999998</v>
      </c>
      <c r="O1736" s="3">
        <v>19908.661</v>
      </c>
      <c r="P1736" s="3">
        <v>18893.842000000001</v>
      </c>
    </row>
    <row r="1737" spans="1:16" x14ac:dyDescent="0.2">
      <c r="A1737" s="3">
        <v>2014</v>
      </c>
      <c r="B1737" s="3">
        <f t="shared" si="35"/>
        <v>504</v>
      </c>
      <c r="C1737" s="3" t="s">
        <v>79</v>
      </c>
      <c r="D1737" s="3">
        <v>290111.84000000003</v>
      </c>
      <c r="E1737" s="3">
        <v>21657.409</v>
      </c>
      <c r="F1737" s="3">
        <v>23382.584999999999</v>
      </c>
      <c r="G1737" s="3">
        <v>22217.098000000002</v>
      </c>
      <c r="H1737" s="3">
        <v>21343.018</v>
      </c>
      <c r="I1737" s="3">
        <v>23027.973000000002</v>
      </c>
      <c r="J1737" s="3">
        <v>15445.156999999999</v>
      </c>
      <c r="K1737" s="3">
        <v>69853.760999999999</v>
      </c>
      <c r="L1737" s="3">
        <v>10720.808999999999</v>
      </c>
      <c r="M1737" s="3">
        <v>12335.616</v>
      </c>
      <c r="N1737" s="3">
        <v>25807.648000000001</v>
      </c>
      <c r="O1737" s="3">
        <v>21474.587</v>
      </c>
      <c r="P1737" s="3">
        <v>22846.179</v>
      </c>
    </row>
    <row r="1738" spans="1:16" x14ac:dyDescent="0.2">
      <c r="A1738" s="3">
        <v>2014</v>
      </c>
      <c r="B1738" s="3">
        <f t="shared" si="35"/>
        <v>73</v>
      </c>
      <c r="C1738" s="3" t="s">
        <v>65</v>
      </c>
      <c r="D1738" s="3">
        <v>285300.51699999999</v>
      </c>
      <c r="E1738" s="3">
        <v>21671.325000000001</v>
      </c>
      <c r="F1738" s="3">
        <v>26067.09</v>
      </c>
      <c r="G1738" s="3">
        <v>25187.19</v>
      </c>
      <c r="H1738" s="3">
        <v>24591.678</v>
      </c>
      <c r="I1738" s="3">
        <v>22562.403999999999</v>
      </c>
      <c r="J1738" s="3">
        <v>19562.12</v>
      </c>
      <c r="K1738" s="3">
        <v>24427.93</v>
      </c>
      <c r="L1738" s="3">
        <v>18535.901000000002</v>
      </c>
      <c r="M1738" s="3">
        <v>23256.527999999998</v>
      </c>
      <c r="N1738" s="3">
        <v>28654.698</v>
      </c>
      <c r="O1738" s="3">
        <v>26186.192999999999</v>
      </c>
      <c r="P1738" s="3">
        <v>24597.46</v>
      </c>
    </row>
    <row r="1739" spans="1:16" x14ac:dyDescent="0.2">
      <c r="A1739" s="3">
        <v>2014</v>
      </c>
      <c r="B1739" s="3">
        <f t="shared" si="35"/>
        <v>95</v>
      </c>
      <c r="C1739" s="3" t="s">
        <v>81</v>
      </c>
      <c r="D1739" s="3">
        <v>284657.68000000005</v>
      </c>
      <c r="E1739" s="3">
        <v>18395.296999999999</v>
      </c>
      <c r="F1739" s="3">
        <v>16942.314999999999</v>
      </c>
      <c r="G1739" s="3">
        <v>25490.624</v>
      </c>
      <c r="H1739" s="3">
        <v>25712.881000000001</v>
      </c>
      <c r="I1739" s="3">
        <v>28353.99</v>
      </c>
      <c r="J1739" s="3">
        <v>23225.198</v>
      </c>
      <c r="K1739" s="3">
        <v>22978.670999999998</v>
      </c>
      <c r="L1739" s="3">
        <v>27859.863000000001</v>
      </c>
      <c r="M1739" s="3">
        <v>28340.616999999998</v>
      </c>
      <c r="N1739" s="3">
        <v>21750.976999999999</v>
      </c>
      <c r="O1739" s="3">
        <v>23714.891</v>
      </c>
      <c r="P1739" s="3">
        <v>21892.356</v>
      </c>
    </row>
    <row r="1740" spans="1:16" x14ac:dyDescent="0.2">
      <c r="A1740" s="3">
        <v>2014</v>
      </c>
      <c r="B1740" s="3">
        <f t="shared" si="35"/>
        <v>666</v>
      </c>
      <c r="C1740" s="3" t="s">
        <v>82</v>
      </c>
      <c r="D1740" s="3">
        <v>250916.25399999999</v>
      </c>
      <c r="E1740" s="3">
        <v>12635.800999999999</v>
      </c>
      <c r="F1740" s="3">
        <v>16182.087</v>
      </c>
      <c r="G1740" s="3">
        <v>18145.726999999999</v>
      </c>
      <c r="H1740" s="3">
        <v>23049.916000000001</v>
      </c>
      <c r="I1740" s="3">
        <v>22282.641</v>
      </c>
      <c r="J1740" s="3">
        <v>26400.548999999999</v>
      </c>
      <c r="K1740" s="3">
        <v>19271.686000000002</v>
      </c>
      <c r="L1740" s="3">
        <v>13522.933000000001</v>
      </c>
      <c r="M1740" s="3">
        <v>15093.109</v>
      </c>
      <c r="N1740" s="3">
        <v>27365.522000000001</v>
      </c>
      <c r="O1740" s="3">
        <v>23887.375</v>
      </c>
      <c r="P1740" s="3">
        <v>33078.908000000003</v>
      </c>
    </row>
    <row r="1741" spans="1:16" x14ac:dyDescent="0.2">
      <c r="A1741" s="3">
        <v>2014</v>
      </c>
      <c r="B1741" s="3">
        <f t="shared" si="35"/>
        <v>700</v>
      </c>
      <c r="C1741" s="3" t="s">
        <v>99</v>
      </c>
      <c r="D1741" s="3">
        <v>236761.19299999997</v>
      </c>
      <c r="E1741" s="3">
        <v>13755.585999999999</v>
      </c>
      <c r="F1741" s="3">
        <v>13772.450999999999</v>
      </c>
      <c r="G1741" s="3">
        <v>19423.901999999998</v>
      </c>
      <c r="H1741" s="3">
        <v>13796.543</v>
      </c>
      <c r="I1741" s="3">
        <v>37462.92</v>
      </c>
      <c r="J1741" s="3">
        <v>14145.029</v>
      </c>
      <c r="K1741" s="3">
        <v>28700.781999999999</v>
      </c>
      <c r="L1741" s="3">
        <v>21893.511999999999</v>
      </c>
      <c r="M1741" s="3">
        <v>17690.530999999999</v>
      </c>
      <c r="N1741" s="3">
        <v>17275.039000000001</v>
      </c>
      <c r="O1741" s="3">
        <v>12653.179</v>
      </c>
      <c r="P1741" s="3">
        <v>26191.719000000001</v>
      </c>
    </row>
    <row r="1742" spans="1:16" x14ac:dyDescent="0.2">
      <c r="A1742" s="3">
        <v>2014</v>
      </c>
      <c r="B1742" s="3">
        <f t="shared" si="35"/>
        <v>442</v>
      </c>
      <c r="C1742" s="3" t="s">
        <v>100</v>
      </c>
      <c r="D1742" s="3">
        <v>231901.72899999996</v>
      </c>
      <c r="E1742" s="3">
        <v>12904.643</v>
      </c>
      <c r="F1742" s="3">
        <v>17148.751</v>
      </c>
      <c r="G1742" s="3">
        <v>18560.273000000001</v>
      </c>
      <c r="H1742" s="3">
        <v>35129.1</v>
      </c>
      <c r="I1742" s="3">
        <v>22908.09</v>
      </c>
      <c r="J1742" s="3">
        <v>32568.761999999999</v>
      </c>
      <c r="K1742" s="3">
        <v>21750.679</v>
      </c>
      <c r="L1742" s="3">
        <v>13920.156999999999</v>
      </c>
      <c r="M1742" s="3">
        <v>13788.593000000001</v>
      </c>
      <c r="N1742" s="3">
        <v>16199.348</v>
      </c>
      <c r="O1742" s="3">
        <v>9757.107</v>
      </c>
      <c r="P1742" s="3">
        <v>17266.225999999999</v>
      </c>
    </row>
    <row r="1743" spans="1:16" x14ac:dyDescent="0.2">
      <c r="A1743" s="3">
        <v>2014</v>
      </c>
      <c r="B1743" s="3">
        <f t="shared" si="35"/>
        <v>680</v>
      </c>
      <c r="C1743" s="3" t="s">
        <v>110</v>
      </c>
      <c r="D1743" s="3">
        <v>221921.04699999999</v>
      </c>
      <c r="E1743" s="3">
        <v>40072.483999999997</v>
      </c>
      <c r="F1743" s="3">
        <v>9802.6720000000005</v>
      </c>
      <c r="G1743" s="3">
        <v>11735.847</v>
      </c>
      <c r="H1743" s="3">
        <v>19912.422999999999</v>
      </c>
      <c r="I1743" s="3">
        <v>30810.606</v>
      </c>
      <c r="J1743" s="3">
        <v>14447.981</v>
      </c>
      <c r="K1743" s="3">
        <v>18373.687999999998</v>
      </c>
      <c r="L1743" s="3">
        <v>12753.092000000001</v>
      </c>
      <c r="M1743" s="3">
        <v>11023.709000000001</v>
      </c>
      <c r="N1743" s="3">
        <v>29278.666000000001</v>
      </c>
      <c r="O1743" s="3">
        <v>11419.234</v>
      </c>
      <c r="P1743" s="3">
        <v>12290.645</v>
      </c>
    </row>
    <row r="1744" spans="1:16" x14ac:dyDescent="0.2">
      <c r="A1744" s="3">
        <v>2014</v>
      </c>
      <c r="B1744" s="3">
        <f t="shared" si="35"/>
        <v>640</v>
      </c>
      <c r="C1744" s="3" t="s">
        <v>117</v>
      </c>
      <c r="D1744" s="3">
        <v>213518.005</v>
      </c>
      <c r="E1744" s="3">
        <v>16384.759999999998</v>
      </c>
      <c r="F1744" s="3">
        <v>21543.136999999999</v>
      </c>
      <c r="G1744" s="3">
        <v>17922.155999999999</v>
      </c>
      <c r="H1744" s="3">
        <v>17364.719000000001</v>
      </c>
      <c r="I1744" s="3">
        <v>17099.294999999998</v>
      </c>
      <c r="J1744" s="3">
        <v>16503.710999999999</v>
      </c>
      <c r="K1744" s="3">
        <v>16160.781000000001</v>
      </c>
      <c r="L1744" s="3">
        <v>18582.916000000001</v>
      </c>
      <c r="M1744" s="3">
        <v>21079.421999999999</v>
      </c>
      <c r="N1744" s="3">
        <v>12954.136</v>
      </c>
      <c r="O1744" s="3">
        <v>10813.188</v>
      </c>
      <c r="P1744" s="3">
        <v>27109.784</v>
      </c>
    </row>
    <row r="1745" spans="1:16" x14ac:dyDescent="0.2">
      <c r="A1745" s="3">
        <v>2014</v>
      </c>
      <c r="B1745" s="3">
        <f t="shared" si="35"/>
        <v>824</v>
      </c>
      <c r="C1745" s="3" t="s">
        <v>121</v>
      </c>
      <c r="D1745" s="3">
        <v>210314.9</v>
      </c>
      <c r="E1745" s="3">
        <v>2385.424</v>
      </c>
      <c r="F1745" s="3">
        <v>12136.707</v>
      </c>
      <c r="G1745" s="3">
        <v>3609.6109999999999</v>
      </c>
      <c r="H1745" s="3">
        <v>4589.3760000000002</v>
      </c>
      <c r="I1745" s="3">
        <v>5702.942</v>
      </c>
      <c r="J1745" s="3">
        <v>6155.8360000000002</v>
      </c>
      <c r="K1745" s="3">
        <v>6272.8869999999997</v>
      </c>
      <c r="L1745" s="3">
        <v>4669.5860000000002</v>
      </c>
      <c r="M1745" s="3">
        <v>20785.542000000001</v>
      </c>
      <c r="N1745" s="3">
        <v>126034.97</v>
      </c>
      <c r="O1745" s="3">
        <v>4707.3940000000002</v>
      </c>
      <c r="P1745" s="3">
        <v>13264.625</v>
      </c>
    </row>
    <row r="1746" spans="1:16" x14ac:dyDescent="0.2">
      <c r="A1746" s="3">
        <v>2014</v>
      </c>
      <c r="B1746" s="3">
        <f t="shared" si="35"/>
        <v>54</v>
      </c>
      <c r="C1746" s="3" t="s">
        <v>119</v>
      </c>
      <c r="D1746" s="3">
        <v>206408.092</v>
      </c>
      <c r="E1746" s="3">
        <v>14413.703</v>
      </c>
      <c r="F1746" s="3">
        <v>14636.739</v>
      </c>
      <c r="G1746" s="3">
        <v>15892.191000000001</v>
      </c>
      <c r="H1746" s="3">
        <v>17821.258000000002</v>
      </c>
      <c r="I1746" s="3">
        <v>16388.806</v>
      </c>
      <c r="J1746" s="3">
        <v>15825.004999999999</v>
      </c>
      <c r="K1746" s="3">
        <v>18406.756000000001</v>
      </c>
      <c r="L1746" s="3">
        <v>19033.483</v>
      </c>
      <c r="M1746" s="3">
        <v>23974.456999999999</v>
      </c>
      <c r="N1746" s="3">
        <v>18062.259999999998</v>
      </c>
      <c r="O1746" s="3">
        <v>17610.813999999998</v>
      </c>
      <c r="P1746" s="3">
        <v>14342.62</v>
      </c>
    </row>
    <row r="1747" spans="1:16" x14ac:dyDescent="0.2">
      <c r="A1747" s="3">
        <v>2014</v>
      </c>
      <c r="B1747" s="3">
        <f t="shared" si="35"/>
        <v>512</v>
      </c>
      <c r="C1747" s="3" t="s">
        <v>78</v>
      </c>
      <c r="D1747" s="3">
        <v>203333.54900000003</v>
      </c>
      <c r="E1747" s="3">
        <v>12773.528</v>
      </c>
      <c r="F1747" s="3">
        <v>19041.288</v>
      </c>
      <c r="G1747" s="3">
        <v>17493.552</v>
      </c>
      <c r="H1747" s="3">
        <v>19799.433000000001</v>
      </c>
      <c r="I1747" s="3">
        <v>19576.740000000002</v>
      </c>
      <c r="J1747" s="3">
        <v>11524.482</v>
      </c>
      <c r="K1747" s="3">
        <v>24625.495999999999</v>
      </c>
      <c r="L1747" s="3">
        <v>13545.968999999999</v>
      </c>
      <c r="M1747" s="3">
        <v>14848.218000000001</v>
      </c>
      <c r="N1747" s="3">
        <v>20361.412</v>
      </c>
      <c r="O1747" s="3">
        <v>16088.954</v>
      </c>
      <c r="P1747" s="3">
        <v>13654.477000000001</v>
      </c>
    </row>
    <row r="1748" spans="1:16" x14ac:dyDescent="0.2">
      <c r="A1748" s="3">
        <v>2014</v>
      </c>
      <c r="B1748" s="3">
        <f t="shared" si="35"/>
        <v>660</v>
      </c>
      <c r="C1748" s="3" t="s">
        <v>107</v>
      </c>
      <c r="D1748" s="3">
        <v>200095.57899999997</v>
      </c>
      <c r="E1748" s="3">
        <v>15144.486000000001</v>
      </c>
      <c r="F1748" s="3">
        <v>18328.43</v>
      </c>
      <c r="G1748" s="3">
        <v>18485.108</v>
      </c>
      <c r="H1748" s="3">
        <v>15033.565000000001</v>
      </c>
      <c r="I1748" s="3">
        <v>16276.334999999999</v>
      </c>
      <c r="J1748" s="3">
        <v>16217.803</v>
      </c>
      <c r="K1748" s="3">
        <v>16754.084999999999</v>
      </c>
      <c r="L1748" s="3">
        <v>12436.582</v>
      </c>
      <c r="M1748" s="3">
        <v>17511.449000000001</v>
      </c>
      <c r="N1748" s="3">
        <v>13601.86</v>
      </c>
      <c r="O1748" s="3">
        <v>17916.918000000001</v>
      </c>
      <c r="P1748" s="3">
        <v>22388.957999999999</v>
      </c>
    </row>
    <row r="1749" spans="1:16" x14ac:dyDescent="0.2">
      <c r="A1749" s="3">
        <v>2014</v>
      </c>
      <c r="B1749" s="3">
        <f t="shared" si="35"/>
        <v>276</v>
      </c>
      <c r="C1749" s="3" t="s">
        <v>88</v>
      </c>
      <c r="D1749" s="3">
        <v>187212.24399999998</v>
      </c>
      <c r="E1749" s="3">
        <v>20312.921999999999</v>
      </c>
      <c r="F1749" s="3">
        <v>9636.5709999999999</v>
      </c>
      <c r="G1749" s="3">
        <v>17190.328000000001</v>
      </c>
      <c r="H1749" s="3">
        <v>12099.003000000001</v>
      </c>
      <c r="I1749" s="3">
        <v>10248.459000000001</v>
      </c>
      <c r="J1749" s="3">
        <v>10932.162</v>
      </c>
      <c r="K1749" s="3">
        <v>27415.085999999999</v>
      </c>
      <c r="L1749" s="3">
        <v>11482.642</v>
      </c>
      <c r="M1749" s="3">
        <v>20316.095000000001</v>
      </c>
      <c r="N1749" s="3">
        <v>13882.897000000001</v>
      </c>
      <c r="O1749" s="3">
        <v>13963.904</v>
      </c>
      <c r="P1749" s="3">
        <v>19732.174999999999</v>
      </c>
    </row>
    <row r="1750" spans="1:16" x14ac:dyDescent="0.2">
      <c r="A1750" s="3">
        <v>2014</v>
      </c>
      <c r="B1750" s="3">
        <f t="shared" si="35"/>
        <v>480</v>
      </c>
      <c r="C1750" s="3" t="s">
        <v>92</v>
      </c>
      <c r="D1750" s="3">
        <v>184417.60500000001</v>
      </c>
      <c r="E1750" s="3">
        <v>10592.203</v>
      </c>
      <c r="F1750" s="3">
        <v>11460.468000000001</v>
      </c>
      <c r="G1750" s="3">
        <v>18312.414000000001</v>
      </c>
      <c r="H1750" s="3">
        <v>28382.499</v>
      </c>
      <c r="I1750" s="3">
        <v>15777.636</v>
      </c>
      <c r="J1750" s="3">
        <v>13543.547</v>
      </c>
      <c r="K1750" s="3">
        <v>19647.651000000002</v>
      </c>
      <c r="L1750" s="3">
        <v>12772.125</v>
      </c>
      <c r="M1750" s="3">
        <v>13914.398999999999</v>
      </c>
      <c r="N1750" s="3">
        <v>20523.429</v>
      </c>
      <c r="O1750" s="3">
        <v>8010.6760000000004</v>
      </c>
      <c r="P1750" s="3">
        <v>11480.558000000001</v>
      </c>
    </row>
    <row r="1751" spans="1:16" x14ac:dyDescent="0.2">
      <c r="A1751" s="3">
        <v>2014</v>
      </c>
      <c r="B1751" s="3">
        <f t="shared" si="35"/>
        <v>53</v>
      </c>
      <c r="C1751" s="3" t="s">
        <v>125</v>
      </c>
      <c r="D1751" s="3">
        <v>179842.31099999996</v>
      </c>
      <c r="E1751" s="3">
        <v>18723.702000000001</v>
      </c>
      <c r="F1751" s="3">
        <v>17114.286</v>
      </c>
      <c r="G1751" s="3">
        <v>18522.95</v>
      </c>
      <c r="H1751" s="3">
        <v>17571.994999999999</v>
      </c>
      <c r="I1751" s="3">
        <v>14425.985000000001</v>
      </c>
      <c r="J1751" s="3">
        <v>14529.415000000001</v>
      </c>
      <c r="K1751" s="3">
        <v>18220.151000000002</v>
      </c>
      <c r="L1751" s="3">
        <v>20377.633000000002</v>
      </c>
      <c r="M1751" s="3">
        <v>14188.063</v>
      </c>
      <c r="N1751" s="3">
        <v>11088.348</v>
      </c>
      <c r="O1751" s="3">
        <v>8951.1689999999999</v>
      </c>
      <c r="P1751" s="3">
        <v>6128.6139999999996</v>
      </c>
    </row>
    <row r="1752" spans="1:16" x14ac:dyDescent="0.2">
      <c r="A1752" s="3">
        <v>2014</v>
      </c>
      <c r="B1752" s="3">
        <f t="shared" si="35"/>
        <v>690</v>
      </c>
      <c r="C1752" s="3" t="s">
        <v>96</v>
      </c>
      <c r="D1752" s="3">
        <v>175762.18800000002</v>
      </c>
      <c r="E1752" s="3">
        <v>16676.062000000002</v>
      </c>
      <c r="F1752" s="3">
        <v>13844.05</v>
      </c>
      <c r="G1752" s="3">
        <v>16324.57</v>
      </c>
      <c r="H1752" s="3">
        <v>21578.201000000001</v>
      </c>
      <c r="I1752" s="3">
        <v>19077.751</v>
      </c>
      <c r="J1752" s="3">
        <v>11445.321</v>
      </c>
      <c r="K1752" s="3">
        <v>13335.191999999999</v>
      </c>
      <c r="L1752" s="3">
        <v>9449.643</v>
      </c>
      <c r="M1752" s="3">
        <v>11594.817999999999</v>
      </c>
      <c r="N1752" s="3">
        <v>13294.987999999999</v>
      </c>
      <c r="O1752" s="3">
        <v>13421.241</v>
      </c>
      <c r="P1752" s="3">
        <v>15720.351000000001</v>
      </c>
    </row>
    <row r="1753" spans="1:16" x14ac:dyDescent="0.2">
      <c r="A1753" s="3">
        <v>2014</v>
      </c>
      <c r="B1753" s="3">
        <f t="shared" si="35"/>
        <v>248</v>
      </c>
      <c r="C1753" s="3" t="s">
        <v>83</v>
      </c>
      <c r="D1753" s="3">
        <v>169526.96399999998</v>
      </c>
      <c r="E1753" s="3">
        <v>12343.004999999999</v>
      </c>
      <c r="F1753" s="3">
        <v>10494.995000000001</v>
      </c>
      <c r="G1753" s="3">
        <v>23052.202000000001</v>
      </c>
      <c r="H1753" s="3">
        <v>20660.656999999999</v>
      </c>
      <c r="I1753" s="3">
        <v>24683.244999999999</v>
      </c>
      <c r="J1753" s="3">
        <v>12946.289000000001</v>
      </c>
      <c r="K1753" s="3">
        <v>8936.6890000000003</v>
      </c>
      <c r="L1753" s="3">
        <v>12216.471</v>
      </c>
      <c r="M1753" s="3">
        <v>10698.499</v>
      </c>
      <c r="N1753" s="3">
        <v>10081.286</v>
      </c>
      <c r="O1753" s="3">
        <v>11632.444</v>
      </c>
      <c r="P1753" s="3">
        <v>11781.182000000001</v>
      </c>
    </row>
    <row r="1754" spans="1:16" x14ac:dyDescent="0.2">
      <c r="A1754" s="3">
        <v>2014</v>
      </c>
      <c r="B1754" s="3">
        <f t="shared" si="35"/>
        <v>528</v>
      </c>
      <c r="C1754" s="3" t="s">
        <v>112</v>
      </c>
      <c r="D1754" s="3">
        <v>156695.92499999999</v>
      </c>
      <c r="E1754" s="3">
        <v>15699.477000000001</v>
      </c>
      <c r="F1754" s="3">
        <v>12397.933000000001</v>
      </c>
      <c r="G1754" s="3">
        <v>20206.374</v>
      </c>
      <c r="H1754" s="3">
        <v>13622.597</v>
      </c>
      <c r="I1754" s="3">
        <v>10726.967000000001</v>
      </c>
      <c r="J1754" s="3">
        <v>10312.174000000001</v>
      </c>
      <c r="K1754" s="3">
        <v>14374.985000000001</v>
      </c>
      <c r="L1754" s="3">
        <v>10583.331</v>
      </c>
      <c r="M1754" s="3">
        <v>17343.32</v>
      </c>
      <c r="N1754" s="3">
        <v>9891.6849999999995</v>
      </c>
      <c r="O1754" s="3">
        <v>7020.0879999999997</v>
      </c>
      <c r="P1754" s="3">
        <v>14516.994000000001</v>
      </c>
    </row>
    <row r="1755" spans="1:16" x14ac:dyDescent="0.2">
      <c r="A1755" s="3">
        <v>2014</v>
      </c>
      <c r="B1755" s="3">
        <f t="shared" si="35"/>
        <v>44</v>
      </c>
      <c r="C1755" s="3" t="s">
        <v>141</v>
      </c>
      <c r="D1755" s="3">
        <v>156323.86500000002</v>
      </c>
      <c r="E1755" s="3">
        <v>98.664000000000001</v>
      </c>
      <c r="F1755" s="3">
        <v>695.47199999999998</v>
      </c>
      <c r="G1755" s="3">
        <v>66552.985000000001</v>
      </c>
      <c r="H1755" s="3">
        <v>1420.0450000000001</v>
      </c>
      <c r="I1755" s="3">
        <v>653.00599999999997</v>
      </c>
      <c r="J1755" s="3">
        <v>182.61500000000001</v>
      </c>
      <c r="K1755" s="3">
        <v>1374.9359999999999</v>
      </c>
      <c r="L1755" s="3">
        <v>411.36500000000001</v>
      </c>
      <c r="M1755" s="3">
        <v>16361.641</v>
      </c>
      <c r="N1755" s="3">
        <v>16409.121999999999</v>
      </c>
      <c r="O1755" s="3">
        <v>51848.56</v>
      </c>
      <c r="P1755" s="3">
        <v>315.45400000000001</v>
      </c>
    </row>
    <row r="1756" spans="1:16" x14ac:dyDescent="0.2">
      <c r="A1756" s="3">
        <v>2014</v>
      </c>
      <c r="B1756" s="3">
        <f t="shared" si="35"/>
        <v>352</v>
      </c>
      <c r="C1756" s="3" t="s">
        <v>109</v>
      </c>
      <c r="D1756" s="3">
        <v>153762.84399999998</v>
      </c>
      <c r="E1756" s="3">
        <v>8136.0619999999999</v>
      </c>
      <c r="F1756" s="3">
        <v>10426.540000000001</v>
      </c>
      <c r="G1756" s="3">
        <v>15167.605</v>
      </c>
      <c r="H1756" s="3">
        <v>11360.744000000001</v>
      </c>
      <c r="I1756" s="3">
        <v>11231.437</v>
      </c>
      <c r="J1756" s="3">
        <v>17535.272000000001</v>
      </c>
      <c r="K1756" s="3">
        <v>12323.841</v>
      </c>
      <c r="L1756" s="3">
        <v>11183.591</v>
      </c>
      <c r="M1756" s="3">
        <v>17320.995999999999</v>
      </c>
      <c r="N1756" s="3">
        <v>9732.4590000000007</v>
      </c>
      <c r="O1756" s="3">
        <v>10216.183000000001</v>
      </c>
      <c r="P1756" s="3">
        <v>19128.114000000001</v>
      </c>
    </row>
    <row r="1757" spans="1:16" x14ac:dyDescent="0.2">
      <c r="A1757" s="3">
        <v>2014</v>
      </c>
      <c r="B1757" s="3">
        <f t="shared" si="35"/>
        <v>736</v>
      </c>
      <c r="C1757" s="3" t="s">
        <v>108</v>
      </c>
      <c r="D1757" s="3">
        <v>142781.41</v>
      </c>
      <c r="E1757" s="3">
        <v>8986.643</v>
      </c>
      <c r="F1757" s="3">
        <v>7340.6120000000001</v>
      </c>
      <c r="G1757" s="3">
        <v>6704.6530000000002</v>
      </c>
      <c r="H1757" s="3">
        <v>9881.0120000000006</v>
      </c>
      <c r="I1757" s="3">
        <v>10197.906999999999</v>
      </c>
      <c r="J1757" s="3">
        <v>10342.154</v>
      </c>
      <c r="K1757" s="3">
        <v>10757.915999999999</v>
      </c>
      <c r="L1757" s="3">
        <v>18110.521000000001</v>
      </c>
      <c r="M1757" s="3">
        <v>17362.093000000001</v>
      </c>
      <c r="N1757" s="3">
        <v>17884.932000000001</v>
      </c>
      <c r="O1757" s="3">
        <v>11363.129000000001</v>
      </c>
      <c r="P1757" s="3">
        <v>13849.838</v>
      </c>
    </row>
    <row r="1758" spans="1:16" x14ac:dyDescent="0.2">
      <c r="A1758" s="3">
        <v>2014</v>
      </c>
      <c r="B1758" s="3">
        <f t="shared" si="35"/>
        <v>708</v>
      </c>
      <c r="C1758" s="3" t="s">
        <v>130</v>
      </c>
      <c r="D1758" s="3">
        <v>141633.64300000001</v>
      </c>
      <c r="E1758" s="3">
        <v>10472.855</v>
      </c>
      <c r="F1758" s="3">
        <v>12104.781999999999</v>
      </c>
      <c r="G1758" s="3">
        <v>12087.023999999999</v>
      </c>
      <c r="H1758" s="3">
        <v>10790.59</v>
      </c>
      <c r="I1758" s="3">
        <v>12541.473</v>
      </c>
      <c r="J1758" s="3">
        <v>7445.0519999999997</v>
      </c>
      <c r="K1758" s="3">
        <v>21292.891</v>
      </c>
      <c r="L1758" s="3">
        <v>18188.858</v>
      </c>
      <c r="M1758" s="3">
        <v>9098.9210000000003</v>
      </c>
      <c r="N1758" s="3">
        <v>6538.5010000000002</v>
      </c>
      <c r="O1758" s="3">
        <v>9349.5390000000007</v>
      </c>
      <c r="P1758" s="3">
        <v>11723.156999999999</v>
      </c>
    </row>
    <row r="1759" spans="1:16" x14ac:dyDescent="0.2">
      <c r="A1759" s="3">
        <v>2014</v>
      </c>
      <c r="B1759" s="3">
        <f t="shared" si="35"/>
        <v>346</v>
      </c>
      <c r="C1759" s="3" t="s">
        <v>104</v>
      </c>
      <c r="D1759" s="3">
        <v>135697.06</v>
      </c>
      <c r="E1759" s="3">
        <v>8756.6010000000006</v>
      </c>
      <c r="F1759" s="3">
        <v>8602.2909999999993</v>
      </c>
      <c r="G1759" s="3">
        <v>11495.71</v>
      </c>
      <c r="H1759" s="3">
        <v>9577.0660000000007</v>
      </c>
      <c r="I1759" s="3">
        <v>13623.210999999999</v>
      </c>
      <c r="J1759" s="3">
        <v>11444.605</v>
      </c>
      <c r="K1759" s="3">
        <v>10871.739</v>
      </c>
      <c r="L1759" s="3">
        <v>13886.038</v>
      </c>
      <c r="M1759" s="3">
        <v>12665.428</v>
      </c>
      <c r="N1759" s="3">
        <v>10213.087</v>
      </c>
      <c r="O1759" s="3">
        <v>10873.528</v>
      </c>
      <c r="P1759" s="3">
        <v>13687.755999999999</v>
      </c>
    </row>
    <row r="1760" spans="1:16" x14ac:dyDescent="0.2">
      <c r="A1760" s="3">
        <v>2014</v>
      </c>
      <c r="B1760" s="3">
        <f t="shared" si="35"/>
        <v>268</v>
      </c>
      <c r="C1760" s="3" t="s">
        <v>103</v>
      </c>
      <c r="D1760" s="3">
        <v>132088.96299999999</v>
      </c>
      <c r="E1760" s="3">
        <v>6757.0959999999995</v>
      </c>
      <c r="F1760" s="3">
        <v>8335.8119999999999</v>
      </c>
      <c r="G1760" s="3">
        <v>6717.6549999999997</v>
      </c>
      <c r="H1760" s="3">
        <v>9845.44</v>
      </c>
      <c r="I1760" s="3">
        <v>11126.589</v>
      </c>
      <c r="J1760" s="3">
        <v>25576.972000000002</v>
      </c>
      <c r="K1760" s="3">
        <v>12053.08</v>
      </c>
      <c r="L1760" s="3">
        <v>10874.893</v>
      </c>
      <c r="M1760" s="3">
        <v>11347.757</v>
      </c>
      <c r="N1760" s="3">
        <v>9059.5709999999999</v>
      </c>
      <c r="O1760" s="3">
        <v>10012.166999999999</v>
      </c>
      <c r="P1760" s="3">
        <v>10381.931</v>
      </c>
    </row>
    <row r="1761" spans="1:16" x14ac:dyDescent="0.2">
      <c r="A1761" s="3">
        <v>2014</v>
      </c>
      <c r="B1761" s="3">
        <f t="shared" si="35"/>
        <v>524</v>
      </c>
      <c r="C1761" s="3" t="s">
        <v>131</v>
      </c>
      <c r="D1761" s="3">
        <v>131727.038</v>
      </c>
      <c r="E1761" s="3">
        <v>2383.078</v>
      </c>
      <c r="F1761" s="3">
        <v>3616.6410000000001</v>
      </c>
      <c r="G1761" s="3">
        <v>4177.5069999999996</v>
      </c>
      <c r="H1761" s="3">
        <v>31662.148000000001</v>
      </c>
      <c r="I1761" s="3">
        <v>3520.5940000000001</v>
      </c>
      <c r="J1761" s="3">
        <v>3475.3429999999998</v>
      </c>
      <c r="K1761" s="3">
        <v>4286.0780000000004</v>
      </c>
      <c r="L1761" s="3">
        <v>30781.526000000002</v>
      </c>
      <c r="M1761" s="3">
        <v>6374.8320000000003</v>
      </c>
      <c r="N1761" s="3">
        <v>5220.8530000000001</v>
      </c>
      <c r="O1761" s="3">
        <v>6339.4250000000002</v>
      </c>
      <c r="P1761" s="3">
        <v>29889.012999999999</v>
      </c>
    </row>
    <row r="1762" spans="1:16" x14ac:dyDescent="0.2">
      <c r="A1762" s="3">
        <v>2014</v>
      </c>
      <c r="B1762" s="3">
        <f t="shared" si="35"/>
        <v>302</v>
      </c>
      <c r="C1762" s="3" t="s">
        <v>116</v>
      </c>
      <c r="D1762" s="3">
        <v>117445.95999999999</v>
      </c>
      <c r="E1762" s="3">
        <v>7424.8119999999999</v>
      </c>
      <c r="F1762" s="3">
        <v>10194.074000000001</v>
      </c>
      <c r="G1762" s="3">
        <v>9180.1640000000007</v>
      </c>
      <c r="H1762" s="3">
        <v>13351.454</v>
      </c>
      <c r="I1762" s="3">
        <v>7954.2079999999996</v>
      </c>
      <c r="J1762" s="3">
        <v>10358.264999999999</v>
      </c>
      <c r="K1762" s="3">
        <v>8298.0439999999999</v>
      </c>
      <c r="L1762" s="3">
        <v>8794.56</v>
      </c>
      <c r="M1762" s="3">
        <v>13085.244000000001</v>
      </c>
      <c r="N1762" s="3">
        <v>10998.415000000001</v>
      </c>
      <c r="O1762" s="3">
        <v>8003.6440000000002</v>
      </c>
      <c r="P1762" s="3">
        <v>9803.0759999999991</v>
      </c>
    </row>
    <row r="1763" spans="1:16" x14ac:dyDescent="0.2">
      <c r="A1763" s="3">
        <v>2014</v>
      </c>
      <c r="B1763" s="3">
        <f t="shared" si="35"/>
        <v>284</v>
      </c>
      <c r="C1763" s="3" t="s">
        <v>120</v>
      </c>
      <c r="D1763" s="3">
        <v>100732.51</v>
      </c>
      <c r="E1763" s="3">
        <v>6568.5929999999998</v>
      </c>
      <c r="F1763" s="3">
        <v>10151.349</v>
      </c>
      <c r="G1763" s="3">
        <v>7062.451</v>
      </c>
      <c r="H1763" s="3">
        <v>9425.8189999999995</v>
      </c>
      <c r="I1763" s="3">
        <v>7879.3270000000002</v>
      </c>
      <c r="J1763" s="3">
        <v>5981.7420000000002</v>
      </c>
      <c r="K1763" s="3">
        <v>9838.7559999999994</v>
      </c>
      <c r="L1763" s="3">
        <v>8517.3269999999993</v>
      </c>
      <c r="M1763" s="3">
        <v>8291.9320000000007</v>
      </c>
      <c r="N1763" s="3">
        <v>9249.6119999999992</v>
      </c>
      <c r="O1763" s="3">
        <v>9481.0679999999993</v>
      </c>
      <c r="P1763" s="3">
        <v>8284.5339999999997</v>
      </c>
    </row>
    <row r="1764" spans="1:16" x14ac:dyDescent="0.2">
      <c r="A1764" s="3">
        <v>2014</v>
      </c>
      <c r="B1764" s="3">
        <f t="shared" si="35"/>
        <v>318</v>
      </c>
      <c r="C1764" s="3" t="s">
        <v>142</v>
      </c>
      <c r="D1764" s="3">
        <v>100681.17200000001</v>
      </c>
      <c r="E1764" s="3">
        <v>7999.9059999999999</v>
      </c>
      <c r="F1764" s="3">
        <v>6988.9</v>
      </c>
      <c r="G1764" s="3">
        <v>9266.9930000000004</v>
      </c>
      <c r="H1764" s="3">
        <v>10944.078</v>
      </c>
      <c r="I1764" s="3">
        <v>8216.34</v>
      </c>
      <c r="J1764" s="3">
        <v>4698.6220000000003</v>
      </c>
      <c r="K1764" s="3">
        <v>6511.4620000000004</v>
      </c>
      <c r="L1764" s="3">
        <v>5936.982</v>
      </c>
      <c r="M1764" s="3">
        <v>8463.6890000000003</v>
      </c>
      <c r="N1764" s="3">
        <v>11208.370999999999</v>
      </c>
      <c r="O1764" s="3">
        <v>8390.98</v>
      </c>
      <c r="P1764" s="3">
        <v>12054.849</v>
      </c>
    </row>
    <row r="1765" spans="1:16" x14ac:dyDescent="0.2">
      <c r="A1765" s="3">
        <v>2014</v>
      </c>
      <c r="B1765" s="3">
        <f t="shared" si="35"/>
        <v>228</v>
      </c>
      <c r="C1765" s="3" t="s">
        <v>91</v>
      </c>
      <c r="D1765" s="3">
        <v>95836.858999999997</v>
      </c>
      <c r="E1765" s="3">
        <v>12818.808999999999</v>
      </c>
      <c r="F1765" s="3">
        <v>6002.0739999999996</v>
      </c>
      <c r="G1765" s="3">
        <v>9221.3289999999997</v>
      </c>
      <c r="H1765" s="3">
        <v>10386.316999999999</v>
      </c>
      <c r="I1765" s="3">
        <v>8712.4580000000005</v>
      </c>
      <c r="J1765" s="3">
        <v>7487.33</v>
      </c>
      <c r="K1765" s="3">
        <v>6877.0510000000004</v>
      </c>
      <c r="L1765" s="3">
        <v>4624.4390000000003</v>
      </c>
      <c r="M1765" s="3">
        <v>7488.39</v>
      </c>
      <c r="N1765" s="3">
        <v>5880.0439999999999</v>
      </c>
      <c r="O1765" s="3">
        <v>10063.511</v>
      </c>
      <c r="P1765" s="3">
        <v>6275.107</v>
      </c>
    </row>
    <row r="1766" spans="1:16" x14ac:dyDescent="0.2">
      <c r="A1766" s="3">
        <v>2014</v>
      </c>
      <c r="B1766" s="3">
        <f t="shared" si="35"/>
        <v>272</v>
      </c>
      <c r="C1766" s="3" t="s">
        <v>93</v>
      </c>
      <c r="D1766" s="3">
        <v>94985.983999999982</v>
      </c>
      <c r="E1766" s="3">
        <v>6028.7470000000003</v>
      </c>
      <c r="F1766" s="3">
        <v>6048.5559999999996</v>
      </c>
      <c r="G1766" s="3">
        <v>6746.9120000000003</v>
      </c>
      <c r="H1766" s="3">
        <v>9428.9509999999991</v>
      </c>
      <c r="I1766" s="3">
        <v>7243.9859999999999</v>
      </c>
      <c r="J1766" s="3">
        <v>7816.634</v>
      </c>
      <c r="K1766" s="3">
        <v>7936.5420000000004</v>
      </c>
      <c r="L1766" s="3">
        <v>8847.2510000000002</v>
      </c>
      <c r="M1766" s="3">
        <v>7519.0360000000001</v>
      </c>
      <c r="N1766" s="3">
        <v>8249.2510000000002</v>
      </c>
      <c r="O1766" s="3">
        <v>7577.0020000000004</v>
      </c>
      <c r="P1766" s="3">
        <v>11543.116</v>
      </c>
    </row>
    <row r="1767" spans="1:16" x14ac:dyDescent="0.2">
      <c r="A1767" s="3">
        <v>2014</v>
      </c>
      <c r="B1767" s="3">
        <f t="shared" si="35"/>
        <v>625</v>
      </c>
      <c r="C1767" s="3" t="s">
        <v>134</v>
      </c>
      <c r="D1767" s="3">
        <v>92131.448999999993</v>
      </c>
      <c r="E1767" s="3">
        <v>6428.7190000000001</v>
      </c>
      <c r="F1767" s="3">
        <v>6975.1080000000002</v>
      </c>
      <c r="G1767" s="3">
        <v>7221.567</v>
      </c>
      <c r="H1767" s="3">
        <v>6586.21</v>
      </c>
      <c r="I1767" s="3">
        <v>8296.6149999999998</v>
      </c>
      <c r="J1767" s="3">
        <v>6242.2479999999996</v>
      </c>
      <c r="K1767" s="3">
        <v>9099.8009999999995</v>
      </c>
      <c r="L1767" s="3">
        <v>6043.8459999999995</v>
      </c>
      <c r="M1767" s="3">
        <v>8214.5490000000009</v>
      </c>
      <c r="N1767" s="3">
        <v>7290.2560000000003</v>
      </c>
      <c r="O1767" s="3">
        <v>8795.1229999999996</v>
      </c>
      <c r="P1767" s="3">
        <v>10937.406999999999</v>
      </c>
    </row>
    <row r="1768" spans="1:16" x14ac:dyDescent="0.2">
      <c r="A1768" s="3">
        <v>2014</v>
      </c>
      <c r="B1768" s="3">
        <f t="shared" si="35"/>
        <v>804</v>
      </c>
      <c r="C1768" s="3" t="s">
        <v>126</v>
      </c>
      <c r="D1768" s="3">
        <v>89508.079000000012</v>
      </c>
      <c r="E1768" s="3">
        <v>5341.902</v>
      </c>
      <c r="F1768" s="3">
        <v>5739.018</v>
      </c>
      <c r="G1768" s="3">
        <v>8777.1090000000004</v>
      </c>
      <c r="H1768" s="3">
        <v>6991.3280000000004</v>
      </c>
      <c r="I1768" s="3">
        <v>7144.6260000000002</v>
      </c>
      <c r="J1768" s="3">
        <v>6212.6750000000002</v>
      </c>
      <c r="K1768" s="3">
        <v>9020.8520000000008</v>
      </c>
      <c r="L1768" s="3">
        <v>7260.9809999999998</v>
      </c>
      <c r="M1768" s="3">
        <v>7758.5129999999999</v>
      </c>
      <c r="N1768" s="3">
        <v>9200.0370000000003</v>
      </c>
      <c r="O1768" s="3">
        <v>7434.8639999999996</v>
      </c>
      <c r="P1768" s="3">
        <v>8626.1740000000009</v>
      </c>
    </row>
    <row r="1769" spans="1:16" x14ac:dyDescent="0.2">
      <c r="A1769" s="3">
        <v>2014</v>
      </c>
      <c r="B1769" s="3">
        <f t="shared" si="35"/>
        <v>500</v>
      </c>
      <c r="C1769" s="3" t="s">
        <v>153</v>
      </c>
      <c r="D1769" s="3">
        <v>83014.115999999995</v>
      </c>
      <c r="E1769" s="3">
        <v>3275.1370000000002</v>
      </c>
      <c r="F1769" s="3">
        <v>10459.156000000001</v>
      </c>
      <c r="G1769" s="3">
        <v>8946.9310000000005</v>
      </c>
      <c r="H1769" s="3">
        <v>17191.871999999999</v>
      </c>
      <c r="I1769" s="3">
        <v>9887.0130000000008</v>
      </c>
      <c r="J1769" s="3">
        <v>6692.4470000000001</v>
      </c>
      <c r="K1769" s="3">
        <v>3373.1129999999998</v>
      </c>
      <c r="L1769" s="3">
        <v>6899.0990000000002</v>
      </c>
      <c r="M1769" s="3">
        <v>3255.2820000000002</v>
      </c>
      <c r="N1769" s="3">
        <v>3965.34</v>
      </c>
      <c r="O1769" s="3">
        <v>3251.0219999999999</v>
      </c>
      <c r="P1769" s="3">
        <v>5817.7039999999997</v>
      </c>
    </row>
    <row r="1770" spans="1:16" x14ac:dyDescent="0.2">
      <c r="A1770" s="3">
        <v>2014</v>
      </c>
      <c r="B1770" s="3">
        <f t="shared" si="35"/>
        <v>18</v>
      </c>
      <c r="C1770" s="3" t="s">
        <v>150</v>
      </c>
      <c r="D1770" s="3">
        <v>70329.37</v>
      </c>
      <c r="E1770" s="3">
        <v>6286.3779999999997</v>
      </c>
      <c r="F1770" s="3">
        <v>6195.585</v>
      </c>
      <c r="G1770" s="3">
        <v>6373.9189999999999</v>
      </c>
      <c r="H1770" s="3">
        <v>6564.732</v>
      </c>
      <c r="I1770" s="3">
        <v>7178.7290000000003</v>
      </c>
      <c r="J1770" s="3">
        <v>6433.9319999999998</v>
      </c>
      <c r="K1770" s="3">
        <v>4157.268</v>
      </c>
      <c r="L1770" s="3">
        <v>6083.3850000000002</v>
      </c>
      <c r="M1770" s="3">
        <v>6436.2889999999998</v>
      </c>
      <c r="N1770" s="3">
        <v>4678.0209999999997</v>
      </c>
      <c r="O1770" s="3">
        <v>6222.3770000000004</v>
      </c>
      <c r="P1770" s="3">
        <v>3718.7550000000001</v>
      </c>
    </row>
    <row r="1771" spans="1:16" x14ac:dyDescent="0.2">
      <c r="A1771" s="3">
        <v>2014</v>
      </c>
      <c r="B1771" s="3">
        <f t="shared" si="35"/>
        <v>958</v>
      </c>
      <c r="C1771" s="3" t="s">
        <v>123</v>
      </c>
      <c r="D1771" s="3">
        <v>68872.164999999994</v>
      </c>
      <c r="E1771" s="3">
        <v>3825.0569999999998</v>
      </c>
      <c r="F1771" s="3">
        <v>3046.0830000000001</v>
      </c>
      <c r="G1771" s="3">
        <v>5049.5550000000003</v>
      </c>
      <c r="H1771" s="3">
        <v>6324.5439999999999</v>
      </c>
      <c r="I1771" s="3">
        <v>5353.2740000000003</v>
      </c>
      <c r="J1771" s="3">
        <v>8484.99</v>
      </c>
      <c r="K1771" s="3">
        <v>7143.4139999999998</v>
      </c>
      <c r="L1771" s="3">
        <v>6801.3770000000004</v>
      </c>
      <c r="M1771" s="3">
        <v>5175.0879999999997</v>
      </c>
      <c r="N1771" s="3">
        <v>4724.2110000000002</v>
      </c>
      <c r="O1771" s="3">
        <v>6644.3459999999995</v>
      </c>
      <c r="P1771" s="3">
        <v>6300.2259999999997</v>
      </c>
    </row>
    <row r="1772" spans="1:16" x14ac:dyDescent="0.2">
      <c r="A1772" s="3">
        <v>2014</v>
      </c>
      <c r="B1772" s="3">
        <f t="shared" si="35"/>
        <v>260</v>
      </c>
      <c r="C1772" s="3" t="s">
        <v>113</v>
      </c>
      <c r="D1772" s="3">
        <v>68343.340999999986</v>
      </c>
      <c r="E1772" s="3">
        <v>4244.7139999999999</v>
      </c>
      <c r="F1772" s="3">
        <v>6736.8220000000001</v>
      </c>
      <c r="G1772" s="3">
        <v>9387.6890000000003</v>
      </c>
      <c r="H1772" s="3">
        <v>9632.7060000000001</v>
      </c>
      <c r="I1772" s="3">
        <v>3955.1590000000001</v>
      </c>
      <c r="J1772" s="3">
        <v>9242.1319999999996</v>
      </c>
      <c r="K1772" s="3">
        <v>5462.6469999999999</v>
      </c>
      <c r="L1772" s="3">
        <v>3156.1770000000001</v>
      </c>
      <c r="M1772" s="3">
        <v>4336.9629999999997</v>
      </c>
      <c r="N1772" s="3">
        <v>3181.9839999999999</v>
      </c>
      <c r="O1772" s="3">
        <v>5592.36</v>
      </c>
      <c r="P1772" s="3">
        <v>3413.9879999999998</v>
      </c>
    </row>
    <row r="1773" spans="1:16" x14ac:dyDescent="0.2">
      <c r="A1773" s="3">
        <v>2014</v>
      </c>
      <c r="B1773" s="3">
        <f t="shared" si="35"/>
        <v>456</v>
      </c>
      <c r="C1773" s="3" t="s">
        <v>111</v>
      </c>
      <c r="D1773" s="3">
        <v>66416.661999999997</v>
      </c>
      <c r="E1773" s="3">
        <v>2133.886</v>
      </c>
      <c r="F1773" s="3">
        <v>4675.2520000000004</v>
      </c>
      <c r="G1773" s="3">
        <v>4235.8209999999999</v>
      </c>
      <c r="H1773" s="3">
        <v>12640.026</v>
      </c>
      <c r="I1773" s="3">
        <v>17226.816999999999</v>
      </c>
      <c r="J1773" s="3">
        <v>3475.346</v>
      </c>
      <c r="K1773" s="3">
        <v>4184.1639999999998</v>
      </c>
      <c r="L1773" s="3">
        <v>3068.1660000000002</v>
      </c>
      <c r="M1773" s="3">
        <v>3772.6759999999999</v>
      </c>
      <c r="N1773" s="3">
        <v>4175.4059999999999</v>
      </c>
      <c r="O1773" s="3">
        <v>2923.8339999999998</v>
      </c>
      <c r="P1773" s="3">
        <v>3905.268</v>
      </c>
    </row>
    <row r="1774" spans="1:16" x14ac:dyDescent="0.2">
      <c r="A1774" s="3">
        <v>2014</v>
      </c>
      <c r="B1774" s="3">
        <f t="shared" si="35"/>
        <v>310</v>
      </c>
      <c r="C1774" s="3" t="s">
        <v>163</v>
      </c>
      <c r="D1774" s="3">
        <v>65014.282999999996</v>
      </c>
      <c r="E1774" s="3">
        <v>5812.6369999999997</v>
      </c>
      <c r="F1774" s="3">
        <v>5737.3580000000002</v>
      </c>
      <c r="G1774" s="3">
        <v>4173.6270000000004</v>
      </c>
      <c r="H1774" s="3">
        <v>5343.5079999999998</v>
      </c>
      <c r="I1774" s="3">
        <v>4444.3549999999996</v>
      </c>
      <c r="J1774" s="3">
        <v>8127.0619999999999</v>
      </c>
      <c r="K1774" s="3">
        <v>2844.2280000000001</v>
      </c>
      <c r="L1774" s="3">
        <v>5251.0529999999999</v>
      </c>
      <c r="M1774" s="3">
        <v>7409.0029999999997</v>
      </c>
      <c r="N1774" s="3">
        <v>3873.2530000000002</v>
      </c>
      <c r="O1774" s="3">
        <v>6603.8059999999996</v>
      </c>
      <c r="P1774" s="3">
        <v>5394.393</v>
      </c>
    </row>
    <row r="1775" spans="1:16" x14ac:dyDescent="0.2">
      <c r="A1775" s="3">
        <v>2014</v>
      </c>
      <c r="B1775" s="3">
        <f t="shared" si="35"/>
        <v>342</v>
      </c>
      <c r="C1775" s="3" t="s">
        <v>95</v>
      </c>
      <c r="D1775" s="3">
        <v>63727.683999999994</v>
      </c>
      <c r="E1775" s="3">
        <v>7585.9790000000003</v>
      </c>
      <c r="F1775" s="3">
        <v>3541.5120000000002</v>
      </c>
      <c r="G1775" s="3">
        <v>4121.8209999999999</v>
      </c>
      <c r="H1775" s="3">
        <v>3369.17</v>
      </c>
      <c r="I1775" s="3">
        <v>7221.3469999999998</v>
      </c>
      <c r="J1775" s="3">
        <v>4932.8580000000002</v>
      </c>
      <c r="K1775" s="3">
        <v>4780.8900000000003</v>
      </c>
      <c r="L1775" s="3">
        <v>5306.1689999999999</v>
      </c>
      <c r="M1775" s="3">
        <v>10695.343999999999</v>
      </c>
      <c r="N1775" s="3">
        <v>3645.8330000000001</v>
      </c>
      <c r="O1775" s="3">
        <v>3802.65</v>
      </c>
      <c r="P1775" s="3">
        <v>4724.1109999999999</v>
      </c>
    </row>
    <row r="1776" spans="1:16" x14ac:dyDescent="0.2">
      <c r="A1776" s="3">
        <v>2014</v>
      </c>
      <c r="B1776" s="3">
        <f t="shared" si="35"/>
        <v>338</v>
      </c>
      <c r="C1776" s="3" t="s">
        <v>98</v>
      </c>
      <c r="D1776" s="3">
        <v>61385.214000000007</v>
      </c>
      <c r="E1776" s="3">
        <v>6058.1540000000005</v>
      </c>
      <c r="F1776" s="3">
        <v>9618.1790000000001</v>
      </c>
      <c r="G1776" s="3">
        <v>5510.7640000000001</v>
      </c>
      <c r="H1776" s="3">
        <v>4147.7650000000003</v>
      </c>
      <c r="I1776" s="3">
        <v>3456.23</v>
      </c>
      <c r="J1776" s="3">
        <v>4427.0529999999999</v>
      </c>
      <c r="K1776" s="3">
        <v>3743.3049999999998</v>
      </c>
      <c r="L1776" s="3">
        <v>3393.5709999999999</v>
      </c>
      <c r="M1776" s="3">
        <v>6204.5420000000004</v>
      </c>
      <c r="N1776" s="3">
        <v>3829.5529999999999</v>
      </c>
      <c r="O1776" s="3">
        <v>6418.9210000000003</v>
      </c>
      <c r="P1776" s="3">
        <v>4577.1769999999997</v>
      </c>
    </row>
    <row r="1777" spans="1:16" x14ac:dyDescent="0.2">
      <c r="A1777" s="3">
        <v>2014</v>
      </c>
      <c r="B1777" s="3">
        <f t="shared" si="35"/>
        <v>280</v>
      </c>
      <c r="C1777" s="3" t="s">
        <v>128</v>
      </c>
      <c r="D1777" s="3">
        <v>58908.075000000004</v>
      </c>
      <c r="E1777" s="3">
        <v>4446.5810000000001</v>
      </c>
      <c r="F1777" s="3">
        <v>5230.5360000000001</v>
      </c>
      <c r="G1777" s="3">
        <v>4538.7460000000001</v>
      </c>
      <c r="H1777" s="3">
        <v>5519.6080000000002</v>
      </c>
      <c r="I1777" s="3">
        <v>6581.8729999999996</v>
      </c>
      <c r="J1777" s="3">
        <v>3469.7379999999998</v>
      </c>
      <c r="K1777" s="3">
        <v>5308.31</v>
      </c>
      <c r="L1777" s="3">
        <v>4811.0969999999998</v>
      </c>
      <c r="M1777" s="3">
        <v>6636.7849999999999</v>
      </c>
      <c r="N1777" s="3">
        <v>3782.462</v>
      </c>
      <c r="O1777" s="3">
        <v>4291.0429999999997</v>
      </c>
      <c r="P1777" s="3">
        <v>4291.2960000000003</v>
      </c>
    </row>
    <row r="1778" spans="1:16" x14ac:dyDescent="0.2">
      <c r="A1778" s="3">
        <v>2014</v>
      </c>
      <c r="B1778" s="3">
        <f t="shared" si="35"/>
        <v>314</v>
      </c>
      <c r="C1778" s="3" t="s">
        <v>159</v>
      </c>
      <c r="D1778" s="3">
        <v>58016.12000000001</v>
      </c>
      <c r="E1778" s="3">
        <v>8828.7240000000002</v>
      </c>
      <c r="F1778" s="3">
        <v>5396.3540000000003</v>
      </c>
      <c r="G1778" s="3">
        <v>3965.8180000000002</v>
      </c>
      <c r="H1778" s="3">
        <v>8684.5120000000006</v>
      </c>
      <c r="I1778" s="3">
        <v>2910.9839999999999</v>
      </c>
      <c r="J1778" s="3">
        <v>3519.2550000000001</v>
      </c>
      <c r="K1778" s="3">
        <v>3855.0430000000001</v>
      </c>
      <c r="L1778" s="3">
        <v>3991.0230000000001</v>
      </c>
      <c r="M1778" s="3">
        <v>5024.5259999999998</v>
      </c>
      <c r="N1778" s="3">
        <v>2238.08</v>
      </c>
      <c r="O1778" s="3">
        <v>4785.9780000000001</v>
      </c>
      <c r="P1778" s="3">
        <v>4815.8230000000003</v>
      </c>
    </row>
    <row r="1779" spans="1:16" x14ac:dyDescent="0.2">
      <c r="A1779" s="3">
        <v>2014</v>
      </c>
      <c r="B1779" s="3">
        <f t="shared" si="35"/>
        <v>669</v>
      </c>
      <c r="C1779" s="3" t="s">
        <v>137</v>
      </c>
      <c r="D1779" s="3">
        <v>56275.047000000006</v>
      </c>
      <c r="E1779" s="3">
        <v>3426.3310000000001</v>
      </c>
      <c r="F1779" s="3">
        <v>3385.4490000000001</v>
      </c>
      <c r="G1779" s="3">
        <v>3799.5729999999999</v>
      </c>
      <c r="H1779" s="3">
        <v>6469.8360000000002</v>
      </c>
      <c r="I1779" s="3">
        <v>5123.04</v>
      </c>
      <c r="J1779" s="3">
        <v>5218.6130000000003</v>
      </c>
      <c r="K1779" s="3">
        <v>7150.77</v>
      </c>
      <c r="L1779" s="3">
        <v>5329.183</v>
      </c>
      <c r="M1779" s="3">
        <v>5011.4179999999997</v>
      </c>
      <c r="N1779" s="3">
        <v>4085.5160000000001</v>
      </c>
      <c r="O1779" s="3">
        <v>3680.3290000000002</v>
      </c>
      <c r="P1779" s="3">
        <v>3594.989</v>
      </c>
    </row>
    <row r="1780" spans="1:16" x14ac:dyDescent="0.2">
      <c r="A1780" s="3">
        <v>2014</v>
      </c>
      <c r="B1780" s="3">
        <f t="shared" si="35"/>
        <v>370</v>
      </c>
      <c r="C1780" s="3" t="s">
        <v>151</v>
      </c>
      <c r="D1780" s="3">
        <v>54372.335000000006</v>
      </c>
      <c r="E1780" s="3">
        <v>4557.393</v>
      </c>
      <c r="F1780" s="3">
        <v>2974.87</v>
      </c>
      <c r="G1780" s="3">
        <v>4040.1750000000002</v>
      </c>
      <c r="H1780" s="3">
        <v>2898.8330000000001</v>
      </c>
      <c r="I1780" s="3">
        <v>3800.3270000000002</v>
      </c>
      <c r="J1780" s="3">
        <v>4967.9309999999996</v>
      </c>
      <c r="K1780" s="3">
        <v>4722.875</v>
      </c>
      <c r="L1780" s="3">
        <v>5680.1239999999998</v>
      </c>
      <c r="M1780" s="3">
        <v>6995.3540000000003</v>
      </c>
      <c r="N1780" s="3">
        <v>5004.4690000000001</v>
      </c>
      <c r="O1780" s="3">
        <v>4728.2049999999999</v>
      </c>
      <c r="P1780" s="3">
        <v>4001.779</v>
      </c>
    </row>
    <row r="1781" spans="1:16" x14ac:dyDescent="0.2">
      <c r="A1781" s="3">
        <v>2014</v>
      </c>
      <c r="B1781" s="3">
        <f t="shared" si="35"/>
        <v>484</v>
      </c>
      <c r="C1781" s="3" t="s">
        <v>102</v>
      </c>
      <c r="D1781" s="3">
        <v>52636.446000000004</v>
      </c>
      <c r="E1781" s="3">
        <v>3605.65</v>
      </c>
      <c r="F1781" s="3">
        <v>4377.51</v>
      </c>
      <c r="G1781" s="3">
        <v>6875.5630000000001</v>
      </c>
      <c r="H1781" s="3">
        <v>8723.2090000000007</v>
      </c>
      <c r="I1781" s="3">
        <v>2627.1750000000002</v>
      </c>
      <c r="J1781" s="3">
        <v>3833.9090000000001</v>
      </c>
      <c r="K1781" s="3">
        <v>6326.7089999999998</v>
      </c>
      <c r="L1781" s="3">
        <v>3042.623</v>
      </c>
      <c r="M1781" s="3">
        <v>3661.6370000000002</v>
      </c>
      <c r="N1781" s="3">
        <v>4976.6779999999999</v>
      </c>
      <c r="O1781" s="3">
        <v>2642.0929999999998</v>
      </c>
      <c r="P1781" s="3">
        <v>1943.69</v>
      </c>
    </row>
    <row r="1782" spans="1:16" x14ac:dyDescent="0.2">
      <c r="A1782" s="3">
        <v>2014</v>
      </c>
      <c r="B1782" s="3">
        <f t="shared" si="35"/>
        <v>366</v>
      </c>
      <c r="C1782" s="3" t="s">
        <v>132</v>
      </c>
      <c r="D1782" s="3">
        <v>52148.436000000002</v>
      </c>
      <c r="E1782" s="3">
        <v>2014.1120000000001</v>
      </c>
      <c r="F1782" s="3">
        <v>3362.7820000000002</v>
      </c>
      <c r="G1782" s="3">
        <v>2905.0169999999998</v>
      </c>
      <c r="H1782" s="3">
        <v>2870.1529999999998</v>
      </c>
      <c r="I1782" s="3">
        <v>2304.0540000000001</v>
      </c>
      <c r="J1782" s="3">
        <v>6014.1440000000002</v>
      </c>
      <c r="K1782" s="3">
        <v>4051.0010000000002</v>
      </c>
      <c r="L1782" s="3">
        <v>3592.6790000000001</v>
      </c>
      <c r="M1782" s="3">
        <v>6366.0169999999998</v>
      </c>
      <c r="N1782" s="3">
        <v>6013.03</v>
      </c>
      <c r="O1782" s="3">
        <v>5453.4059999999999</v>
      </c>
      <c r="P1782" s="3">
        <v>7202.0410000000002</v>
      </c>
    </row>
    <row r="1783" spans="1:16" x14ac:dyDescent="0.2">
      <c r="A1783" s="3">
        <v>2014</v>
      </c>
      <c r="B1783" s="3">
        <f t="shared" si="35"/>
        <v>472</v>
      </c>
      <c r="C1783" s="3" t="s">
        <v>138</v>
      </c>
      <c r="D1783" s="3">
        <v>50299.058999999994</v>
      </c>
      <c r="E1783" s="3">
        <v>4626.1369999999997</v>
      </c>
      <c r="F1783" s="3">
        <v>2569.6619999999998</v>
      </c>
      <c r="G1783" s="3">
        <v>3303.7860000000001</v>
      </c>
      <c r="H1783" s="3">
        <v>5359.0119999999997</v>
      </c>
      <c r="I1783" s="3">
        <v>5416.0780000000004</v>
      </c>
      <c r="J1783" s="3">
        <v>4309.8059999999996</v>
      </c>
      <c r="K1783" s="3">
        <v>5024.0690000000004</v>
      </c>
      <c r="L1783" s="3">
        <v>4925.84</v>
      </c>
      <c r="M1783" s="3">
        <v>3564.1410000000001</v>
      </c>
      <c r="N1783" s="3">
        <v>4236.4350000000004</v>
      </c>
      <c r="O1783" s="3">
        <v>3276.9459999999999</v>
      </c>
      <c r="P1783" s="3">
        <v>3687.1469999999999</v>
      </c>
    </row>
    <row r="1784" spans="1:16" x14ac:dyDescent="0.2">
      <c r="A1784" s="3">
        <v>2014</v>
      </c>
      <c r="B1784" s="3">
        <f t="shared" si="35"/>
        <v>436</v>
      </c>
      <c r="C1784" s="3" t="s">
        <v>133</v>
      </c>
      <c r="D1784" s="3">
        <v>49121.32</v>
      </c>
      <c r="E1784" s="3">
        <v>6729.5739999999996</v>
      </c>
      <c r="F1784" s="3">
        <v>5746.95</v>
      </c>
      <c r="G1784" s="3">
        <v>8214.8279999999995</v>
      </c>
      <c r="H1784" s="3">
        <v>1091.2719999999999</v>
      </c>
      <c r="I1784" s="3">
        <v>1062</v>
      </c>
      <c r="J1784" s="3">
        <v>7470.2209999999995</v>
      </c>
      <c r="K1784" s="3">
        <v>6770.0370000000003</v>
      </c>
      <c r="L1784" s="3">
        <v>1229.635</v>
      </c>
      <c r="M1784" s="3">
        <v>607.60199999999998</v>
      </c>
      <c r="N1784" s="3">
        <v>7683.3779999999997</v>
      </c>
      <c r="O1784" s="3">
        <v>1007.311</v>
      </c>
      <c r="P1784" s="3">
        <v>1508.5119999999999</v>
      </c>
    </row>
    <row r="1785" spans="1:16" x14ac:dyDescent="0.2">
      <c r="A1785" s="3">
        <v>2014</v>
      </c>
      <c r="B1785" s="3">
        <f t="shared" si="35"/>
        <v>464</v>
      </c>
      <c r="C1785" s="3" t="s">
        <v>115</v>
      </c>
      <c r="D1785" s="3">
        <v>46762.597999999998</v>
      </c>
      <c r="E1785" s="3">
        <v>9329.2260000000006</v>
      </c>
      <c r="F1785" s="3">
        <v>1252.396</v>
      </c>
      <c r="G1785" s="3">
        <v>9762.3880000000008</v>
      </c>
      <c r="H1785" s="3">
        <v>3927.268</v>
      </c>
      <c r="I1785" s="3">
        <v>1099.5160000000001</v>
      </c>
      <c r="J1785" s="3">
        <v>4140.6369999999997</v>
      </c>
      <c r="K1785" s="3">
        <v>7461.4520000000002</v>
      </c>
      <c r="L1785" s="3">
        <v>1952.4480000000001</v>
      </c>
      <c r="M1785" s="3">
        <v>1946.3979999999999</v>
      </c>
      <c r="N1785" s="3">
        <v>3524.7759999999998</v>
      </c>
      <c r="O1785" s="3">
        <v>1284.8030000000001</v>
      </c>
      <c r="P1785" s="3">
        <v>1081.29</v>
      </c>
    </row>
    <row r="1786" spans="1:16" x14ac:dyDescent="0.2">
      <c r="A1786" s="3">
        <v>2014</v>
      </c>
      <c r="B1786" s="3">
        <f t="shared" si="35"/>
        <v>264</v>
      </c>
      <c r="C1786" s="3" t="s">
        <v>124</v>
      </c>
      <c r="D1786" s="3">
        <v>46234.575999999994</v>
      </c>
      <c r="E1786" s="3">
        <v>3273.4659999999999</v>
      </c>
      <c r="F1786" s="3">
        <v>2535.913</v>
      </c>
      <c r="G1786" s="3">
        <v>1942.3979999999999</v>
      </c>
      <c r="H1786" s="3">
        <v>6071.9210000000003</v>
      </c>
      <c r="I1786" s="3">
        <v>3653.5520000000001</v>
      </c>
      <c r="J1786" s="3">
        <v>5751.384</v>
      </c>
      <c r="K1786" s="3">
        <v>4346.6540000000005</v>
      </c>
      <c r="L1786" s="3">
        <v>3003.19</v>
      </c>
      <c r="M1786" s="3">
        <v>3850.62</v>
      </c>
      <c r="N1786" s="3">
        <v>2461.2080000000001</v>
      </c>
      <c r="O1786" s="3">
        <v>4711.1170000000002</v>
      </c>
      <c r="P1786" s="3">
        <v>4633.1530000000002</v>
      </c>
    </row>
    <row r="1787" spans="1:16" x14ac:dyDescent="0.2">
      <c r="A1787" s="3">
        <v>2014</v>
      </c>
      <c r="B1787" s="3">
        <f t="shared" si="35"/>
        <v>322</v>
      </c>
      <c r="C1787" s="3" t="s">
        <v>155</v>
      </c>
      <c r="D1787" s="3">
        <v>41072.599000000002</v>
      </c>
      <c r="E1787" s="3">
        <v>2363.9789999999998</v>
      </c>
      <c r="F1787" s="3">
        <v>3184.232</v>
      </c>
      <c r="G1787" s="3">
        <v>4301.0110000000004</v>
      </c>
      <c r="H1787" s="3">
        <v>5830.9110000000001</v>
      </c>
      <c r="I1787" s="3">
        <v>4188.5959999999995</v>
      </c>
      <c r="J1787" s="3">
        <v>3018.9639999999999</v>
      </c>
      <c r="K1787" s="3">
        <v>3629.9960000000001</v>
      </c>
      <c r="L1787" s="3">
        <v>2309.556</v>
      </c>
      <c r="M1787" s="3">
        <v>2466.8020000000001</v>
      </c>
      <c r="N1787" s="3">
        <v>2712.672</v>
      </c>
      <c r="O1787" s="3">
        <v>3003.7469999999998</v>
      </c>
      <c r="P1787" s="3">
        <v>4062.1329999999998</v>
      </c>
    </row>
    <row r="1788" spans="1:16" x14ac:dyDescent="0.2">
      <c r="A1788" s="3">
        <v>2014</v>
      </c>
      <c r="B1788" s="3">
        <f t="shared" si="35"/>
        <v>463</v>
      </c>
      <c r="C1788" s="3" t="s">
        <v>118</v>
      </c>
      <c r="D1788" s="3">
        <v>40404.952999999994</v>
      </c>
      <c r="E1788" s="3">
        <v>1805.3219999999999</v>
      </c>
      <c r="F1788" s="3">
        <v>2940.797</v>
      </c>
      <c r="G1788" s="3">
        <v>1998.201</v>
      </c>
      <c r="H1788" s="3">
        <v>403.92399999999998</v>
      </c>
      <c r="I1788" s="3">
        <v>519.70799999999997</v>
      </c>
      <c r="J1788" s="3">
        <v>848.149</v>
      </c>
      <c r="K1788" s="3">
        <v>713.05899999999997</v>
      </c>
      <c r="L1788" s="3">
        <v>983.88199999999995</v>
      </c>
      <c r="M1788" s="3">
        <v>26571.044999999998</v>
      </c>
      <c r="N1788" s="3">
        <v>836.69799999999998</v>
      </c>
      <c r="O1788" s="3">
        <v>2699.6060000000002</v>
      </c>
      <c r="P1788" s="3">
        <v>84.561999999999998</v>
      </c>
    </row>
    <row r="1789" spans="1:16" x14ac:dyDescent="0.2">
      <c r="A1789" s="3">
        <v>2014</v>
      </c>
      <c r="B1789" s="3">
        <f t="shared" si="35"/>
        <v>373</v>
      </c>
      <c r="C1789" s="3" t="s">
        <v>139</v>
      </c>
      <c r="D1789" s="3">
        <v>38636.620999999999</v>
      </c>
      <c r="E1789" s="3">
        <v>2709.1120000000001</v>
      </c>
      <c r="F1789" s="3">
        <v>2013.3019999999999</v>
      </c>
      <c r="G1789" s="3">
        <v>2810.9450000000002</v>
      </c>
      <c r="H1789" s="3">
        <v>3279.6770000000001</v>
      </c>
      <c r="I1789" s="3">
        <v>3256.1439999999998</v>
      </c>
      <c r="J1789" s="3">
        <v>3750.654</v>
      </c>
      <c r="K1789" s="3">
        <v>3350.38</v>
      </c>
      <c r="L1789" s="3">
        <v>3448.2440000000001</v>
      </c>
      <c r="M1789" s="3">
        <v>3685.855</v>
      </c>
      <c r="N1789" s="3">
        <v>2884.4029999999998</v>
      </c>
      <c r="O1789" s="3">
        <v>3485.3539999999998</v>
      </c>
      <c r="P1789" s="3">
        <v>3962.5509999999999</v>
      </c>
    </row>
    <row r="1790" spans="1:16" x14ac:dyDescent="0.2">
      <c r="A1790" s="3">
        <v>2014</v>
      </c>
      <c r="B1790" s="3">
        <f t="shared" si="35"/>
        <v>676</v>
      </c>
      <c r="C1790" s="3" t="s">
        <v>168</v>
      </c>
      <c r="D1790" s="3">
        <v>38434.301999999996</v>
      </c>
      <c r="E1790" s="3">
        <v>2513.125</v>
      </c>
      <c r="F1790" s="3">
        <v>2974.41</v>
      </c>
      <c r="G1790" s="3">
        <v>2195.3470000000002</v>
      </c>
      <c r="H1790" s="3">
        <v>2322.5419999999999</v>
      </c>
      <c r="I1790" s="3">
        <v>1782.9059999999999</v>
      </c>
      <c r="J1790" s="3">
        <v>3056.1030000000001</v>
      </c>
      <c r="K1790" s="3">
        <v>2890.2640000000001</v>
      </c>
      <c r="L1790" s="3">
        <v>1476.4580000000001</v>
      </c>
      <c r="M1790" s="3">
        <v>988.28499999999997</v>
      </c>
      <c r="N1790" s="3">
        <v>1248.48</v>
      </c>
      <c r="O1790" s="3">
        <v>13204.768</v>
      </c>
      <c r="P1790" s="3">
        <v>3781.614</v>
      </c>
    </row>
    <row r="1791" spans="1:16" x14ac:dyDescent="0.2">
      <c r="A1791" s="3">
        <v>2014</v>
      </c>
      <c r="B1791" s="3">
        <f t="shared" si="35"/>
        <v>324</v>
      </c>
      <c r="C1791" s="3" t="s">
        <v>144</v>
      </c>
      <c r="D1791" s="3">
        <v>38389.769</v>
      </c>
      <c r="E1791" s="3">
        <v>642.69200000000001</v>
      </c>
      <c r="F1791" s="3">
        <v>1554.0229999999999</v>
      </c>
      <c r="G1791" s="3">
        <v>673.31399999999996</v>
      </c>
      <c r="H1791" s="3">
        <v>2317.1309999999999</v>
      </c>
      <c r="I1791" s="3">
        <v>5805.7969999999996</v>
      </c>
      <c r="J1791" s="3">
        <v>18250.047999999999</v>
      </c>
      <c r="K1791" s="3">
        <v>1070.037</v>
      </c>
      <c r="L1791" s="3">
        <v>978.53700000000003</v>
      </c>
      <c r="M1791" s="3">
        <v>2478.357</v>
      </c>
      <c r="N1791" s="3">
        <v>1033.1189999999999</v>
      </c>
      <c r="O1791" s="3">
        <v>1097.338</v>
      </c>
      <c r="P1791" s="3">
        <v>2489.3760000000002</v>
      </c>
    </row>
    <row r="1792" spans="1:16" x14ac:dyDescent="0.2">
      <c r="A1792" s="3">
        <v>2014</v>
      </c>
      <c r="B1792" s="3">
        <f t="shared" si="35"/>
        <v>452</v>
      </c>
      <c r="C1792" s="3" t="s">
        <v>122</v>
      </c>
      <c r="D1792" s="3">
        <v>37571.683000000005</v>
      </c>
      <c r="E1792" s="3">
        <v>4498.3680000000004</v>
      </c>
      <c r="F1792" s="3">
        <v>3503.3040000000001</v>
      </c>
      <c r="G1792" s="3">
        <v>3193.971</v>
      </c>
      <c r="H1792" s="3">
        <v>6241.7389999999996</v>
      </c>
      <c r="I1792" s="3">
        <v>2259.221</v>
      </c>
      <c r="J1792" s="3">
        <v>2583.8380000000002</v>
      </c>
      <c r="K1792" s="3">
        <v>1991.7940000000001</v>
      </c>
      <c r="L1792" s="3">
        <v>1336.3009999999999</v>
      </c>
      <c r="M1792" s="3">
        <v>2107.578</v>
      </c>
      <c r="N1792" s="3">
        <v>2306.06</v>
      </c>
      <c r="O1792" s="3">
        <v>2615.1190000000001</v>
      </c>
      <c r="P1792" s="3">
        <v>4934.3900000000003</v>
      </c>
    </row>
    <row r="1793" spans="1:16" x14ac:dyDescent="0.2">
      <c r="A1793" s="3">
        <v>2014</v>
      </c>
      <c r="B1793" s="3">
        <f t="shared" si="35"/>
        <v>716</v>
      </c>
      <c r="C1793" s="3" t="s">
        <v>149</v>
      </c>
      <c r="D1793" s="3">
        <v>37046.078999999998</v>
      </c>
      <c r="E1793" s="3">
        <v>2315.377</v>
      </c>
      <c r="F1793" s="3">
        <v>2150.8429999999998</v>
      </c>
      <c r="G1793" s="3">
        <v>3782.22</v>
      </c>
      <c r="H1793" s="3">
        <v>2997.0010000000002</v>
      </c>
      <c r="I1793" s="3">
        <v>2318.5369999999998</v>
      </c>
      <c r="J1793" s="3">
        <v>2869.201</v>
      </c>
      <c r="K1793" s="3">
        <v>2484.4749999999999</v>
      </c>
      <c r="L1793" s="3">
        <v>3683.15</v>
      </c>
      <c r="M1793" s="3">
        <v>4131.1610000000001</v>
      </c>
      <c r="N1793" s="3">
        <v>2979.1840000000002</v>
      </c>
      <c r="O1793" s="3">
        <v>2465.9949999999999</v>
      </c>
      <c r="P1793" s="3">
        <v>4868.9350000000004</v>
      </c>
    </row>
    <row r="1794" spans="1:16" x14ac:dyDescent="0.2">
      <c r="A1794" s="3">
        <v>2014</v>
      </c>
      <c r="B1794" s="3">
        <f t="shared" ref="B1794:B1857" si="36">VLOOKUP(C1794,$R$2:$S$238,2,FALSE)</f>
        <v>97</v>
      </c>
      <c r="C1794" s="3" t="s">
        <v>129</v>
      </c>
      <c r="D1794" s="3">
        <v>36005.095999999998</v>
      </c>
      <c r="E1794" s="3">
        <v>2123.9459999999999</v>
      </c>
      <c r="F1794" s="3">
        <v>2348.0540000000001</v>
      </c>
      <c r="G1794" s="3">
        <v>2834.1640000000002</v>
      </c>
      <c r="H1794" s="3">
        <v>2763.502</v>
      </c>
      <c r="I1794" s="3">
        <v>2934.2689999999998</v>
      </c>
      <c r="J1794" s="3">
        <v>3202.9569999999999</v>
      </c>
      <c r="K1794" s="3">
        <v>2669.7260000000001</v>
      </c>
      <c r="L1794" s="3">
        <v>2599.1260000000002</v>
      </c>
      <c r="M1794" s="3">
        <v>4031.24</v>
      </c>
      <c r="N1794" s="3">
        <v>3607.9479999999999</v>
      </c>
      <c r="O1794" s="3">
        <v>3859.7689999999998</v>
      </c>
      <c r="P1794" s="3">
        <v>3030.395</v>
      </c>
    </row>
    <row r="1795" spans="1:16" x14ac:dyDescent="0.2">
      <c r="A1795" s="3">
        <v>2014</v>
      </c>
      <c r="B1795" s="3">
        <f t="shared" si="36"/>
        <v>240</v>
      </c>
      <c r="C1795" s="3" t="s">
        <v>145</v>
      </c>
      <c r="D1795" s="3">
        <v>35518.690999999999</v>
      </c>
      <c r="E1795" s="3">
        <v>3755.8589999999999</v>
      </c>
      <c r="F1795" s="3">
        <v>2366.3110000000001</v>
      </c>
      <c r="G1795" s="3">
        <v>3485.0540000000001</v>
      </c>
      <c r="H1795" s="3">
        <v>2974.165</v>
      </c>
      <c r="I1795" s="3">
        <v>3351.9940000000001</v>
      </c>
      <c r="J1795" s="3">
        <v>2838.0349999999999</v>
      </c>
      <c r="K1795" s="3">
        <v>2407.3829999999998</v>
      </c>
      <c r="L1795" s="3">
        <v>2353.6909999999998</v>
      </c>
      <c r="M1795" s="3">
        <v>3224.84</v>
      </c>
      <c r="N1795" s="3">
        <v>2861.0149999999999</v>
      </c>
      <c r="O1795" s="3">
        <v>2734.4209999999998</v>
      </c>
      <c r="P1795" s="3">
        <v>3165.9229999999998</v>
      </c>
    </row>
    <row r="1796" spans="1:16" x14ac:dyDescent="0.2">
      <c r="A1796" s="3">
        <v>2014</v>
      </c>
      <c r="B1796" s="3">
        <f t="shared" si="36"/>
        <v>232</v>
      </c>
      <c r="C1796" s="3" t="s">
        <v>143</v>
      </c>
      <c r="D1796" s="3">
        <v>33881.474000000002</v>
      </c>
      <c r="E1796" s="3">
        <v>1799.7139999999999</v>
      </c>
      <c r="F1796" s="3">
        <v>1336.8109999999999</v>
      </c>
      <c r="G1796" s="3">
        <v>3476.3539999999998</v>
      </c>
      <c r="H1796" s="3">
        <v>2657.6460000000002</v>
      </c>
      <c r="I1796" s="3">
        <v>2420.0929999999998</v>
      </c>
      <c r="J1796" s="3">
        <v>2105.1590000000001</v>
      </c>
      <c r="K1796" s="3">
        <v>8344.7119999999995</v>
      </c>
      <c r="L1796" s="3">
        <v>1843.68</v>
      </c>
      <c r="M1796" s="3">
        <v>1948.7840000000001</v>
      </c>
      <c r="N1796" s="3">
        <v>3117.4160000000002</v>
      </c>
      <c r="O1796" s="3">
        <v>1847.855</v>
      </c>
      <c r="P1796" s="3">
        <v>2983.25</v>
      </c>
    </row>
    <row r="1797" spans="1:16" x14ac:dyDescent="0.2">
      <c r="A1797" s="3">
        <v>2014</v>
      </c>
      <c r="B1797" s="3">
        <f t="shared" si="36"/>
        <v>520</v>
      </c>
      <c r="C1797" s="3" t="s">
        <v>140</v>
      </c>
      <c r="D1797" s="3">
        <v>32259.108999999997</v>
      </c>
      <c r="E1797" s="3">
        <v>2334.8510000000001</v>
      </c>
      <c r="F1797" s="3">
        <v>1511.153</v>
      </c>
      <c r="G1797" s="3">
        <v>5361.768</v>
      </c>
      <c r="H1797" s="3">
        <v>1290.537</v>
      </c>
      <c r="I1797" s="3">
        <v>1713.069</v>
      </c>
      <c r="J1797" s="3">
        <v>1828.2449999999999</v>
      </c>
      <c r="K1797" s="3">
        <v>1707.3579999999999</v>
      </c>
      <c r="L1797" s="3">
        <v>6695.29</v>
      </c>
      <c r="M1797" s="3">
        <v>4277.0190000000002</v>
      </c>
      <c r="N1797" s="3">
        <v>2062.1509999999998</v>
      </c>
      <c r="O1797" s="3">
        <v>1511.4760000000001</v>
      </c>
      <c r="P1797" s="3">
        <v>1966.192</v>
      </c>
    </row>
    <row r="1798" spans="1:16" x14ac:dyDescent="0.2">
      <c r="A1798" s="3">
        <v>2014</v>
      </c>
      <c r="B1798" s="3">
        <f t="shared" si="36"/>
        <v>350</v>
      </c>
      <c r="C1798" s="3" t="s">
        <v>152</v>
      </c>
      <c r="D1798" s="3">
        <v>26629.186000000002</v>
      </c>
      <c r="E1798" s="3">
        <v>1908.402</v>
      </c>
      <c r="F1798" s="3">
        <v>2016.7439999999999</v>
      </c>
      <c r="G1798" s="3">
        <v>2611.953</v>
      </c>
      <c r="H1798" s="3">
        <v>1616.203</v>
      </c>
      <c r="I1798" s="3">
        <v>1830.41</v>
      </c>
      <c r="J1798" s="3">
        <v>2286.962</v>
      </c>
      <c r="K1798" s="3">
        <v>1761.972</v>
      </c>
      <c r="L1798" s="3">
        <v>4054.9830000000002</v>
      </c>
      <c r="M1798" s="3">
        <v>3830.2629999999999</v>
      </c>
      <c r="N1798" s="3">
        <v>1303.9849999999999</v>
      </c>
      <c r="O1798" s="3">
        <v>1582.575</v>
      </c>
      <c r="P1798" s="3">
        <v>1824.7339999999999</v>
      </c>
    </row>
    <row r="1799" spans="1:16" x14ac:dyDescent="0.2">
      <c r="A1799" s="3">
        <v>2014</v>
      </c>
      <c r="B1799" s="3">
        <f t="shared" si="36"/>
        <v>236</v>
      </c>
      <c r="C1799" s="3" t="s">
        <v>135</v>
      </c>
      <c r="D1799" s="3">
        <v>26068.218999999997</v>
      </c>
      <c r="E1799" s="3">
        <v>1456.376</v>
      </c>
      <c r="F1799" s="3">
        <v>824.08199999999999</v>
      </c>
      <c r="G1799" s="3">
        <v>1597.509</v>
      </c>
      <c r="H1799" s="3">
        <v>1166.5170000000001</v>
      </c>
      <c r="I1799" s="3">
        <v>3264.2640000000001</v>
      </c>
      <c r="J1799" s="3">
        <v>1149.184</v>
      </c>
      <c r="K1799" s="3">
        <v>3440.7350000000001</v>
      </c>
      <c r="L1799" s="3">
        <v>1914.6220000000001</v>
      </c>
      <c r="M1799" s="3">
        <v>1723.9690000000001</v>
      </c>
      <c r="N1799" s="3">
        <v>3364.123</v>
      </c>
      <c r="O1799" s="3">
        <v>3279.1260000000002</v>
      </c>
      <c r="P1799" s="3">
        <v>2887.712</v>
      </c>
    </row>
    <row r="1800" spans="1:16" x14ac:dyDescent="0.2">
      <c r="A1800" s="3">
        <v>2014</v>
      </c>
      <c r="B1800" s="3">
        <f t="shared" si="36"/>
        <v>467</v>
      </c>
      <c r="C1800" s="3" t="s">
        <v>185</v>
      </c>
      <c r="D1800" s="3">
        <v>23884.977000000003</v>
      </c>
      <c r="E1800" s="3">
        <v>1183.9680000000001</v>
      </c>
      <c r="F1800" s="3">
        <v>1295.6220000000001</v>
      </c>
      <c r="G1800" s="3">
        <v>1746.347</v>
      </c>
      <c r="H1800" s="3">
        <v>1079.7819999999999</v>
      </c>
      <c r="I1800" s="3">
        <v>705.71699999999998</v>
      </c>
      <c r="J1800" s="3">
        <v>451.577</v>
      </c>
      <c r="K1800" s="3">
        <v>267.858</v>
      </c>
      <c r="L1800" s="3">
        <v>14719.43</v>
      </c>
      <c r="M1800" s="3">
        <v>910.02200000000005</v>
      </c>
      <c r="N1800" s="3">
        <v>596.08799999999997</v>
      </c>
      <c r="O1800" s="3">
        <v>473.37900000000002</v>
      </c>
      <c r="P1800" s="3">
        <v>455.18700000000001</v>
      </c>
    </row>
    <row r="1801" spans="1:16" x14ac:dyDescent="0.2">
      <c r="A1801" s="3">
        <v>2014</v>
      </c>
      <c r="B1801" s="3">
        <f t="shared" si="36"/>
        <v>378</v>
      </c>
      <c r="C1801" s="3" t="s">
        <v>169</v>
      </c>
      <c r="D1801" s="3">
        <v>22436.645</v>
      </c>
      <c r="E1801" s="3">
        <v>1009.775</v>
      </c>
      <c r="F1801" s="3">
        <v>1691.519</v>
      </c>
      <c r="G1801" s="3">
        <v>997.27800000000002</v>
      </c>
      <c r="H1801" s="3">
        <v>1060.153</v>
      </c>
      <c r="I1801" s="3">
        <v>825.76400000000001</v>
      </c>
      <c r="J1801" s="3">
        <v>1345.673</v>
      </c>
      <c r="K1801" s="3">
        <v>1433.413</v>
      </c>
      <c r="L1801" s="3">
        <v>1890.3889999999999</v>
      </c>
      <c r="M1801" s="3">
        <v>1603.019</v>
      </c>
      <c r="N1801" s="3">
        <v>4879.951</v>
      </c>
      <c r="O1801" s="3">
        <v>2611.2640000000001</v>
      </c>
      <c r="P1801" s="3">
        <v>3088.4470000000001</v>
      </c>
    </row>
    <row r="1802" spans="1:16" x14ac:dyDescent="0.2">
      <c r="A1802" s="3">
        <v>2014</v>
      </c>
      <c r="B1802" s="3">
        <f t="shared" si="36"/>
        <v>672</v>
      </c>
      <c r="C1802" s="3" t="s">
        <v>136</v>
      </c>
      <c r="D1802" s="3">
        <v>22101.819000000003</v>
      </c>
      <c r="E1802" s="3">
        <v>503.47</v>
      </c>
      <c r="F1802" s="3">
        <v>304.72699999999998</v>
      </c>
      <c r="G1802" s="3">
        <v>904.93600000000004</v>
      </c>
      <c r="H1802" s="3">
        <v>982.52099999999996</v>
      </c>
      <c r="I1802" s="3">
        <v>596.60900000000004</v>
      </c>
      <c r="J1802" s="3">
        <v>1092.4090000000001</v>
      </c>
      <c r="K1802" s="3">
        <v>720.64300000000003</v>
      </c>
      <c r="L1802" s="3">
        <v>4215.3370000000004</v>
      </c>
      <c r="M1802" s="3">
        <v>5176.7169999999996</v>
      </c>
      <c r="N1802" s="3">
        <v>3460.1280000000002</v>
      </c>
      <c r="O1802" s="3">
        <v>2289.2570000000001</v>
      </c>
      <c r="P1802" s="3">
        <v>1855.0650000000001</v>
      </c>
    </row>
    <row r="1803" spans="1:16" x14ac:dyDescent="0.2">
      <c r="A1803" s="3">
        <v>2014</v>
      </c>
      <c r="B1803" s="3">
        <f t="shared" si="36"/>
        <v>252</v>
      </c>
      <c r="C1803" s="3" t="s">
        <v>146</v>
      </c>
      <c r="D1803" s="3">
        <v>21988.016</v>
      </c>
      <c r="E1803" s="3">
        <v>1873.6579999999999</v>
      </c>
      <c r="F1803" s="3">
        <v>2493.15</v>
      </c>
      <c r="G1803" s="3">
        <v>2587.4609999999998</v>
      </c>
      <c r="H1803" s="3">
        <v>2515.5740000000001</v>
      </c>
      <c r="I1803" s="3">
        <v>2018.92</v>
      </c>
      <c r="J1803" s="3">
        <v>2133.846</v>
      </c>
      <c r="K1803" s="3">
        <v>1154.356</v>
      </c>
      <c r="L1803" s="3">
        <v>1142.4639999999999</v>
      </c>
      <c r="M1803" s="3">
        <v>1928.3869999999999</v>
      </c>
      <c r="N1803" s="3">
        <v>1454.1289999999999</v>
      </c>
      <c r="O1803" s="3">
        <v>1565.9290000000001</v>
      </c>
      <c r="P1803" s="3">
        <v>1120.1420000000001</v>
      </c>
    </row>
    <row r="1804" spans="1:16" x14ac:dyDescent="0.2">
      <c r="A1804" s="3">
        <v>2014</v>
      </c>
      <c r="B1804" s="3">
        <f t="shared" si="36"/>
        <v>421</v>
      </c>
      <c r="C1804" s="3" t="s">
        <v>183</v>
      </c>
      <c r="D1804" s="3">
        <v>21135.743999999999</v>
      </c>
      <c r="E1804" s="3">
        <v>1070.5029999999999</v>
      </c>
      <c r="F1804" s="3">
        <v>511.23200000000003</v>
      </c>
      <c r="G1804" s="3">
        <v>758.20799999999997</v>
      </c>
      <c r="H1804" s="3">
        <v>1115.2719999999999</v>
      </c>
      <c r="I1804" s="3">
        <v>1781.585</v>
      </c>
      <c r="J1804" s="3">
        <v>996.99699999999996</v>
      </c>
      <c r="K1804" s="3">
        <v>1340.451</v>
      </c>
      <c r="L1804" s="3">
        <v>8669.1090000000004</v>
      </c>
      <c r="M1804" s="3">
        <v>1416.2529999999999</v>
      </c>
      <c r="N1804" s="3">
        <v>1159.17</v>
      </c>
      <c r="O1804" s="3">
        <v>1241.2750000000001</v>
      </c>
      <c r="P1804" s="3">
        <v>1075.6890000000001</v>
      </c>
    </row>
    <row r="1805" spans="1:16" x14ac:dyDescent="0.2">
      <c r="A1805" s="3">
        <v>2014</v>
      </c>
      <c r="B1805" s="3">
        <f t="shared" si="36"/>
        <v>416</v>
      </c>
      <c r="C1805" s="3" t="s">
        <v>127</v>
      </c>
      <c r="D1805" s="3">
        <v>20758.922999999995</v>
      </c>
      <c r="E1805" s="3">
        <v>1378.7819999999999</v>
      </c>
      <c r="F1805" s="3">
        <v>1266.191</v>
      </c>
      <c r="G1805" s="3">
        <v>2653.24</v>
      </c>
      <c r="H1805" s="3">
        <v>1710.886</v>
      </c>
      <c r="I1805" s="3">
        <v>2691.2530000000002</v>
      </c>
      <c r="J1805" s="3">
        <v>1296.2460000000001</v>
      </c>
      <c r="K1805" s="3">
        <v>1408.095</v>
      </c>
      <c r="L1805" s="3">
        <v>1166.6569999999999</v>
      </c>
      <c r="M1805" s="3">
        <v>1507.221</v>
      </c>
      <c r="N1805" s="3">
        <v>1885.7239999999999</v>
      </c>
      <c r="O1805" s="3">
        <v>1285.9760000000001</v>
      </c>
      <c r="P1805" s="3">
        <v>2508.652</v>
      </c>
    </row>
    <row r="1806" spans="1:16" x14ac:dyDescent="0.2">
      <c r="A1806" s="3">
        <v>2014</v>
      </c>
      <c r="B1806" s="3">
        <f t="shared" si="36"/>
        <v>244</v>
      </c>
      <c r="C1806" s="3" t="s">
        <v>154</v>
      </c>
      <c r="D1806" s="3">
        <v>19354.691000000003</v>
      </c>
      <c r="E1806" s="3">
        <v>865.14</v>
      </c>
      <c r="F1806" s="3">
        <v>863.18700000000001</v>
      </c>
      <c r="G1806" s="3">
        <v>2248.6419999999998</v>
      </c>
      <c r="H1806" s="3">
        <v>1620.74</v>
      </c>
      <c r="I1806" s="3">
        <v>1723.8879999999999</v>
      </c>
      <c r="J1806" s="3">
        <v>1389.931</v>
      </c>
      <c r="K1806" s="3">
        <v>1506.884</v>
      </c>
      <c r="L1806" s="3">
        <v>1118.8420000000001</v>
      </c>
      <c r="M1806" s="3">
        <v>2650.6280000000002</v>
      </c>
      <c r="N1806" s="3">
        <v>1669.9159999999999</v>
      </c>
      <c r="O1806" s="3">
        <v>1605.1579999999999</v>
      </c>
      <c r="P1806" s="3">
        <v>2091.7350000000001</v>
      </c>
    </row>
    <row r="1807" spans="1:16" x14ac:dyDescent="0.2">
      <c r="A1807" s="3">
        <v>2014</v>
      </c>
      <c r="B1807" s="3">
        <f t="shared" si="36"/>
        <v>468</v>
      </c>
      <c r="C1807" s="3" t="s">
        <v>197</v>
      </c>
      <c r="D1807" s="3">
        <v>18924.827000000005</v>
      </c>
      <c r="E1807" s="3">
        <v>627.03099999999995</v>
      </c>
      <c r="F1807" s="3">
        <v>534.12599999999998</v>
      </c>
      <c r="G1807" s="3">
        <v>603.27800000000002</v>
      </c>
      <c r="H1807" s="3">
        <v>4351.3310000000001</v>
      </c>
      <c r="I1807" s="3">
        <v>3000.913</v>
      </c>
      <c r="J1807" s="3">
        <v>484.15199999999999</v>
      </c>
      <c r="K1807" s="3">
        <v>7331.0119999999997</v>
      </c>
      <c r="L1807" s="3">
        <v>239.02500000000001</v>
      </c>
      <c r="M1807" s="3">
        <v>787.79300000000001</v>
      </c>
      <c r="N1807" s="3">
        <v>69.975999999999999</v>
      </c>
      <c r="O1807" s="3">
        <v>819.04200000000003</v>
      </c>
      <c r="P1807" s="3">
        <v>77.147999999999996</v>
      </c>
    </row>
    <row r="1808" spans="1:16" x14ac:dyDescent="0.2">
      <c r="A1808" s="3">
        <v>2014</v>
      </c>
      <c r="B1808" s="3">
        <f t="shared" si="36"/>
        <v>24</v>
      </c>
      <c r="C1808" s="3" t="s">
        <v>161</v>
      </c>
      <c r="D1808" s="3">
        <v>18873.705999999998</v>
      </c>
      <c r="E1808" s="3">
        <v>1029.5619999999999</v>
      </c>
      <c r="F1808" s="3">
        <v>1206.9549999999999</v>
      </c>
      <c r="G1808" s="3">
        <v>1842.7660000000001</v>
      </c>
      <c r="H1808" s="3">
        <v>3286.93</v>
      </c>
      <c r="I1808" s="3">
        <v>2355.107</v>
      </c>
      <c r="J1808" s="3">
        <v>1212.855</v>
      </c>
      <c r="K1808" s="3">
        <v>1718.7470000000001</v>
      </c>
      <c r="L1808" s="3">
        <v>920.75599999999997</v>
      </c>
      <c r="M1808" s="3">
        <v>1498.7380000000001</v>
      </c>
      <c r="N1808" s="3">
        <v>1120.365</v>
      </c>
      <c r="O1808" s="3">
        <v>995.56500000000005</v>
      </c>
      <c r="P1808" s="3">
        <v>1685.36</v>
      </c>
    </row>
    <row r="1809" spans="1:16" x14ac:dyDescent="0.2">
      <c r="A1809" s="3">
        <v>2014</v>
      </c>
      <c r="B1809" s="3">
        <f t="shared" si="36"/>
        <v>516</v>
      </c>
      <c r="C1809" s="3" t="s">
        <v>158</v>
      </c>
      <c r="D1809" s="3">
        <v>18302.971000000001</v>
      </c>
      <c r="E1809" s="3">
        <v>1340.7550000000001</v>
      </c>
      <c r="F1809" s="3">
        <v>971.36300000000006</v>
      </c>
      <c r="G1809" s="3">
        <v>1022.116</v>
      </c>
      <c r="H1809" s="3">
        <v>1186.354</v>
      </c>
      <c r="I1809" s="3">
        <v>1064.473</v>
      </c>
      <c r="J1809" s="3">
        <v>1368.5640000000001</v>
      </c>
      <c r="K1809" s="3">
        <v>1824.413</v>
      </c>
      <c r="L1809" s="3">
        <v>1578.6420000000001</v>
      </c>
      <c r="M1809" s="3">
        <v>2409.808</v>
      </c>
      <c r="N1809" s="3">
        <v>1122.633</v>
      </c>
      <c r="O1809" s="3">
        <v>1995.4590000000001</v>
      </c>
      <c r="P1809" s="3">
        <v>2418.3910000000001</v>
      </c>
    </row>
    <row r="1810" spans="1:16" x14ac:dyDescent="0.2">
      <c r="A1810" s="3">
        <v>2014</v>
      </c>
      <c r="B1810" s="3">
        <f t="shared" si="36"/>
        <v>453</v>
      </c>
      <c r="C1810" s="3" t="s">
        <v>156</v>
      </c>
      <c r="D1810" s="3">
        <v>15911.225</v>
      </c>
      <c r="E1810" s="3">
        <v>711.87599999999998</v>
      </c>
      <c r="F1810" s="3">
        <v>438.99700000000001</v>
      </c>
      <c r="G1810" s="3">
        <v>574.68700000000001</v>
      </c>
      <c r="H1810" s="3">
        <v>1011.747</v>
      </c>
      <c r="I1810" s="3">
        <v>1503.248</v>
      </c>
      <c r="J1810" s="3">
        <v>1695.6969999999999</v>
      </c>
      <c r="K1810" s="3">
        <v>2036.095</v>
      </c>
      <c r="L1810" s="3">
        <v>3247.5590000000002</v>
      </c>
      <c r="M1810" s="3">
        <v>1096.4469999999999</v>
      </c>
      <c r="N1810" s="3">
        <v>1838.12</v>
      </c>
      <c r="O1810" s="3">
        <v>955.72900000000004</v>
      </c>
      <c r="P1810" s="3">
        <v>801.02300000000002</v>
      </c>
    </row>
    <row r="1811" spans="1:16" x14ac:dyDescent="0.2">
      <c r="A1811" s="3">
        <v>2014</v>
      </c>
      <c r="B1811" s="3">
        <f t="shared" si="36"/>
        <v>459</v>
      </c>
      <c r="C1811" s="3" t="s">
        <v>181</v>
      </c>
      <c r="D1811" s="3">
        <v>15818.928000000002</v>
      </c>
      <c r="E1811" s="3">
        <v>489.53500000000003</v>
      </c>
      <c r="F1811" s="3">
        <v>539.91099999999994</v>
      </c>
      <c r="G1811" s="3">
        <v>384.07</v>
      </c>
      <c r="H1811" s="3">
        <v>1856.444</v>
      </c>
      <c r="I1811" s="3">
        <v>2327.0010000000002</v>
      </c>
      <c r="J1811" s="3">
        <v>1854.665</v>
      </c>
      <c r="K1811" s="3">
        <v>2087.8389999999999</v>
      </c>
      <c r="L1811" s="3">
        <v>902.46699999999998</v>
      </c>
      <c r="M1811" s="3">
        <v>1630.329</v>
      </c>
      <c r="N1811" s="3">
        <v>1787.3879999999999</v>
      </c>
      <c r="O1811" s="3">
        <v>738.09400000000005</v>
      </c>
      <c r="P1811" s="3">
        <v>1221.1849999999999</v>
      </c>
    </row>
    <row r="1812" spans="1:16" x14ac:dyDescent="0.2">
      <c r="A1812" s="3">
        <v>2014</v>
      </c>
      <c r="B1812" s="3">
        <f t="shared" si="36"/>
        <v>448</v>
      </c>
      <c r="C1812" s="3" t="s">
        <v>164</v>
      </c>
      <c r="D1812" s="3">
        <v>13041.454</v>
      </c>
      <c r="E1812" s="3">
        <v>866.81899999999996</v>
      </c>
      <c r="F1812" s="3">
        <v>478.01</v>
      </c>
      <c r="G1812" s="3">
        <v>378.399</v>
      </c>
      <c r="H1812" s="3">
        <v>1220.6510000000001</v>
      </c>
      <c r="I1812" s="3">
        <v>6249.1639999999998</v>
      </c>
      <c r="J1812" s="3">
        <v>666.19899999999996</v>
      </c>
      <c r="K1812" s="3">
        <v>797.49300000000005</v>
      </c>
      <c r="L1812" s="3">
        <v>270.96199999999999</v>
      </c>
      <c r="M1812" s="3">
        <v>290.202</v>
      </c>
      <c r="N1812" s="3">
        <v>1132.9169999999999</v>
      </c>
      <c r="O1812" s="3">
        <v>189.76900000000001</v>
      </c>
      <c r="P1812" s="3">
        <v>500.86900000000003</v>
      </c>
    </row>
    <row r="1813" spans="1:16" x14ac:dyDescent="0.2">
      <c r="A1813" s="3">
        <v>2014</v>
      </c>
      <c r="B1813" s="3">
        <f t="shared" si="36"/>
        <v>488</v>
      </c>
      <c r="C1813" s="3" t="s">
        <v>147</v>
      </c>
      <c r="D1813" s="3">
        <v>12742.34</v>
      </c>
      <c r="E1813" s="3">
        <v>244.941</v>
      </c>
      <c r="F1813" s="3">
        <v>401.31700000000001</v>
      </c>
      <c r="G1813" s="3">
        <v>1517.279</v>
      </c>
      <c r="H1813" s="3">
        <v>1710.318</v>
      </c>
      <c r="I1813" s="3">
        <v>1151.971</v>
      </c>
      <c r="J1813" s="3">
        <v>490.93900000000002</v>
      </c>
      <c r="K1813" s="3">
        <v>1078.4390000000001</v>
      </c>
      <c r="L1813" s="3">
        <v>1174.3869999999999</v>
      </c>
      <c r="M1813" s="3">
        <v>1425.346</v>
      </c>
      <c r="N1813" s="3">
        <v>997.25800000000004</v>
      </c>
      <c r="O1813" s="3">
        <v>1012.443</v>
      </c>
      <c r="P1813" s="3">
        <v>1537.702</v>
      </c>
    </row>
    <row r="1814" spans="1:16" x14ac:dyDescent="0.2">
      <c r="A1814" s="3">
        <v>2014</v>
      </c>
      <c r="B1814" s="3">
        <f t="shared" si="36"/>
        <v>492</v>
      </c>
      <c r="C1814" s="3" t="s">
        <v>162</v>
      </c>
      <c r="D1814" s="3">
        <v>12610.86</v>
      </c>
      <c r="E1814" s="3">
        <v>189.03200000000001</v>
      </c>
      <c r="F1814" s="3">
        <v>540.72799999999995</v>
      </c>
      <c r="G1814" s="3">
        <v>621.28599999999994</v>
      </c>
      <c r="H1814" s="3">
        <v>1066.23</v>
      </c>
      <c r="I1814" s="3">
        <v>968.68899999999996</v>
      </c>
      <c r="J1814" s="3">
        <v>911.25199999999995</v>
      </c>
      <c r="K1814" s="3">
        <v>1493.8230000000001</v>
      </c>
      <c r="L1814" s="3">
        <v>1235.6369999999999</v>
      </c>
      <c r="M1814" s="3">
        <v>712.01599999999996</v>
      </c>
      <c r="N1814" s="3">
        <v>504.959</v>
      </c>
      <c r="O1814" s="3">
        <v>1714.883</v>
      </c>
      <c r="P1814" s="3">
        <v>2652.3249999999998</v>
      </c>
    </row>
    <row r="1815" spans="1:16" x14ac:dyDescent="0.2">
      <c r="A1815" s="3">
        <v>2014</v>
      </c>
      <c r="B1815" s="3">
        <f t="shared" si="36"/>
        <v>696</v>
      </c>
      <c r="C1815" s="3" t="s">
        <v>166</v>
      </c>
      <c r="D1815" s="3">
        <v>12114.415999999999</v>
      </c>
      <c r="E1815" s="3">
        <v>836.57399999999996</v>
      </c>
      <c r="F1815" s="3">
        <v>760.11199999999997</v>
      </c>
      <c r="G1815" s="3">
        <v>451.36799999999999</v>
      </c>
      <c r="H1815" s="3">
        <v>1295.184</v>
      </c>
      <c r="I1815" s="3">
        <v>1198.9290000000001</v>
      </c>
      <c r="J1815" s="3">
        <v>1212.46</v>
      </c>
      <c r="K1815" s="3">
        <v>1039.787</v>
      </c>
      <c r="L1815" s="3">
        <v>844.37300000000005</v>
      </c>
      <c r="M1815" s="3">
        <v>1814.192</v>
      </c>
      <c r="N1815" s="3">
        <v>680.58799999999997</v>
      </c>
      <c r="O1815" s="3">
        <v>786.23099999999999</v>
      </c>
      <c r="P1815" s="3">
        <v>1194.6179999999999</v>
      </c>
    </row>
    <row r="1816" spans="1:16" x14ac:dyDescent="0.2">
      <c r="A1816" s="3">
        <v>2014</v>
      </c>
      <c r="B1816" s="3">
        <f t="shared" si="36"/>
        <v>37</v>
      </c>
      <c r="C1816" s="3" t="s">
        <v>195</v>
      </c>
      <c r="D1816" s="3">
        <v>11981.694</v>
      </c>
      <c r="E1816" s="3">
        <v>1611.8389999999999</v>
      </c>
      <c r="F1816" s="3">
        <v>952.29100000000005</v>
      </c>
      <c r="G1816" s="3">
        <v>1445.1020000000001</v>
      </c>
      <c r="H1816" s="3">
        <v>1350.248</v>
      </c>
      <c r="I1816" s="3">
        <v>1362.25</v>
      </c>
      <c r="J1816" s="3">
        <v>1366.4739999999999</v>
      </c>
      <c r="K1816" s="3">
        <v>363.166</v>
      </c>
      <c r="L1816" s="3">
        <v>911.63400000000001</v>
      </c>
      <c r="M1816" s="3">
        <v>996.91800000000001</v>
      </c>
      <c r="N1816" s="3">
        <v>652.10900000000004</v>
      </c>
      <c r="O1816" s="3">
        <v>477.28899999999999</v>
      </c>
      <c r="P1816" s="3">
        <v>492.37400000000002</v>
      </c>
    </row>
    <row r="1817" spans="1:16" x14ac:dyDescent="0.2">
      <c r="A1817" s="3">
        <v>2014</v>
      </c>
      <c r="B1817" s="3">
        <f t="shared" si="36"/>
        <v>389</v>
      </c>
      <c r="C1817" s="3" t="s">
        <v>193</v>
      </c>
      <c r="D1817" s="3">
        <v>9598.9119999999984</v>
      </c>
      <c r="E1817" s="3">
        <v>880.92499999999995</v>
      </c>
      <c r="F1817" s="3">
        <v>848.16499999999996</v>
      </c>
      <c r="G1817" s="3">
        <v>636.29899999999998</v>
      </c>
      <c r="H1817" s="3">
        <v>542.90700000000004</v>
      </c>
      <c r="I1817" s="3">
        <v>461.18799999999999</v>
      </c>
      <c r="J1817" s="3">
        <v>780.96699999999998</v>
      </c>
      <c r="K1817" s="3">
        <v>283.64699999999999</v>
      </c>
      <c r="L1817" s="3">
        <v>928.03399999999999</v>
      </c>
      <c r="M1817" s="3">
        <v>1371.9870000000001</v>
      </c>
      <c r="N1817" s="3">
        <v>1404.721</v>
      </c>
      <c r="O1817" s="3">
        <v>577.96</v>
      </c>
      <c r="P1817" s="3">
        <v>882.11199999999997</v>
      </c>
    </row>
    <row r="1818" spans="1:16" x14ac:dyDescent="0.2">
      <c r="A1818" s="3">
        <v>2014</v>
      </c>
      <c r="B1818" s="3">
        <f t="shared" si="36"/>
        <v>355</v>
      </c>
      <c r="C1818" s="3" t="s">
        <v>174</v>
      </c>
      <c r="D1818" s="3">
        <v>9545.1190000000006</v>
      </c>
      <c r="E1818" s="3">
        <v>567.327</v>
      </c>
      <c r="F1818" s="3">
        <v>568.61400000000003</v>
      </c>
      <c r="G1818" s="3">
        <v>708.79600000000005</v>
      </c>
      <c r="H1818" s="3">
        <v>1828.4169999999999</v>
      </c>
      <c r="I1818" s="3">
        <v>1138.8889999999999</v>
      </c>
      <c r="J1818" s="3">
        <v>674.69</v>
      </c>
      <c r="K1818" s="3">
        <v>623.16499999999996</v>
      </c>
      <c r="L1818" s="3">
        <v>625.35699999999997</v>
      </c>
      <c r="M1818" s="3">
        <v>900.05499999999995</v>
      </c>
      <c r="N1818" s="3">
        <v>605.45899999999995</v>
      </c>
      <c r="O1818" s="3">
        <v>473.39600000000002</v>
      </c>
      <c r="P1818" s="3">
        <v>830.95399999999995</v>
      </c>
    </row>
    <row r="1819" spans="1:16" x14ac:dyDescent="0.2">
      <c r="A1819" s="3">
        <v>2014</v>
      </c>
      <c r="B1819" s="3">
        <f t="shared" si="36"/>
        <v>449</v>
      </c>
      <c r="C1819" s="3" t="s">
        <v>192</v>
      </c>
      <c r="D1819" s="3">
        <v>9311.625</v>
      </c>
      <c r="E1819" s="3">
        <v>802.21400000000006</v>
      </c>
      <c r="F1819" s="3">
        <v>1096.4349999999999</v>
      </c>
      <c r="G1819" s="3">
        <v>416.911</v>
      </c>
      <c r="H1819" s="3">
        <v>3913.002</v>
      </c>
      <c r="I1819" s="3">
        <v>433.59899999999999</v>
      </c>
      <c r="J1819" s="3">
        <v>435.69299999999998</v>
      </c>
      <c r="K1819" s="3">
        <v>268.72699999999998</v>
      </c>
      <c r="L1819" s="3">
        <v>302.18299999999999</v>
      </c>
      <c r="M1819" s="3">
        <v>295.44200000000001</v>
      </c>
      <c r="N1819" s="3">
        <v>196.34</v>
      </c>
      <c r="O1819" s="3">
        <v>202.98500000000001</v>
      </c>
      <c r="P1819" s="3">
        <v>948.09400000000005</v>
      </c>
    </row>
    <row r="1820" spans="1:16" x14ac:dyDescent="0.2">
      <c r="A1820" s="3">
        <v>2014</v>
      </c>
      <c r="B1820" s="3">
        <f t="shared" si="36"/>
        <v>424</v>
      </c>
      <c r="C1820" s="3" t="s">
        <v>148</v>
      </c>
      <c r="D1820" s="3">
        <v>8524.0519999999997</v>
      </c>
      <c r="E1820" s="3">
        <v>1071.2829999999999</v>
      </c>
      <c r="F1820" s="3">
        <v>667.98500000000001</v>
      </c>
      <c r="G1820" s="3">
        <v>986.77300000000002</v>
      </c>
      <c r="H1820" s="3">
        <v>1479.4749999999999</v>
      </c>
      <c r="I1820" s="3">
        <v>640.88300000000004</v>
      </c>
      <c r="J1820" s="3">
        <v>826.69</v>
      </c>
      <c r="K1820" s="3">
        <v>239.86099999999999</v>
      </c>
      <c r="L1820" s="3">
        <v>279.197</v>
      </c>
      <c r="M1820" s="3">
        <v>361.09100000000001</v>
      </c>
      <c r="N1820" s="3">
        <v>678.55499999999995</v>
      </c>
      <c r="O1820" s="3">
        <v>642.12699999999995</v>
      </c>
      <c r="P1820" s="3">
        <v>650.13199999999995</v>
      </c>
    </row>
    <row r="1821" spans="1:16" x14ac:dyDescent="0.2">
      <c r="A1821" s="3">
        <v>2014</v>
      </c>
      <c r="B1821" s="3">
        <f t="shared" si="36"/>
        <v>469</v>
      </c>
      <c r="C1821" s="3" t="s">
        <v>170</v>
      </c>
      <c r="D1821" s="3">
        <v>8395.223</v>
      </c>
      <c r="E1821" s="3">
        <v>522.53300000000002</v>
      </c>
      <c r="F1821" s="3">
        <v>429.911</v>
      </c>
      <c r="G1821" s="3">
        <v>481.64299999999997</v>
      </c>
      <c r="H1821" s="3">
        <v>624.10699999999997</v>
      </c>
      <c r="I1821" s="3">
        <v>862.125</v>
      </c>
      <c r="J1821" s="3">
        <v>591.56200000000001</v>
      </c>
      <c r="K1821" s="3">
        <v>756.07299999999998</v>
      </c>
      <c r="L1821" s="3">
        <v>750.06799999999998</v>
      </c>
      <c r="M1821" s="3">
        <v>1110.3789999999999</v>
      </c>
      <c r="N1821" s="3">
        <v>1428.8820000000001</v>
      </c>
      <c r="O1821" s="3">
        <v>320.95600000000002</v>
      </c>
      <c r="P1821" s="3">
        <v>516.98400000000004</v>
      </c>
    </row>
    <row r="1822" spans="1:16" x14ac:dyDescent="0.2">
      <c r="A1822" s="3">
        <v>2014</v>
      </c>
      <c r="B1822" s="3">
        <f t="shared" si="36"/>
        <v>667</v>
      </c>
      <c r="C1822" s="3" t="s">
        <v>157</v>
      </c>
      <c r="D1822" s="3">
        <v>7837.2960000000012</v>
      </c>
      <c r="E1822" s="3">
        <v>275.35199999999998</v>
      </c>
      <c r="F1822" s="3">
        <v>2028.848</v>
      </c>
      <c r="G1822" s="3">
        <v>485.22300000000001</v>
      </c>
      <c r="H1822" s="3">
        <v>525.34</v>
      </c>
      <c r="I1822" s="3">
        <v>432.72699999999998</v>
      </c>
      <c r="J1822" s="3">
        <v>555.16999999999996</v>
      </c>
      <c r="K1822" s="3">
        <v>493.59100000000001</v>
      </c>
      <c r="L1822" s="3">
        <v>764.63699999999994</v>
      </c>
      <c r="M1822" s="3">
        <v>516.28700000000003</v>
      </c>
      <c r="N1822" s="3">
        <v>576.85</v>
      </c>
      <c r="O1822" s="3">
        <v>420.07299999999998</v>
      </c>
      <c r="P1822" s="3">
        <v>763.19799999999998</v>
      </c>
    </row>
    <row r="1823" spans="1:16" x14ac:dyDescent="0.2">
      <c r="A1823" s="3">
        <v>2014</v>
      </c>
      <c r="B1823" s="3">
        <f t="shared" si="36"/>
        <v>743</v>
      </c>
      <c r="C1823" s="3" t="s">
        <v>175</v>
      </c>
      <c r="D1823" s="3">
        <v>7562.7229999999981</v>
      </c>
      <c r="E1823" s="3">
        <v>5751.1779999999999</v>
      </c>
      <c r="F1823" s="3">
        <v>727.36199999999997</v>
      </c>
      <c r="G1823" s="3">
        <v>291.77</v>
      </c>
      <c r="H1823" s="3">
        <v>38.664999999999999</v>
      </c>
      <c r="I1823" s="3">
        <v>228.173</v>
      </c>
      <c r="J1823" s="3">
        <v>1.522</v>
      </c>
      <c r="K1823" s="3">
        <v>0</v>
      </c>
      <c r="L1823" s="3">
        <v>361.887</v>
      </c>
      <c r="M1823" s="3">
        <v>118.485</v>
      </c>
      <c r="N1823" s="3">
        <v>43.680999999999997</v>
      </c>
      <c r="O1823" s="3">
        <v>0</v>
      </c>
      <c r="P1823" s="3">
        <v>0</v>
      </c>
    </row>
    <row r="1824" spans="1:16" x14ac:dyDescent="0.2">
      <c r="A1824" s="3">
        <v>2014</v>
      </c>
      <c r="B1824" s="3">
        <f t="shared" si="36"/>
        <v>837</v>
      </c>
      <c r="C1824" s="3" t="s">
        <v>165</v>
      </c>
      <c r="D1824" s="3">
        <v>7367.4699999999993</v>
      </c>
      <c r="E1824" s="3">
        <v>346.31700000000001</v>
      </c>
      <c r="F1824" s="3">
        <v>182.696</v>
      </c>
      <c r="G1824" s="3">
        <v>216.62299999999999</v>
      </c>
      <c r="H1824" s="3">
        <v>735.34199999999998</v>
      </c>
      <c r="I1824" s="3">
        <v>1149.2270000000001</v>
      </c>
      <c r="J1824" s="3">
        <v>436.346</v>
      </c>
      <c r="K1824" s="3">
        <v>551.43100000000004</v>
      </c>
      <c r="L1824" s="3">
        <v>768.17</v>
      </c>
      <c r="M1824" s="3">
        <v>910.19600000000003</v>
      </c>
      <c r="N1824" s="3">
        <v>716.12199999999996</v>
      </c>
      <c r="O1824" s="3">
        <v>519.69000000000005</v>
      </c>
      <c r="P1824" s="3">
        <v>835.31</v>
      </c>
    </row>
    <row r="1825" spans="1:16" x14ac:dyDescent="0.2">
      <c r="A1825" s="3">
        <v>2014</v>
      </c>
      <c r="B1825" s="3">
        <f t="shared" si="36"/>
        <v>375</v>
      </c>
      <c r="C1825" s="3" t="s">
        <v>172</v>
      </c>
      <c r="D1825" s="3">
        <v>6833.3849999999993</v>
      </c>
      <c r="E1825" s="3">
        <v>137.10300000000001</v>
      </c>
      <c r="F1825" s="3">
        <v>177.94300000000001</v>
      </c>
      <c r="G1825" s="3">
        <v>773.74099999999999</v>
      </c>
      <c r="H1825" s="3">
        <v>338.255</v>
      </c>
      <c r="I1825" s="3">
        <v>642.90099999999995</v>
      </c>
      <c r="J1825" s="3">
        <v>564.60799999999995</v>
      </c>
      <c r="K1825" s="3">
        <v>417.06099999999998</v>
      </c>
      <c r="L1825" s="3">
        <v>561.82000000000005</v>
      </c>
      <c r="M1825" s="3">
        <v>1479.4559999999999</v>
      </c>
      <c r="N1825" s="3">
        <v>151.583</v>
      </c>
      <c r="O1825" s="3">
        <v>577.971</v>
      </c>
      <c r="P1825" s="3">
        <v>1010.943</v>
      </c>
    </row>
    <row r="1826" spans="1:16" x14ac:dyDescent="0.2">
      <c r="A1826" s="3">
        <v>2014</v>
      </c>
      <c r="B1826" s="3">
        <f t="shared" si="36"/>
        <v>247</v>
      </c>
      <c r="C1826" s="3" t="s">
        <v>178</v>
      </c>
      <c r="D1826" s="3">
        <v>6681.0069999999996</v>
      </c>
      <c r="E1826" s="3">
        <v>284.79500000000002</v>
      </c>
      <c r="F1826" s="3">
        <v>792.12400000000002</v>
      </c>
      <c r="G1826" s="3">
        <v>973.524</v>
      </c>
      <c r="H1826" s="3">
        <v>433.25200000000001</v>
      </c>
      <c r="I1826" s="3">
        <v>607.202</v>
      </c>
      <c r="J1826" s="3">
        <v>340.48899999999998</v>
      </c>
      <c r="K1826" s="3">
        <v>344.98899999999998</v>
      </c>
      <c r="L1826" s="3">
        <v>683.35500000000002</v>
      </c>
      <c r="M1826" s="3">
        <v>365.70400000000001</v>
      </c>
      <c r="N1826" s="3">
        <v>530.88499999999999</v>
      </c>
      <c r="O1826" s="3">
        <v>509.35399999999998</v>
      </c>
      <c r="P1826" s="3">
        <v>815.33399999999995</v>
      </c>
    </row>
    <row r="1827" spans="1:16" x14ac:dyDescent="0.2">
      <c r="A1827" s="3">
        <v>2014</v>
      </c>
      <c r="B1827" s="3">
        <f t="shared" si="36"/>
        <v>257</v>
      </c>
      <c r="C1827" s="3" t="s">
        <v>179</v>
      </c>
      <c r="D1827" s="3">
        <v>6622.48</v>
      </c>
      <c r="E1827" s="3">
        <v>385.16</v>
      </c>
      <c r="F1827" s="3">
        <v>228.54900000000001</v>
      </c>
      <c r="G1827" s="3">
        <v>371.9</v>
      </c>
      <c r="H1827" s="3">
        <v>471.85399999999998</v>
      </c>
      <c r="I1827" s="3">
        <v>631.851</v>
      </c>
      <c r="J1827" s="3">
        <v>564.49300000000005</v>
      </c>
      <c r="K1827" s="3">
        <v>446.94400000000002</v>
      </c>
      <c r="L1827" s="3">
        <v>533.57600000000002</v>
      </c>
      <c r="M1827" s="3">
        <v>402.01</v>
      </c>
      <c r="N1827" s="3">
        <v>347.23700000000002</v>
      </c>
      <c r="O1827" s="3">
        <v>1897.693</v>
      </c>
      <c r="P1827" s="3">
        <v>341.21300000000002</v>
      </c>
    </row>
    <row r="1828" spans="1:16" x14ac:dyDescent="0.2">
      <c r="A1828" s="3">
        <v>2014</v>
      </c>
      <c r="B1828" s="3">
        <f t="shared" si="36"/>
        <v>724</v>
      </c>
      <c r="C1828" s="3" t="s">
        <v>241</v>
      </c>
      <c r="D1828" s="3">
        <v>6305.4989999999998</v>
      </c>
      <c r="E1828" s="3">
        <v>647.42700000000002</v>
      </c>
      <c r="F1828" s="3">
        <v>1091.4929999999999</v>
      </c>
      <c r="G1828" s="3">
        <v>1130.1199999999999</v>
      </c>
      <c r="H1828" s="3">
        <v>158.29599999999999</v>
      </c>
      <c r="I1828" s="3">
        <v>1309.5429999999999</v>
      </c>
      <c r="J1828" s="3">
        <v>1543.7570000000001</v>
      </c>
      <c r="K1828" s="3">
        <v>73.498999999999995</v>
      </c>
      <c r="L1828" s="3">
        <v>150</v>
      </c>
      <c r="M1828" s="3">
        <v>150</v>
      </c>
      <c r="N1828" s="3">
        <v>51.363999999999997</v>
      </c>
      <c r="O1828" s="3">
        <v>0</v>
      </c>
      <c r="P1828" s="3">
        <v>0</v>
      </c>
    </row>
    <row r="1829" spans="1:16" x14ac:dyDescent="0.2">
      <c r="A1829" s="3">
        <v>2014</v>
      </c>
      <c r="B1829" s="3">
        <f t="shared" si="36"/>
        <v>336</v>
      </c>
      <c r="C1829" s="3" t="s">
        <v>167</v>
      </c>
      <c r="D1829" s="3">
        <v>6285.4970000000012</v>
      </c>
      <c r="E1829" s="3">
        <v>104.318</v>
      </c>
      <c r="F1829" s="3">
        <v>41.948</v>
      </c>
      <c r="G1829" s="3">
        <v>200.273</v>
      </c>
      <c r="H1829" s="3">
        <v>10.193</v>
      </c>
      <c r="I1829" s="3">
        <v>346.55200000000002</v>
      </c>
      <c r="J1829" s="3">
        <v>4286.5330000000004</v>
      </c>
      <c r="K1829" s="3">
        <v>189.46899999999999</v>
      </c>
      <c r="L1829" s="3">
        <v>159.23400000000001</v>
      </c>
      <c r="M1829" s="3">
        <v>270.23200000000003</v>
      </c>
      <c r="N1829" s="3">
        <v>149.024</v>
      </c>
      <c r="O1829" s="3">
        <v>408.71899999999999</v>
      </c>
      <c r="P1829" s="3">
        <v>119.002</v>
      </c>
    </row>
    <row r="1830" spans="1:16" x14ac:dyDescent="0.2">
      <c r="A1830" s="3">
        <v>2014</v>
      </c>
      <c r="B1830" s="3">
        <f t="shared" si="36"/>
        <v>306</v>
      </c>
      <c r="C1830" s="3" t="s">
        <v>191</v>
      </c>
      <c r="D1830" s="3">
        <v>6164.9279999999999</v>
      </c>
      <c r="E1830" s="3">
        <v>109.624</v>
      </c>
      <c r="F1830" s="3">
        <v>511.01299999999998</v>
      </c>
      <c r="G1830" s="3">
        <v>102.248</v>
      </c>
      <c r="H1830" s="3">
        <v>51.393000000000001</v>
      </c>
      <c r="I1830" s="3">
        <v>1187.24</v>
      </c>
      <c r="J1830" s="3">
        <v>912.64300000000003</v>
      </c>
      <c r="K1830" s="3">
        <v>83.266999999999996</v>
      </c>
      <c r="L1830" s="3">
        <v>69.509</v>
      </c>
      <c r="M1830" s="3">
        <v>429.18299999999999</v>
      </c>
      <c r="N1830" s="3">
        <v>157.328</v>
      </c>
      <c r="O1830" s="3">
        <v>179.56200000000001</v>
      </c>
      <c r="P1830" s="3">
        <v>2371.9180000000001</v>
      </c>
    </row>
    <row r="1831" spans="1:16" x14ac:dyDescent="0.2">
      <c r="A1831" s="3">
        <v>2014</v>
      </c>
      <c r="B1831" s="3">
        <f t="shared" si="36"/>
        <v>475</v>
      </c>
      <c r="C1831" s="3" t="s">
        <v>233</v>
      </c>
      <c r="D1831" s="3">
        <v>5980.1009999999997</v>
      </c>
      <c r="E1831" s="3">
        <v>799.04200000000003</v>
      </c>
      <c r="F1831" s="3">
        <v>656.28</v>
      </c>
      <c r="G1831" s="3">
        <v>682.09900000000005</v>
      </c>
      <c r="H1831" s="3">
        <v>103.03</v>
      </c>
      <c r="I1831" s="3">
        <v>263.71800000000002</v>
      </c>
      <c r="J1831" s="3">
        <v>344.50599999999997</v>
      </c>
      <c r="K1831" s="3">
        <v>314.88299999999998</v>
      </c>
      <c r="L1831" s="3">
        <v>121.922</v>
      </c>
      <c r="M1831" s="3">
        <v>441.56799999999998</v>
      </c>
      <c r="N1831" s="3">
        <v>1333.7929999999999</v>
      </c>
      <c r="O1831" s="3">
        <v>514.52300000000002</v>
      </c>
      <c r="P1831" s="3">
        <v>404.73700000000002</v>
      </c>
    </row>
    <row r="1832" spans="1:16" x14ac:dyDescent="0.2">
      <c r="A1832" s="3">
        <v>2014</v>
      </c>
      <c r="B1832" s="3">
        <f t="shared" si="36"/>
        <v>703</v>
      </c>
      <c r="C1832" s="3" t="s">
        <v>180</v>
      </c>
      <c r="D1832" s="3">
        <v>5526.826</v>
      </c>
      <c r="E1832" s="3">
        <v>385.68299999999999</v>
      </c>
      <c r="F1832" s="3">
        <v>1532.8630000000001</v>
      </c>
      <c r="G1832" s="3">
        <v>749.85599999999999</v>
      </c>
      <c r="H1832" s="3">
        <v>704.27700000000004</v>
      </c>
      <c r="I1832" s="3">
        <v>414.56099999999998</v>
      </c>
      <c r="J1832" s="3">
        <v>365.88099999999997</v>
      </c>
      <c r="K1832" s="3">
        <v>499.31400000000002</v>
      </c>
      <c r="L1832" s="3">
        <v>151.785</v>
      </c>
      <c r="M1832" s="3">
        <v>580.53</v>
      </c>
      <c r="N1832" s="3">
        <v>68.558000000000007</v>
      </c>
      <c r="O1832" s="3">
        <v>38.216999999999999</v>
      </c>
      <c r="P1832" s="3">
        <v>35.301000000000002</v>
      </c>
    </row>
    <row r="1833" spans="1:16" x14ac:dyDescent="0.2">
      <c r="A1833" s="3">
        <v>2014</v>
      </c>
      <c r="B1833" s="3">
        <f t="shared" si="36"/>
        <v>809</v>
      </c>
      <c r="C1833" s="3" t="s">
        <v>182</v>
      </c>
      <c r="D1833" s="3">
        <v>5156.7299999999996</v>
      </c>
      <c r="E1833" s="3">
        <v>458.29500000000002</v>
      </c>
      <c r="F1833" s="3">
        <v>627.10500000000002</v>
      </c>
      <c r="G1833" s="3">
        <v>761.61</v>
      </c>
      <c r="H1833" s="3">
        <v>58.83</v>
      </c>
      <c r="I1833" s="3">
        <v>191.066</v>
      </c>
      <c r="J1833" s="3">
        <v>213.82599999999999</v>
      </c>
      <c r="K1833" s="3">
        <v>557.23</v>
      </c>
      <c r="L1833" s="3">
        <v>517.56700000000001</v>
      </c>
      <c r="M1833" s="3">
        <v>383.75099999999998</v>
      </c>
      <c r="N1833" s="3">
        <v>313.24599999999998</v>
      </c>
      <c r="O1833" s="3">
        <v>627.73</v>
      </c>
      <c r="P1833" s="3">
        <v>446.47399999999999</v>
      </c>
    </row>
    <row r="1834" spans="1:16" x14ac:dyDescent="0.2">
      <c r="A1834" s="3">
        <v>2014</v>
      </c>
      <c r="B1834" s="3">
        <f t="shared" si="36"/>
        <v>382</v>
      </c>
      <c r="C1834" s="3" t="s">
        <v>173</v>
      </c>
      <c r="D1834" s="3">
        <v>5007.4629999999997</v>
      </c>
      <c r="E1834" s="3">
        <v>308.41300000000001</v>
      </c>
      <c r="F1834" s="3">
        <v>328.86099999999999</v>
      </c>
      <c r="G1834" s="3">
        <v>208.471</v>
      </c>
      <c r="H1834" s="3">
        <v>353.16300000000001</v>
      </c>
      <c r="I1834" s="3">
        <v>192.19</v>
      </c>
      <c r="J1834" s="3">
        <v>301.71499999999997</v>
      </c>
      <c r="K1834" s="3">
        <v>369.32799999999997</v>
      </c>
      <c r="L1834" s="3">
        <v>556.93600000000004</v>
      </c>
      <c r="M1834" s="3">
        <v>822.41899999999998</v>
      </c>
      <c r="N1834" s="3">
        <v>354.89600000000002</v>
      </c>
      <c r="O1834" s="3">
        <v>810.38</v>
      </c>
      <c r="P1834" s="3">
        <v>400.69099999999997</v>
      </c>
    </row>
    <row r="1835" spans="1:16" x14ac:dyDescent="0.2">
      <c r="A1835" s="3">
        <v>2014</v>
      </c>
      <c r="B1835" s="3">
        <f t="shared" si="36"/>
        <v>684</v>
      </c>
      <c r="C1835" s="3" t="s">
        <v>209</v>
      </c>
      <c r="D1835" s="3">
        <v>4837.9430000000002</v>
      </c>
      <c r="E1835" s="3">
        <v>231.65700000000001</v>
      </c>
      <c r="F1835" s="3">
        <v>315.73200000000003</v>
      </c>
      <c r="G1835" s="3">
        <v>748.97199999999998</v>
      </c>
      <c r="H1835" s="3">
        <v>434.81</v>
      </c>
      <c r="I1835" s="3">
        <v>717.62900000000002</v>
      </c>
      <c r="J1835" s="3">
        <v>449.97800000000001</v>
      </c>
      <c r="K1835" s="3">
        <v>446.85199999999998</v>
      </c>
      <c r="L1835" s="3">
        <v>450.43799999999999</v>
      </c>
      <c r="M1835" s="3">
        <v>292.108</v>
      </c>
      <c r="N1835" s="3">
        <v>224.06399999999999</v>
      </c>
      <c r="O1835" s="3">
        <v>255.143</v>
      </c>
      <c r="P1835" s="3">
        <v>270.56</v>
      </c>
    </row>
    <row r="1836" spans="1:16" x14ac:dyDescent="0.2">
      <c r="A1836" s="3">
        <v>2014</v>
      </c>
      <c r="B1836" s="3">
        <f t="shared" si="36"/>
        <v>801</v>
      </c>
      <c r="C1836" s="3" t="s">
        <v>196</v>
      </c>
      <c r="D1836" s="3">
        <v>3960.7019999999998</v>
      </c>
      <c r="E1836" s="3">
        <v>23.495999999999999</v>
      </c>
      <c r="F1836" s="3">
        <v>775.59500000000003</v>
      </c>
      <c r="G1836" s="3">
        <v>744.01900000000001</v>
      </c>
      <c r="H1836" s="3">
        <v>411.81099999999998</v>
      </c>
      <c r="I1836" s="3">
        <v>618.32100000000003</v>
      </c>
      <c r="J1836" s="3">
        <v>270.53899999999999</v>
      </c>
      <c r="K1836" s="3">
        <v>346.74299999999999</v>
      </c>
      <c r="L1836" s="3">
        <v>9.48</v>
      </c>
      <c r="M1836" s="3">
        <v>193.83699999999999</v>
      </c>
      <c r="N1836" s="3">
        <v>34.536999999999999</v>
      </c>
      <c r="O1836" s="3">
        <v>200.99100000000001</v>
      </c>
      <c r="P1836" s="3">
        <v>331.33300000000003</v>
      </c>
    </row>
    <row r="1837" spans="1:16" x14ac:dyDescent="0.2">
      <c r="A1837" s="3">
        <v>2014</v>
      </c>
      <c r="B1837" s="3">
        <f t="shared" si="36"/>
        <v>432</v>
      </c>
      <c r="C1837" s="3" t="s">
        <v>171</v>
      </c>
      <c r="D1837" s="3">
        <v>3769.0719999999997</v>
      </c>
      <c r="E1837" s="3">
        <v>541.38699999999994</v>
      </c>
      <c r="F1837" s="3">
        <v>284.05099999999999</v>
      </c>
      <c r="G1837" s="3">
        <v>354.09800000000001</v>
      </c>
      <c r="H1837" s="3">
        <v>55.62</v>
      </c>
      <c r="I1837" s="3">
        <v>67.631</v>
      </c>
      <c r="J1837" s="3">
        <v>635.82000000000005</v>
      </c>
      <c r="K1837" s="3">
        <v>591.346</v>
      </c>
      <c r="L1837" s="3">
        <v>51.226999999999997</v>
      </c>
      <c r="M1837" s="3">
        <v>33.036999999999999</v>
      </c>
      <c r="N1837" s="3">
        <v>394.59800000000001</v>
      </c>
      <c r="O1837" s="3">
        <v>690.54100000000005</v>
      </c>
      <c r="P1837" s="3">
        <v>69.715999999999994</v>
      </c>
    </row>
    <row r="1838" spans="1:16" x14ac:dyDescent="0.2">
      <c r="A1838" s="3">
        <v>2014</v>
      </c>
      <c r="B1838" s="3">
        <f t="shared" si="36"/>
        <v>377</v>
      </c>
      <c r="C1838" s="3" t="s">
        <v>176</v>
      </c>
      <c r="D1838" s="3">
        <v>3652.5120000000006</v>
      </c>
      <c r="E1838" s="3">
        <v>207.97399999999999</v>
      </c>
      <c r="F1838" s="3">
        <v>154.69499999999999</v>
      </c>
      <c r="G1838" s="3">
        <v>173.99600000000001</v>
      </c>
      <c r="H1838" s="3">
        <v>108.134</v>
      </c>
      <c r="I1838" s="3">
        <v>186.56399999999999</v>
      </c>
      <c r="J1838" s="3">
        <v>471.53100000000001</v>
      </c>
      <c r="K1838" s="3">
        <v>263.99700000000001</v>
      </c>
      <c r="L1838" s="3">
        <v>505.77499999999998</v>
      </c>
      <c r="M1838" s="3">
        <v>697.74400000000003</v>
      </c>
      <c r="N1838" s="3">
        <v>70.010000000000005</v>
      </c>
      <c r="O1838" s="3">
        <v>420.97500000000002</v>
      </c>
      <c r="P1838" s="3">
        <v>391.11700000000002</v>
      </c>
    </row>
    <row r="1839" spans="1:16" x14ac:dyDescent="0.2">
      <c r="A1839" s="3">
        <v>2014</v>
      </c>
      <c r="B1839" s="3">
        <f t="shared" si="36"/>
        <v>386</v>
      </c>
      <c r="C1839" s="3" t="s">
        <v>190</v>
      </c>
      <c r="D1839" s="3">
        <v>2930.643</v>
      </c>
      <c r="E1839" s="3">
        <v>175.68100000000001</v>
      </c>
      <c r="F1839" s="3">
        <v>174.28800000000001</v>
      </c>
      <c r="G1839" s="3">
        <v>149.18700000000001</v>
      </c>
      <c r="H1839" s="3">
        <v>110.554</v>
      </c>
      <c r="I1839" s="3">
        <v>308.84800000000001</v>
      </c>
      <c r="J1839" s="3">
        <v>182.12100000000001</v>
      </c>
      <c r="K1839" s="3">
        <v>60.645000000000003</v>
      </c>
      <c r="L1839" s="3">
        <v>463.89400000000001</v>
      </c>
      <c r="M1839" s="3">
        <v>236.87100000000001</v>
      </c>
      <c r="N1839" s="3">
        <v>301.87799999999999</v>
      </c>
      <c r="O1839" s="3">
        <v>516.52200000000005</v>
      </c>
      <c r="P1839" s="3">
        <v>250.154</v>
      </c>
    </row>
    <row r="1840" spans="1:16" x14ac:dyDescent="0.2">
      <c r="A1840" s="3">
        <v>2014</v>
      </c>
      <c r="B1840" s="3">
        <f t="shared" si="36"/>
        <v>328</v>
      </c>
      <c r="C1840" s="3" t="s">
        <v>199</v>
      </c>
      <c r="D1840" s="3">
        <v>2517.5729999999999</v>
      </c>
      <c r="E1840" s="3">
        <v>34.695999999999998</v>
      </c>
      <c r="F1840" s="3">
        <v>25.210999999999999</v>
      </c>
      <c r="G1840" s="3">
        <v>111.98699999999999</v>
      </c>
      <c r="H1840" s="3">
        <v>60.18</v>
      </c>
      <c r="I1840" s="3">
        <v>97.344999999999999</v>
      </c>
      <c r="J1840" s="3">
        <v>172.511</v>
      </c>
      <c r="K1840" s="3">
        <v>124.974</v>
      </c>
      <c r="L1840" s="3">
        <v>336.96300000000002</v>
      </c>
      <c r="M1840" s="3">
        <v>387.97</v>
      </c>
      <c r="N1840" s="3">
        <v>383.47899999999998</v>
      </c>
      <c r="O1840" s="3">
        <v>479.12599999999998</v>
      </c>
      <c r="P1840" s="3">
        <v>303.13099999999997</v>
      </c>
    </row>
    <row r="1841" spans="1:16" x14ac:dyDescent="0.2">
      <c r="A1841" s="3">
        <v>2014</v>
      </c>
      <c r="B1841" s="3">
        <f t="shared" si="36"/>
        <v>428</v>
      </c>
      <c r="C1841" s="3" t="s">
        <v>160</v>
      </c>
      <c r="D1841" s="3">
        <v>2508.7520000000004</v>
      </c>
      <c r="E1841" s="3">
        <v>174.94900000000001</v>
      </c>
      <c r="F1841" s="3">
        <v>73.665000000000006</v>
      </c>
      <c r="G1841" s="3">
        <v>209.613</v>
      </c>
      <c r="H1841" s="3">
        <v>173.74700000000001</v>
      </c>
      <c r="I1841" s="3">
        <v>78.658000000000001</v>
      </c>
      <c r="J1841" s="3">
        <v>563.697</v>
      </c>
      <c r="K1841" s="3">
        <v>294.45400000000001</v>
      </c>
      <c r="L1841" s="3">
        <v>214.58199999999999</v>
      </c>
      <c r="M1841" s="3">
        <v>147.09800000000001</v>
      </c>
      <c r="N1841" s="3">
        <v>201.054</v>
      </c>
      <c r="O1841" s="3">
        <v>195.19900000000001</v>
      </c>
      <c r="P1841" s="3">
        <v>182.036</v>
      </c>
    </row>
    <row r="1842" spans="1:16" x14ac:dyDescent="0.2">
      <c r="A1842" s="3">
        <v>2014</v>
      </c>
      <c r="B1842" s="3">
        <f t="shared" si="36"/>
        <v>391</v>
      </c>
      <c r="C1842" s="3" t="s">
        <v>194</v>
      </c>
      <c r="D1842" s="3">
        <v>1884.6210000000003</v>
      </c>
      <c r="E1842" s="3">
        <v>92.402000000000001</v>
      </c>
      <c r="F1842" s="3">
        <v>19.260000000000002</v>
      </c>
      <c r="G1842" s="3">
        <v>507.24</v>
      </c>
      <c r="H1842" s="3">
        <v>0.83</v>
      </c>
      <c r="I1842" s="3">
        <v>251.99799999999999</v>
      </c>
      <c r="J1842" s="3">
        <v>0</v>
      </c>
      <c r="K1842" s="3">
        <v>122.43600000000001</v>
      </c>
      <c r="L1842" s="3">
        <v>146.11600000000001</v>
      </c>
      <c r="M1842" s="3">
        <v>68.507000000000005</v>
      </c>
      <c r="N1842" s="3">
        <v>115.322</v>
      </c>
      <c r="O1842" s="3">
        <v>397.35899999999998</v>
      </c>
      <c r="P1842" s="3">
        <v>163.15100000000001</v>
      </c>
    </row>
    <row r="1843" spans="1:16" x14ac:dyDescent="0.2">
      <c r="A1843" s="3">
        <v>2014</v>
      </c>
      <c r="B1843" s="3">
        <f t="shared" si="36"/>
        <v>831</v>
      </c>
      <c r="C1843" s="3" t="s">
        <v>206</v>
      </c>
      <c r="D1843" s="3">
        <v>1485.2339999999999</v>
      </c>
      <c r="E1843" s="3">
        <v>0</v>
      </c>
      <c r="F1843" s="3">
        <v>150.64500000000001</v>
      </c>
      <c r="G1843" s="3">
        <v>234.69800000000001</v>
      </c>
      <c r="H1843" s="3">
        <v>45.539000000000001</v>
      </c>
      <c r="I1843" s="3">
        <v>120.723</v>
      </c>
      <c r="J1843" s="3">
        <v>82.781999999999996</v>
      </c>
      <c r="K1843" s="3">
        <v>235.727</v>
      </c>
      <c r="L1843" s="3">
        <v>139.86699999999999</v>
      </c>
      <c r="M1843" s="3">
        <v>119.633</v>
      </c>
      <c r="N1843" s="3">
        <v>117.803</v>
      </c>
      <c r="O1843" s="3">
        <v>123.03100000000001</v>
      </c>
      <c r="P1843" s="3">
        <v>114.786</v>
      </c>
    </row>
    <row r="1844" spans="1:16" x14ac:dyDescent="0.2">
      <c r="A1844" s="3">
        <v>2014</v>
      </c>
      <c r="B1844" s="3">
        <f t="shared" si="36"/>
        <v>413</v>
      </c>
      <c r="C1844" s="3" t="s">
        <v>204</v>
      </c>
      <c r="D1844" s="3">
        <v>1321.9739999999997</v>
      </c>
      <c r="E1844" s="3">
        <v>35.018000000000001</v>
      </c>
      <c r="F1844" s="3">
        <v>123.879</v>
      </c>
      <c r="G1844" s="3">
        <v>148.077</v>
      </c>
      <c r="H1844" s="3">
        <v>180.43799999999999</v>
      </c>
      <c r="I1844" s="3">
        <v>231.53</v>
      </c>
      <c r="J1844" s="3">
        <v>216.02199999999999</v>
      </c>
      <c r="K1844" s="3">
        <v>57.319000000000003</v>
      </c>
      <c r="L1844" s="3">
        <v>4.6950000000000003</v>
      </c>
      <c r="M1844" s="3">
        <v>24.344000000000001</v>
      </c>
      <c r="N1844" s="3">
        <v>126.547</v>
      </c>
      <c r="O1844" s="3">
        <v>85.397999999999996</v>
      </c>
      <c r="P1844" s="3">
        <v>88.706999999999994</v>
      </c>
    </row>
    <row r="1845" spans="1:16" x14ac:dyDescent="0.2">
      <c r="A1845" s="3">
        <v>2014</v>
      </c>
      <c r="B1845" s="3">
        <f t="shared" si="36"/>
        <v>816</v>
      </c>
      <c r="C1845" s="3" t="s">
        <v>184</v>
      </c>
      <c r="D1845" s="3">
        <v>1306.0429999999999</v>
      </c>
      <c r="E1845" s="3">
        <v>46.286999999999999</v>
      </c>
      <c r="F1845" s="3">
        <v>19.186</v>
      </c>
      <c r="G1845" s="3">
        <v>39.933</v>
      </c>
      <c r="H1845" s="3">
        <v>68.831000000000003</v>
      </c>
      <c r="I1845" s="3">
        <v>133.15600000000001</v>
      </c>
      <c r="J1845" s="3">
        <v>464.27</v>
      </c>
      <c r="K1845" s="3">
        <v>79.278999999999996</v>
      </c>
      <c r="L1845" s="3">
        <v>107.601</v>
      </c>
      <c r="M1845" s="3">
        <v>88.254000000000005</v>
      </c>
      <c r="N1845" s="3">
        <v>96.656000000000006</v>
      </c>
      <c r="O1845" s="3">
        <v>78.427999999999997</v>
      </c>
      <c r="P1845" s="3">
        <v>84.162000000000006</v>
      </c>
    </row>
    <row r="1846" spans="1:16" x14ac:dyDescent="0.2">
      <c r="A1846" s="3">
        <v>2014</v>
      </c>
      <c r="B1846" s="3">
        <f t="shared" si="36"/>
        <v>822</v>
      </c>
      <c r="C1846" s="3" t="s">
        <v>186</v>
      </c>
      <c r="D1846" s="3">
        <v>1245.83</v>
      </c>
      <c r="E1846" s="3">
        <v>68.244</v>
      </c>
      <c r="F1846" s="3">
        <v>120.21899999999999</v>
      </c>
      <c r="G1846" s="3">
        <v>68.120999999999995</v>
      </c>
      <c r="H1846" s="3">
        <v>154.03200000000001</v>
      </c>
      <c r="I1846" s="3">
        <v>16.312999999999999</v>
      </c>
      <c r="J1846" s="3">
        <v>22.497</v>
      </c>
      <c r="K1846" s="3">
        <v>128.017</v>
      </c>
      <c r="L1846" s="3">
        <v>74.778999999999996</v>
      </c>
      <c r="M1846" s="3">
        <v>68.287000000000006</v>
      </c>
      <c r="N1846" s="3">
        <v>241.38300000000001</v>
      </c>
      <c r="O1846" s="3">
        <v>190.81</v>
      </c>
      <c r="P1846" s="3">
        <v>93.128</v>
      </c>
    </row>
    <row r="1847" spans="1:16" x14ac:dyDescent="0.2">
      <c r="A1847" s="3">
        <v>2014</v>
      </c>
      <c r="B1847" s="3">
        <f t="shared" si="36"/>
        <v>825</v>
      </c>
      <c r="C1847" s="3" t="s">
        <v>187</v>
      </c>
      <c r="D1847" s="3">
        <v>1006.117</v>
      </c>
      <c r="E1847" s="3">
        <v>35.545999999999999</v>
      </c>
      <c r="F1847" s="3">
        <v>5.3250000000000002</v>
      </c>
      <c r="G1847" s="3">
        <v>7.75</v>
      </c>
      <c r="H1847" s="3">
        <v>81.177999999999997</v>
      </c>
      <c r="I1847" s="3">
        <v>14.484999999999999</v>
      </c>
      <c r="J1847" s="3">
        <v>153.596</v>
      </c>
      <c r="K1847" s="3">
        <v>84.733000000000004</v>
      </c>
      <c r="L1847" s="3">
        <v>144.57499999999999</v>
      </c>
      <c r="M1847" s="3">
        <v>173.46899999999999</v>
      </c>
      <c r="N1847" s="3">
        <v>129.5</v>
      </c>
      <c r="O1847" s="3">
        <v>99.394999999999996</v>
      </c>
      <c r="P1847" s="3">
        <v>76.564999999999998</v>
      </c>
    </row>
    <row r="1848" spans="1:16" x14ac:dyDescent="0.2">
      <c r="A1848" s="3">
        <v>2014</v>
      </c>
      <c r="B1848" s="3">
        <f t="shared" si="36"/>
        <v>807</v>
      </c>
      <c r="C1848" s="3" t="s">
        <v>207</v>
      </c>
      <c r="D1848" s="3">
        <v>987.52599999999984</v>
      </c>
      <c r="E1848" s="3">
        <v>0</v>
      </c>
      <c r="F1848" s="3">
        <v>45.835000000000001</v>
      </c>
      <c r="G1848" s="3">
        <v>62.323</v>
      </c>
      <c r="H1848" s="3">
        <v>46.027999999999999</v>
      </c>
      <c r="I1848" s="3">
        <v>39.83</v>
      </c>
      <c r="J1848" s="3">
        <v>19.757000000000001</v>
      </c>
      <c r="K1848" s="3">
        <v>37.395000000000003</v>
      </c>
      <c r="L1848" s="3">
        <v>109.31699999999999</v>
      </c>
      <c r="M1848" s="3">
        <v>26.635000000000002</v>
      </c>
      <c r="N1848" s="3">
        <v>275.065</v>
      </c>
      <c r="O1848" s="3">
        <v>16.925000000000001</v>
      </c>
      <c r="P1848" s="3">
        <v>308.416</v>
      </c>
    </row>
    <row r="1849" spans="1:16" x14ac:dyDescent="0.2">
      <c r="A1849" s="3">
        <v>2014</v>
      </c>
      <c r="B1849" s="3">
        <f t="shared" si="36"/>
        <v>815</v>
      </c>
      <c r="C1849" s="3" t="s">
        <v>188</v>
      </c>
      <c r="D1849" s="3">
        <v>913.50000000000011</v>
      </c>
      <c r="E1849" s="3">
        <v>57.585000000000001</v>
      </c>
      <c r="F1849" s="3">
        <v>120.014</v>
      </c>
      <c r="G1849" s="3">
        <v>42.493000000000002</v>
      </c>
      <c r="H1849" s="3">
        <v>62.533000000000001</v>
      </c>
      <c r="I1849" s="3">
        <v>22.513999999999999</v>
      </c>
      <c r="J1849" s="3">
        <v>195.12200000000001</v>
      </c>
      <c r="K1849" s="3">
        <v>38.795999999999999</v>
      </c>
      <c r="L1849" s="3">
        <v>204.154</v>
      </c>
      <c r="M1849" s="3">
        <v>71.378</v>
      </c>
      <c r="N1849" s="3">
        <v>49.176000000000002</v>
      </c>
      <c r="O1849" s="3">
        <v>49.734999999999999</v>
      </c>
      <c r="P1849" s="3">
        <v>0</v>
      </c>
    </row>
    <row r="1850" spans="1:16" x14ac:dyDescent="0.2">
      <c r="A1850" s="3">
        <v>2014</v>
      </c>
      <c r="B1850" s="3">
        <f t="shared" si="36"/>
        <v>393</v>
      </c>
      <c r="C1850" s="3" t="s">
        <v>215</v>
      </c>
      <c r="D1850" s="3">
        <v>766.32400000000007</v>
      </c>
      <c r="E1850" s="3">
        <v>0</v>
      </c>
      <c r="F1850" s="3">
        <v>0</v>
      </c>
      <c r="G1850" s="3">
        <v>0</v>
      </c>
      <c r="H1850" s="3">
        <v>0</v>
      </c>
      <c r="I1850" s="3">
        <v>0.14099999999999999</v>
      </c>
      <c r="J1850" s="3">
        <v>0</v>
      </c>
      <c r="K1850" s="3">
        <v>0</v>
      </c>
      <c r="L1850" s="3">
        <v>0</v>
      </c>
      <c r="M1850" s="3">
        <v>260.45600000000002</v>
      </c>
      <c r="N1850" s="3">
        <v>334.16800000000001</v>
      </c>
      <c r="O1850" s="3">
        <v>171.559</v>
      </c>
      <c r="P1850" s="3">
        <v>0</v>
      </c>
    </row>
    <row r="1851" spans="1:16" x14ac:dyDescent="0.2">
      <c r="A1851" s="3">
        <v>2014</v>
      </c>
      <c r="B1851" s="3">
        <f t="shared" si="36"/>
        <v>819</v>
      </c>
      <c r="C1851" s="3" t="s">
        <v>210</v>
      </c>
      <c r="D1851" s="3">
        <v>756.75900000000001</v>
      </c>
      <c r="E1851" s="3">
        <v>70.593999999999994</v>
      </c>
      <c r="F1851" s="3">
        <v>36.75</v>
      </c>
      <c r="G1851" s="3">
        <v>77.75</v>
      </c>
      <c r="H1851" s="3">
        <v>18.5</v>
      </c>
      <c r="I1851" s="3">
        <v>50.375</v>
      </c>
      <c r="J1851" s="3">
        <v>78.42</v>
      </c>
      <c r="K1851" s="3">
        <v>104.48399999999999</v>
      </c>
      <c r="L1851" s="3">
        <v>116.5</v>
      </c>
      <c r="M1851" s="3">
        <v>80.25</v>
      </c>
      <c r="N1851" s="3">
        <v>105.736</v>
      </c>
      <c r="O1851" s="3">
        <v>17.399999999999999</v>
      </c>
      <c r="P1851" s="3">
        <v>0</v>
      </c>
    </row>
    <row r="1852" spans="1:16" x14ac:dyDescent="0.2">
      <c r="A1852" s="3">
        <v>2014</v>
      </c>
      <c r="B1852" s="3">
        <f t="shared" si="36"/>
        <v>474</v>
      </c>
      <c r="C1852" s="3" t="s">
        <v>205</v>
      </c>
      <c r="D1852" s="3">
        <v>713.60900000000004</v>
      </c>
      <c r="E1852" s="3">
        <v>7.8710000000000004</v>
      </c>
      <c r="F1852" s="3">
        <v>108.92100000000001</v>
      </c>
      <c r="G1852" s="3">
        <v>28.356999999999999</v>
      </c>
      <c r="H1852" s="3">
        <v>12.95</v>
      </c>
      <c r="I1852" s="3">
        <v>2.6150000000000002</v>
      </c>
      <c r="J1852" s="3">
        <v>53.078000000000003</v>
      </c>
      <c r="K1852" s="3">
        <v>32.746000000000002</v>
      </c>
      <c r="L1852" s="3">
        <v>2.7749999999999999</v>
      </c>
      <c r="M1852" s="3">
        <v>191.233</v>
      </c>
      <c r="N1852" s="3">
        <v>19.166</v>
      </c>
      <c r="O1852" s="3">
        <v>62.249000000000002</v>
      </c>
      <c r="P1852" s="3">
        <v>191.648</v>
      </c>
    </row>
    <row r="1853" spans="1:16" x14ac:dyDescent="0.2">
      <c r="A1853" s="3">
        <v>2014</v>
      </c>
      <c r="B1853" s="3">
        <f t="shared" si="36"/>
        <v>812</v>
      </c>
      <c r="C1853" s="3" t="s">
        <v>219</v>
      </c>
      <c r="D1853" s="3">
        <v>656.995</v>
      </c>
      <c r="E1853" s="3">
        <v>40</v>
      </c>
      <c r="F1853" s="3">
        <v>0</v>
      </c>
      <c r="G1853" s="3">
        <v>55.253999999999998</v>
      </c>
      <c r="H1853" s="3">
        <v>52.064999999999998</v>
      </c>
      <c r="I1853" s="3">
        <v>78.707999999999998</v>
      </c>
      <c r="J1853" s="3">
        <v>52.667000000000002</v>
      </c>
      <c r="K1853" s="3">
        <v>61.292000000000002</v>
      </c>
      <c r="L1853" s="3">
        <v>129</v>
      </c>
      <c r="M1853" s="3">
        <v>38.972999999999999</v>
      </c>
      <c r="N1853" s="3">
        <v>89.036000000000001</v>
      </c>
      <c r="O1853" s="3">
        <v>37</v>
      </c>
      <c r="P1853" s="3">
        <v>23</v>
      </c>
    </row>
    <row r="1854" spans="1:16" x14ac:dyDescent="0.2">
      <c r="A1854" s="3">
        <v>2014</v>
      </c>
      <c r="B1854" s="3">
        <f t="shared" si="36"/>
        <v>465</v>
      </c>
      <c r="C1854" s="3" t="s">
        <v>200</v>
      </c>
      <c r="D1854" s="3">
        <v>631.7639999999999</v>
      </c>
      <c r="E1854" s="3">
        <v>28.584</v>
      </c>
      <c r="F1854" s="3">
        <v>0</v>
      </c>
      <c r="G1854" s="3">
        <v>11.701000000000001</v>
      </c>
      <c r="H1854" s="3">
        <v>16.466999999999999</v>
      </c>
      <c r="I1854" s="3">
        <v>0</v>
      </c>
      <c r="J1854" s="3">
        <v>0</v>
      </c>
      <c r="K1854" s="3">
        <v>55.600999999999999</v>
      </c>
      <c r="L1854" s="3">
        <v>174.76599999999999</v>
      </c>
      <c r="M1854" s="3">
        <v>141.364</v>
      </c>
      <c r="N1854" s="3">
        <v>28.62</v>
      </c>
      <c r="O1854" s="3">
        <v>28.602</v>
      </c>
      <c r="P1854" s="3">
        <v>146.059</v>
      </c>
    </row>
    <row r="1855" spans="1:16" x14ac:dyDescent="0.2">
      <c r="A1855" s="3">
        <v>2014</v>
      </c>
      <c r="B1855" s="3">
        <f t="shared" si="36"/>
        <v>460</v>
      </c>
      <c r="C1855" s="3" t="s">
        <v>201</v>
      </c>
      <c r="D1855" s="3">
        <v>580.45899999999995</v>
      </c>
      <c r="E1855" s="3">
        <v>4.7850000000000001</v>
      </c>
      <c r="F1855" s="3">
        <v>0</v>
      </c>
      <c r="G1855" s="3">
        <v>20.58</v>
      </c>
      <c r="H1855" s="3">
        <v>102.363</v>
      </c>
      <c r="I1855" s="3">
        <v>139.17599999999999</v>
      </c>
      <c r="J1855" s="3">
        <v>3.2770000000000001</v>
      </c>
      <c r="K1855" s="3">
        <v>0</v>
      </c>
      <c r="L1855" s="3">
        <v>204.952</v>
      </c>
      <c r="M1855" s="3">
        <v>56.744</v>
      </c>
      <c r="N1855" s="3">
        <v>0.35099999999999998</v>
      </c>
      <c r="O1855" s="3">
        <v>26.574999999999999</v>
      </c>
      <c r="P1855" s="3">
        <v>21.655999999999999</v>
      </c>
    </row>
    <row r="1856" spans="1:16" x14ac:dyDescent="0.2">
      <c r="A1856" s="3">
        <v>2014</v>
      </c>
      <c r="B1856" s="3">
        <f t="shared" si="36"/>
        <v>43</v>
      </c>
      <c r="C1856" s="3" t="s">
        <v>216</v>
      </c>
      <c r="D1856" s="3">
        <v>555.61899999999991</v>
      </c>
      <c r="E1856" s="3">
        <v>66.572999999999993</v>
      </c>
      <c r="F1856" s="3">
        <v>0</v>
      </c>
      <c r="G1856" s="3">
        <v>143.99799999999999</v>
      </c>
      <c r="H1856" s="3">
        <v>3.88</v>
      </c>
      <c r="I1856" s="3">
        <v>34.478999999999999</v>
      </c>
      <c r="J1856" s="3">
        <v>66.998999999999995</v>
      </c>
      <c r="K1856" s="3">
        <v>4.6769999999999996</v>
      </c>
      <c r="L1856" s="3">
        <v>0</v>
      </c>
      <c r="M1856" s="3">
        <v>34.466999999999999</v>
      </c>
      <c r="N1856" s="3">
        <v>116.104</v>
      </c>
      <c r="O1856" s="3">
        <v>0</v>
      </c>
      <c r="P1856" s="3">
        <v>84.441999999999993</v>
      </c>
    </row>
    <row r="1857" spans="1:16" x14ac:dyDescent="0.2">
      <c r="A1857" s="3">
        <v>2014</v>
      </c>
      <c r="B1857" s="3">
        <f t="shared" si="36"/>
        <v>817</v>
      </c>
      <c r="C1857" s="3" t="s">
        <v>223</v>
      </c>
      <c r="D1857" s="3">
        <v>520.93100000000004</v>
      </c>
      <c r="E1857" s="3">
        <v>41.65</v>
      </c>
      <c r="F1857" s="3">
        <v>32.654000000000003</v>
      </c>
      <c r="G1857" s="3">
        <v>60.508000000000003</v>
      </c>
      <c r="H1857" s="3">
        <v>0</v>
      </c>
      <c r="I1857" s="3">
        <v>66.087000000000003</v>
      </c>
      <c r="J1857" s="3">
        <v>22.713999999999999</v>
      </c>
      <c r="K1857" s="3">
        <v>74.97</v>
      </c>
      <c r="L1857" s="3">
        <v>63.91</v>
      </c>
      <c r="M1857" s="3">
        <v>20.236999999999998</v>
      </c>
      <c r="N1857" s="3">
        <v>61.356999999999999</v>
      </c>
      <c r="O1857" s="3">
        <v>0</v>
      </c>
      <c r="P1857" s="3">
        <v>76.843999999999994</v>
      </c>
    </row>
    <row r="1858" spans="1:16" x14ac:dyDescent="0.2">
      <c r="A1858" s="3">
        <v>2014</v>
      </c>
      <c r="B1858" s="3">
        <f t="shared" ref="B1858:B1921" si="37">VLOOKUP(C1858,$R$2:$S$238,2,FALSE)</f>
        <v>311</v>
      </c>
      <c r="C1858" s="3" t="s">
        <v>189</v>
      </c>
      <c r="D1858" s="3">
        <v>518.52499999999998</v>
      </c>
      <c r="E1858" s="3">
        <v>98.116</v>
      </c>
      <c r="F1858" s="3">
        <v>0</v>
      </c>
      <c r="G1858" s="3">
        <v>29.722000000000001</v>
      </c>
      <c r="H1858" s="3">
        <v>26.451000000000001</v>
      </c>
      <c r="I1858" s="3">
        <v>31.614000000000001</v>
      </c>
      <c r="J1858" s="3">
        <v>123.821</v>
      </c>
      <c r="K1858" s="3">
        <v>0</v>
      </c>
      <c r="L1858" s="3">
        <v>0</v>
      </c>
      <c r="M1858" s="3">
        <v>61.387</v>
      </c>
      <c r="N1858" s="3">
        <v>47.442999999999998</v>
      </c>
      <c r="O1858" s="3">
        <v>68.626999999999995</v>
      </c>
      <c r="P1858" s="3">
        <v>31.344000000000001</v>
      </c>
    </row>
    <row r="1859" spans="1:16" x14ac:dyDescent="0.2">
      <c r="A1859" s="3">
        <v>2014</v>
      </c>
      <c r="B1859" s="3">
        <f t="shared" si="37"/>
        <v>457</v>
      </c>
      <c r="C1859" s="3" t="s">
        <v>203</v>
      </c>
      <c r="D1859" s="3">
        <v>353.96600000000001</v>
      </c>
      <c r="E1859" s="3">
        <v>85.691999999999993</v>
      </c>
      <c r="F1859" s="3">
        <v>26.53</v>
      </c>
      <c r="G1859" s="3">
        <v>80.676000000000002</v>
      </c>
      <c r="H1859" s="3">
        <v>0</v>
      </c>
      <c r="I1859" s="3">
        <v>4.6749999999999998</v>
      </c>
      <c r="J1859" s="3">
        <v>4.9660000000000002</v>
      </c>
      <c r="K1859" s="3">
        <v>1.6439999999999999</v>
      </c>
      <c r="L1859" s="3">
        <v>0</v>
      </c>
      <c r="M1859" s="3">
        <v>125</v>
      </c>
      <c r="N1859" s="3">
        <v>24.783000000000001</v>
      </c>
      <c r="O1859" s="3">
        <v>0</v>
      </c>
      <c r="P1859" s="3">
        <v>0</v>
      </c>
    </row>
    <row r="1860" spans="1:16" x14ac:dyDescent="0.2">
      <c r="A1860" s="3">
        <v>2014</v>
      </c>
      <c r="B1860" s="3">
        <f t="shared" si="37"/>
        <v>832</v>
      </c>
      <c r="C1860" s="3" t="s">
        <v>208</v>
      </c>
      <c r="D1860" s="3">
        <v>314.625</v>
      </c>
      <c r="E1860" s="3">
        <v>0</v>
      </c>
      <c r="F1860" s="3">
        <v>25.175999999999998</v>
      </c>
      <c r="G1860" s="3">
        <v>33.820999999999998</v>
      </c>
      <c r="H1860" s="3">
        <v>17.978999999999999</v>
      </c>
      <c r="I1860" s="3">
        <v>97.406999999999996</v>
      </c>
      <c r="J1860" s="3">
        <v>31.451000000000001</v>
      </c>
      <c r="K1860" s="3">
        <v>30.62</v>
      </c>
      <c r="L1860" s="3">
        <v>30.77</v>
      </c>
      <c r="M1860" s="3">
        <v>13.577</v>
      </c>
      <c r="N1860" s="3">
        <v>33.823999999999998</v>
      </c>
      <c r="O1860" s="3">
        <v>0</v>
      </c>
      <c r="P1860" s="3">
        <v>0</v>
      </c>
    </row>
    <row r="1861" spans="1:16" x14ac:dyDescent="0.2">
      <c r="A1861" s="3">
        <v>2014</v>
      </c>
      <c r="B1861" s="3">
        <f t="shared" si="37"/>
        <v>473</v>
      </c>
      <c r="C1861" s="3" t="s">
        <v>202</v>
      </c>
      <c r="D1861" s="3">
        <v>304.58799999999997</v>
      </c>
      <c r="E1861" s="3">
        <v>14.387</v>
      </c>
      <c r="F1861" s="3">
        <v>0</v>
      </c>
      <c r="G1861" s="3">
        <v>9.3889999999999993</v>
      </c>
      <c r="H1861" s="3">
        <v>72.837999999999994</v>
      </c>
      <c r="I1861" s="3">
        <v>10.724</v>
      </c>
      <c r="J1861" s="3">
        <v>50.473999999999997</v>
      </c>
      <c r="K1861" s="3">
        <v>0</v>
      </c>
      <c r="L1861" s="3">
        <v>8.5329999999999995</v>
      </c>
      <c r="M1861" s="3">
        <v>41.695</v>
      </c>
      <c r="N1861" s="3">
        <v>11.968</v>
      </c>
      <c r="O1861" s="3">
        <v>27.998999999999999</v>
      </c>
      <c r="P1861" s="3">
        <v>56.581000000000003</v>
      </c>
    </row>
    <row r="1862" spans="1:16" x14ac:dyDescent="0.2">
      <c r="A1862" s="3">
        <v>2014</v>
      </c>
      <c r="B1862" s="3">
        <f t="shared" si="37"/>
        <v>357</v>
      </c>
      <c r="C1862" s="3" t="s">
        <v>221</v>
      </c>
      <c r="D1862" s="3">
        <v>257.56099999999998</v>
      </c>
      <c r="E1862" s="3">
        <v>0</v>
      </c>
      <c r="F1862" s="3">
        <v>0</v>
      </c>
      <c r="G1862" s="3">
        <v>11.535</v>
      </c>
      <c r="H1862" s="3">
        <v>0</v>
      </c>
      <c r="I1862" s="3">
        <v>0</v>
      </c>
      <c r="J1862" s="3">
        <v>0</v>
      </c>
      <c r="K1862" s="3">
        <v>243.41</v>
      </c>
      <c r="L1862" s="3">
        <v>1.673</v>
      </c>
      <c r="M1862" s="3">
        <v>0.94299999999999995</v>
      </c>
      <c r="N1862" s="3">
        <v>0</v>
      </c>
      <c r="O1862" s="3">
        <v>0</v>
      </c>
      <c r="P1862" s="3">
        <v>0</v>
      </c>
    </row>
    <row r="1863" spans="1:16" x14ac:dyDescent="0.2">
      <c r="A1863" s="3">
        <v>2014</v>
      </c>
      <c r="B1863" s="3">
        <f t="shared" si="37"/>
        <v>894</v>
      </c>
      <c r="C1863" s="3" t="s">
        <v>217</v>
      </c>
      <c r="D1863" s="3">
        <v>184.19900000000001</v>
      </c>
      <c r="E1863" s="3">
        <v>0</v>
      </c>
      <c r="F1863" s="3">
        <v>0</v>
      </c>
      <c r="G1863" s="3">
        <v>71.103999999999999</v>
      </c>
      <c r="H1863" s="3">
        <v>38.749000000000002</v>
      </c>
      <c r="I1863" s="3">
        <v>49.804000000000002</v>
      </c>
      <c r="J1863" s="3">
        <v>20.087</v>
      </c>
      <c r="K1863" s="3">
        <v>0</v>
      </c>
      <c r="L1863" s="3">
        <v>0</v>
      </c>
      <c r="M1863" s="3">
        <v>3.3420000000000001</v>
      </c>
      <c r="N1863" s="3">
        <v>1.113</v>
      </c>
      <c r="O1863" s="3">
        <v>0</v>
      </c>
      <c r="P1863" s="3">
        <v>0</v>
      </c>
    </row>
    <row r="1864" spans="1:16" x14ac:dyDescent="0.2">
      <c r="A1864" s="3">
        <v>2014</v>
      </c>
      <c r="B1864" s="3">
        <f t="shared" si="37"/>
        <v>395</v>
      </c>
      <c r="C1864" s="3" t="s">
        <v>220</v>
      </c>
      <c r="D1864" s="3">
        <v>178.47399999999999</v>
      </c>
      <c r="E1864" s="3">
        <v>36.277000000000001</v>
      </c>
      <c r="F1864" s="3">
        <v>42.011000000000003</v>
      </c>
      <c r="G1864" s="3">
        <v>0</v>
      </c>
      <c r="H1864" s="3">
        <v>9.8640000000000008</v>
      </c>
      <c r="I1864" s="3">
        <v>0</v>
      </c>
      <c r="J1864" s="3">
        <v>0</v>
      </c>
      <c r="K1864" s="3">
        <v>10.223000000000001</v>
      </c>
      <c r="L1864" s="3">
        <v>20.446000000000002</v>
      </c>
      <c r="M1864" s="3">
        <v>30.667999999999999</v>
      </c>
      <c r="N1864" s="3">
        <v>9.7669999999999995</v>
      </c>
      <c r="O1864" s="3">
        <v>0</v>
      </c>
      <c r="P1864" s="3">
        <v>19.218</v>
      </c>
    </row>
    <row r="1865" spans="1:16" x14ac:dyDescent="0.2">
      <c r="A1865" s="3">
        <v>2014</v>
      </c>
      <c r="B1865" s="3">
        <f t="shared" si="37"/>
        <v>830</v>
      </c>
      <c r="C1865" s="3" t="s">
        <v>222</v>
      </c>
      <c r="D1865" s="3">
        <v>145.50400000000002</v>
      </c>
      <c r="E1865" s="3">
        <v>4.3540000000000001</v>
      </c>
      <c r="F1865" s="3">
        <v>0</v>
      </c>
      <c r="G1865" s="3">
        <v>0</v>
      </c>
      <c r="H1865" s="3">
        <v>0</v>
      </c>
      <c r="I1865" s="3">
        <v>20.396999999999998</v>
      </c>
      <c r="J1865" s="3">
        <v>12.657</v>
      </c>
      <c r="K1865" s="3">
        <v>21.213000000000001</v>
      </c>
      <c r="L1865" s="3">
        <v>38.433999999999997</v>
      </c>
      <c r="M1865" s="3">
        <v>27.878</v>
      </c>
      <c r="N1865" s="3">
        <v>8.2780000000000005</v>
      </c>
      <c r="O1865" s="3">
        <v>0</v>
      </c>
      <c r="P1865" s="3">
        <v>12.292999999999999</v>
      </c>
    </row>
    <row r="1866" spans="1:16" x14ac:dyDescent="0.2">
      <c r="A1866" s="3">
        <v>2014</v>
      </c>
      <c r="B1866" s="3">
        <f t="shared" si="37"/>
        <v>833</v>
      </c>
      <c r="C1866" s="3" t="s">
        <v>238</v>
      </c>
      <c r="D1866" s="3">
        <v>123.578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55.014000000000003</v>
      </c>
      <c r="M1866" s="3">
        <v>0</v>
      </c>
      <c r="N1866" s="3">
        <v>33.674999999999997</v>
      </c>
      <c r="O1866" s="3">
        <v>0</v>
      </c>
      <c r="P1866" s="3">
        <v>34.889000000000003</v>
      </c>
    </row>
    <row r="1867" spans="1:16" x14ac:dyDescent="0.2">
      <c r="A1867" s="3">
        <v>2014</v>
      </c>
      <c r="B1867" s="3">
        <f t="shared" si="37"/>
        <v>41</v>
      </c>
      <c r="C1867" s="3" t="s">
        <v>213</v>
      </c>
      <c r="D1867" s="3">
        <v>102.88</v>
      </c>
      <c r="E1867" s="3">
        <v>32.628999999999998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39.270000000000003</v>
      </c>
      <c r="L1867" s="3">
        <v>0</v>
      </c>
      <c r="M1867" s="3">
        <v>0</v>
      </c>
      <c r="N1867" s="3">
        <v>30.981000000000002</v>
      </c>
      <c r="O1867" s="3">
        <v>0</v>
      </c>
      <c r="P1867" s="3">
        <v>0</v>
      </c>
    </row>
    <row r="1868" spans="1:16" x14ac:dyDescent="0.2">
      <c r="A1868" s="3">
        <v>2014</v>
      </c>
      <c r="B1868" s="3">
        <f t="shared" si="37"/>
        <v>454</v>
      </c>
      <c r="C1868" s="3" t="s">
        <v>211</v>
      </c>
      <c r="D1868" s="3">
        <v>89.075000000000003</v>
      </c>
      <c r="E1868" s="3">
        <v>0</v>
      </c>
      <c r="F1868" s="3">
        <v>11.747</v>
      </c>
      <c r="G1868" s="3">
        <v>0</v>
      </c>
      <c r="H1868" s="3">
        <v>0</v>
      </c>
      <c r="I1868" s="3">
        <v>0</v>
      </c>
      <c r="J1868" s="3">
        <v>36.231999999999999</v>
      </c>
      <c r="K1868" s="3">
        <v>0</v>
      </c>
      <c r="L1868" s="3">
        <v>0</v>
      </c>
      <c r="M1868" s="3">
        <v>0</v>
      </c>
      <c r="N1868" s="3">
        <v>22.789000000000001</v>
      </c>
      <c r="O1868" s="3">
        <v>18.306999999999999</v>
      </c>
      <c r="P1868" s="3">
        <v>0</v>
      </c>
    </row>
    <row r="1869" spans="1:16" x14ac:dyDescent="0.2">
      <c r="A1869" s="3">
        <v>2014</v>
      </c>
      <c r="B1869" s="3">
        <f t="shared" si="37"/>
        <v>446</v>
      </c>
      <c r="C1869" s="3" t="s">
        <v>224</v>
      </c>
      <c r="D1869" s="3">
        <v>81.679999999999993</v>
      </c>
      <c r="E1869" s="3">
        <v>48.773000000000003</v>
      </c>
      <c r="F1869" s="3">
        <v>18.524999999999999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1.69</v>
      </c>
      <c r="M1869" s="3">
        <v>0</v>
      </c>
      <c r="N1869" s="3">
        <v>0</v>
      </c>
      <c r="O1869" s="3">
        <v>0.22500000000000001</v>
      </c>
      <c r="P1869" s="3">
        <v>12.467000000000001</v>
      </c>
    </row>
    <row r="1870" spans="1:16" x14ac:dyDescent="0.2">
      <c r="A1870" s="3">
        <v>2014</v>
      </c>
      <c r="B1870" s="3">
        <f t="shared" si="37"/>
        <v>675</v>
      </c>
      <c r="C1870" s="3" t="s">
        <v>228</v>
      </c>
      <c r="D1870" s="3">
        <v>71.706999999999994</v>
      </c>
      <c r="E1870" s="3">
        <v>0</v>
      </c>
      <c r="F1870" s="3">
        <v>0</v>
      </c>
      <c r="G1870" s="3">
        <v>0</v>
      </c>
      <c r="H1870" s="3">
        <v>0</v>
      </c>
      <c r="I1870" s="3">
        <v>10.016999999999999</v>
      </c>
      <c r="J1870" s="3">
        <v>13.063000000000001</v>
      </c>
      <c r="K1870" s="3">
        <v>5.85</v>
      </c>
      <c r="L1870" s="3">
        <v>0</v>
      </c>
      <c r="M1870" s="3">
        <v>37.43</v>
      </c>
      <c r="N1870" s="3">
        <v>0</v>
      </c>
      <c r="O1870" s="3">
        <v>5.3470000000000004</v>
      </c>
      <c r="P1870" s="3">
        <v>0</v>
      </c>
    </row>
    <row r="1871" spans="1:16" x14ac:dyDescent="0.2">
      <c r="A1871" s="3">
        <v>2014</v>
      </c>
      <c r="B1871" s="3">
        <f t="shared" si="37"/>
        <v>626</v>
      </c>
      <c r="C1871" s="3" t="s">
        <v>214</v>
      </c>
      <c r="D1871" s="3">
        <v>51.304000000000002</v>
      </c>
      <c r="E1871" s="3">
        <v>0</v>
      </c>
      <c r="F1871" s="3">
        <v>0</v>
      </c>
      <c r="G1871" s="3">
        <v>0</v>
      </c>
      <c r="H1871" s="3">
        <v>0</v>
      </c>
      <c r="I1871" s="3">
        <v>24.503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26.800999999999998</v>
      </c>
      <c r="P1871" s="3">
        <v>0</v>
      </c>
    </row>
    <row r="1872" spans="1:16" x14ac:dyDescent="0.2">
      <c r="A1872" s="3">
        <v>2014</v>
      </c>
      <c r="B1872" s="3">
        <f t="shared" si="37"/>
        <v>806</v>
      </c>
      <c r="C1872" s="3" t="s">
        <v>227</v>
      </c>
      <c r="D1872" s="3">
        <v>42.564</v>
      </c>
      <c r="E1872" s="3">
        <v>0</v>
      </c>
      <c r="F1872" s="3">
        <v>30.004999999999999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12.558999999999999</v>
      </c>
    </row>
    <row r="1873" spans="1:16" x14ac:dyDescent="0.2">
      <c r="A1873" s="3">
        <v>2014</v>
      </c>
      <c r="B1873" s="3">
        <f t="shared" si="37"/>
        <v>47</v>
      </c>
      <c r="C1873" s="3" t="s">
        <v>218</v>
      </c>
      <c r="D1873" s="3">
        <v>40.606999999999999</v>
      </c>
      <c r="E1873" s="3">
        <v>16.928000000000001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5.399</v>
      </c>
      <c r="L1873" s="3">
        <v>0</v>
      </c>
      <c r="M1873" s="3">
        <v>0</v>
      </c>
      <c r="N1873" s="3">
        <v>9.7379999999999995</v>
      </c>
      <c r="O1873" s="3">
        <v>8.5419999999999998</v>
      </c>
      <c r="P1873" s="3">
        <v>0</v>
      </c>
    </row>
    <row r="1874" spans="1:16" x14ac:dyDescent="0.2">
      <c r="A1874" s="3">
        <v>2014</v>
      </c>
      <c r="B1874" s="3">
        <f t="shared" si="37"/>
        <v>408</v>
      </c>
      <c r="C1874" s="3" t="s">
        <v>239</v>
      </c>
      <c r="D1874" s="3">
        <v>37.548000000000002</v>
      </c>
      <c r="E1874" s="3">
        <v>9.452</v>
      </c>
      <c r="F1874" s="3">
        <v>0</v>
      </c>
      <c r="G1874" s="3">
        <v>0</v>
      </c>
      <c r="H1874" s="3">
        <v>0</v>
      </c>
      <c r="I1874" s="3">
        <v>0</v>
      </c>
      <c r="J1874" s="3">
        <v>15.169</v>
      </c>
      <c r="K1874" s="3">
        <v>0</v>
      </c>
      <c r="L1874" s="3">
        <v>0</v>
      </c>
      <c r="M1874" s="3">
        <v>0</v>
      </c>
      <c r="N1874" s="3">
        <v>0</v>
      </c>
      <c r="O1874" s="3">
        <v>12.927</v>
      </c>
      <c r="P1874" s="3">
        <v>0</v>
      </c>
    </row>
    <row r="1875" spans="1:16" x14ac:dyDescent="0.2">
      <c r="A1875" s="3">
        <v>2014</v>
      </c>
      <c r="B1875" s="3">
        <f t="shared" si="37"/>
        <v>893</v>
      </c>
      <c r="C1875" s="3" t="s">
        <v>234</v>
      </c>
      <c r="D1875" s="3">
        <v>25.89</v>
      </c>
      <c r="E1875" s="3">
        <v>0</v>
      </c>
      <c r="F1875" s="3">
        <v>0</v>
      </c>
      <c r="G1875" s="3">
        <v>0</v>
      </c>
      <c r="H1875" s="3">
        <v>0</v>
      </c>
      <c r="I1875" s="3">
        <v>21.34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4.55</v>
      </c>
    </row>
    <row r="1876" spans="1:16" x14ac:dyDescent="0.2">
      <c r="A1876" s="3">
        <v>2014</v>
      </c>
      <c r="B1876" s="3">
        <f t="shared" si="37"/>
        <v>77</v>
      </c>
      <c r="C1876" s="3" t="s">
        <v>198</v>
      </c>
      <c r="D1876" s="3">
        <v>24.417999999999999</v>
      </c>
      <c r="E1876" s="3">
        <v>24.417999999999999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</row>
    <row r="1877" spans="1:16" x14ac:dyDescent="0.2">
      <c r="A1877" s="3">
        <v>2014</v>
      </c>
      <c r="B1877" s="3">
        <f t="shared" si="37"/>
        <v>811</v>
      </c>
      <c r="C1877" s="3" t="s">
        <v>230</v>
      </c>
      <c r="D1877" s="3">
        <v>20.859000000000002</v>
      </c>
      <c r="E1877" s="3">
        <v>0</v>
      </c>
      <c r="F1877" s="3">
        <v>0</v>
      </c>
      <c r="G1877" s="3">
        <v>20.859000000000002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</row>
    <row r="1878" spans="1:16" x14ac:dyDescent="0.2">
      <c r="A1878" s="3">
        <v>2014</v>
      </c>
      <c r="B1878" s="3">
        <f t="shared" si="37"/>
        <v>823</v>
      </c>
      <c r="C1878" s="3" t="s">
        <v>226</v>
      </c>
      <c r="D1878" s="3">
        <v>18.242000000000001</v>
      </c>
      <c r="E1878" s="3">
        <v>0</v>
      </c>
      <c r="F1878" s="3">
        <v>0</v>
      </c>
      <c r="G1878" s="3">
        <v>0</v>
      </c>
      <c r="H1878" s="3">
        <v>18.242000000000001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</row>
    <row r="1879" spans="1:16" x14ac:dyDescent="0.2">
      <c r="A1879" s="3">
        <v>2014</v>
      </c>
      <c r="B1879" s="3">
        <f t="shared" si="37"/>
        <v>466</v>
      </c>
      <c r="C1879" s="3" t="s">
        <v>250</v>
      </c>
      <c r="D1879" s="3">
        <v>15.246</v>
      </c>
      <c r="E1879" s="3">
        <v>15.246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</row>
    <row r="1880" spans="1:16" x14ac:dyDescent="0.2">
      <c r="A1880" s="3">
        <v>2014</v>
      </c>
      <c r="B1880" s="3">
        <f t="shared" si="37"/>
        <v>21</v>
      </c>
      <c r="C1880" s="3" t="s">
        <v>237</v>
      </c>
      <c r="D1880" s="3">
        <v>2.105</v>
      </c>
      <c r="E1880" s="3">
        <v>0</v>
      </c>
      <c r="F1880" s="3">
        <v>0</v>
      </c>
      <c r="G1880" s="3">
        <v>2.105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</row>
    <row r="1881" spans="1:16" x14ac:dyDescent="0.2">
      <c r="A1881" s="3">
        <v>2014</v>
      </c>
      <c r="B1881" s="3">
        <f t="shared" si="37"/>
        <v>406</v>
      </c>
      <c r="C1881" s="3" t="s">
        <v>232</v>
      </c>
      <c r="D1881" s="3">
        <v>0.60899999999999999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0.60899999999999999</v>
      </c>
      <c r="M1881" s="3">
        <v>0</v>
      </c>
      <c r="N1881" s="3">
        <v>0</v>
      </c>
      <c r="O1881" s="3">
        <v>0</v>
      </c>
      <c r="P1881" s="3">
        <v>0</v>
      </c>
    </row>
    <row r="1882" spans="1:16" x14ac:dyDescent="0.2">
      <c r="A1882" s="3">
        <v>2014</v>
      </c>
      <c r="B1882" s="3">
        <f t="shared" si="37"/>
        <v>329</v>
      </c>
      <c r="C1882" s="3" t="s">
        <v>212</v>
      </c>
      <c r="D1882" s="3">
        <v>0.183</v>
      </c>
      <c r="E1882" s="3">
        <v>0</v>
      </c>
      <c r="F1882" s="3">
        <v>0</v>
      </c>
      <c r="G1882" s="3">
        <v>0</v>
      </c>
      <c r="H1882" s="3">
        <v>0</v>
      </c>
      <c r="I1882" s="3">
        <v>0.183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</row>
    <row r="1883" spans="1:16" x14ac:dyDescent="0.2">
      <c r="A1883" s="3">
        <v>2014</v>
      </c>
      <c r="B1883" s="3">
        <f t="shared" si="37"/>
        <v>225</v>
      </c>
      <c r="C1883" s="3" t="s">
        <v>177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</row>
    <row r="1884" spans="1:16" x14ac:dyDescent="0.2">
      <c r="A1884" s="3">
        <v>2014</v>
      </c>
      <c r="B1884" s="3">
        <f t="shared" si="37"/>
        <v>529</v>
      </c>
      <c r="C1884" s="3" t="s">
        <v>225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</row>
    <row r="1885" spans="1:16" x14ac:dyDescent="0.2">
      <c r="A1885" s="3">
        <v>2014</v>
      </c>
      <c r="B1885" s="3">
        <f t="shared" si="37"/>
        <v>838</v>
      </c>
      <c r="C1885" s="3" t="s">
        <v>229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</row>
    <row r="1886" spans="1:16" x14ac:dyDescent="0.2">
      <c r="A1886" s="3">
        <v>2014</v>
      </c>
      <c r="B1886" s="3">
        <f t="shared" si="37"/>
        <v>839</v>
      </c>
      <c r="C1886" s="3" t="s">
        <v>231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</row>
    <row r="1887" spans="1:16" x14ac:dyDescent="0.2">
      <c r="A1887" s="3">
        <v>2014</v>
      </c>
      <c r="B1887" s="3">
        <f t="shared" si="37"/>
        <v>820</v>
      </c>
      <c r="C1887" s="3" t="s">
        <v>235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</row>
    <row r="1888" spans="1:16" x14ac:dyDescent="0.2">
      <c r="A1888" s="3">
        <v>2014</v>
      </c>
      <c r="B1888" s="3">
        <f t="shared" si="37"/>
        <v>470</v>
      </c>
      <c r="C1888" s="3" t="s">
        <v>236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</row>
    <row r="1889" spans="1:16" x14ac:dyDescent="0.2">
      <c r="A1889" s="3">
        <v>2014</v>
      </c>
      <c r="B1889" s="3">
        <f t="shared" si="37"/>
        <v>803</v>
      </c>
      <c r="C1889" s="3" t="s">
        <v>240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</row>
    <row r="1890" spans="1:16" x14ac:dyDescent="0.2">
      <c r="A1890" s="3">
        <v>2014</v>
      </c>
      <c r="B1890" s="3">
        <f t="shared" si="37"/>
        <v>479</v>
      </c>
      <c r="C1890" s="3" t="s">
        <v>242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</row>
    <row r="1891" spans="1:16" x14ac:dyDescent="0.2">
      <c r="A1891" s="3">
        <v>2014</v>
      </c>
      <c r="B1891" s="3">
        <f t="shared" si="37"/>
        <v>836</v>
      </c>
      <c r="C1891" s="3" t="s">
        <v>243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</row>
    <row r="1892" spans="1:16" x14ac:dyDescent="0.2">
      <c r="A1892" s="3">
        <v>2014</v>
      </c>
      <c r="B1892" s="3">
        <f t="shared" si="37"/>
        <v>891</v>
      </c>
      <c r="C1892" s="3" t="s">
        <v>244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</row>
    <row r="1893" spans="1:16" x14ac:dyDescent="0.2">
      <c r="A1893" s="3">
        <v>2014</v>
      </c>
      <c r="B1893" s="3">
        <f t="shared" si="37"/>
        <v>834</v>
      </c>
      <c r="C1893" s="3" t="s">
        <v>245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</row>
    <row r="1894" spans="1:16" x14ac:dyDescent="0.2">
      <c r="A1894" s="3">
        <v>2014</v>
      </c>
      <c r="B1894" s="3">
        <f t="shared" si="37"/>
        <v>45</v>
      </c>
      <c r="C1894" s="3" t="s">
        <v>246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</row>
    <row r="1895" spans="1:16" x14ac:dyDescent="0.2">
      <c r="A1895" s="3">
        <v>2014</v>
      </c>
      <c r="B1895" s="3">
        <f t="shared" si="37"/>
        <v>813</v>
      </c>
      <c r="C1895" s="3" t="s">
        <v>247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</row>
    <row r="1896" spans="1:16" x14ac:dyDescent="0.2">
      <c r="A1896" s="3">
        <v>2014</v>
      </c>
      <c r="B1896" s="3">
        <f t="shared" si="37"/>
        <v>23</v>
      </c>
      <c r="C1896" s="3" t="s">
        <v>248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</row>
    <row r="1897" spans="1:16" x14ac:dyDescent="0.2">
      <c r="A1897" s="3">
        <v>2014</v>
      </c>
      <c r="B1897" s="3">
        <f t="shared" si="37"/>
        <v>892</v>
      </c>
      <c r="C1897" s="3" t="s">
        <v>249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</row>
    <row r="1898" spans="1:16" x14ac:dyDescent="0.2">
      <c r="A1898" s="3">
        <v>2013</v>
      </c>
      <c r="B1898" s="3">
        <f t="shared" si="37"/>
        <v>4</v>
      </c>
      <c r="C1898" s="3" t="s">
        <v>14</v>
      </c>
      <c r="D1898" s="3">
        <v>14832546.203000003</v>
      </c>
      <c r="E1898" s="3">
        <v>1139634.3570000001</v>
      </c>
      <c r="F1898" s="3">
        <v>1166140.9620000001</v>
      </c>
      <c r="G1898" s="3">
        <v>1241249.46</v>
      </c>
      <c r="H1898" s="3">
        <v>1146214.361</v>
      </c>
      <c r="I1898" s="3">
        <v>1217482.345</v>
      </c>
      <c r="J1898" s="3">
        <v>1239692.2180000001</v>
      </c>
      <c r="K1898" s="3">
        <v>1301193.6470000001</v>
      </c>
      <c r="L1898" s="3">
        <v>1107938.8870000001</v>
      </c>
      <c r="M1898" s="3">
        <v>1287570.0249999999</v>
      </c>
      <c r="N1898" s="3">
        <v>1246425.0149999999</v>
      </c>
      <c r="O1898" s="3">
        <v>1479672.82</v>
      </c>
      <c r="P1898" s="3">
        <v>1259332.1059999999</v>
      </c>
    </row>
    <row r="1899" spans="1:16" x14ac:dyDescent="0.2">
      <c r="A1899" s="3">
        <v>2013</v>
      </c>
      <c r="B1899" s="3">
        <f t="shared" si="37"/>
        <v>612</v>
      </c>
      <c r="C1899" s="3" t="s">
        <v>18</v>
      </c>
      <c r="D1899" s="3">
        <v>12949890.577000001</v>
      </c>
      <c r="E1899" s="3">
        <v>916666.55500000005</v>
      </c>
      <c r="F1899" s="3">
        <v>881474.31900000002</v>
      </c>
      <c r="G1899" s="3">
        <v>971151.96200000006</v>
      </c>
      <c r="H1899" s="3">
        <v>963083.60499999998</v>
      </c>
      <c r="I1899" s="3">
        <v>1039143.431</v>
      </c>
      <c r="J1899" s="3">
        <v>957707.39</v>
      </c>
      <c r="K1899" s="3">
        <v>1163458.442</v>
      </c>
      <c r="L1899" s="3">
        <v>993586.06900000002</v>
      </c>
      <c r="M1899" s="3">
        <v>1171176.9669999999</v>
      </c>
      <c r="N1899" s="3">
        <v>1153835.071</v>
      </c>
      <c r="O1899" s="3">
        <v>1409023.389</v>
      </c>
      <c r="P1899" s="3">
        <v>1329583.3770000001</v>
      </c>
    </row>
    <row r="1900" spans="1:16" x14ac:dyDescent="0.2">
      <c r="A1900" s="3">
        <v>2013</v>
      </c>
      <c r="B1900" s="3">
        <f t="shared" si="37"/>
        <v>6</v>
      </c>
      <c r="C1900" s="3" t="s">
        <v>16</v>
      </c>
      <c r="D1900" s="3">
        <v>9126732.6630000006</v>
      </c>
      <c r="E1900" s="3">
        <v>689339.31700000004</v>
      </c>
      <c r="F1900" s="3">
        <v>708816.86600000004</v>
      </c>
      <c r="G1900" s="3">
        <v>680040.03500000003</v>
      </c>
      <c r="H1900" s="3">
        <v>655004.93900000001</v>
      </c>
      <c r="I1900" s="3">
        <v>717670.103</v>
      </c>
      <c r="J1900" s="3">
        <v>728139.27899999998</v>
      </c>
      <c r="K1900" s="3">
        <v>821380.24300000002</v>
      </c>
      <c r="L1900" s="3">
        <v>663308.18400000001</v>
      </c>
      <c r="M1900" s="3">
        <v>948465.57299999997</v>
      </c>
      <c r="N1900" s="3">
        <v>833572.40899999999</v>
      </c>
      <c r="O1900" s="3">
        <v>927874.21699999995</v>
      </c>
      <c r="P1900" s="3">
        <v>753121.49800000002</v>
      </c>
    </row>
    <row r="1901" spans="1:16" x14ac:dyDescent="0.2">
      <c r="A1901" s="3">
        <v>2013</v>
      </c>
      <c r="B1901" s="3">
        <f t="shared" si="37"/>
        <v>5</v>
      </c>
      <c r="C1901" s="3" t="s">
        <v>17</v>
      </c>
      <c r="D1901" s="3">
        <v>7474295.1090000002</v>
      </c>
      <c r="E1901" s="3">
        <v>609060.28500000003</v>
      </c>
      <c r="F1901" s="3">
        <v>613750.36899999995</v>
      </c>
      <c r="G1901" s="3">
        <v>639942.51100000006</v>
      </c>
      <c r="H1901" s="3">
        <v>645430.58799999999</v>
      </c>
      <c r="I1901" s="3">
        <v>616744.82799999998</v>
      </c>
      <c r="J1901" s="3">
        <v>618498.75</v>
      </c>
      <c r="K1901" s="3">
        <v>643424.31499999994</v>
      </c>
      <c r="L1901" s="3">
        <v>494816.70600000001</v>
      </c>
      <c r="M1901" s="3">
        <v>630746.10100000002</v>
      </c>
      <c r="N1901" s="3">
        <v>645747.59100000001</v>
      </c>
      <c r="O1901" s="3">
        <v>720684.98300000001</v>
      </c>
      <c r="P1901" s="3">
        <v>595448.08200000005</v>
      </c>
    </row>
    <row r="1902" spans="1:16" x14ac:dyDescent="0.2">
      <c r="A1902" s="3">
        <v>2013</v>
      </c>
      <c r="B1902" s="3">
        <f t="shared" si="37"/>
        <v>75</v>
      </c>
      <c r="C1902" s="3" t="s">
        <v>23</v>
      </c>
      <c r="D1902" s="3">
        <v>7213894.2879999997</v>
      </c>
      <c r="E1902" s="3">
        <v>555695.29799999995</v>
      </c>
      <c r="F1902" s="3">
        <v>595898.67500000005</v>
      </c>
      <c r="G1902" s="3">
        <v>584783.61699999997</v>
      </c>
      <c r="H1902" s="3">
        <v>588707.04799999995</v>
      </c>
      <c r="I1902" s="3">
        <v>590980.80700000003</v>
      </c>
      <c r="J1902" s="3">
        <v>537901.97699999996</v>
      </c>
      <c r="K1902" s="3">
        <v>645150.804</v>
      </c>
      <c r="L1902" s="3">
        <v>589921.38800000004</v>
      </c>
      <c r="M1902" s="3">
        <v>646056.73</v>
      </c>
      <c r="N1902" s="3">
        <v>635300.69200000004</v>
      </c>
      <c r="O1902" s="3">
        <v>675454.64599999995</v>
      </c>
      <c r="P1902" s="3">
        <v>568042.60600000003</v>
      </c>
    </row>
    <row r="1903" spans="1:16" x14ac:dyDescent="0.2">
      <c r="A1903" s="3">
        <v>2013</v>
      </c>
      <c r="B1903" s="3">
        <f t="shared" si="37"/>
        <v>1</v>
      </c>
      <c r="C1903" s="3" t="s">
        <v>20</v>
      </c>
      <c r="D1903" s="3">
        <v>6654651.3409999991</v>
      </c>
      <c r="E1903" s="3">
        <v>475198.87599999999</v>
      </c>
      <c r="F1903" s="3">
        <v>570730.86499999999</v>
      </c>
      <c r="G1903" s="3">
        <v>583551.19499999995</v>
      </c>
      <c r="H1903" s="3">
        <v>521357.21500000003</v>
      </c>
      <c r="I1903" s="3">
        <v>545691.58100000001</v>
      </c>
      <c r="J1903" s="3">
        <v>620535.55000000005</v>
      </c>
      <c r="K1903" s="3">
        <v>559408.41399999999</v>
      </c>
      <c r="L1903" s="3">
        <v>446520.96899999998</v>
      </c>
      <c r="M1903" s="3">
        <v>598239.70799999998</v>
      </c>
      <c r="N1903" s="3">
        <v>527831.098</v>
      </c>
      <c r="O1903" s="3">
        <v>620938.84699999995</v>
      </c>
      <c r="P1903" s="3">
        <v>584647.02300000004</v>
      </c>
    </row>
    <row r="1904" spans="1:16" x14ac:dyDescent="0.2">
      <c r="A1904" s="3">
        <v>2013</v>
      </c>
      <c r="B1904" s="3">
        <f t="shared" si="37"/>
        <v>400</v>
      </c>
      <c r="C1904" s="3" t="s">
        <v>15</v>
      </c>
      <c r="D1904" s="3">
        <v>6646601.0650000004</v>
      </c>
      <c r="E1904" s="3">
        <v>490584.37199999997</v>
      </c>
      <c r="F1904" s="3">
        <v>517781.23</v>
      </c>
      <c r="G1904" s="3">
        <v>644286.78599999996</v>
      </c>
      <c r="H1904" s="3">
        <v>674322.89800000004</v>
      </c>
      <c r="I1904" s="3">
        <v>639346.04500000004</v>
      </c>
      <c r="J1904" s="3">
        <v>507666.18800000002</v>
      </c>
      <c r="K1904" s="3">
        <v>596915.16200000001</v>
      </c>
      <c r="L1904" s="3">
        <v>541917.51599999995</v>
      </c>
      <c r="M1904" s="3">
        <v>517210.06900000002</v>
      </c>
      <c r="N1904" s="3">
        <v>443501.701</v>
      </c>
      <c r="O1904" s="3">
        <v>487453.30300000001</v>
      </c>
      <c r="P1904" s="3">
        <v>585615.79500000004</v>
      </c>
    </row>
    <row r="1905" spans="1:16" x14ac:dyDescent="0.2">
      <c r="A1905" s="3">
        <v>2013</v>
      </c>
      <c r="B1905" s="3">
        <f t="shared" si="37"/>
        <v>647</v>
      </c>
      <c r="C1905" s="3" t="s">
        <v>24</v>
      </c>
      <c r="D1905" s="3">
        <v>5243565.720999999</v>
      </c>
      <c r="E1905" s="3">
        <v>663863.25300000003</v>
      </c>
      <c r="F1905" s="3">
        <v>635734.71299999999</v>
      </c>
      <c r="G1905" s="3">
        <v>384196.272</v>
      </c>
      <c r="H1905" s="3">
        <v>383354.375</v>
      </c>
      <c r="I1905" s="3">
        <v>384517.902</v>
      </c>
      <c r="J1905" s="3">
        <v>382976.29399999999</v>
      </c>
      <c r="K1905" s="3">
        <v>377418.63500000001</v>
      </c>
      <c r="L1905" s="3">
        <v>325102.34000000003</v>
      </c>
      <c r="M1905" s="3">
        <v>450435.11099999998</v>
      </c>
      <c r="N1905" s="3">
        <v>376243.674</v>
      </c>
      <c r="O1905" s="3">
        <v>460619.386</v>
      </c>
      <c r="P1905" s="3">
        <v>419103.766</v>
      </c>
    </row>
    <row r="1906" spans="1:16" x14ac:dyDescent="0.2">
      <c r="A1906" s="3">
        <v>2013</v>
      </c>
      <c r="B1906" s="3">
        <f t="shared" si="37"/>
        <v>11</v>
      </c>
      <c r="C1906" s="3" t="s">
        <v>19</v>
      </c>
      <c r="D1906" s="3">
        <v>4554380.7249999996</v>
      </c>
      <c r="E1906" s="3">
        <v>347356.24800000002</v>
      </c>
      <c r="F1906" s="3">
        <v>343903.989</v>
      </c>
      <c r="G1906" s="3">
        <v>399713.46100000001</v>
      </c>
      <c r="H1906" s="3">
        <v>356754.54100000003</v>
      </c>
      <c r="I1906" s="3">
        <v>380639.11200000002</v>
      </c>
      <c r="J1906" s="3">
        <v>382274.283</v>
      </c>
      <c r="K1906" s="3">
        <v>351846.06699999998</v>
      </c>
      <c r="L1906" s="3">
        <v>343389.37099999998</v>
      </c>
      <c r="M1906" s="3">
        <v>397639.10600000003</v>
      </c>
      <c r="N1906" s="3">
        <v>397150.196</v>
      </c>
      <c r="O1906" s="3">
        <v>450409.50300000003</v>
      </c>
      <c r="P1906" s="3">
        <v>403304.848</v>
      </c>
    </row>
    <row r="1907" spans="1:16" x14ac:dyDescent="0.2">
      <c r="A1907" s="3">
        <v>2013</v>
      </c>
      <c r="B1907" s="3">
        <f t="shared" si="37"/>
        <v>616</v>
      </c>
      <c r="C1907" s="3" t="s">
        <v>34</v>
      </c>
      <c r="D1907" s="3">
        <v>4456195.443</v>
      </c>
      <c r="E1907" s="3">
        <v>200026.913</v>
      </c>
      <c r="F1907" s="3">
        <v>323112.73300000001</v>
      </c>
      <c r="G1907" s="3">
        <v>578853.87199999997</v>
      </c>
      <c r="H1907" s="3">
        <v>506483.80099999998</v>
      </c>
      <c r="I1907" s="3">
        <v>589285.50100000005</v>
      </c>
      <c r="J1907" s="3">
        <v>479579.02799999999</v>
      </c>
      <c r="K1907" s="3">
        <v>404965.978</v>
      </c>
      <c r="L1907" s="3">
        <v>242900.05499999999</v>
      </c>
      <c r="M1907" s="3">
        <v>288000.489</v>
      </c>
      <c r="N1907" s="3">
        <v>281567.397</v>
      </c>
      <c r="O1907" s="3">
        <v>266665.70199999999</v>
      </c>
      <c r="P1907" s="3">
        <v>294753.97399999999</v>
      </c>
    </row>
    <row r="1908" spans="1:16" x14ac:dyDescent="0.2">
      <c r="A1908" s="3">
        <v>2013</v>
      </c>
      <c r="B1908" s="3">
        <f t="shared" si="37"/>
        <v>3</v>
      </c>
      <c r="C1908" s="3" t="s">
        <v>21</v>
      </c>
      <c r="D1908" s="3">
        <v>3783680.9099999997</v>
      </c>
      <c r="E1908" s="3">
        <v>336895.66100000002</v>
      </c>
      <c r="F1908" s="3">
        <v>368735.272</v>
      </c>
      <c r="G1908" s="3">
        <v>345343.88299999997</v>
      </c>
      <c r="H1908" s="3">
        <v>330367.02100000001</v>
      </c>
      <c r="I1908" s="3">
        <v>327017.35700000002</v>
      </c>
      <c r="J1908" s="3">
        <v>254468.65</v>
      </c>
      <c r="K1908" s="3">
        <v>273035.25699999998</v>
      </c>
      <c r="L1908" s="3">
        <v>342829.64299999998</v>
      </c>
      <c r="M1908" s="3">
        <v>288483.65899999999</v>
      </c>
      <c r="N1908" s="3">
        <v>247694.647</v>
      </c>
      <c r="O1908" s="3">
        <v>368256.63</v>
      </c>
      <c r="P1908" s="3">
        <v>300553.23</v>
      </c>
    </row>
    <row r="1909" spans="1:16" x14ac:dyDescent="0.2">
      <c r="A1909" s="3">
        <v>2013</v>
      </c>
      <c r="B1909" s="3">
        <f t="shared" si="37"/>
        <v>720</v>
      </c>
      <c r="C1909" s="3" t="s">
        <v>30</v>
      </c>
      <c r="D1909" s="3">
        <v>3755649.2289999998</v>
      </c>
      <c r="E1909" s="3">
        <v>326487.522</v>
      </c>
      <c r="F1909" s="3">
        <v>297503.44300000003</v>
      </c>
      <c r="G1909" s="3">
        <v>276167.28399999999</v>
      </c>
      <c r="H1909" s="3">
        <v>286284.48700000002</v>
      </c>
      <c r="I1909" s="3">
        <v>374719.11</v>
      </c>
      <c r="J1909" s="3">
        <v>285901.64299999998</v>
      </c>
      <c r="K1909" s="3">
        <v>331397.946</v>
      </c>
      <c r="L1909" s="3">
        <v>291867.65399999998</v>
      </c>
      <c r="M1909" s="3">
        <v>330786.603</v>
      </c>
      <c r="N1909" s="3">
        <v>279375.321</v>
      </c>
      <c r="O1909" s="3">
        <v>343353.29200000002</v>
      </c>
      <c r="P1909" s="3">
        <v>331804.924</v>
      </c>
    </row>
    <row r="1910" spans="1:16" x14ac:dyDescent="0.2">
      <c r="A1910" s="3">
        <v>2013</v>
      </c>
      <c r="B1910" s="3">
        <f t="shared" si="37"/>
        <v>220</v>
      </c>
      <c r="C1910" s="3" t="s">
        <v>28</v>
      </c>
      <c r="D1910" s="3">
        <v>3336392.3829999999</v>
      </c>
      <c r="E1910" s="3">
        <v>235222.342</v>
      </c>
      <c r="F1910" s="3">
        <v>356596.10800000001</v>
      </c>
      <c r="G1910" s="3">
        <v>327811.87099999998</v>
      </c>
      <c r="H1910" s="3">
        <v>224672.261</v>
      </c>
      <c r="I1910" s="3">
        <v>294317.66899999999</v>
      </c>
      <c r="J1910" s="3">
        <v>308674.35700000002</v>
      </c>
      <c r="K1910" s="3">
        <v>282397.46500000003</v>
      </c>
      <c r="L1910" s="3">
        <v>328483.22100000002</v>
      </c>
      <c r="M1910" s="3">
        <v>191262.076</v>
      </c>
      <c r="N1910" s="3">
        <v>221795.09599999999</v>
      </c>
      <c r="O1910" s="3">
        <v>285230.8</v>
      </c>
      <c r="P1910" s="3">
        <v>279929.11700000003</v>
      </c>
    </row>
    <row r="1911" spans="1:16" x14ac:dyDescent="0.2">
      <c r="A1911" s="3">
        <v>2013</v>
      </c>
      <c r="B1911" s="3">
        <f t="shared" si="37"/>
        <v>632</v>
      </c>
      <c r="C1911" s="3" t="s">
        <v>105</v>
      </c>
      <c r="D1911" s="3">
        <v>3262257.3250000002</v>
      </c>
      <c r="E1911" s="3">
        <v>311600.82799999998</v>
      </c>
      <c r="F1911" s="3">
        <v>322897.65899999999</v>
      </c>
      <c r="G1911" s="3">
        <v>306853.69699999999</v>
      </c>
      <c r="H1911" s="3">
        <v>325954.62199999997</v>
      </c>
      <c r="I1911" s="3">
        <v>346142.57900000003</v>
      </c>
      <c r="J1911" s="3">
        <v>293624.74200000003</v>
      </c>
      <c r="K1911" s="3">
        <v>256713.68400000001</v>
      </c>
      <c r="L1911" s="3">
        <v>187944.89600000001</v>
      </c>
      <c r="M1911" s="3">
        <v>252163.32199999999</v>
      </c>
      <c r="N1911" s="3">
        <v>194803.10800000001</v>
      </c>
      <c r="O1911" s="3">
        <v>221495.239</v>
      </c>
      <c r="P1911" s="3">
        <v>242062.94899999999</v>
      </c>
    </row>
    <row r="1912" spans="1:16" x14ac:dyDescent="0.2">
      <c r="A1912" s="3">
        <v>2013</v>
      </c>
      <c r="B1912" s="3">
        <f t="shared" si="37"/>
        <v>78</v>
      </c>
      <c r="C1912" s="3" t="s">
        <v>36</v>
      </c>
      <c r="D1912" s="3">
        <v>3174497.031</v>
      </c>
      <c r="E1912" s="3">
        <v>209083.05499999999</v>
      </c>
      <c r="F1912" s="3">
        <v>214462.85399999999</v>
      </c>
      <c r="G1912" s="3">
        <v>244646.54300000001</v>
      </c>
      <c r="H1912" s="3">
        <v>254271.72200000001</v>
      </c>
      <c r="I1912" s="3">
        <v>289246.29399999999</v>
      </c>
      <c r="J1912" s="3">
        <v>299907.30599999998</v>
      </c>
      <c r="K1912" s="3">
        <v>314090.49099999998</v>
      </c>
      <c r="L1912" s="3">
        <v>267535.02500000002</v>
      </c>
      <c r="M1912" s="3">
        <v>303208.64899999998</v>
      </c>
      <c r="N1912" s="3">
        <v>231248.35200000001</v>
      </c>
      <c r="O1912" s="3">
        <v>267057.66700000002</v>
      </c>
      <c r="P1912" s="3">
        <v>279739.07299999997</v>
      </c>
    </row>
    <row r="1913" spans="1:16" x14ac:dyDescent="0.2">
      <c r="A1913" s="3">
        <v>2013</v>
      </c>
      <c r="B1913" s="3">
        <f t="shared" si="37"/>
        <v>216</v>
      </c>
      <c r="C1913" s="3" t="s">
        <v>35</v>
      </c>
      <c r="D1913" s="3">
        <v>3131863.74</v>
      </c>
      <c r="E1913" s="3">
        <v>209912.878</v>
      </c>
      <c r="F1913" s="3">
        <v>382624.054</v>
      </c>
      <c r="G1913" s="3">
        <v>337827.68099999998</v>
      </c>
      <c r="H1913" s="3">
        <v>299714.98200000002</v>
      </c>
      <c r="I1913" s="3">
        <v>301645.179</v>
      </c>
      <c r="J1913" s="3">
        <v>305780.93199999997</v>
      </c>
      <c r="K1913" s="3">
        <v>227387.29199999999</v>
      </c>
      <c r="L1913" s="3">
        <v>155534.33499999999</v>
      </c>
      <c r="M1913" s="3">
        <v>218560.742</v>
      </c>
      <c r="N1913" s="3">
        <v>178653.64300000001</v>
      </c>
      <c r="O1913" s="3">
        <v>242521.40599999999</v>
      </c>
      <c r="P1913" s="3">
        <v>271700.61599999998</v>
      </c>
    </row>
    <row r="1914" spans="1:16" x14ac:dyDescent="0.2">
      <c r="A1914" s="3">
        <v>2013</v>
      </c>
      <c r="B1914" s="3">
        <f t="shared" si="37"/>
        <v>17</v>
      </c>
      <c r="C1914" s="3" t="s">
        <v>26</v>
      </c>
      <c r="D1914" s="3">
        <v>2835446.318</v>
      </c>
      <c r="E1914" s="3">
        <v>201204.83</v>
      </c>
      <c r="F1914" s="3">
        <v>252267.60200000001</v>
      </c>
      <c r="G1914" s="3">
        <v>265791.08500000002</v>
      </c>
      <c r="H1914" s="3">
        <v>231951.359</v>
      </c>
      <c r="I1914" s="3">
        <v>234476.10800000001</v>
      </c>
      <c r="J1914" s="3">
        <v>228645.9</v>
      </c>
      <c r="K1914" s="3">
        <v>252985.42300000001</v>
      </c>
      <c r="L1914" s="3">
        <v>173894.21100000001</v>
      </c>
      <c r="M1914" s="3">
        <v>219196.18400000001</v>
      </c>
      <c r="N1914" s="3">
        <v>244023.842</v>
      </c>
      <c r="O1914" s="3">
        <v>273586.64199999999</v>
      </c>
      <c r="P1914" s="3">
        <v>257423.13200000001</v>
      </c>
    </row>
    <row r="1915" spans="1:16" x14ac:dyDescent="0.2">
      <c r="A1915" s="3">
        <v>2013</v>
      </c>
      <c r="B1915" s="3">
        <f t="shared" si="37"/>
        <v>624</v>
      </c>
      <c r="C1915" s="3" t="s">
        <v>22</v>
      </c>
      <c r="D1915" s="3">
        <v>2810289.3360000006</v>
      </c>
      <c r="E1915" s="3">
        <v>195415.28899999999</v>
      </c>
      <c r="F1915" s="3">
        <v>221869.59700000001</v>
      </c>
      <c r="G1915" s="3">
        <v>238149.85699999999</v>
      </c>
      <c r="H1915" s="3">
        <v>214010.06200000001</v>
      </c>
      <c r="I1915" s="3">
        <v>260225.552</v>
      </c>
      <c r="J1915" s="3">
        <v>235840.508</v>
      </c>
      <c r="K1915" s="3">
        <v>259350.296</v>
      </c>
      <c r="L1915" s="3">
        <v>234878.25200000001</v>
      </c>
      <c r="M1915" s="3">
        <v>229501.245</v>
      </c>
      <c r="N1915" s="3">
        <v>195592.14799999999</v>
      </c>
      <c r="O1915" s="3">
        <v>269980.86200000002</v>
      </c>
      <c r="P1915" s="3">
        <v>255475.66800000001</v>
      </c>
    </row>
    <row r="1916" spans="1:16" x14ac:dyDescent="0.2">
      <c r="A1916" s="3">
        <v>2013</v>
      </c>
      <c r="B1916" s="3">
        <f t="shared" si="37"/>
        <v>66</v>
      </c>
      <c r="C1916" s="3" t="s">
        <v>25</v>
      </c>
      <c r="D1916" s="3">
        <v>2783798.0120000001</v>
      </c>
      <c r="E1916" s="3">
        <v>200007.02100000001</v>
      </c>
      <c r="F1916" s="3">
        <v>204307.17199999999</v>
      </c>
      <c r="G1916" s="3">
        <v>234196.68400000001</v>
      </c>
      <c r="H1916" s="3">
        <v>236494.177</v>
      </c>
      <c r="I1916" s="3">
        <v>249594.095</v>
      </c>
      <c r="J1916" s="3">
        <v>235323.23800000001</v>
      </c>
      <c r="K1916" s="3">
        <v>227086.71100000001</v>
      </c>
      <c r="L1916" s="3">
        <v>238480.07699999999</v>
      </c>
      <c r="M1916" s="3">
        <v>253454.53599999999</v>
      </c>
      <c r="N1916" s="3">
        <v>237417.20600000001</v>
      </c>
      <c r="O1916" s="3">
        <v>278929.82799999998</v>
      </c>
      <c r="P1916" s="3">
        <v>188507.26699999999</v>
      </c>
    </row>
    <row r="1917" spans="1:16" x14ac:dyDescent="0.2">
      <c r="A1917" s="3">
        <v>2013</v>
      </c>
      <c r="B1917" s="3">
        <f t="shared" si="37"/>
        <v>72</v>
      </c>
      <c r="C1917" s="3" t="s">
        <v>32</v>
      </c>
      <c r="D1917" s="3">
        <v>2387613.1549999998</v>
      </c>
      <c r="E1917" s="3">
        <v>150447.04999999999</v>
      </c>
      <c r="F1917" s="3">
        <v>175320.53599999999</v>
      </c>
      <c r="G1917" s="3">
        <v>189022.07500000001</v>
      </c>
      <c r="H1917" s="3">
        <v>205614.23699999999</v>
      </c>
      <c r="I1917" s="3">
        <v>216583.01300000001</v>
      </c>
      <c r="J1917" s="3">
        <v>154495.51500000001</v>
      </c>
      <c r="K1917" s="3">
        <v>180053.378</v>
      </c>
      <c r="L1917" s="3">
        <v>188610.364</v>
      </c>
      <c r="M1917" s="3">
        <v>217595.14499999999</v>
      </c>
      <c r="N1917" s="3">
        <v>223665.74</v>
      </c>
      <c r="O1917" s="3">
        <v>279048.32699999999</v>
      </c>
      <c r="P1917" s="3">
        <v>207157.77499999999</v>
      </c>
    </row>
    <row r="1918" spans="1:16" x14ac:dyDescent="0.2">
      <c r="A1918" s="3">
        <v>2013</v>
      </c>
      <c r="B1918" s="3">
        <f t="shared" si="37"/>
        <v>60</v>
      </c>
      <c r="C1918" s="3" t="s">
        <v>27</v>
      </c>
      <c r="D1918" s="3">
        <v>2137801.9380000001</v>
      </c>
      <c r="E1918" s="3">
        <v>157970.99600000001</v>
      </c>
      <c r="F1918" s="3">
        <v>164829.87</v>
      </c>
      <c r="G1918" s="3">
        <v>197356.05799999999</v>
      </c>
      <c r="H1918" s="3">
        <v>166063.16399999999</v>
      </c>
      <c r="I1918" s="3">
        <v>180421.962</v>
      </c>
      <c r="J1918" s="3">
        <v>143064.52100000001</v>
      </c>
      <c r="K1918" s="3">
        <v>183121.13800000001</v>
      </c>
      <c r="L1918" s="3">
        <v>157879.133</v>
      </c>
      <c r="M1918" s="3">
        <v>195673.90400000001</v>
      </c>
      <c r="N1918" s="3">
        <v>193604.56599999999</v>
      </c>
      <c r="O1918" s="3">
        <v>228130.408</v>
      </c>
      <c r="P1918" s="3">
        <v>169686.21799999999</v>
      </c>
    </row>
    <row r="1919" spans="1:16" x14ac:dyDescent="0.2">
      <c r="A1919" s="3">
        <v>2013</v>
      </c>
      <c r="B1919" s="3">
        <f t="shared" si="37"/>
        <v>68</v>
      </c>
      <c r="C1919" s="3" t="s">
        <v>29</v>
      </c>
      <c r="D1919" s="3">
        <v>2136157.1809999999</v>
      </c>
      <c r="E1919" s="3">
        <v>132308.78899999999</v>
      </c>
      <c r="F1919" s="3">
        <v>152569.39199999999</v>
      </c>
      <c r="G1919" s="3">
        <v>207904.95600000001</v>
      </c>
      <c r="H1919" s="3">
        <v>171615.367</v>
      </c>
      <c r="I1919" s="3">
        <v>178497.948</v>
      </c>
      <c r="J1919" s="3">
        <v>171283.53700000001</v>
      </c>
      <c r="K1919" s="3">
        <v>183596.27</v>
      </c>
      <c r="L1919" s="3">
        <v>157487.15400000001</v>
      </c>
      <c r="M1919" s="3">
        <v>194218.035</v>
      </c>
      <c r="N1919" s="3">
        <v>193344.84899999999</v>
      </c>
      <c r="O1919" s="3">
        <v>218275.07</v>
      </c>
      <c r="P1919" s="3">
        <v>175055.81400000001</v>
      </c>
    </row>
    <row r="1920" spans="1:16" x14ac:dyDescent="0.2">
      <c r="A1920" s="3">
        <v>2013</v>
      </c>
      <c r="B1920" s="3">
        <f t="shared" si="37"/>
        <v>208</v>
      </c>
      <c r="C1920" s="3" t="s">
        <v>42</v>
      </c>
      <c r="D1920" s="3">
        <v>2122093.41</v>
      </c>
      <c r="E1920" s="3">
        <v>164901.15400000001</v>
      </c>
      <c r="F1920" s="3">
        <v>189775.56400000001</v>
      </c>
      <c r="G1920" s="3">
        <v>189394.34099999999</v>
      </c>
      <c r="H1920" s="3">
        <v>212112.446</v>
      </c>
      <c r="I1920" s="3">
        <v>233859.41500000001</v>
      </c>
      <c r="J1920" s="3">
        <v>177438.11300000001</v>
      </c>
      <c r="K1920" s="3">
        <v>181874.709</v>
      </c>
      <c r="L1920" s="3">
        <v>142003.348</v>
      </c>
      <c r="M1920" s="3">
        <v>180761.11</v>
      </c>
      <c r="N1920" s="3">
        <v>133589.04500000001</v>
      </c>
      <c r="O1920" s="3">
        <v>136541.364</v>
      </c>
      <c r="P1920" s="3">
        <v>179842.80100000001</v>
      </c>
    </row>
    <row r="1921" spans="1:16" x14ac:dyDescent="0.2">
      <c r="A1921" s="3">
        <v>2013</v>
      </c>
      <c r="B1921" s="3">
        <f t="shared" si="37"/>
        <v>80</v>
      </c>
      <c r="C1921" s="3" t="s">
        <v>60</v>
      </c>
      <c r="D1921" s="3">
        <v>2050248.4909999999</v>
      </c>
      <c r="E1921" s="3">
        <v>207423.152</v>
      </c>
      <c r="F1921" s="3">
        <v>136202.41399999999</v>
      </c>
      <c r="G1921" s="3">
        <v>151762.09599999999</v>
      </c>
      <c r="H1921" s="3">
        <v>184367.924</v>
      </c>
      <c r="I1921" s="3">
        <v>205237.837</v>
      </c>
      <c r="J1921" s="3">
        <v>151776.49799999999</v>
      </c>
      <c r="K1921" s="3">
        <v>181680.72</v>
      </c>
      <c r="L1921" s="3">
        <v>138427.76199999999</v>
      </c>
      <c r="M1921" s="3">
        <v>162533.70199999999</v>
      </c>
      <c r="N1921" s="3">
        <v>190662.239</v>
      </c>
      <c r="O1921" s="3">
        <v>175210.32199999999</v>
      </c>
      <c r="P1921" s="3">
        <v>164963.82500000001</v>
      </c>
    </row>
    <row r="1922" spans="1:16" x14ac:dyDescent="0.2">
      <c r="A1922" s="3">
        <v>2013</v>
      </c>
      <c r="B1922" s="3">
        <f t="shared" ref="B1922:B1985" si="38">VLOOKUP(C1922,$R$2:$S$238,2,FALSE)</f>
        <v>604</v>
      </c>
      <c r="C1922" s="3" t="s">
        <v>45</v>
      </c>
      <c r="D1922" s="3">
        <v>1916416.5060000003</v>
      </c>
      <c r="E1922" s="3">
        <v>113502.213</v>
      </c>
      <c r="F1922" s="3">
        <v>99294.744999999995</v>
      </c>
      <c r="G1922" s="3">
        <v>238815.32</v>
      </c>
      <c r="H1922" s="3">
        <v>303284.68900000001</v>
      </c>
      <c r="I1922" s="3">
        <v>238277.72200000001</v>
      </c>
      <c r="J1922" s="3">
        <v>146424.26300000001</v>
      </c>
      <c r="K1922" s="3">
        <v>152601.421</v>
      </c>
      <c r="L1922" s="3">
        <v>108627.442</v>
      </c>
      <c r="M1922" s="3">
        <v>171472.15100000001</v>
      </c>
      <c r="N1922" s="3">
        <v>137818.03</v>
      </c>
      <c r="O1922" s="3">
        <v>107147.783</v>
      </c>
      <c r="P1922" s="3">
        <v>99150.726999999999</v>
      </c>
    </row>
    <row r="1923" spans="1:16" x14ac:dyDescent="0.2">
      <c r="A1923" s="3">
        <v>2013</v>
      </c>
      <c r="B1923" s="3">
        <f t="shared" si="38"/>
        <v>9</v>
      </c>
      <c r="C1923" s="3" t="s">
        <v>31</v>
      </c>
      <c r="D1923" s="3">
        <v>1544239.4750000001</v>
      </c>
      <c r="E1923" s="3">
        <v>107500.913</v>
      </c>
      <c r="F1923" s="3">
        <v>112045.114</v>
      </c>
      <c r="G1923" s="3">
        <v>119833.326</v>
      </c>
      <c r="H1923" s="3">
        <v>107899.49400000001</v>
      </c>
      <c r="I1923" s="3">
        <v>116866.149</v>
      </c>
      <c r="J1923" s="3">
        <v>125085.799</v>
      </c>
      <c r="K1923" s="3">
        <v>147782.011</v>
      </c>
      <c r="L1923" s="3">
        <v>119687.406</v>
      </c>
      <c r="M1923" s="3">
        <v>124754.212</v>
      </c>
      <c r="N1923" s="3">
        <v>130959.643</v>
      </c>
      <c r="O1923" s="3">
        <v>160696.69</v>
      </c>
      <c r="P1923" s="3">
        <v>171128.71799999999</v>
      </c>
    </row>
    <row r="1924" spans="1:16" x14ac:dyDescent="0.2">
      <c r="A1924" s="3">
        <v>2013</v>
      </c>
      <c r="B1924" s="3">
        <f t="shared" si="38"/>
        <v>76</v>
      </c>
      <c r="C1924" s="3" t="s">
        <v>43</v>
      </c>
      <c r="D1924" s="3">
        <v>1409042.7310000004</v>
      </c>
      <c r="E1924" s="3">
        <v>82351.413</v>
      </c>
      <c r="F1924" s="3">
        <v>90723.183999999994</v>
      </c>
      <c r="G1924" s="3">
        <v>114277.291</v>
      </c>
      <c r="H1924" s="3">
        <v>118825.969</v>
      </c>
      <c r="I1924" s="3">
        <v>119891.784</v>
      </c>
      <c r="J1924" s="3">
        <v>110538.458</v>
      </c>
      <c r="K1924" s="3">
        <v>120783.68700000001</v>
      </c>
      <c r="L1924" s="3">
        <v>119690.883</v>
      </c>
      <c r="M1924" s="3">
        <v>115100.069</v>
      </c>
      <c r="N1924" s="3">
        <v>122305.485</v>
      </c>
      <c r="O1924" s="3">
        <v>150933.34700000001</v>
      </c>
      <c r="P1924" s="3">
        <v>143621.16099999999</v>
      </c>
    </row>
    <row r="1925" spans="1:16" x14ac:dyDescent="0.2">
      <c r="A1925" s="3">
        <v>2013</v>
      </c>
      <c r="B1925" s="3">
        <f t="shared" si="38"/>
        <v>204</v>
      </c>
      <c r="C1925" s="3" t="s">
        <v>33</v>
      </c>
      <c r="D1925" s="3">
        <v>1310500.5489999999</v>
      </c>
      <c r="E1925" s="3">
        <v>120235.511</v>
      </c>
      <c r="F1925" s="3">
        <v>95320.991999999998</v>
      </c>
      <c r="G1925" s="3">
        <v>160763.76199999999</v>
      </c>
      <c r="H1925" s="3">
        <v>120929.66899999999</v>
      </c>
      <c r="I1925" s="3">
        <v>118032.04700000001</v>
      </c>
      <c r="J1925" s="3">
        <v>89973.324999999997</v>
      </c>
      <c r="K1925" s="3">
        <v>113349.189</v>
      </c>
      <c r="L1925" s="3">
        <v>72737.22</v>
      </c>
      <c r="M1925" s="3">
        <v>97327.805999999997</v>
      </c>
      <c r="N1925" s="3">
        <v>81991.081000000006</v>
      </c>
      <c r="O1925" s="3">
        <v>112845.49800000001</v>
      </c>
      <c r="P1925" s="3">
        <v>126994.44899999999</v>
      </c>
    </row>
    <row r="1926" spans="1:16" x14ac:dyDescent="0.2">
      <c r="A1926" s="3">
        <v>2013</v>
      </c>
      <c r="B1926" s="3">
        <f t="shared" si="38"/>
        <v>30</v>
      </c>
      <c r="C1926" s="3" t="s">
        <v>41</v>
      </c>
      <c r="D1926" s="3">
        <v>1267655.5469999998</v>
      </c>
      <c r="E1926" s="3">
        <v>91048.562999999995</v>
      </c>
      <c r="F1926" s="3">
        <v>92585.644</v>
      </c>
      <c r="G1926" s="3">
        <v>100257.553</v>
      </c>
      <c r="H1926" s="3">
        <v>99182.004000000001</v>
      </c>
      <c r="I1926" s="3">
        <v>111399.875</v>
      </c>
      <c r="J1926" s="3">
        <v>89520.679000000004</v>
      </c>
      <c r="K1926" s="3">
        <v>121389.319</v>
      </c>
      <c r="L1926" s="3">
        <v>99240.025999999998</v>
      </c>
      <c r="M1926" s="3">
        <v>101098.386</v>
      </c>
      <c r="N1926" s="3">
        <v>124247.488</v>
      </c>
      <c r="O1926" s="3">
        <v>137275.617</v>
      </c>
      <c r="P1926" s="3">
        <v>100410.393</v>
      </c>
    </row>
    <row r="1927" spans="1:16" x14ac:dyDescent="0.2">
      <c r="A1927" s="3">
        <v>2013</v>
      </c>
      <c r="B1927" s="3">
        <f t="shared" si="38"/>
        <v>608</v>
      </c>
      <c r="C1927" s="3" t="s">
        <v>37</v>
      </c>
      <c r="D1927" s="3">
        <v>1229231.7030000002</v>
      </c>
      <c r="E1927" s="3">
        <v>61571.213000000003</v>
      </c>
      <c r="F1927" s="3">
        <v>76922.895999999993</v>
      </c>
      <c r="G1927" s="3">
        <v>70386.039000000004</v>
      </c>
      <c r="H1927" s="3">
        <v>109391.117</v>
      </c>
      <c r="I1927" s="3">
        <v>90791.324999999997</v>
      </c>
      <c r="J1927" s="3">
        <v>76332.05</v>
      </c>
      <c r="K1927" s="3">
        <v>77865.816999999995</v>
      </c>
      <c r="L1927" s="3">
        <v>85236.952000000005</v>
      </c>
      <c r="M1927" s="3">
        <v>108852.967</v>
      </c>
      <c r="N1927" s="3">
        <v>124507.951</v>
      </c>
      <c r="O1927" s="3">
        <v>180638.23800000001</v>
      </c>
      <c r="P1927" s="3">
        <v>166735.13800000001</v>
      </c>
    </row>
    <row r="1928" spans="1:16" x14ac:dyDescent="0.2">
      <c r="A1928" s="3">
        <v>2013</v>
      </c>
      <c r="B1928" s="3">
        <f t="shared" si="38"/>
        <v>601</v>
      </c>
      <c r="C1928" s="3" t="s">
        <v>54</v>
      </c>
      <c r="D1928" s="3">
        <v>1180484.6819999998</v>
      </c>
      <c r="E1928" s="3">
        <v>71367.482999999993</v>
      </c>
      <c r="F1928" s="3">
        <v>76693.224000000002</v>
      </c>
      <c r="G1928" s="3">
        <v>97137.357000000004</v>
      </c>
      <c r="H1928" s="3">
        <v>105336.253</v>
      </c>
      <c r="I1928" s="3">
        <v>103650.38800000001</v>
      </c>
      <c r="J1928" s="3">
        <v>90358.275999999998</v>
      </c>
      <c r="K1928" s="3">
        <v>113419.22500000001</v>
      </c>
      <c r="L1928" s="3">
        <v>99903.534</v>
      </c>
      <c r="M1928" s="3">
        <v>114251.52899999999</v>
      </c>
      <c r="N1928" s="3">
        <v>103649.106</v>
      </c>
      <c r="O1928" s="3">
        <v>106417.49800000001</v>
      </c>
      <c r="P1928" s="3">
        <v>98300.808999999994</v>
      </c>
    </row>
    <row r="1929" spans="1:16" x14ac:dyDescent="0.2">
      <c r="A1929" s="3">
        <v>2013</v>
      </c>
      <c r="B1929" s="3">
        <f t="shared" si="38"/>
        <v>79</v>
      </c>
      <c r="C1929" s="3" t="s">
        <v>51</v>
      </c>
      <c r="D1929" s="3">
        <v>1155814.415</v>
      </c>
      <c r="E1929" s="3">
        <v>63544.963000000003</v>
      </c>
      <c r="F1929" s="3">
        <v>101823.35</v>
      </c>
      <c r="G1929" s="3">
        <v>103180.107</v>
      </c>
      <c r="H1929" s="3">
        <v>105405.193</v>
      </c>
      <c r="I1929" s="3">
        <v>89537.676999999996</v>
      </c>
      <c r="J1929" s="3">
        <v>88126.625</v>
      </c>
      <c r="K1929" s="3">
        <v>109653.174</v>
      </c>
      <c r="L1929" s="3">
        <v>102169.829</v>
      </c>
      <c r="M1929" s="3">
        <v>101517.261</v>
      </c>
      <c r="N1929" s="3">
        <v>100598.292</v>
      </c>
      <c r="O1929" s="3">
        <v>110212.318</v>
      </c>
      <c r="P1929" s="3">
        <v>80045.626000000004</v>
      </c>
    </row>
    <row r="1930" spans="1:16" x14ac:dyDescent="0.2">
      <c r="A1930" s="3">
        <v>2013</v>
      </c>
      <c r="B1930" s="3">
        <f t="shared" si="38"/>
        <v>39</v>
      </c>
      <c r="C1930" s="3" t="s">
        <v>53</v>
      </c>
      <c r="D1930" s="3">
        <v>1109427.9479999999</v>
      </c>
      <c r="E1930" s="3">
        <v>63179.362999999998</v>
      </c>
      <c r="F1930" s="3">
        <v>66987.195000000007</v>
      </c>
      <c r="G1930" s="3">
        <v>123980.342</v>
      </c>
      <c r="H1930" s="3">
        <v>68505.785999999993</v>
      </c>
      <c r="I1930" s="3">
        <v>92310.577000000005</v>
      </c>
      <c r="J1930" s="3">
        <v>66008.127999999997</v>
      </c>
      <c r="K1930" s="3">
        <v>70400.644</v>
      </c>
      <c r="L1930" s="3">
        <v>144930.351</v>
      </c>
      <c r="M1930" s="3">
        <v>200474.05900000001</v>
      </c>
      <c r="N1930" s="3">
        <v>69075.290999999997</v>
      </c>
      <c r="O1930" s="3">
        <v>81604.676000000007</v>
      </c>
      <c r="P1930" s="3">
        <v>61971.536</v>
      </c>
    </row>
    <row r="1931" spans="1:16" x14ac:dyDescent="0.2">
      <c r="A1931" s="3">
        <v>2013</v>
      </c>
      <c r="B1931" s="3">
        <f t="shared" si="38"/>
        <v>38</v>
      </c>
      <c r="C1931" s="3" t="s">
        <v>46</v>
      </c>
      <c r="D1931" s="3">
        <v>1083309.9010000001</v>
      </c>
      <c r="E1931" s="3">
        <v>80632.716</v>
      </c>
      <c r="F1931" s="3">
        <v>83651.423999999999</v>
      </c>
      <c r="G1931" s="3">
        <v>90746.822</v>
      </c>
      <c r="H1931" s="3">
        <v>83151.861000000004</v>
      </c>
      <c r="I1931" s="3">
        <v>89111.346000000005</v>
      </c>
      <c r="J1931" s="3">
        <v>98789.467000000004</v>
      </c>
      <c r="K1931" s="3">
        <v>90648.03</v>
      </c>
      <c r="L1931" s="3">
        <v>78734.892999999996</v>
      </c>
      <c r="M1931" s="3">
        <v>95887.335999999996</v>
      </c>
      <c r="N1931" s="3">
        <v>94496.089000000007</v>
      </c>
      <c r="O1931" s="3">
        <v>106930.65700000001</v>
      </c>
      <c r="P1931" s="3">
        <v>90529.26</v>
      </c>
    </row>
    <row r="1932" spans="1:16" x14ac:dyDescent="0.2">
      <c r="A1932" s="3">
        <v>2013</v>
      </c>
      <c r="B1932" s="3">
        <f t="shared" si="38"/>
        <v>212</v>
      </c>
      <c r="C1932" s="3" t="s">
        <v>50</v>
      </c>
      <c r="D1932" s="3">
        <v>1029159.5510000001</v>
      </c>
      <c r="E1932" s="3">
        <v>94050.282999999996</v>
      </c>
      <c r="F1932" s="3">
        <v>103719.55100000001</v>
      </c>
      <c r="G1932" s="3">
        <v>98354.006999999998</v>
      </c>
      <c r="H1932" s="3">
        <v>87279.762000000002</v>
      </c>
      <c r="I1932" s="3">
        <v>91952.563999999998</v>
      </c>
      <c r="J1932" s="3">
        <v>73628.706999999995</v>
      </c>
      <c r="K1932" s="3">
        <v>56018.786</v>
      </c>
      <c r="L1932" s="3">
        <v>56234.605000000003</v>
      </c>
      <c r="M1932" s="3">
        <v>72378.603000000003</v>
      </c>
      <c r="N1932" s="3">
        <v>73271.354000000007</v>
      </c>
      <c r="O1932" s="3">
        <v>111598.01</v>
      </c>
      <c r="P1932" s="3">
        <v>110673.319</v>
      </c>
    </row>
    <row r="1933" spans="1:16" x14ac:dyDescent="0.2">
      <c r="A1933" s="3">
        <v>2013</v>
      </c>
      <c r="B1933" s="3">
        <f t="shared" si="38"/>
        <v>8</v>
      </c>
      <c r="C1933" s="3" t="s">
        <v>52</v>
      </c>
      <c r="D1933" s="3">
        <v>1026960.3180000001</v>
      </c>
      <c r="E1933" s="3">
        <v>80449.279999999999</v>
      </c>
      <c r="F1933" s="3">
        <v>82934.596000000005</v>
      </c>
      <c r="G1933" s="3">
        <v>85063.035999999993</v>
      </c>
      <c r="H1933" s="3">
        <v>69945.691999999995</v>
      </c>
      <c r="I1933" s="3">
        <v>82557.895999999993</v>
      </c>
      <c r="J1933" s="3">
        <v>85483.392999999996</v>
      </c>
      <c r="K1933" s="3">
        <v>92662.66</v>
      </c>
      <c r="L1933" s="3">
        <v>79548.832999999999</v>
      </c>
      <c r="M1933" s="3">
        <v>88033.952000000005</v>
      </c>
      <c r="N1933" s="3">
        <v>86719.032999999996</v>
      </c>
      <c r="O1933" s="3">
        <v>109967.43399999999</v>
      </c>
      <c r="P1933" s="3">
        <v>83594.513000000006</v>
      </c>
    </row>
    <row r="1934" spans="1:16" x14ac:dyDescent="0.2">
      <c r="A1934" s="3">
        <v>2013</v>
      </c>
      <c r="B1934" s="3">
        <f t="shared" si="38"/>
        <v>404</v>
      </c>
      <c r="C1934" s="3" t="s">
        <v>40</v>
      </c>
      <c r="D1934" s="3">
        <v>973234.07900000003</v>
      </c>
      <c r="E1934" s="3">
        <v>66622.241999999998</v>
      </c>
      <c r="F1934" s="3">
        <v>74754.563999999998</v>
      </c>
      <c r="G1934" s="3">
        <v>105927.649</v>
      </c>
      <c r="H1934" s="3">
        <v>94072.653000000006</v>
      </c>
      <c r="I1934" s="3">
        <v>84095.085000000006</v>
      </c>
      <c r="J1934" s="3">
        <v>80327.895999999993</v>
      </c>
      <c r="K1934" s="3">
        <v>94221.089000000007</v>
      </c>
      <c r="L1934" s="3">
        <v>68587.274000000005</v>
      </c>
      <c r="M1934" s="3">
        <v>76980.547999999995</v>
      </c>
      <c r="N1934" s="3">
        <v>99373.751000000004</v>
      </c>
      <c r="O1934" s="3">
        <v>73516.548999999999</v>
      </c>
      <c r="P1934" s="3">
        <v>54754.779000000002</v>
      </c>
    </row>
    <row r="1935" spans="1:16" x14ac:dyDescent="0.2">
      <c r="A1935" s="3">
        <v>2013</v>
      </c>
      <c r="B1935" s="3">
        <f t="shared" si="38"/>
        <v>508</v>
      </c>
      <c r="C1935" s="3" t="s">
        <v>59</v>
      </c>
      <c r="D1935" s="3">
        <v>965355.76999999979</v>
      </c>
      <c r="E1935" s="3">
        <v>75734.258000000002</v>
      </c>
      <c r="F1935" s="3">
        <v>117424.13400000001</v>
      </c>
      <c r="G1935" s="3">
        <v>113452.823</v>
      </c>
      <c r="H1935" s="3">
        <v>76601.698000000004</v>
      </c>
      <c r="I1935" s="3">
        <v>80145.745999999999</v>
      </c>
      <c r="J1935" s="3">
        <v>59099.046999999999</v>
      </c>
      <c r="K1935" s="3">
        <v>62656.273000000001</v>
      </c>
      <c r="L1935" s="3">
        <v>59143.341</v>
      </c>
      <c r="M1935" s="3">
        <v>76168.324999999997</v>
      </c>
      <c r="N1935" s="3">
        <v>78241.803</v>
      </c>
      <c r="O1935" s="3">
        <v>56426.296000000002</v>
      </c>
      <c r="P1935" s="3">
        <v>110262.026</v>
      </c>
    </row>
    <row r="1936" spans="1:16" x14ac:dyDescent="0.2">
      <c r="A1936" s="3">
        <v>2013</v>
      </c>
      <c r="B1936" s="3">
        <f t="shared" si="38"/>
        <v>46</v>
      </c>
      <c r="C1936" s="3" t="s">
        <v>74</v>
      </c>
      <c r="D1936" s="3">
        <v>959442.52</v>
      </c>
      <c r="E1936" s="3">
        <v>152964.6</v>
      </c>
      <c r="F1936" s="3">
        <v>91499.350999999995</v>
      </c>
      <c r="G1936" s="3">
        <v>84200.254000000001</v>
      </c>
      <c r="H1936" s="3">
        <v>32213.596000000001</v>
      </c>
      <c r="I1936" s="3">
        <v>54137.222000000002</v>
      </c>
      <c r="J1936" s="3">
        <v>69953.45</v>
      </c>
      <c r="K1936" s="3">
        <v>132221.913</v>
      </c>
      <c r="L1936" s="3">
        <v>88453.913</v>
      </c>
      <c r="M1936" s="3">
        <v>38708.042999999998</v>
      </c>
      <c r="N1936" s="3">
        <v>80294.722999999998</v>
      </c>
      <c r="O1936" s="3">
        <v>70324.826000000001</v>
      </c>
      <c r="P1936" s="3">
        <v>64470.629000000001</v>
      </c>
    </row>
    <row r="1937" spans="1:16" x14ac:dyDescent="0.2">
      <c r="A1937" s="3">
        <v>2013</v>
      </c>
      <c r="B1937" s="3">
        <f t="shared" si="38"/>
        <v>61</v>
      </c>
      <c r="C1937" s="3" t="s">
        <v>44</v>
      </c>
      <c r="D1937" s="3">
        <v>848706.24399999995</v>
      </c>
      <c r="E1937" s="3">
        <v>57986.54</v>
      </c>
      <c r="F1937" s="3">
        <v>61831.014000000003</v>
      </c>
      <c r="G1937" s="3">
        <v>71862.217999999993</v>
      </c>
      <c r="H1937" s="3">
        <v>72462.922000000006</v>
      </c>
      <c r="I1937" s="3">
        <v>74052.732000000004</v>
      </c>
      <c r="J1937" s="3">
        <v>63584.182000000001</v>
      </c>
      <c r="K1937" s="3">
        <v>62826.002</v>
      </c>
      <c r="L1937" s="3">
        <v>65309.205999999998</v>
      </c>
      <c r="M1937" s="3">
        <v>79356.663</v>
      </c>
      <c r="N1937" s="3">
        <v>74252.879000000001</v>
      </c>
      <c r="O1937" s="3">
        <v>86245.33</v>
      </c>
      <c r="P1937" s="3">
        <v>78936.555999999997</v>
      </c>
    </row>
    <row r="1938" spans="1:16" x14ac:dyDescent="0.2">
      <c r="A1938" s="3">
        <v>2013</v>
      </c>
      <c r="B1938" s="3">
        <f t="shared" si="38"/>
        <v>628</v>
      </c>
      <c r="C1938" s="3" t="s">
        <v>71</v>
      </c>
      <c r="D1938" s="3">
        <v>770729.62099999993</v>
      </c>
      <c r="E1938" s="3">
        <v>36952.277000000002</v>
      </c>
      <c r="F1938" s="3">
        <v>79399.892000000007</v>
      </c>
      <c r="G1938" s="3">
        <v>89997.604000000007</v>
      </c>
      <c r="H1938" s="3">
        <v>48120.434999999998</v>
      </c>
      <c r="I1938" s="3">
        <v>59115.807000000001</v>
      </c>
      <c r="J1938" s="3">
        <v>84984.953999999998</v>
      </c>
      <c r="K1938" s="3">
        <v>80182.186000000002</v>
      </c>
      <c r="L1938" s="3">
        <v>35002.358999999997</v>
      </c>
      <c r="M1938" s="3">
        <v>90466.884999999995</v>
      </c>
      <c r="N1938" s="3">
        <v>37996.843000000001</v>
      </c>
      <c r="O1938" s="3">
        <v>50447.951000000001</v>
      </c>
      <c r="P1938" s="3">
        <v>78062.428</v>
      </c>
    </row>
    <row r="1939" spans="1:16" x14ac:dyDescent="0.2">
      <c r="A1939" s="3">
        <v>2013</v>
      </c>
      <c r="B1939" s="3">
        <f t="shared" si="38"/>
        <v>64</v>
      </c>
      <c r="C1939" s="3" t="s">
        <v>49</v>
      </c>
      <c r="D1939" s="3">
        <v>709989.28299999994</v>
      </c>
      <c r="E1939" s="3">
        <v>48297.654999999999</v>
      </c>
      <c r="F1939" s="3">
        <v>56003.839</v>
      </c>
      <c r="G1939" s="3">
        <v>54222.292000000001</v>
      </c>
      <c r="H1939" s="3">
        <v>61302.122000000003</v>
      </c>
      <c r="I1939" s="3">
        <v>74368.887000000002</v>
      </c>
      <c r="J1939" s="3">
        <v>53246.644</v>
      </c>
      <c r="K1939" s="3">
        <v>63812.192999999999</v>
      </c>
      <c r="L1939" s="3">
        <v>53521.642</v>
      </c>
      <c r="M1939" s="3">
        <v>61703.74</v>
      </c>
      <c r="N1939" s="3">
        <v>60305.425999999999</v>
      </c>
      <c r="O1939" s="3">
        <v>76242.857000000004</v>
      </c>
      <c r="P1939" s="3">
        <v>46961.985999999997</v>
      </c>
    </row>
    <row r="1940" spans="1:16" x14ac:dyDescent="0.2">
      <c r="A1940" s="3">
        <v>2013</v>
      </c>
      <c r="B1940" s="3">
        <f t="shared" si="38"/>
        <v>91</v>
      </c>
      <c r="C1940" s="3" t="s">
        <v>39</v>
      </c>
      <c r="D1940" s="3">
        <v>696772.11400000018</v>
      </c>
      <c r="E1940" s="3">
        <v>40525.610999999997</v>
      </c>
      <c r="F1940" s="3">
        <v>53211.720999999998</v>
      </c>
      <c r="G1940" s="3">
        <v>64140.855000000003</v>
      </c>
      <c r="H1940" s="3">
        <v>52964.862999999998</v>
      </c>
      <c r="I1940" s="3">
        <v>61806.067999999999</v>
      </c>
      <c r="J1940" s="3">
        <v>66447.467999999993</v>
      </c>
      <c r="K1940" s="3">
        <v>55428.095999999998</v>
      </c>
      <c r="L1940" s="3">
        <v>39052.031000000003</v>
      </c>
      <c r="M1940" s="3">
        <v>76412.466</v>
      </c>
      <c r="N1940" s="3">
        <v>59437.245000000003</v>
      </c>
      <c r="O1940" s="3">
        <v>72394.732999999993</v>
      </c>
      <c r="P1940" s="3">
        <v>54950.957000000002</v>
      </c>
    </row>
    <row r="1941" spans="1:16" x14ac:dyDescent="0.2">
      <c r="A1941" s="3">
        <v>2013</v>
      </c>
      <c r="B1941" s="3">
        <f t="shared" si="38"/>
        <v>388</v>
      </c>
      <c r="C1941" s="3" t="s">
        <v>66</v>
      </c>
      <c r="D1941" s="3">
        <v>671334.91600000008</v>
      </c>
      <c r="E1941" s="3">
        <v>108727.859</v>
      </c>
      <c r="F1941" s="3">
        <v>51592.118000000002</v>
      </c>
      <c r="G1941" s="3">
        <v>39928.230000000003</v>
      </c>
      <c r="H1941" s="3">
        <v>74691.017999999996</v>
      </c>
      <c r="I1941" s="3">
        <v>46307.966999999997</v>
      </c>
      <c r="J1941" s="3">
        <v>38306.466999999997</v>
      </c>
      <c r="K1941" s="3">
        <v>51719.095999999998</v>
      </c>
      <c r="L1941" s="3">
        <v>38376.36</v>
      </c>
      <c r="M1941" s="3">
        <v>47456.851999999999</v>
      </c>
      <c r="N1941" s="3">
        <v>41340.983</v>
      </c>
      <c r="O1941" s="3">
        <v>52433.794000000002</v>
      </c>
      <c r="P1941" s="3">
        <v>80454.172000000006</v>
      </c>
    </row>
    <row r="1942" spans="1:16" x14ac:dyDescent="0.2">
      <c r="A1942" s="3">
        <v>2013</v>
      </c>
      <c r="B1942" s="3">
        <f t="shared" si="38"/>
        <v>10</v>
      </c>
      <c r="C1942" s="3" t="s">
        <v>47</v>
      </c>
      <c r="D1942" s="3">
        <v>634947.473</v>
      </c>
      <c r="E1942" s="3">
        <v>40673.129999999997</v>
      </c>
      <c r="F1942" s="3">
        <v>47655.017</v>
      </c>
      <c r="G1942" s="3">
        <v>49941.175999999999</v>
      </c>
      <c r="H1942" s="3">
        <v>71649.425000000003</v>
      </c>
      <c r="I1942" s="3">
        <v>43233.531000000003</v>
      </c>
      <c r="J1942" s="3">
        <v>49237.881999999998</v>
      </c>
      <c r="K1942" s="3">
        <v>50725.451999999997</v>
      </c>
      <c r="L1942" s="3">
        <v>42936.504999999997</v>
      </c>
      <c r="M1942" s="3">
        <v>54383.951999999997</v>
      </c>
      <c r="N1942" s="3">
        <v>53792.713000000003</v>
      </c>
      <c r="O1942" s="3">
        <v>74813.452999999994</v>
      </c>
      <c r="P1942" s="3">
        <v>55905.237000000001</v>
      </c>
    </row>
    <row r="1943" spans="1:16" x14ac:dyDescent="0.2">
      <c r="A1943" s="3">
        <v>2013</v>
      </c>
      <c r="B1943" s="3">
        <f t="shared" si="38"/>
        <v>28</v>
      </c>
      <c r="C1943" s="3" t="s">
        <v>62</v>
      </c>
      <c r="D1943" s="3">
        <v>625038.58500000008</v>
      </c>
      <c r="E1943" s="3">
        <v>25544.598000000002</v>
      </c>
      <c r="F1943" s="3">
        <v>84394.538</v>
      </c>
      <c r="G1943" s="3">
        <v>34692.387000000002</v>
      </c>
      <c r="H1943" s="3">
        <v>44627.514999999999</v>
      </c>
      <c r="I1943" s="3">
        <v>67029.831000000006</v>
      </c>
      <c r="J1943" s="3">
        <v>71920.561000000002</v>
      </c>
      <c r="K1943" s="3">
        <v>34874.857000000004</v>
      </c>
      <c r="L1943" s="3">
        <v>22839.147000000001</v>
      </c>
      <c r="M1943" s="3">
        <v>77638.938999999998</v>
      </c>
      <c r="N1943" s="3">
        <v>35558.584000000003</v>
      </c>
      <c r="O1943" s="3">
        <v>79070.456999999995</v>
      </c>
      <c r="P1943" s="3">
        <v>46847.171000000002</v>
      </c>
    </row>
    <row r="1944" spans="1:16" x14ac:dyDescent="0.2">
      <c r="A1944" s="3">
        <v>2013</v>
      </c>
      <c r="B1944" s="3">
        <f t="shared" si="38"/>
        <v>81</v>
      </c>
      <c r="C1944" s="3" t="s">
        <v>38</v>
      </c>
      <c r="D1944" s="3">
        <v>624482.3110000001</v>
      </c>
      <c r="E1944" s="3">
        <v>36891.565999999999</v>
      </c>
      <c r="F1944" s="3">
        <v>40947.154000000002</v>
      </c>
      <c r="G1944" s="3">
        <v>46412.781000000003</v>
      </c>
      <c r="H1944" s="3">
        <v>45515.93</v>
      </c>
      <c r="I1944" s="3">
        <v>53070.12</v>
      </c>
      <c r="J1944" s="3">
        <v>45537.474000000002</v>
      </c>
      <c r="K1944" s="3">
        <v>55860.927000000003</v>
      </c>
      <c r="L1944" s="3">
        <v>50660.425999999999</v>
      </c>
      <c r="M1944" s="3">
        <v>67704.161999999997</v>
      </c>
      <c r="N1944" s="3">
        <v>56950.28</v>
      </c>
      <c r="O1944" s="3">
        <v>62435.938999999998</v>
      </c>
      <c r="P1944" s="3">
        <v>62495.552000000003</v>
      </c>
    </row>
    <row r="1945" spans="1:16" x14ac:dyDescent="0.2">
      <c r="A1945" s="3">
        <v>2013</v>
      </c>
      <c r="B1945" s="3">
        <f t="shared" si="38"/>
        <v>664</v>
      </c>
      <c r="C1945" s="3" t="s">
        <v>55</v>
      </c>
      <c r="D1945" s="3">
        <v>615900.245</v>
      </c>
      <c r="E1945" s="3">
        <v>54522.332000000002</v>
      </c>
      <c r="F1945" s="3">
        <v>46572.029000000002</v>
      </c>
      <c r="G1945" s="3">
        <v>78269.672999999995</v>
      </c>
      <c r="H1945" s="3">
        <v>56150.076999999997</v>
      </c>
      <c r="I1945" s="3">
        <v>65422.459000000003</v>
      </c>
      <c r="J1945" s="3">
        <v>48046.199000000001</v>
      </c>
      <c r="K1945" s="3">
        <v>44958.133999999998</v>
      </c>
      <c r="L1945" s="3">
        <v>33772.588000000003</v>
      </c>
      <c r="M1945" s="3">
        <v>36441.728999999999</v>
      </c>
      <c r="N1945" s="3">
        <v>38782.364999999998</v>
      </c>
      <c r="O1945" s="3">
        <v>42760.457999999999</v>
      </c>
      <c r="P1945" s="3">
        <v>70202.202000000005</v>
      </c>
    </row>
    <row r="1946" spans="1:16" x14ac:dyDescent="0.2">
      <c r="A1946" s="3">
        <v>2013</v>
      </c>
      <c r="B1946" s="3">
        <f t="shared" si="38"/>
        <v>800</v>
      </c>
      <c r="C1946" s="3" t="s">
        <v>61</v>
      </c>
      <c r="D1946" s="3">
        <v>614523.83800000011</v>
      </c>
      <c r="E1946" s="3">
        <v>43026.499000000003</v>
      </c>
      <c r="F1946" s="3">
        <v>65349.561000000002</v>
      </c>
      <c r="G1946" s="3">
        <v>37302.337</v>
      </c>
      <c r="H1946" s="3">
        <v>51261.059000000001</v>
      </c>
      <c r="I1946" s="3">
        <v>50014.402999999998</v>
      </c>
      <c r="J1946" s="3">
        <v>40057.817000000003</v>
      </c>
      <c r="K1946" s="3">
        <v>50607.671999999999</v>
      </c>
      <c r="L1946" s="3">
        <v>32004.557000000001</v>
      </c>
      <c r="M1946" s="3">
        <v>56075.807000000001</v>
      </c>
      <c r="N1946" s="3">
        <v>51162.983999999997</v>
      </c>
      <c r="O1946" s="3">
        <v>63438.69</v>
      </c>
      <c r="P1946" s="3">
        <v>74222.452000000005</v>
      </c>
    </row>
    <row r="1947" spans="1:16" x14ac:dyDescent="0.2">
      <c r="A1947" s="3">
        <v>2013</v>
      </c>
      <c r="B1947" s="3">
        <f t="shared" si="38"/>
        <v>653</v>
      </c>
      <c r="C1947" s="3" t="s">
        <v>57</v>
      </c>
      <c r="D1947" s="3">
        <v>612839.826</v>
      </c>
      <c r="E1947" s="3">
        <v>54268.218999999997</v>
      </c>
      <c r="F1947" s="3">
        <v>65942.593999999997</v>
      </c>
      <c r="G1947" s="3">
        <v>52643.565999999999</v>
      </c>
      <c r="H1947" s="3">
        <v>45976.368999999999</v>
      </c>
      <c r="I1947" s="3">
        <v>81174.297000000006</v>
      </c>
      <c r="J1947" s="3">
        <v>40153.129000000001</v>
      </c>
      <c r="K1947" s="3">
        <v>34489.830999999998</v>
      </c>
      <c r="L1947" s="3">
        <v>20893.32</v>
      </c>
      <c r="M1947" s="3">
        <v>30368.227999999999</v>
      </c>
      <c r="N1947" s="3">
        <v>67851.442999999999</v>
      </c>
      <c r="O1947" s="3">
        <v>63089.057999999997</v>
      </c>
      <c r="P1947" s="3">
        <v>55989.771999999997</v>
      </c>
    </row>
    <row r="1948" spans="1:16" x14ac:dyDescent="0.2">
      <c r="A1948" s="3">
        <v>2013</v>
      </c>
      <c r="B1948" s="3">
        <f t="shared" si="38"/>
        <v>728</v>
      </c>
      <c r="C1948" s="3" t="s">
        <v>63</v>
      </c>
      <c r="D1948" s="3">
        <v>499859.27299999993</v>
      </c>
      <c r="E1948" s="3">
        <v>38550.624000000003</v>
      </c>
      <c r="F1948" s="3">
        <v>31044.68</v>
      </c>
      <c r="G1948" s="3">
        <v>26862.144</v>
      </c>
      <c r="H1948" s="3">
        <v>33542.108</v>
      </c>
      <c r="I1948" s="3">
        <v>46385.196000000004</v>
      </c>
      <c r="J1948" s="3">
        <v>34674.122000000003</v>
      </c>
      <c r="K1948" s="3">
        <v>45141.142</v>
      </c>
      <c r="L1948" s="3">
        <v>50736.103999999999</v>
      </c>
      <c r="M1948" s="3">
        <v>37879.654000000002</v>
      </c>
      <c r="N1948" s="3">
        <v>31926.035</v>
      </c>
      <c r="O1948" s="3">
        <v>56252.216999999997</v>
      </c>
      <c r="P1948" s="3">
        <v>66865.247000000003</v>
      </c>
    </row>
    <row r="1949" spans="1:16" x14ac:dyDescent="0.2">
      <c r="A1949" s="3">
        <v>2013</v>
      </c>
      <c r="B1949" s="3">
        <f t="shared" si="38"/>
        <v>288</v>
      </c>
      <c r="C1949" s="3" t="s">
        <v>68</v>
      </c>
      <c r="D1949" s="3">
        <v>473174.03</v>
      </c>
      <c r="E1949" s="3">
        <v>40897.425000000003</v>
      </c>
      <c r="F1949" s="3">
        <v>33668.777999999998</v>
      </c>
      <c r="G1949" s="3">
        <v>36649.305</v>
      </c>
      <c r="H1949" s="3">
        <v>48777.97</v>
      </c>
      <c r="I1949" s="3">
        <v>39706.28</v>
      </c>
      <c r="J1949" s="3">
        <v>30792.417000000001</v>
      </c>
      <c r="K1949" s="3">
        <v>43450.930999999997</v>
      </c>
      <c r="L1949" s="3">
        <v>26042.199000000001</v>
      </c>
      <c r="M1949" s="3">
        <v>50229.497000000003</v>
      </c>
      <c r="N1949" s="3">
        <v>33149.974999999999</v>
      </c>
      <c r="O1949" s="3">
        <v>42736.337</v>
      </c>
      <c r="P1949" s="3">
        <v>47072.915999999997</v>
      </c>
    </row>
    <row r="1950" spans="1:16" x14ac:dyDescent="0.2">
      <c r="A1950" s="3">
        <v>2013</v>
      </c>
      <c r="B1950" s="3">
        <f t="shared" si="38"/>
        <v>63</v>
      </c>
      <c r="C1950" s="3" t="s">
        <v>76</v>
      </c>
      <c r="D1950" s="3">
        <v>462834.53500000003</v>
      </c>
      <c r="E1950" s="3">
        <v>31896.26</v>
      </c>
      <c r="F1950" s="3">
        <v>34738.087</v>
      </c>
      <c r="G1950" s="3">
        <v>39202.425000000003</v>
      </c>
      <c r="H1950" s="3">
        <v>38583.692000000003</v>
      </c>
      <c r="I1950" s="3">
        <v>44601.940999999999</v>
      </c>
      <c r="J1950" s="3">
        <v>36306.828000000001</v>
      </c>
      <c r="K1950" s="3">
        <v>34486.985000000001</v>
      </c>
      <c r="L1950" s="3">
        <v>36043.671999999999</v>
      </c>
      <c r="M1950" s="3">
        <v>42451.976000000002</v>
      </c>
      <c r="N1950" s="3">
        <v>38658.116999999998</v>
      </c>
      <c r="O1950" s="3">
        <v>47606.31</v>
      </c>
      <c r="P1950" s="3">
        <v>38258.241999999998</v>
      </c>
    </row>
    <row r="1951" spans="1:16" x14ac:dyDescent="0.2">
      <c r="A1951" s="3">
        <v>2013</v>
      </c>
      <c r="B1951" s="3">
        <f t="shared" si="38"/>
        <v>98</v>
      </c>
      <c r="C1951" s="3" t="s">
        <v>48</v>
      </c>
      <c r="D1951" s="3">
        <v>451765.34599999996</v>
      </c>
      <c r="E1951" s="3">
        <v>31186.775000000001</v>
      </c>
      <c r="F1951" s="3">
        <v>38455.908000000003</v>
      </c>
      <c r="G1951" s="3">
        <v>42115.936999999998</v>
      </c>
      <c r="H1951" s="3">
        <v>36004.749000000003</v>
      </c>
      <c r="I1951" s="3">
        <v>41473.61</v>
      </c>
      <c r="J1951" s="3">
        <v>33359.000999999997</v>
      </c>
      <c r="K1951" s="3">
        <v>33608.228999999999</v>
      </c>
      <c r="L1951" s="3">
        <v>31923.682000000001</v>
      </c>
      <c r="M1951" s="3">
        <v>38627.154999999999</v>
      </c>
      <c r="N1951" s="3">
        <v>40914.887999999999</v>
      </c>
      <c r="O1951" s="3">
        <v>45525.317999999999</v>
      </c>
      <c r="P1951" s="3">
        <v>38570.093999999997</v>
      </c>
    </row>
    <row r="1952" spans="1:16" x14ac:dyDescent="0.2">
      <c r="A1952" s="3">
        <v>2013</v>
      </c>
      <c r="B1952" s="3">
        <f t="shared" si="38"/>
        <v>740</v>
      </c>
      <c r="C1952" s="3" t="s">
        <v>58</v>
      </c>
      <c r="D1952" s="3">
        <v>440239.511</v>
      </c>
      <c r="E1952" s="3">
        <v>29523.469000000001</v>
      </c>
      <c r="F1952" s="3">
        <v>31114.052</v>
      </c>
      <c r="G1952" s="3">
        <v>36311.760000000002</v>
      </c>
      <c r="H1952" s="3">
        <v>38565.953999999998</v>
      </c>
      <c r="I1952" s="3">
        <v>49131.527999999998</v>
      </c>
      <c r="J1952" s="3">
        <v>35403.245000000003</v>
      </c>
      <c r="K1952" s="3">
        <v>36124.474999999999</v>
      </c>
      <c r="L1952" s="3">
        <v>30625.511999999999</v>
      </c>
      <c r="M1952" s="3">
        <v>35843.925999999999</v>
      </c>
      <c r="N1952" s="3">
        <v>31084.194</v>
      </c>
      <c r="O1952" s="3">
        <v>46585.514999999999</v>
      </c>
      <c r="P1952" s="3">
        <v>39925.881000000001</v>
      </c>
    </row>
    <row r="1953" spans="1:16" x14ac:dyDescent="0.2">
      <c r="A1953" s="3">
        <v>2013</v>
      </c>
      <c r="B1953" s="3">
        <f t="shared" si="38"/>
        <v>83</v>
      </c>
      <c r="C1953" s="3" t="s">
        <v>73</v>
      </c>
      <c r="D1953" s="3">
        <v>432301.01899999997</v>
      </c>
      <c r="E1953" s="3">
        <v>24029.702000000001</v>
      </c>
      <c r="F1953" s="3">
        <v>31216.789000000001</v>
      </c>
      <c r="G1953" s="3">
        <v>29669.127</v>
      </c>
      <c r="H1953" s="3">
        <v>32678.851999999999</v>
      </c>
      <c r="I1953" s="3">
        <v>37970.127</v>
      </c>
      <c r="J1953" s="3">
        <v>35609.375</v>
      </c>
      <c r="K1953" s="3">
        <v>40347.248</v>
      </c>
      <c r="L1953" s="3">
        <v>33191.601000000002</v>
      </c>
      <c r="M1953" s="3">
        <v>42432.358</v>
      </c>
      <c r="N1953" s="3">
        <v>39132.04</v>
      </c>
      <c r="O1953" s="3">
        <v>47855.987999999998</v>
      </c>
      <c r="P1953" s="3">
        <v>38167.811999999998</v>
      </c>
    </row>
    <row r="1954" spans="1:16" x14ac:dyDescent="0.2">
      <c r="A1954" s="3">
        <v>2013</v>
      </c>
      <c r="B1954" s="3">
        <f t="shared" si="38"/>
        <v>732</v>
      </c>
      <c r="C1954" s="3" t="s">
        <v>87</v>
      </c>
      <c r="D1954" s="3">
        <v>417352.25400000002</v>
      </c>
      <c r="E1954" s="3">
        <v>39597.911999999997</v>
      </c>
      <c r="F1954" s="3">
        <v>51626.894999999997</v>
      </c>
      <c r="G1954" s="3">
        <v>28631.169000000002</v>
      </c>
      <c r="H1954" s="3">
        <v>24185.61</v>
      </c>
      <c r="I1954" s="3">
        <v>25464.199000000001</v>
      </c>
      <c r="J1954" s="3">
        <v>30240.400000000001</v>
      </c>
      <c r="K1954" s="3">
        <v>56648.137000000002</v>
      </c>
      <c r="L1954" s="3">
        <v>21487.595000000001</v>
      </c>
      <c r="M1954" s="3">
        <v>31163.184000000001</v>
      </c>
      <c r="N1954" s="3">
        <v>28821.954000000002</v>
      </c>
      <c r="O1954" s="3">
        <v>37682.453000000001</v>
      </c>
      <c r="P1954" s="3">
        <v>41802.745999999999</v>
      </c>
    </row>
    <row r="1955" spans="1:16" x14ac:dyDescent="0.2">
      <c r="A1955" s="3">
        <v>2013</v>
      </c>
      <c r="B1955" s="3">
        <f t="shared" si="38"/>
        <v>55</v>
      </c>
      <c r="C1955" s="3" t="s">
        <v>94</v>
      </c>
      <c r="D1955" s="3">
        <v>416173.86300000001</v>
      </c>
      <c r="E1955" s="3">
        <v>22042.63</v>
      </c>
      <c r="F1955" s="3">
        <v>24358.07</v>
      </c>
      <c r="G1955" s="3">
        <v>28038.528999999999</v>
      </c>
      <c r="H1955" s="3">
        <v>29420.3</v>
      </c>
      <c r="I1955" s="3">
        <v>26442.830999999998</v>
      </c>
      <c r="J1955" s="3">
        <v>21857.469000000001</v>
      </c>
      <c r="K1955" s="3">
        <v>26547.843000000001</v>
      </c>
      <c r="L1955" s="3">
        <v>44656.370999999999</v>
      </c>
      <c r="M1955" s="3">
        <v>46387.347000000002</v>
      </c>
      <c r="N1955" s="3">
        <v>47985.978999999999</v>
      </c>
      <c r="O1955" s="3">
        <v>55918.239000000001</v>
      </c>
      <c r="P1955" s="3">
        <v>42518.254999999997</v>
      </c>
    </row>
    <row r="1956" spans="1:16" x14ac:dyDescent="0.2">
      <c r="A1956" s="3">
        <v>2013</v>
      </c>
      <c r="B1956" s="3">
        <f t="shared" si="38"/>
        <v>649</v>
      </c>
      <c r="C1956" s="3" t="s">
        <v>85</v>
      </c>
      <c r="D1956" s="3">
        <v>389730.01499999996</v>
      </c>
      <c r="E1956" s="3">
        <v>23184.746999999999</v>
      </c>
      <c r="F1956" s="3">
        <v>23346.981</v>
      </c>
      <c r="G1956" s="3">
        <v>51755.271000000001</v>
      </c>
      <c r="H1956" s="3">
        <v>43412.014999999999</v>
      </c>
      <c r="I1956" s="3">
        <v>39989.485000000001</v>
      </c>
      <c r="J1956" s="3">
        <v>24415.657999999999</v>
      </c>
      <c r="K1956" s="3">
        <v>36602.046000000002</v>
      </c>
      <c r="L1956" s="3">
        <v>32380.502</v>
      </c>
      <c r="M1956" s="3">
        <v>12105.311</v>
      </c>
      <c r="N1956" s="3">
        <v>13776.539000000001</v>
      </c>
      <c r="O1956" s="3">
        <v>77895.077000000005</v>
      </c>
      <c r="P1956" s="3">
        <v>10866.383</v>
      </c>
    </row>
    <row r="1957" spans="1:16" x14ac:dyDescent="0.2">
      <c r="A1957" s="3">
        <v>2013</v>
      </c>
      <c r="B1957" s="3">
        <f t="shared" si="38"/>
        <v>662</v>
      </c>
      <c r="C1957" s="3" t="s">
        <v>72</v>
      </c>
      <c r="D1957" s="3">
        <v>385265.51800000004</v>
      </c>
      <c r="E1957" s="3">
        <v>30628.304</v>
      </c>
      <c r="F1957" s="3">
        <v>15843.67</v>
      </c>
      <c r="G1957" s="3">
        <v>38715.099000000002</v>
      </c>
      <c r="H1957" s="3">
        <v>47407.211000000003</v>
      </c>
      <c r="I1957" s="3">
        <v>42688.19</v>
      </c>
      <c r="J1957" s="3">
        <v>24027.048999999999</v>
      </c>
      <c r="K1957" s="3">
        <v>36876.686999999998</v>
      </c>
      <c r="L1957" s="3">
        <v>11956.956</v>
      </c>
      <c r="M1957" s="3">
        <v>40454.427000000003</v>
      </c>
      <c r="N1957" s="3">
        <v>38145.326999999997</v>
      </c>
      <c r="O1957" s="3">
        <v>21169.771000000001</v>
      </c>
      <c r="P1957" s="3">
        <v>37352.826999999997</v>
      </c>
    </row>
    <row r="1958" spans="1:16" x14ac:dyDescent="0.2">
      <c r="A1958" s="3">
        <v>2013</v>
      </c>
      <c r="B1958" s="3">
        <f t="shared" si="38"/>
        <v>7</v>
      </c>
      <c r="C1958" s="3" t="s">
        <v>64</v>
      </c>
      <c r="D1958" s="3">
        <v>383575.77299999999</v>
      </c>
      <c r="E1958" s="3">
        <v>30824.159</v>
      </c>
      <c r="F1958" s="3">
        <v>28371.373</v>
      </c>
      <c r="G1958" s="3">
        <v>31926.598000000002</v>
      </c>
      <c r="H1958" s="3">
        <v>20676.379000000001</v>
      </c>
      <c r="I1958" s="3">
        <v>20508.866999999998</v>
      </c>
      <c r="J1958" s="3">
        <v>74385.245999999999</v>
      </c>
      <c r="K1958" s="3">
        <v>22991.210999999999</v>
      </c>
      <c r="L1958" s="3">
        <v>24226.437999999998</v>
      </c>
      <c r="M1958" s="3">
        <v>26892.902999999998</v>
      </c>
      <c r="N1958" s="3">
        <v>25171.571</v>
      </c>
      <c r="O1958" s="3">
        <v>41218.781999999999</v>
      </c>
      <c r="P1958" s="3">
        <v>36382.245999999999</v>
      </c>
    </row>
    <row r="1959" spans="1:16" x14ac:dyDescent="0.2">
      <c r="A1959" s="3">
        <v>2013</v>
      </c>
      <c r="B1959" s="3">
        <f t="shared" si="38"/>
        <v>706</v>
      </c>
      <c r="C1959" s="3" t="s">
        <v>67</v>
      </c>
      <c r="D1959" s="3">
        <v>371579.75500000006</v>
      </c>
      <c r="E1959" s="3">
        <v>43193.497000000003</v>
      </c>
      <c r="F1959" s="3">
        <v>95085.187000000005</v>
      </c>
      <c r="G1959" s="3">
        <v>17454.589</v>
      </c>
      <c r="H1959" s="3">
        <v>16473.375</v>
      </c>
      <c r="I1959" s="3">
        <v>19696.419999999998</v>
      </c>
      <c r="J1959" s="3">
        <v>19361.795999999998</v>
      </c>
      <c r="K1959" s="3">
        <v>42509.811999999998</v>
      </c>
      <c r="L1959" s="3">
        <v>39460.305</v>
      </c>
      <c r="M1959" s="3">
        <v>17106.079000000002</v>
      </c>
      <c r="N1959" s="3">
        <v>15490.664000000001</v>
      </c>
      <c r="O1959" s="3">
        <v>21953.206999999999</v>
      </c>
      <c r="P1959" s="3">
        <v>23794.824000000001</v>
      </c>
    </row>
    <row r="1960" spans="1:16" x14ac:dyDescent="0.2">
      <c r="A1960" s="3">
        <v>2013</v>
      </c>
      <c r="B1960" s="3">
        <f t="shared" si="38"/>
        <v>334</v>
      </c>
      <c r="C1960" s="3" t="s">
        <v>97</v>
      </c>
      <c r="D1960" s="3">
        <v>371207.14899999992</v>
      </c>
      <c r="E1960" s="3">
        <v>28358.454000000002</v>
      </c>
      <c r="F1960" s="3">
        <v>16633.601999999999</v>
      </c>
      <c r="G1960" s="3">
        <v>31620.965</v>
      </c>
      <c r="H1960" s="3">
        <v>38675.792000000001</v>
      </c>
      <c r="I1960" s="3">
        <v>24379.030999999999</v>
      </c>
      <c r="J1960" s="3">
        <v>36787.264000000003</v>
      </c>
      <c r="K1960" s="3">
        <v>36720.993000000002</v>
      </c>
      <c r="L1960" s="3">
        <v>47720.281000000003</v>
      </c>
      <c r="M1960" s="3">
        <v>44952.339</v>
      </c>
      <c r="N1960" s="3">
        <v>15837.464</v>
      </c>
      <c r="O1960" s="3">
        <v>18672.865000000002</v>
      </c>
      <c r="P1960" s="3">
        <v>30848.098999999998</v>
      </c>
    </row>
    <row r="1961" spans="1:16" x14ac:dyDescent="0.2">
      <c r="A1961" s="3">
        <v>2013</v>
      </c>
      <c r="B1961" s="3">
        <f t="shared" si="38"/>
        <v>636</v>
      </c>
      <c r="C1961" s="3" t="s">
        <v>75</v>
      </c>
      <c r="D1961" s="3">
        <v>343104.44999999995</v>
      </c>
      <c r="E1961" s="3">
        <v>25367.524000000001</v>
      </c>
      <c r="F1961" s="3">
        <v>17940.080999999998</v>
      </c>
      <c r="G1961" s="3">
        <v>27763.749</v>
      </c>
      <c r="H1961" s="3">
        <v>30109.594000000001</v>
      </c>
      <c r="I1961" s="3">
        <v>27480.366000000002</v>
      </c>
      <c r="J1961" s="3">
        <v>40054.964</v>
      </c>
      <c r="K1961" s="3">
        <v>30352.517</v>
      </c>
      <c r="L1961" s="3">
        <v>20980.258000000002</v>
      </c>
      <c r="M1961" s="3">
        <v>28530.826000000001</v>
      </c>
      <c r="N1961" s="3">
        <v>26833.877</v>
      </c>
      <c r="O1961" s="3">
        <v>40015.480000000003</v>
      </c>
      <c r="P1961" s="3">
        <v>27675.214</v>
      </c>
    </row>
    <row r="1962" spans="1:16" x14ac:dyDescent="0.2">
      <c r="A1962" s="3">
        <v>2013</v>
      </c>
      <c r="B1962" s="3">
        <f t="shared" si="38"/>
        <v>70</v>
      </c>
      <c r="C1962" s="3" t="s">
        <v>70</v>
      </c>
      <c r="D1962" s="3">
        <v>321519.09700000001</v>
      </c>
      <c r="E1962" s="3">
        <v>17680.588</v>
      </c>
      <c r="F1962" s="3">
        <v>20476.258000000002</v>
      </c>
      <c r="G1962" s="3">
        <v>24036.62</v>
      </c>
      <c r="H1962" s="3">
        <v>41493.343000000001</v>
      </c>
      <c r="I1962" s="3">
        <v>25062.355</v>
      </c>
      <c r="J1962" s="3">
        <v>44214.775999999998</v>
      </c>
      <c r="K1962" s="3">
        <v>26233.873</v>
      </c>
      <c r="L1962" s="3">
        <v>25560.968000000001</v>
      </c>
      <c r="M1962" s="3">
        <v>23041.771000000001</v>
      </c>
      <c r="N1962" s="3">
        <v>22288.643</v>
      </c>
      <c r="O1962" s="3">
        <v>25771.968000000001</v>
      </c>
      <c r="P1962" s="3">
        <v>25657.934000000001</v>
      </c>
    </row>
    <row r="1963" spans="1:16" x14ac:dyDescent="0.2">
      <c r="A1963" s="3">
        <v>2013</v>
      </c>
      <c r="B1963" s="3">
        <f t="shared" si="38"/>
        <v>528</v>
      </c>
      <c r="C1963" s="3" t="s">
        <v>112</v>
      </c>
      <c r="D1963" s="3">
        <v>320869.21999999997</v>
      </c>
      <c r="E1963" s="3">
        <v>21548.095000000001</v>
      </c>
      <c r="F1963" s="3">
        <v>20210.005000000001</v>
      </c>
      <c r="G1963" s="3">
        <v>41360.665999999997</v>
      </c>
      <c r="H1963" s="3">
        <v>31487.858</v>
      </c>
      <c r="I1963" s="3">
        <v>22941.827000000001</v>
      </c>
      <c r="J1963" s="3">
        <v>19276.240000000002</v>
      </c>
      <c r="K1963" s="3">
        <v>32349.834999999999</v>
      </c>
      <c r="L1963" s="3">
        <v>23473.685000000001</v>
      </c>
      <c r="M1963" s="3">
        <v>38925.593999999997</v>
      </c>
      <c r="N1963" s="3">
        <v>16622.935000000001</v>
      </c>
      <c r="O1963" s="3">
        <v>24609.111000000001</v>
      </c>
      <c r="P1963" s="3">
        <v>28063.368999999999</v>
      </c>
    </row>
    <row r="1964" spans="1:16" x14ac:dyDescent="0.2">
      <c r="A1964" s="3">
        <v>2013</v>
      </c>
      <c r="B1964" s="3">
        <f t="shared" si="38"/>
        <v>73</v>
      </c>
      <c r="C1964" s="3" t="s">
        <v>65</v>
      </c>
      <c r="D1964" s="3">
        <v>317723.11600000004</v>
      </c>
      <c r="E1964" s="3">
        <v>20879.366999999998</v>
      </c>
      <c r="F1964" s="3">
        <v>23840.516</v>
      </c>
      <c r="G1964" s="3">
        <v>29399.626</v>
      </c>
      <c r="H1964" s="3">
        <v>24408.527999999998</v>
      </c>
      <c r="I1964" s="3">
        <v>23681.491000000002</v>
      </c>
      <c r="J1964" s="3">
        <v>21682.315999999999</v>
      </c>
      <c r="K1964" s="3">
        <v>30931.496999999999</v>
      </c>
      <c r="L1964" s="3">
        <v>23710.16</v>
      </c>
      <c r="M1964" s="3">
        <v>27179.882000000001</v>
      </c>
      <c r="N1964" s="3">
        <v>28114.735000000001</v>
      </c>
      <c r="O1964" s="3">
        <v>35606.711000000003</v>
      </c>
      <c r="P1964" s="3">
        <v>28288.287</v>
      </c>
    </row>
    <row r="1965" spans="1:16" x14ac:dyDescent="0.2">
      <c r="A1965" s="3">
        <v>2013</v>
      </c>
      <c r="B1965" s="3">
        <f t="shared" si="38"/>
        <v>82</v>
      </c>
      <c r="C1965" s="3" t="s">
        <v>106</v>
      </c>
      <c r="D1965" s="3">
        <v>309022.56900000002</v>
      </c>
      <c r="E1965" s="3">
        <v>22931.121999999999</v>
      </c>
      <c r="F1965" s="3">
        <v>23767.924999999999</v>
      </c>
      <c r="G1965" s="3">
        <v>24921.760999999999</v>
      </c>
      <c r="H1965" s="3">
        <v>24464.945</v>
      </c>
      <c r="I1965" s="3">
        <v>28601.445</v>
      </c>
      <c r="J1965" s="3">
        <v>26708.576000000001</v>
      </c>
      <c r="K1965" s="3">
        <v>28031.297999999999</v>
      </c>
      <c r="L1965" s="3">
        <v>20433.374</v>
      </c>
      <c r="M1965" s="3">
        <v>28204.719000000001</v>
      </c>
      <c r="N1965" s="3">
        <v>24286.169000000002</v>
      </c>
      <c r="O1965" s="3">
        <v>30945.023000000001</v>
      </c>
      <c r="P1965" s="3">
        <v>25726.212</v>
      </c>
    </row>
    <row r="1966" spans="1:16" x14ac:dyDescent="0.2">
      <c r="A1966" s="3">
        <v>2013</v>
      </c>
      <c r="B1966" s="3">
        <f t="shared" si="38"/>
        <v>32</v>
      </c>
      <c r="C1966" s="3" t="s">
        <v>84</v>
      </c>
      <c r="D1966" s="3">
        <v>304347.90000000002</v>
      </c>
      <c r="E1966" s="3">
        <v>20665.138999999999</v>
      </c>
      <c r="F1966" s="3">
        <v>26967.33</v>
      </c>
      <c r="G1966" s="3">
        <v>19588.978999999999</v>
      </c>
      <c r="H1966" s="3">
        <v>18256.87</v>
      </c>
      <c r="I1966" s="3">
        <v>24010.241000000002</v>
      </c>
      <c r="J1966" s="3">
        <v>23984.002</v>
      </c>
      <c r="K1966" s="3">
        <v>30515.375</v>
      </c>
      <c r="L1966" s="3">
        <v>23165.805</v>
      </c>
      <c r="M1966" s="3">
        <v>22149.724999999999</v>
      </c>
      <c r="N1966" s="3">
        <v>20315.495999999999</v>
      </c>
      <c r="O1966" s="3">
        <v>44695.695</v>
      </c>
      <c r="P1966" s="3">
        <v>30033.242999999999</v>
      </c>
    </row>
    <row r="1967" spans="1:16" x14ac:dyDescent="0.2">
      <c r="A1967" s="3">
        <v>2013</v>
      </c>
      <c r="B1967" s="3">
        <f t="shared" si="38"/>
        <v>96</v>
      </c>
      <c r="C1967" s="3" t="s">
        <v>80</v>
      </c>
      <c r="D1967" s="3">
        <v>302839.89899999998</v>
      </c>
      <c r="E1967" s="3">
        <v>16891.598000000002</v>
      </c>
      <c r="F1967" s="3">
        <v>20532.223999999998</v>
      </c>
      <c r="G1967" s="3">
        <v>25695.806</v>
      </c>
      <c r="H1967" s="3">
        <v>25554.822</v>
      </c>
      <c r="I1967" s="3">
        <v>26525.987000000001</v>
      </c>
      <c r="J1967" s="3">
        <v>27785.011999999999</v>
      </c>
      <c r="K1967" s="3">
        <v>25070.21</v>
      </c>
      <c r="L1967" s="3">
        <v>19017.501</v>
      </c>
      <c r="M1967" s="3">
        <v>27306.752</v>
      </c>
      <c r="N1967" s="3">
        <v>27325.249</v>
      </c>
      <c r="O1967" s="3">
        <v>30550.037</v>
      </c>
      <c r="P1967" s="3">
        <v>30584.701000000001</v>
      </c>
    </row>
    <row r="1968" spans="1:16" x14ac:dyDescent="0.2">
      <c r="A1968" s="3">
        <v>2013</v>
      </c>
      <c r="B1968" s="3">
        <f t="shared" si="38"/>
        <v>224</v>
      </c>
      <c r="C1968" s="3" t="s">
        <v>101</v>
      </c>
      <c r="D1968" s="3">
        <v>300279.11700000003</v>
      </c>
      <c r="E1968" s="3">
        <v>21698.22</v>
      </c>
      <c r="F1968" s="3">
        <v>23792.544000000002</v>
      </c>
      <c r="G1968" s="3">
        <v>28783.82</v>
      </c>
      <c r="H1968" s="3">
        <v>29678.268</v>
      </c>
      <c r="I1968" s="3">
        <v>29915.483</v>
      </c>
      <c r="J1968" s="3">
        <v>17174.077000000001</v>
      </c>
      <c r="K1968" s="3">
        <v>26445.002</v>
      </c>
      <c r="L1968" s="3">
        <v>14186.203</v>
      </c>
      <c r="M1968" s="3">
        <v>24689.656999999999</v>
      </c>
      <c r="N1968" s="3">
        <v>20120.578000000001</v>
      </c>
      <c r="O1968" s="3">
        <v>25645.067999999999</v>
      </c>
      <c r="P1968" s="3">
        <v>38150.197</v>
      </c>
    </row>
    <row r="1969" spans="1:16" x14ac:dyDescent="0.2">
      <c r="A1969" s="3">
        <v>2013</v>
      </c>
      <c r="B1969" s="3">
        <f t="shared" si="38"/>
        <v>74</v>
      </c>
      <c r="C1969" s="3" t="s">
        <v>89</v>
      </c>
      <c r="D1969" s="3">
        <v>297650.28700000001</v>
      </c>
      <c r="E1969" s="3">
        <v>13196.968999999999</v>
      </c>
      <c r="F1969" s="3">
        <v>17277.07</v>
      </c>
      <c r="G1969" s="3">
        <v>23167.032999999999</v>
      </c>
      <c r="H1969" s="3">
        <v>23363.981</v>
      </c>
      <c r="I1969" s="3">
        <v>22747.97</v>
      </c>
      <c r="J1969" s="3">
        <v>25617.559000000001</v>
      </c>
      <c r="K1969" s="3">
        <v>24010.091</v>
      </c>
      <c r="L1969" s="3">
        <v>20209.307000000001</v>
      </c>
      <c r="M1969" s="3">
        <v>25622.616999999998</v>
      </c>
      <c r="N1969" s="3">
        <v>33692.125</v>
      </c>
      <c r="O1969" s="3">
        <v>35057.925999999999</v>
      </c>
      <c r="P1969" s="3">
        <v>33687.639000000003</v>
      </c>
    </row>
    <row r="1970" spans="1:16" x14ac:dyDescent="0.2">
      <c r="A1970" s="3">
        <v>2013</v>
      </c>
      <c r="B1970" s="3">
        <f t="shared" si="38"/>
        <v>95</v>
      </c>
      <c r="C1970" s="3" t="s">
        <v>81</v>
      </c>
      <c r="D1970" s="3">
        <v>293040.11200000002</v>
      </c>
      <c r="E1970" s="3">
        <v>15883.252</v>
      </c>
      <c r="F1970" s="3">
        <v>18169.742999999999</v>
      </c>
      <c r="G1970" s="3">
        <v>26681.079000000002</v>
      </c>
      <c r="H1970" s="3">
        <v>26090.438999999998</v>
      </c>
      <c r="I1970" s="3">
        <v>28761.937000000002</v>
      </c>
      <c r="J1970" s="3">
        <v>28370.441999999999</v>
      </c>
      <c r="K1970" s="3">
        <v>29057.701000000001</v>
      </c>
      <c r="L1970" s="3">
        <v>22579.54</v>
      </c>
      <c r="M1970" s="3">
        <v>23334.611000000001</v>
      </c>
      <c r="N1970" s="3">
        <v>23006.294000000002</v>
      </c>
      <c r="O1970" s="3">
        <v>26000.994999999999</v>
      </c>
      <c r="P1970" s="3">
        <v>25104.079000000002</v>
      </c>
    </row>
    <row r="1971" spans="1:16" x14ac:dyDescent="0.2">
      <c r="A1971" s="3">
        <v>2013</v>
      </c>
      <c r="B1971" s="3">
        <f t="shared" si="38"/>
        <v>330</v>
      </c>
      <c r="C1971" s="3" t="s">
        <v>114</v>
      </c>
      <c r="D1971" s="3">
        <v>286055.74999999994</v>
      </c>
      <c r="E1971" s="3">
        <v>18002.39</v>
      </c>
      <c r="F1971" s="3">
        <v>22602.338</v>
      </c>
      <c r="G1971" s="3">
        <v>29467.296999999999</v>
      </c>
      <c r="H1971" s="3">
        <v>21160.141</v>
      </c>
      <c r="I1971" s="3">
        <v>33402.180999999997</v>
      </c>
      <c r="J1971" s="3">
        <v>20088.375</v>
      </c>
      <c r="K1971" s="3">
        <v>13293.307000000001</v>
      </c>
      <c r="L1971" s="3">
        <v>21681.542000000001</v>
      </c>
      <c r="M1971" s="3">
        <v>19867.815999999999</v>
      </c>
      <c r="N1971" s="3">
        <v>25431.186000000002</v>
      </c>
      <c r="O1971" s="3">
        <v>31868.376</v>
      </c>
      <c r="P1971" s="3">
        <v>29190.800999999999</v>
      </c>
    </row>
    <row r="1972" spans="1:16" x14ac:dyDescent="0.2">
      <c r="A1972" s="3">
        <v>2013</v>
      </c>
      <c r="B1972" s="3">
        <f t="shared" si="38"/>
        <v>701</v>
      </c>
      <c r="C1972" s="3" t="s">
        <v>90</v>
      </c>
      <c r="D1972" s="3">
        <v>281501.84400000004</v>
      </c>
      <c r="E1972" s="3">
        <v>15296.120999999999</v>
      </c>
      <c r="F1972" s="3">
        <v>15979.346</v>
      </c>
      <c r="G1972" s="3">
        <v>15500.511</v>
      </c>
      <c r="H1972" s="3">
        <v>20121.68</v>
      </c>
      <c r="I1972" s="3">
        <v>23154.73</v>
      </c>
      <c r="J1972" s="3">
        <v>20113.683000000001</v>
      </c>
      <c r="K1972" s="3">
        <v>16377.982</v>
      </c>
      <c r="L1972" s="3">
        <v>12850.941999999999</v>
      </c>
      <c r="M1972" s="3">
        <v>30868.031999999999</v>
      </c>
      <c r="N1972" s="3">
        <v>20741.577000000001</v>
      </c>
      <c r="O1972" s="3">
        <v>23742.216</v>
      </c>
      <c r="P1972" s="3">
        <v>66755.024000000005</v>
      </c>
    </row>
    <row r="1973" spans="1:16" x14ac:dyDescent="0.2">
      <c r="A1973" s="3">
        <v>2013</v>
      </c>
      <c r="B1973" s="3">
        <f t="shared" si="38"/>
        <v>93</v>
      </c>
      <c r="C1973" s="3" t="s">
        <v>77</v>
      </c>
      <c r="D1973" s="3">
        <v>278860.80700000003</v>
      </c>
      <c r="E1973" s="3">
        <v>15522.674000000001</v>
      </c>
      <c r="F1973" s="3">
        <v>23485.563999999998</v>
      </c>
      <c r="G1973" s="3">
        <v>23823.289000000001</v>
      </c>
      <c r="H1973" s="3">
        <v>21815.69</v>
      </c>
      <c r="I1973" s="3">
        <v>28329.266</v>
      </c>
      <c r="J1973" s="3">
        <v>23609.875</v>
      </c>
      <c r="K1973" s="3">
        <v>21091.071</v>
      </c>
      <c r="L1973" s="3">
        <v>22698.094000000001</v>
      </c>
      <c r="M1973" s="3">
        <v>24457.699000000001</v>
      </c>
      <c r="N1973" s="3">
        <v>23556.437999999998</v>
      </c>
      <c r="O1973" s="3">
        <v>27177.7</v>
      </c>
      <c r="P1973" s="3">
        <v>23293.447</v>
      </c>
    </row>
    <row r="1974" spans="1:16" x14ac:dyDescent="0.2">
      <c r="A1974" s="3">
        <v>2013</v>
      </c>
      <c r="B1974" s="3">
        <f t="shared" si="38"/>
        <v>504</v>
      </c>
      <c r="C1974" s="3" t="s">
        <v>79</v>
      </c>
      <c r="D1974" s="3">
        <v>277935.05200000003</v>
      </c>
      <c r="E1974" s="3">
        <v>39050.067000000003</v>
      </c>
      <c r="F1974" s="3">
        <v>24077.879000000001</v>
      </c>
      <c r="G1974" s="3">
        <v>22636.362000000001</v>
      </c>
      <c r="H1974" s="3">
        <v>35633.925999999999</v>
      </c>
      <c r="I1974" s="3">
        <v>34901.478000000003</v>
      </c>
      <c r="J1974" s="3">
        <v>32950.337</v>
      </c>
      <c r="K1974" s="3">
        <v>17113.223000000002</v>
      </c>
      <c r="L1974" s="3">
        <v>5183.2190000000001</v>
      </c>
      <c r="M1974" s="3">
        <v>6639.4309999999996</v>
      </c>
      <c r="N1974" s="3">
        <v>7762.4930000000004</v>
      </c>
      <c r="O1974" s="3">
        <v>27624.27</v>
      </c>
      <c r="P1974" s="3">
        <v>24362.366999999998</v>
      </c>
    </row>
    <row r="1975" spans="1:16" x14ac:dyDescent="0.2">
      <c r="A1975" s="3">
        <v>2013</v>
      </c>
      <c r="B1975" s="3">
        <f t="shared" si="38"/>
        <v>412</v>
      </c>
      <c r="C1975" s="3" t="s">
        <v>69</v>
      </c>
      <c r="D1975" s="3">
        <v>276932.65000000002</v>
      </c>
      <c r="E1975" s="3">
        <v>17579.707999999999</v>
      </c>
      <c r="F1975" s="3">
        <v>19517.975999999999</v>
      </c>
      <c r="G1975" s="3">
        <v>25151.293000000001</v>
      </c>
      <c r="H1975" s="3">
        <v>33235.593000000001</v>
      </c>
      <c r="I1975" s="3">
        <v>22997.321</v>
      </c>
      <c r="J1975" s="3">
        <v>17977.755000000001</v>
      </c>
      <c r="K1975" s="3">
        <v>27851.91</v>
      </c>
      <c r="L1975" s="3">
        <v>20443.698</v>
      </c>
      <c r="M1975" s="3">
        <v>24196.012999999999</v>
      </c>
      <c r="N1975" s="3">
        <v>19124.205999999998</v>
      </c>
      <c r="O1975" s="3">
        <v>26169.169000000002</v>
      </c>
      <c r="P1975" s="3">
        <v>22688.008000000002</v>
      </c>
    </row>
    <row r="1976" spans="1:16" x14ac:dyDescent="0.2">
      <c r="A1976" s="3">
        <v>2013</v>
      </c>
      <c r="B1976" s="3">
        <f t="shared" si="38"/>
        <v>666</v>
      </c>
      <c r="C1976" s="3" t="s">
        <v>82</v>
      </c>
      <c r="D1976" s="3">
        <v>271684.72700000001</v>
      </c>
      <c r="E1976" s="3">
        <v>32272.703000000001</v>
      </c>
      <c r="F1976" s="3">
        <v>15766.49</v>
      </c>
      <c r="G1976" s="3">
        <v>24531.623</v>
      </c>
      <c r="H1976" s="3">
        <v>14453.096</v>
      </c>
      <c r="I1976" s="3">
        <v>16347.862999999999</v>
      </c>
      <c r="J1976" s="3">
        <v>42611.709000000003</v>
      </c>
      <c r="K1976" s="3">
        <v>18626.124</v>
      </c>
      <c r="L1976" s="3">
        <v>14791.9</v>
      </c>
      <c r="M1976" s="3">
        <v>14402.815000000001</v>
      </c>
      <c r="N1976" s="3">
        <v>13216.481</v>
      </c>
      <c r="O1976" s="3">
        <v>47854.014000000003</v>
      </c>
      <c r="P1976" s="3">
        <v>16809.909</v>
      </c>
    </row>
    <row r="1977" spans="1:16" x14ac:dyDescent="0.2">
      <c r="A1977" s="3">
        <v>2013</v>
      </c>
      <c r="B1977" s="3">
        <f t="shared" si="38"/>
        <v>92</v>
      </c>
      <c r="C1977" s="3" t="s">
        <v>86</v>
      </c>
      <c r="D1977" s="3">
        <v>263623.00300000003</v>
      </c>
      <c r="E1977" s="3">
        <v>51448.872000000003</v>
      </c>
      <c r="F1977" s="3">
        <v>16088.473</v>
      </c>
      <c r="G1977" s="3">
        <v>22008.326000000001</v>
      </c>
      <c r="H1977" s="3">
        <v>20032.357</v>
      </c>
      <c r="I1977" s="3">
        <v>23614.192999999999</v>
      </c>
      <c r="J1977" s="3">
        <v>15716.588</v>
      </c>
      <c r="K1977" s="3">
        <v>18187.093000000001</v>
      </c>
      <c r="L1977" s="3">
        <v>22348.785</v>
      </c>
      <c r="M1977" s="3">
        <v>17399.079000000002</v>
      </c>
      <c r="N1977" s="3">
        <v>15422.244000000001</v>
      </c>
      <c r="O1977" s="3">
        <v>23471.441999999999</v>
      </c>
      <c r="P1977" s="3">
        <v>17885.550999999999</v>
      </c>
    </row>
    <row r="1978" spans="1:16" x14ac:dyDescent="0.2">
      <c r="A1978" s="3">
        <v>2013</v>
      </c>
      <c r="B1978" s="3">
        <f t="shared" si="38"/>
        <v>700</v>
      </c>
      <c r="C1978" s="3" t="s">
        <v>99</v>
      </c>
      <c r="D1978" s="3">
        <v>260160.76899999997</v>
      </c>
      <c r="E1978" s="3">
        <v>12008.375</v>
      </c>
      <c r="F1978" s="3">
        <v>17117.042000000001</v>
      </c>
      <c r="G1978" s="3">
        <v>46522.597000000002</v>
      </c>
      <c r="H1978" s="3">
        <v>24362.881000000001</v>
      </c>
      <c r="I1978" s="3">
        <v>21525.412</v>
      </c>
      <c r="J1978" s="3">
        <v>24183.695</v>
      </c>
      <c r="K1978" s="3">
        <v>19684.728999999999</v>
      </c>
      <c r="L1978" s="3">
        <v>15488.592000000001</v>
      </c>
      <c r="M1978" s="3">
        <v>21177.935000000001</v>
      </c>
      <c r="N1978" s="3">
        <v>18232.194</v>
      </c>
      <c r="O1978" s="3">
        <v>19418.03</v>
      </c>
      <c r="P1978" s="3">
        <v>20439.287</v>
      </c>
    </row>
    <row r="1979" spans="1:16" x14ac:dyDescent="0.2">
      <c r="A1979" s="3">
        <v>2013</v>
      </c>
      <c r="B1979" s="3">
        <f t="shared" si="38"/>
        <v>644</v>
      </c>
      <c r="C1979" s="3" t="s">
        <v>56</v>
      </c>
      <c r="D1979" s="3">
        <v>254583.46799999999</v>
      </c>
      <c r="E1979" s="3">
        <v>15284.123</v>
      </c>
      <c r="F1979" s="3">
        <v>21425.850999999999</v>
      </c>
      <c r="G1979" s="3">
        <v>17862.572</v>
      </c>
      <c r="H1979" s="3">
        <v>26507.525000000001</v>
      </c>
      <c r="I1979" s="3">
        <v>22306.262999999999</v>
      </c>
      <c r="J1979" s="3">
        <v>18444.308000000001</v>
      </c>
      <c r="K1979" s="3">
        <v>22800.222000000002</v>
      </c>
      <c r="L1979" s="3">
        <v>14804.902</v>
      </c>
      <c r="M1979" s="3">
        <v>23546.376</v>
      </c>
      <c r="N1979" s="3">
        <v>15502.22</v>
      </c>
      <c r="O1979" s="3">
        <v>24241.602999999999</v>
      </c>
      <c r="P1979" s="3">
        <v>31857.503000000001</v>
      </c>
    </row>
    <row r="1980" spans="1:16" x14ac:dyDescent="0.2">
      <c r="A1980" s="3">
        <v>2013</v>
      </c>
      <c r="B1980" s="3">
        <f t="shared" si="38"/>
        <v>660</v>
      </c>
      <c r="C1980" s="3" t="s">
        <v>107</v>
      </c>
      <c r="D1980" s="3">
        <v>248879.30300000004</v>
      </c>
      <c r="E1980" s="3">
        <v>22605.199000000001</v>
      </c>
      <c r="F1980" s="3">
        <v>17055.864000000001</v>
      </c>
      <c r="G1980" s="3">
        <v>22517.876</v>
      </c>
      <c r="H1980" s="3">
        <v>19368</v>
      </c>
      <c r="I1980" s="3">
        <v>22134.916000000001</v>
      </c>
      <c r="J1980" s="3">
        <v>20461.166000000001</v>
      </c>
      <c r="K1980" s="3">
        <v>23888.449000000001</v>
      </c>
      <c r="L1980" s="3">
        <v>19365.257000000001</v>
      </c>
      <c r="M1980" s="3">
        <v>23980.474999999999</v>
      </c>
      <c r="N1980" s="3">
        <v>21844.681</v>
      </c>
      <c r="O1980" s="3">
        <v>18459.254000000001</v>
      </c>
      <c r="P1980" s="3">
        <v>17198.166000000001</v>
      </c>
    </row>
    <row r="1981" spans="1:16" x14ac:dyDescent="0.2">
      <c r="A1981" s="3">
        <v>2013</v>
      </c>
      <c r="B1981" s="3">
        <f t="shared" si="38"/>
        <v>680</v>
      </c>
      <c r="C1981" s="3" t="s">
        <v>110</v>
      </c>
      <c r="D1981" s="3">
        <v>236665.274</v>
      </c>
      <c r="E1981" s="3">
        <v>13967.083000000001</v>
      </c>
      <c r="F1981" s="3">
        <v>23314.364000000001</v>
      </c>
      <c r="G1981" s="3">
        <v>38037.932000000001</v>
      </c>
      <c r="H1981" s="3">
        <v>17345.808000000001</v>
      </c>
      <c r="I1981" s="3">
        <v>49267.430999999997</v>
      </c>
      <c r="J1981" s="3">
        <v>12407.512000000001</v>
      </c>
      <c r="K1981" s="3">
        <v>16947.163</v>
      </c>
      <c r="L1981" s="3">
        <v>13438.869000000001</v>
      </c>
      <c r="M1981" s="3">
        <v>13224.821</v>
      </c>
      <c r="N1981" s="3">
        <v>11028.101000000001</v>
      </c>
      <c r="O1981" s="3">
        <v>16302.486000000001</v>
      </c>
      <c r="P1981" s="3">
        <v>11383.704</v>
      </c>
    </row>
    <row r="1982" spans="1:16" x14ac:dyDescent="0.2">
      <c r="A1982" s="3">
        <v>2013</v>
      </c>
      <c r="B1982" s="3">
        <f t="shared" si="38"/>
        <v>442</v>
      </c>
      <c r="C1982" s="3" t="s">
        <v>100</v>
      </c>
      <c r="D1982" s="3">
        <v>234930.58200000002</v>
      </c>
      <c r="E1982" s="3">
        <v>8436.7129999999997</v>
      </c>
      <c r="F1982" s="3">
        <v>40075.207999999999</v>
      </c>
      <c r="G1982" s="3">
        <v>15679.974</v>
      </c>
      <c r="H1982" s="3">
        <v>20306.891</v>
      </c>
      <c r="I1982" s="3">
        <v>27246.098999999998</v>
      </c>
      <c r="J1982" s="3">
        <v>29895.523000000001</v>
      </c>
      <c r="K1982" s="3">
        <v>20115.562000000002</v>
      </c>
      <c r="L1982" s="3">
        <v>11166.554</v>
      </c>
      <c r="M1982" s="3">
        <v>17053.361000000001</v>
      </c>
      <c r="N1982" s="3">
        <v>26261.486000000001</v>
      </c>
      <c r="O1982" s="3">
        <v>7656.9070000000002</v>
      </c>
      <c r="P1982" s="3">
        <v>11036.304</v>
      </c>
    </row>
    <row r="1983" spans="1:16" x14ac:dyDescent="0.2">
      <c r="A1983" s="3">
        <v>2013</v>
      </c>
      <c r="B1983" s="3">
        <f t="shared" si="38"/>
        <v>512</v>
      </c>
      <c r="C1983" s="3" t="s">
        <v>78</v>
      </c>
      <c r="D1983" s="3">
        <v>225943.00100000002</v>
      </c>
      <c r="E1983" s="3">
        <v>28594.824000000001</v>
      </c>
      <c r="F1983" s="3">
        <v>10478.522000000001</v>
      </c>
      <c r="G1983" s="3">
        <v>22339.952000000001</v>
      </c>
      <c r="H1983" s="3">
        <v>13031.588</v>
      </c>
      <c r="I1983" s="3">
        <v>19225.254000000001</v>
      </c>
      <c r="J1983" s="3">
        <v>10944.049000000001</v>
      </c>
      <c r="K1983" s="3">
        <v>27790.672999999999</v>
      </c>
      <c r="L1983" s="3">
        <v>15748.35</v>
      </c>
      <c r="M1983" s="3">
        <v>11359.925999999999</v>
      </c>
      <c r="N1983" s="3">
        <v>20991.65</v>
      </c>
      <c r="O1983" s="3">
        <v>19705.888999999999</v>
      </c>
      <c r="P1983" s="3">
        <v>25732.324000000001</v>
      </c>
    </row>
    <row r="1984" spans="1:16" x14ac:dyDescent="0.2">
      <c r="A1984" s="3">
        <v>2013</v>
      </c>
      <c r="B1984" s="3">
        <f t="shared" si="38"/>
        <v>53</v>
      </c>
      <c r="C1984" s="3" t="s">
        <v>125</v>
      </c>
      <c r="D1984" s="3">
        <v>202271.09299999999</v>
      </c>
      <c r="E1984" s="3">
        <v>13748.566000000001</v>
      </c>
      <c r="F1984" s="3">
        <v>17577.269</v>
      </c>
      <c r="G1984" s="3">
        <v>16889.939999999999</v>
      </c>
      <c r="H1984" s="3">
        <v>13461.159</v>
      </c>
      <c r="I1984" s="3">
        <v>19505.153999999999</v>
      </c>
      <c r="J1984" s="3">
        <v>12448.348</v>
      </c>
      <c r="K1984" s="3">
        <v>18037.802</v>
      </c>
      <c r="L1984" s="3">
        <v>16305.342000000001</v>
      </c>
      <c r="M1984" s="3">
        <v>25594.609</v>
      </c>
      <c r="N1984" s="3">
        <v>21716.911</v>
      </c>
      <c r="O1984" s="3">
        <v>16752.996999999999</v>
      </c>
      <c r="P1984" s="3">
        <v>10232.995999999999</v>
      </c>
    </row>
    <row r="1985" spans="1:16" x14ac:dyDescent="0.2">
      <c r="A1985" s="3">
        <v>2013</v>
      </c>
      <c r="B1985" s="3">
        <f t="shared" si="38"/>
        <v>640</v>
      </c>
      <c r="C1985" s="3" t="s">
        <v>117</v>
      </c>
      <c r="D1985" s="3">
        <v>201453.40800000002</v>
      </c>
      <c r="E1985" s="3">
        <v>10418.305</v>
      </c>
      <c r="F1985" s="3">
        <v>13900.326999999999</v>
      </c>
      <c r="G1985" s="3">
        <v>40988.875</v>
      </c>
      <c r="H1985" s="3">
        <v>13770.118</v>
      </c>
      <c r="I1985" s="3">
        <v>10409.487999999999</v>
      </c>
      <c r="J1985" s="3">
        <v>20916.973000000002</v>
      </c>
      <c r="K1985" s="3">
        <v>17922.11</v>
      </c>
      <c r="L1985" s="3">
        <v>10374.939</v>
      </c>
      <c r="M1985" s="3">
        <v>12526.911</v>
      </c>
      <c r="N1985" s="3">
        <v>11889.138000000001</v>
      </c>
      <c r="O1985" s="3">
        <v>13108.85</v>
      </c>
      <c r="P1985" s="3">
        <v>25227.374</v>
      </c>
    </row>
    <row r="1986" spans="1:16" x14ac:dyDescent="0.2">
      <c r="A1986" s="3">
        <v>2013</v>
      </c>
      <c r="B1986" s="3">
        <f t="shared" ref="B1986:B2049" si="39">VLOOKUP(C1986,$R$2:$S$238,2,FALSE)</f>
        <v>276</v>
      </c>
      <c r="C1986" s="3" t="s">
        <v>88</v>
      </c>
      <c r="D1986" s="3">
        <v>186844.57700000002</v>
      </c>
      <c r="E1986" s="3">
        <v>10469.234</v>
      </c>
      <c r="F1986" s="3">
        <v>20545.86</v>
      </c>
      <c r="G1986" s="3">
        <v>14479.111000000001</v>
      </c>
      <c r="H1986" s="3">
        <v>18279.777999999998</v>
      </c>
      <c r="I1986" s="3">
        <v>16009.864</v>
      </c>
      <c r="J1986" s="3">
        <v>13108.031999999999</v>
      </c>
      <c r="K1986" s="3">
        <v>14740.938</v>
      </c>
      <c r="L1986" s="3">
        <v>12928.164000000001</v>
      </c>
      <c r="M1986" s="3">
        <v>10545.338</v>
      </c>
      <c r="N1986" s="3">
        <v>12589.396000000001</v>
      </c>
      <c r="O1986" s="3">
        <v>17138.624</v>
      </c>
      <c r="P1986" s="3">
        <v>26010.238000000001</v>
      </c>
    </row>
    <row r="1987" spans="1:16" x14ac:dyDescent="0.2">
      <c r="A1987" s="3">
        <v>2013</v>
      </c>
      <c r="B1987" s="3">
        <f t="shared" si="39"/>
        <v>54</v>
      </c>
      <c r="C1987" s="3" t="s">
        <v>119</v>
      </c>
      <c r="D1987" s="3">
        <v>179990.46100000001</v>
      </c>
      <c r="E1987" s="3">
        <v>6795.3990000000003</v>
      </c>
      <c r="F1987" s="3">
        <v>15619.981</v>
      </c>
      <c r="G1987" s="3">
        <v>14746.453</v>
      </c>
      <c r="H1987" s="3">
        <v>12547.067999999999</v>
      </c>
      <c r="I1987" s="3">
        <v>13521.15</v>
      </c>
      <c r="J1987" s="3">
        <v>11448.867</v>
      </c>
      <c r="K1987" s="3">
        <v>14785.338</v>
      </c>
      <c r="L1987" s="3">
        <v>14965.084000000001</v>
      </c>
      <c r="M1987" s="3">
        <v>18831.088</v>
      </c>
      <c r="N1987" s="3">
        <v>21157.503000000001</v>
      </c>
      <c r="O1987" s="3">
        <v>21254.207999999999</v>
      </c>
      <c r="P1987" s="3">
        <v>14318.322</v>
      </c>
    </row>
    <row r="1988" spans="1:16" x14ac:dyDescent="0.2">
      <c r="A1988" s="3">
        <v>2013</v>
      </c>
      <c r="B1988" s="3">
        <f t="shared" si="39"/>
        <v>708</v>
      </c>
      <c r="C1988" s="3" t="s">
        <v>130</v>
      </c>
      <c r="D1988" s="3">
        <v>177921.761</v>
      </c>
      <c r="E1988" s="3">
        <v>11993.797</v>
      </c>
      <c r="F1988" s="3">
        <v>12943.186</v>
      </c>
      <c r="G1988" s="3">
        <v>16104.03</v>
      </c>
      <c r="H1988" s="3">
        <v>16803.758999999998</v>
      </c>
      <c r="I1988" s="3">
        <v>15016.207</v>
      </c>
      <c r="J1988" s="3">
        <v>12953.511</v>
      </c>
      <c r="K1988" s="3">
        <v>15638.056</v>
      </c>
      <c r="L1988" s="3">
        <v>10308.317999999999</v>
      </c>
      <c r="M1988" s="3">
        <v>18791.509999999998</v>
      </c>
      <c r="N1988" s="3">
        <v>14069.450999999999</v>
      </c>
      <c r="O1988" s="3">
        <v>14801.093999999999</v>
      </c>
      <c r="P1988" s="3">
        <v>18498.842000000001</v>
      </c>
    </row>
    <row r="1989" spans="1:16" x14ac:dyDescent="0.2">
      <c r="A1989" s="3">
        <v>2013</v>
      </c>
      <c r="B1989" s="3">
        <f t="shared" si="39"/>
        <v>346</v>
      </c>
      <c r="C1989" s="3" t="s">
        <v>104</v>
      </c>
      <c r="D1989" s="3">
        <v>150329.34600000002</v>
      </c>
      <c r="E1989" s="3">
        <v>11680.255999999999</v>
      </c>
      <c r="F1989" s="3">
        <v>6986.7439999999997</v>
      </c>
      <c r="G1989" s="3">
        <v>22170.346000000001</v>
      </c>
      <c r="H1989" s="3">
        <v>12265.638999999999</v>
      </c>
      <c r="I1989" s="3">
        <v>12962.197</v>
      </c>
      <c r="J1989" s="3">
        <v>12246.915000000001</v>
      </c>
      <c r="K1989" s="3">
        <v>16344.616</v>
      </c>
      <c r="L1989" s="3">
        <v>9042.8690000000006</v>
      </c>
      <c r="M1989" s="3">
        <v>13378.726000000001</v>
      </c>
      <c r="N1989" s="3">
        <v>9229.5049999999992</v>
      </c>
      <c r="O1989" s="3">
        <v>11558.924999999999</v>
      </c>
      <c r="P1989" s="3">
        <v>12462.608</v>
      </c>
    </row>
    <row r="1990" spans="1:16" x14ac:dyDescent="0.2">
      <c r="A1990" s="3">
        <v>2013</v>
      </c>
      <c r="B1990" s="3">
        <f t="shared" si="39"/>
        <v>352</v>
      </c>
      <c r="C1990" s="3" t="s">
        <v>109</v>
      </c>
      <c r="D1990" s="3">
        <v>144661.742</v>
      </c>
      <c r="E1990" s="3">
        <v>13889.767</v>
      </c>
      <c r="F1990" s="3">
        <v>8468.1589999999997</v>
      </c>
      <c r="G1990" s="3">
        <v>11994.161</v>
      </c>
      <c r="H1990" s="3">
        <v>11436.516</v>
      </c>
      <c r="I1990" s="3">
        <v>10409.996999999999</v>
      </c>
      <c r="J1990" s="3">
        <v>12481.174000000001</v>
      </c>
      <c r="K1990" s="3">
        <v>15086.53</v>
      </c>
      <c r="L1990" s="3">
        <v>7101.1059999999998</v>
      </c>
      <c r="M1990" s="3">
        <v>11517.727000000001</v>
      </c>
      <c r="N1990" s="3">
        <v>10984.195</v>
      </c>
      <c r="O1990" s="3">
        <v>17065.153999999999</v>
      </c>
      <c r="P1990" s="3">
        <v>14227.255999999999</v>
      </c>
    </row>
    <row r="1991" spans="1:16" x14ac:dyDescent="0.2">
      <c r="A1991" s="3">
        <v>2013</v>
      </c>
      <c r="B1991" s="3">
        <f t="shared" si="39"/>
        <v>268</v>
      </c>
      <c r="C1991" s="3" t="s">
        <v>103</v>
      </c>
      <c r="D1991" s="3">
        <v>143342.70700000002</v>
      </c>
      <c r="E1991" s="3">
        <v>12796.855</v>
      </c>
      <c r="F1991" s="3">
        <v>13927.959000000001</v>
      </c>
      <c r="G1991" s="3">
        <v>34293.724999999999</v>
      </c>
      <c r="H1991" s="3">
        <v>14795.558999999999</v>
      </c>
      <c r="I1991" s="3">
        <v>12017.733</v>
      </c>
      <c r="J1991" s="3">
        <v>11960.722</v>
      </c>
      <c r="K1991" s="3">
        <v>7245.7539999999999</v>
      </c>
      <c r="L1991" s="3">
        <v>9011.4719999999998</v>
      </c>
      <c r="M1991" s="3">
        <v>9838.2540000000008</v>
      </c>
      <c r="N1991" s="3">
        <v>3946.6289999999999</v>
      </c>
      <c r="O1991" s="3">
        <v>8773.2880000000005</v>
      </c>
      <c r="P1991" s="3">
        <v>4734.7569999999996</v>
      </c>
    </row>
    <row r="1992" spans="1:16" x14ac:dyDescent="0.2">
      <c r="A1992" s="3">
        <v>2013</v>
      </c>
      <c r="B1992" s="3">
        <f t="shared" si="39"/>
        <v>480</v>
      </c>
      <c r="C1992" s="3" t="s">
        <v>92</v>
      </c>
      <c r="D1992" s="3">
        <v>137533.40899999999</v>
      </c>
      <c r="E1992" s="3">
        <v>9491.9680000000008</v>
      </c>
      <c r="F1992" s="3">
        <v>15817.049000000001</v>
      </c>
      <c r="G1992" s="3">
        <v>8483.5290000000005</v>
      </c>
      <c r="H1992" s="3">
        <v>21702.922999999999</v>
      </c>
      <c r="I1992" s="3">
        <v>13647.466</v>
      </c>
      <c r="J1992" s="3">
        <v>7960.0929999999998</v>
      </c>
      <c r="K1992" s="3">
        <v>11624.723</v>
      </c>
      <c r="L1992" s="3">
        <v>7312.5709999999999</v>
      </c>
      <c r="M1992" s="3">
        <v>11051.822</v>
      </c>
      <c r="N1992" s="3">
        <v>7636.3729999999996</v>
      </c>
      <c r="O1992" s="3">
        <v>11491.674999999999</v>
      </c>
      <c r="P1992" s="3">
        <v>11313.217000000001</v>
      </c>
    </row>
    <row r="1993" spans="1:16" x14ac:dyDescent="0.2">
      <c r="A1993" s="3">
        <v>2013</v>
      </c>
      <c r="B1993" s="3">
        <f t="shared" si="39"/>
        <v>260</v>
      </c>
      <c r="C1993" s="3" t="s">
        <v>113</v>
      </c>
      <c r="D1993" s="3">
        <v>134681.78600000002</v>
      </c>
      <c r="E1993" s="3">
        <v>11072.787</v>
      </c>
      <c r="F1993" s="3">
        <v>18209.132000000001</v>
      </c>
      <c r="G1993" s="3">
        <v>21406.237000000001</v>
      </c>
      <c r="H1993" s="3">
        <v>9281.8490000000002</v>
      </c>
      <c r="I1993" s="3">
        <v>13726.668</v>
      </c>
      <c r="J1993" s="3">
        <v>4666.1279999999997</v>
      </c>
      <c r="K1993" s="3">
        <v>11565.932000000001</v>
      </c>
      <c r="L1993" s="3">
        <v>12146.088</v>
      </c>
      <c r="M1993" s="3">
        <v>17653.987000000001</v>
      </c>
      <c r="N1993" s="3">
        <v>5354.241</v>
      </c>
      <c r="O1993" s="3">
        <v>5555.1790000000001</v>
      </c>
      <c r="P1993" s="3">
        <v>4043.558</v>
      </c>
    </row>
    <row r="1994" spans="1:16" x14ac:dyDescent="0.2">
      <c r="A1994" s="3">
        <v>2013</v>
      </c>
      <c r="B1994" s="3">
        <f t="shared" si="39"/>
        <v>463</v>
      </c>
      <c r="C1994" s="3" t="s">
        <v>118</v>
      </c>
      <c r="D1994" s="3">
        <v>133292.967</v>
      </c>
      <c r="E1994" s="3">
        <v>1791.809</v>
      </c>
      <c r="F1994" s="3">
        <v>1196.7819999999999</v>
      </c>
      <c r="G1994" s="3">
        <v>1598.5640000000001</v>
      </c>
      <c r="H1994" s="3">
        <v>3473.61</v>
      </c>
      <c r="I1994" s="3">
        <v>1599.2909999999999</v>
      </c>
      <c r="J1994" s="3">
        <v>27718.631000000001</v>
      </c>
      <c r="K1994" s="3">
        <v>988.75699999999995</v>
      </c>
      <c r="L1994" s="3">
        <v>82436.509999999995</v>
      </c>
      <c r="M1994" s="3">
        <v>531.81399999999996</v>
      </c>
      <c r="N1994" s="3">
        <v>901.59299999999996</v>
      </c>
      <c r="O1994" s="3">
        <v>3288.2930000000001</v>
      </c>
      <c r="P1994" s="3">
        <v>7767.3130000000001</v>
      </c>
    </row>
    <row r="1995" spans="1:16" x14ac:dyDescent="0.2">
      <c r="A1995" s="3">
        <v>2013</v>
      </c>
      <c r="B1995" s="3">
        <f t="shared" si="39"/>
        <v>284</v>
      </c>
      <c r="C1995" s="3" t="s">
        <v>120</v>
      </c>
      <c r="D1995" s="3">
        <v>132782.96500000003</v>
      </c>
      <c r="E1995" s="3">
        <v>7113.223</v>
      </c>
      <c r="F1995" s="3">
        <v>7811.6419999999998</v>
      </c>
      <c r="G1995" s="3">
        <v>10404.879000000001</v>
      </c>
      <c r="H1995" s="3">
        <v>10086.969999999999</v>
      </c>
      <c r="I1995" s="3">
        <v>11557.49</v>
      </c>
      <c r="J1995" s="3">
        <v>16156.630999999999</v>
      </c>
      <c r="K1995" s="3">
        <v>14107.723</v>
      </c>
      <c r="L1995" s="3">
        <v>11951.873</v>
      </c>
      <c r="M1995" s="3">
        <v>12135.091</v>
      </c>
      <c r="N1995" s="3">
        <v>11211.534</v>
      </c>
      <c r="O1995" s="3">
        <v>11724.092000000001</v>
      </c>
      <c r="P1995" s="3">
        <v>8521.8169999999991</v>
      </c>
    </row>
    <row r="1996" spans="1:16" x14ac:dyDescent="0.2">
      <c r="A1996" s="3">
        <v>2013</v>
      </c>
      <c r="B1996" s="3">
        <f t="shared" si="39"/>
        <v>248</v>
      </c>
      <c r="C1996" s="3" t="s">
        <v>83</v>
      </c>
      <c r="D1996" s="3">
        <v>124356.26900000001</v>
      </c>
      <c r="E1996" s="3">
        <v>12008.735000000001</v>
      </c>
      <c r="F1996" s="3">
        <v>6517.3980000000001</v>
      </c>
      <c r="G1996" s="3">
        <v>11951.444</v>
      </c>
      <c r="H1996" s="3">
        <v>11756.826999999999</v>
      </c>
      <c r="I1996" s="3">
        <v>14390.029</v>
      </c>
      <c r="J1996" s="3">
        <v>7631.8909999999996</v>
      </c>
      <c r="K1996" s="3">
        <v>9316.7800000000007</v>
      </c>
      <c r="L1996" s="3">
        <v>6804.1260000000002</v>
      </c>
      <c r="M1996" s="3">
        <v>14367.72</v>
      </c>
      <c r="N1996" s="3">
        <v>8826.9140000000007</v>
      </c>
      <c r="O1996" s="3">
        <v>8673.0669999999991</v>
      </c>
      <c r="P1996" s="3">
        <v>12111.338</v>
      </c>
    </row>
    <row r="1997" spans="1:16" x14ac:dyDescent="0.2">
      <c r="A1997" s="3">
        <v>2013</v>
      </c>
      <c r="B1997" s="3">
        <f t="shared" si="39"/>
        <v>824</v>
      </c>
      <c r="C1997" s="3" t="s">
        <v>121</v>
      </c>
      <c r="D1997" s="3">
        <v>121799.80500000001</v>
      </c>
      <c r="E1997" s="3">
        <v>2044.2639999999999</v>
      </c>
      <c r="F1997" s="3">
        <v>24562.159</v>
      </c>
      <c r="G1997" s="3">
        <v>2956.1260000000002</v>
      </c>
      <c r="H1997" s="3">
        <v>3073.029</v>
      </c>
      <c r="I1997" s="3">
        <v>4250.424</v>
      </c>
      <c r="J1997" s="3">
        <v>2152.0070000000001</v>
      </c>
      <c r="K1997" s="3">
        <v>38656.207000000002</v>
      </c>
      <c r="L1997" s="3">
        <v>4720.6329999999998</v>
      </c>
      <c r="M1997" s="3">
        <v>4365.607</v>
      </c>
      <c r="N1997" s="3">
        <v>3626.5880000000002</v>
      </c>
      <c r="O1997" s="3">
        <v>3978.1370000000002</v>
      </c>
      <c r="P1997" s="3">
        <v>27414.624</v>
      </c>
    </row>
    <row r="1998" spans="1:16" x14ac:dyDescent="0.2">
      <c r="A1998" s="3">
        <v>2013</v>
      </c>
      <c r="B1998" s="3">
        <f t="shared" si="39"/>
        <v>736</v>
      </c>
      <c r="C1998" s="3" t="s">
        <v>108</v>
      </c>
      <c r="D1998" s="3">
        <v>119800.86199999999</v>
      </c>
      <c r="E1998" s="3">
        <v>11195.207</v>
      </c>
      <c r="F1998" s="3">
        <v>10041.484</v>
      </c>
      <c r="G1998" s="3">
        <v>9531.866</v>
      </c>
      <c r="H1998" s="3">
        <v>8323.5740000000005</v>
      </c>
      <c r="I1998" s="3">
        <v>8781.6260000000002</v>
      </c>
      <c r="J1998" s="3">
        <v>8736.4050000000007</v>
      </c>
      <c r="K1998" s="3">
        <v>11577.485000000001</v>
      </c>
      <c r="L1998" s="3">
        <v>9048.6779999999999</v>
      </c>
      <c r="M1998" s="3">
        <v>10818.005999999999</v>
      </c>
      <c r="N1998" s="3">
        <v>10066.995999999999</v>
      </c>
      <c r="O1998" s="3">
        <v>11362.808000000001</v>
      </c>
      <c r="P1998" s="3">
        <v>10316.727000000001</v>
      </c>
    </row>
    <row r="1999" spans="1:16" x14ac:dyDescent="0.2">
      <c r="A1999" s="3">
        <v>2013</v>
      </c>
      <c r="B1999" s="3">
        <f t="shared" si="39"/>
        <v>44</v>
      </c>
      <c r="C1999" s="3" t="s">
        <v>141</v>
      </c>
      <c r="D1999" s="3">
        <v>118652.36800000002</v>
      </c>
      <c r="E1999" s="3">
        <v>37360.148999999998</v>
      </c>
      <c r="F1999" s="3">
        <v>395.74799999999999</v>
      </c>
      <c r="G1999" s="3">
        <v>16210.02</v>
      </c>
      <c r="H1999" s="3">
        <v>538.19500000000005</v>
      </c>
      <c r="I1999" s="3">
        <v>1361.9549999999999</v>
      </c>
      <c r="J1999" s="3">
        <v>327.20499999999998</v>
      </c>
      <c r="K1999" s="3">
        <v>431.52100000000002</v>
      </c>
      <c r="L1999" s="3">
        <v>4463.9949999999999</v>
      </c>
      <c r="M1999" s="3">
        <v>9321.0969999999998</v>
      </c>
      <c r="N1999" s="3">
        <v>29239.538</v>
      </c>
      <c r="O1999" s="3">
        <v>18732.061000000002</v>
      </c>
      <c r="P1999" s="3">
        <v>270.88400000000001</v>
      </c>
    </row>
    <row r="2000" spans="1:16" x14ac:dyDescent="0.2">
      <c r="A2000" s="3">
        <v>2013</v>
      </c>
      <c r="B2000" s="3">
        <f t="shared" si="39"/>
        <v>690</v>
      </c>
      <c r="C2000" s="3" t="s">
        <v>96</v>
      </c>
      <c r="D2000" s="3">
        <v>112959.74200000001</v>
      </c>
      <c r="E2000" s="3">
        <v>8793.7880000000005</v>
      </c>
      <c r="F2000" s="3">
        <v>7152.3450000000003</v>
      </c>
      <c r="G2000" s="3">
        <v>7723.4719999999998</v>
      </c>
      <c r="H2000" s="3">
        <v>7669.558</v>
      </c>
      <c r="I2000" s="3">
        <v>10411.575999999999</v>
      </c>
      <c r="J2000" s="3">
        <v>7065.2809999999999</v>
      </c>
      <c r="K2000" s="3">
        <v>9129.9249999999993</v>
      </c>
      <c r="L2000" s="3">
        <v>7330.7659999999996</v>
      </c>
      <c r="M2000" s="3">
        <v>9754.6200000000008</v>
      </c>
      <c r="N2000" s="3">
        <v>8843.9740000000002</v>
      </c>
      <c r="O2000" s="3">
        <v>13689.398999999999</v>
      </c>
      <c r="P2000" s="3">
        <v>15395.038</v>
      </c>
    </row>
    <row r="2001" spans="1:16" x14ac:dyDescent="0.2">
      <c r="A2001" s="3">
        <v>2013</v>
      </c>
      <c r="B2001" s="3">
        <f t="shared" si="39"/>
        <v>302</v>
      </c>
      <c r="C2001" s="3" t="s">
        <v>116</v>
      </c>
      <c r="D2001" s="3">
        <v>108869.88499999999</v>
      </c>
      <c r="E2001" s="3">
        <v>11993.888000000001</v>
      </c>
      <c r="F2001" s="3">
        <v>8090.6379999999999</v>
      </c>
      <c r="G2001" s="3">
        <v>7940.3559999999998</v>
      </c>
      <c r="H2001" s="3">
        <v>9578.7430000000004</v>
      </c>
      <c r="I2001" s="3">
        <v>7847.2039999999997</v>
      </c>
      <c r="J2001" s="3">
        <v>9584.2620000000006</v>
      </c>
      <c r="K2001" s="3">
        <v>8597.5709999999999</v>
      </c>
      <c r="L2001" s="3">
        <v>8510.9989999999998</v>
      </c>
      <c r="M2001" s="3">
        <v>12756.934999999999</v>
      </c>
      <c r="N2001" s="3">
        <v>5760.7740000000003</v>
      </c>
      <c r="O2001" s="3">
        <v>5336.78</v>
      </c>
      <c r="P2001" s="3">
        <v>12871.735000000001</v>
      </c>
    </row>
    <row r="2002" spans="1:16" x14ac:dyDescent="0.2">
      <c r="A2002" s="3">
        <v>2013</v>
      </c>
      <c r="B2002" s="3">
        <f t="shared" si="39"/>
        <v>228</v>
      </c>
      <c r="C2002" s="3" t="s">
        <v>91</v>
      </c>
      <c r="D2002" s="3">
        <v>106104.90000000001</v>
      </c>
      <c r="E2002" s="3">
        <v>5730.598</v>
      </c>
      <c r="F2002" s="3">
        <v>9426.7579999999998</v>
      </c>
      <c r="G2002" s="3">
        <v>9802.0450000000001</v>
      </c>
      <c r="H2002" s="3">
        <v>15356.522999999999</v>
      </c>
      <c r="I2002" s="3">
        <v>9819.0470000000005</v>
      </c>
      <c r="J2002" s="3">
        <v>10495.522000000001</v>
      </c>
      <c r="K2002" s="3">
        <v>14269.540999999999</v>
      </c>
      <c r="L2002" s="3">
        <v>7700.6610000000001</v>
      </c>
      <c r="M2002" s="3">
        <v>5601.8280000000004</v>
      </c>
      <c r="N2002" s="3">
        <v>6046.6059999999998</v>
      </c>
      <c r="O2002" s="3">
        <v>6176.44</v>
      </c>
      <c r="P2002" s="3">
        <v>5679.3310000000001</v>
      </c>
    </row>
    <row r="2003" spans="1:16" x14ac:dyDescent="0.2">
      <c r="A2003" s="3">
        <v>2013</v>
      </c>
      <c r="B2003" s="3">
        <f t="shared" si="39"/>
        <v>314</v>
      </c>
      <c r="C2003" s="3" t="s">
        <v>159</v>
      </c>
      <c r="D2003" s="3">
        <v>95808.97199999998</v>
      </c>
      <c r="E2003" s="3">
        <v>9257.3690000000006</v>
      </c>
      <c r="F2003" s="3">
        <v>7420.99</v>
      </c>
      <c r="G2003" s="3">
        <v>5903.7129999999997</v>
      </c>
      <c r="H2003" s="3">
        <v>5937.991</v>
      </c>
      <c r="I2003" s="3">
        <v>5797.2719999999999</v>
      </c>
      <c r="J2003" s="3">
        <v>10993.501</v>
      </c>
      <c r="K2003" s="3">
        <v>3369.66</v>
      </c>
      <c r="L2003" s="3">
        <v>18830.002</v>
      </c>
      <c r="M2003" s="3">
        <v>3213.942</v>
      </c>
      <c r="N2003" s="3">
        <v>5801.5330000000004</v>
      </c>
      <c r="O2003" s="3">
        <v>8990.6139999999996</v>
      </c>
      <c r="P2003" s="3">
        <v>10292.385</v>
      </c>
    </row>
    <row r="2004" spans="1:16" x14ac:dyDescent="0.2">
      <c r="A2004" s="3">
        <v>2013</v>
      </c>
      <c r="B2004" s="3">
        <f t="shared" si="39"/>
        <v>318</v>
      </c>
      <c r="C2004" s="3" t="s">
        <v>142</v>
      </c>
      <c r="D2004" s="3">
        <v>95050.251000000018</v>
      </c>
      <c r="E2004" s="3">
        <v>9065.82</v>
      </c>
      <c r="F2004" s="3">
        <v>10117.16</v>
      </c>
      <c r="G2004" s="3">
        <v>6110.7250000000004</v>
      </c>
      <c r="H2004" s="3">
        <v>9637.6890000000003</v>
      </c>
      <c r="I2004" s="3">
        <v>5037.1019999999999</v>
      </c>
      <c r="J2004" s="3">
        <v>5716.5569999999998</v>
      </c>
      <c r="K2004" s="3">
        <v>10003.815000000001</v>
      </c>
      <c r="L2004" s="3">
        <v>6095.3</v>
      </c>
      <c r="M2004" s="3">
        <v>7673.2929999999997</v>
      </c>
      <c r="N2004" s="3">
        <v>8807.0339999999997</v>
      </c>
      <c r="O2004" s="3">
        <v>9887.1749999999993</v>
      </c>
      <c r="P2004" s="3">
        <v>6898.5810000000001</v>
      </c>
    </row>
    <row r="2005" spans="1:16" x14ac:dyDescent="0.2">
      <c r="A2005" s="3">
        <v>2013</v>
      </c>
      <c r="B2005" s="3">
        <f t="shared" si="39"/>
        <v>280</v>
      </c>
      <c r="C2005" s="3" t="s">
        <v>128</v>
      </c>
      <c r="D2005" s="3">
        <v>94663.547000000006</v>
      </c>
      <c r="E2005" s="3">
        <v>3012.7269999999999</v>
      </c>
      <c r="F2005" s="3">
        <v>7673.9679999999998</v>
      </c>
      <c r="G2005" s="3">
        <v>28589.018</v>
      </c>
      <c r="H2005" s="3">
        <v>7361.1689999999999</v>
      </c>
      <c r="I2005" s="3">
        <v>5033.5649999999996</v>
      </c>
      <c r="J2005" s="3">
        <v>10803.147999999999</v>
      </c>
      <c r="K2005" s="3">
        <v>6157.3940000000002</v>
      </c>
      <c r="L2005" s="3">
        <v>6146.5420000000004</v>
      </c>
      <c r="M2005" s="3">
        <v>5548.0320000000002</v>
      </c>
      <c r="N2005" s="3">
        <v>4480.6040000000003</v>
      </c>
      <c r="O2005" s="3">
        <v>2816.317</v>
      </c>
      <c r="P2005" s="3">
        <v>7041.0630000000001</v>
      </c>
    </row>
    <row r="2006" spans="1:16" x14ac:dyDescent="0.2">
      <c r="A2006" s="3">
        <v>2013</v>
      </c>
      <c r="B2006" s="3">
        <f t="shared" si="39"/>
        <v>272</v>
      </c>
      <c r="C2006" s="3" t="s">
        <v>93</v>
      </c>
      <c r="D2006" s="3">
        <v>89274.024999999994</v>
      </c>
      <c r="E2006" s="3">
        <v>5463.5450000000001</v>
      </c>
      <c r="F2006" s="3">
        <v>7244.683</v>
      </c>
      <c r="G2006" s="3">
        <v>7245.9549999999999</v>
      </c>
      <c r="H2006" s="3">
        <v>4299.6989999999996</v>
      </c>
      <c r="I2006" s="3">
        <v>6520.558</v>
      </c>
      <c r="J2006" s="3">
        <v>8655.1730000000007</v>
      </c>
      <c r="K2006" s="3">
        <v>10668.675999999999</v>
      </c>
      <c r="L2006" s="3">
        <v>4976.4719999999998</v>
      </c>
      <c r="M2006" s="3">
        <v>8867.1170000000002</v>
      </c>
      <c r="N2006" s="3">
        <v>6635.2259999999997</v>
      </c>
      <c r="O2006" s="3">
        <v>8325.8259999999991</v>
      </c>
      <c r="P2006" s="3">
        <v>10371.094999999999</v>
      </c>
    </row>
    <row r="2007" spans="1:16" x14ac:dyDescent="0.2">
      <c r="A2007" s="3">
        <v>2013</v>
      </c>
      <c r="B2007" s="3">
        <f t="shared" si="39"/>
        <v>468</v>
      </c>
      <c r="C2007" s="3" t="s">
        <v>197</v>
      </c>
      <c r="D2007" s="3">
        <v>81017.938999999998</v>
      </c>
      <c r="E2007" s="3">
        <v>356.86099999999999</v>
      </c>
      <c r="F2007" s="3">
        <v>486.82400000000001</v>
      </c>
      <c r="G2007" s="3">
        <v>943.49900000000002</v>
      </c>
      <c r="H2007" s="3">
        <v>13422.629000000001</v>
      </c>
      <c r="I2007" s="3">
        <v>31465.391</v>
      </c>
      <c r="J2007" s="3">
        <v>11549.915000000001</v>
      </c>
      <c r="K2007" s="3">
        <v>4802.5339999999997</v>
      </c>
      <c r="L2007" s="3">
        <v>5304.5230000000001</v>
      </c>
      <c r="M2007" s="3">
        <v>3815.0419999999999</v>
      </c>
      <c r="N2007" s="3">
        <v>995.13</v>
      </c>
      <c r="O2007" s="3">
        <v>4149.5619999999999</v>
      </c>
      <c r="P2007" s="3">
        <v>3726.029</v>
      </c>
    </row>
    <row r="2008" spans="1:16" x14ac:dyDescent="0.2">
      <c r="A2008" s="3">
        <v>2013</v>
      </c>
      <c r="B2008" s="3">
        <f t="shared" si="39"/>
        <v>500</v>
      </c>
      <c r="C2008" s="3" t="s">
        <v>153</v>
      </c>
      <c r="D2008" s="3">
        <v>80447.850000000006</v>
      </c>
      <c r="E2008" s="3">
        <v>3513.02</v>
      </c>
      <c r="F2008" s="3">
        <v>13405.638999999999</v>
      </c>
      <c r="G2008" s="3">
        <v>9000.9249999999993</v>
      </c>
      <c r="H2008" s="3">
        <v>4347.8850000000002</v>
      </c>
      <c r="I2008" s="3">
        <v>5644.4309999999996</v>
      </c>
      <c r="J2008" s="3">
        <v>3390.6819999999998</v>
      </c>
      <c r="K2008" s="3">
        <v>3993.3890000000001</v>
      </c>
      <c r="L2008" s="3">
        <v>8937.4809999999998</v>
      </c>
      <c r="M2008" s="3">
        <v>11161.687</v>
      </c>
      <c r="N2008" s="3">
        <v>2352.547</v>
      </c>
      <c r="O2008" s="3">
        <v>6388.8209999999999</v>
      </c>
      <c r="P2008" s="3">
        <v>8311.3430000000008</v>
      </c>
    </row>
    <row r="2009" spans="1:16" x14ac:dyDescent="0.2">
      <c r="A2009" s="3">
        <v>2013</v>
      </c>
      <c r="B2009" s="3">
        <f t="shared" si="39"/>
        <v>625</v>
      </c>
      <c r="C2009" s="3" t="s">
        <v>134</v>
      </c>
      <c r="D2009" s="3">
        <v>79565.144</v>
      </c>
      <c r="E2009" s="3">
        <v>5582.7640000000001</v>
      </c>
      <c r="F2009" s="3">
        <v>4828.0209999999997</v>
      </c>
      <c r="G2009" s="3">
        <v>9094.4179999999997</v>
      </c>
      <c r="H2009" s="3">
        <v>5221.0789999999997</v>
      </c>
      <c r="I2009" s="3">
        <v>5384.1909999999998</v>
      </c>
      <c r="J2009" s="3">
        <v>3575.8829999999998</v>
      </c>
      <c r="K2009" s="3">
        <v>4450.5320000000002</v>
      </c>
      <c r="L2009" s="3">
        <v>5435.8050000000003</v>
      </c>
      <c r="M2009" s="3">
        <v>5299.5950000000003</v>
      </c>
      <c r="N2009" s="3">
        <v>7640.7830000000004</v>
      </c>
      <c r="O2009" s="3">
        <v>14075.7</v>
      </c>
      <c r="P2009" s="3">
        <v>8976.3729999999996</v>
      </c>
    </row>
    <row r="2010" spans="1:16" x14ac:dyDescent="0.2">
      <c r="A2010" s="3">
        <v>2013</v>
      </c>
      <c r="B2010" s="3">
        <f t="shared" si="39"/>
        <v>484</v>
      </c>
      <c r="C2010" s="3" t="s">
        <v>102</v>
      </c>
      <c r="D2010" s="3">
        <v>76949.101999999999</v>
      </c>
      <c r="E2010" s="3">
        <v>11046.364</v>
      </c>
      <c r="F2010" s="3">
        <v>11853.501</v>
      </c>
      <c r="G2010" s="3">
        <v>7858.9430000000002</v>
      </c>
      <c r="H2010" s="3">
        <v>4839.2349999999997</v>
      </c>
      <c r="I2010" s="3">
        <v>5361.03</v>
      </c>
      <c r="J2010" s="3">
        <v>7394.0249999999996</v>
      </c>
      <c r="K2010" s="3">
        <v>8379.5360000000001</v>
      </c>
      <c r="L2010" s="3">
        <v>4245.25</v>
      </c>
      <c r="M2010" s="3">
        <v>4318.2190000000001</v>
      </c>
      <c r="N2010" s="3">
        <v>4204.634</v>
      </c>
      <c r="O2010" s="3">
        <v>4024.4250000000002</v>
      </c>
      <c r="P2010" s="3">
        <v>3423.94</v>
      </c>
    </row>
    <row r="2011" spans="1:16" x14ac:dyDescent="0.2">
      <c r="A2011" s="3">
        <v>2013</v>
      </c>
      <c r="B2011" s="3">
        <f t="shared" si="39"/>
        <v>310</v>
      </c>
      <c r="C2011" s="3" t="s">
        <v>163</v>
      </c>
      <c r="D2011" s="3">
        <v>73965.664999999994</v>
      </c>
      <c r="E2011" s="3">
        <v>6717.04</v>
      </c>
      <c r="F2011" s="3">
        <v>7696.2179999999998</v>
      </c>
      <c r="G2011" s="3">
        <v>7822.24</v>
      </c>
      <c r="H2011" s="3">
        <v>8769.2849999999999</v>
      </c>
      <c r="I2011" s="3">
        <v>5652.8649999999998</v>
      </c>
      <c r="J2011" s="3">
        <v>7745.665</v>
      </c>
      <c r="K2011" s="3">
        <v>5281.1530000000002</v>
      </c>
      <c r="L2011" s="3">
        <v>5183.4610000000002</v>
      </c>
      <c r="M2011" s="3">
        <v>4460.165</v>
      </c>
      <c r="N2011" s="3">
        <v>4996.7529999999997</v>
      </c>
      <c r="O2011" s="3">
        <v>6212.7039999999997</v>
      </c>
      <c r="P2011" s="3">
        <v>3428.116</v>
      </c>
    </row>
    <row r="2012" spans="1:16" x14ac:dyDescent="0.2">
      <c r="A2012" s="3">
        <v>2013</v>
      </c>
      <c r="B2012" s="3">
        <f t="shared" si="39"/>
        <v>804</v>
      </c>
      <c r="C2012" s="3" t="s">
        <v>126</v>
      </c>
      <c r="D2012" s="3">
        <v>72861.944999999992</v>
      </c>
      <c r="E2012" s="3">
        <v>5850.4309999999996</v>
      </c>
      <c r="F2012" s="3">
        <v>5842.9570000000003</v>
      </c>
      <c r="G2012" s="3">
        <v>6700.732</v>
      </c>
      <c r="H2012" s="3">
        <v>4536.165</v>
      </c>
      <c r="I2012" s="3">
        <v>5807.8019999999997</v>
      </c>
      <c r="J2012" s="3">
        <v>6545.2910000000002</v>
      </c>
      <c r="K2012" s="3">
        <v>6249.9740000000002</v>
      </c>
      <c r="L2012" s="3">
        <v>5659.86</v>
      </c>
      <c r="M2012" s="3">
        <v>6481.1469999999999</v>
      </c>
      <c r="N2012" s="3">
        <v>5957.0640000000003</v>
      </c>
      <c r="O2012" s="3">
        <v>5298.7910000000002</v>
      </c>
      <c r="P2012" s="3">
        <v>7931.7309999999998</v>
      </c>
    </row>
    <row r="2013" spans="1:16" x14ac:dyDescent="0.2">
      <c r="A2013" s="3">
        <v>2013</v>
      </c>
      <c r="B2013" s="3">
        <f t="shared" si="39"/>
        <v>338</v>
      </c>
      <c r="C2013" s="3" t="s">
        <v>98</v>
      </c>
      <c r="D2013" s="3">
        <v>71259.161999999997</v>
      </c>
      <c r="E2013" s="3">
        <v>4124.4809999999998</v>
      </c>
      <c r="F2013" s="3">
        <v>11710.508</v>
      </c>
      <c r="G2013" s="3">
        <v>4734.3620000000001</v>
      </c>
      <c r="H2013" s="3">
        <v>7923.7370000000001</v>
      </c>
      <c r="I2013" s="3">
        <v>6301.8159999999998</v>
      </c>
      <c r="J2013" s="3">
        <v>7292.5240000000003</v>
      </c>
      <c r="K2013" s="3">
        <v>4313.0010000000002</v>
      </c>
      <c r="L2013" s="3">
        <v>7247.8630000000003</v>
      </c>
      <c r="M2013" s="3">
        <v>4492.6869999999999</v>
      </c>
      <c r="N2013" s="3">
        <v>2788.35</v>
      </c>
      <c r="O2013" s="3">
        <v>5049.9040000000005</v>
      </c>
      <c r="P2013" s="3">
        <v>5279.9290000000001</v>
      </c>
    </row>
    <row r="2014" spans="1:16" x14ac:dyDescent="0.2">
      <c r="A2014" s="3">
        <v>2013</v>
      </c>
      <c r="B2014" s="3">
        <f t="shared" si="39"/>
        <v>342</v>
      </c>
      <c r="C2014" s="3" t="s">
        <v>95</v>
      </c>
      <c r="D2014" s="3">
        <v>61239.187999999995</v>
      </c>
      <c r="E2014" s="3">
        <v>1414.155</v>
      </c>
      <c r="F2014" s="3">
        <v>3911.9079999999999</v>
      </c>
      <c r="G2014" s="3">
        <v>15148.121999999999</v>
      </c>
      <c r="H2014" s="3">
        <v>5844.692</v>
      </c>
      <c r="I2014" s="3">
        <v>1799.2380000000001</v>
      </c>
      <c r="J2014" s="3">
        <v>2789.4009999999998</v>
      </c>
      <c r="K2014" s="3">
        <v>2216.8220000000001</v>
      </c>
      <c r="L2014" s="3">
        <v>3197.864</v>
      </c>
      <c r="M2014" s="3">
        <v>4226.2740000000003</v>
      </c>
      <c r="N2014" s="3">
        <v>12542.341</v>
      </c>
      <c r="O2014" s="3">
        <v>3987.0650000000001</v>
      </c>
      <c r="P2014" s="3">
        <v>4161.3059999999996</v>
      </c>
    </row>
    <row r="2015" spans="1:16" x14ac:dyDescent="0.2">
      <c r="A2015" s="3">
        <v>2013</v>
      </c>
      <c r="B2015" s="3">
        <f t="shared" si="39"/>
        <v>18</v>
      </c>
      <c r="C2015" s="3" t="s">
        <v>150</v>
      </c>
      <c r="D2015" s="3">
        <v>60985.255000000005</v>
      </c>
      <c r="E2015" s="3">
        <v>4684.6580000000004</v>
      </c>
      <c r="F2015" s="3">
        <v>4428.8310000000001</v>
      </c>
      <c r="G2015" s="3">
        <v>6152.3310000000001</v>
      </c>
      <c r="H2015" s="3">
        <v>7015.6719999999996</v>
      </c>
      <c r="I2015" s="3">
        <v>6870.11</v>
      </c>
      <c r="J2015" s="3">
        <v>4293.6729999999998</v>
      </c>
      <c r="K2015" s="3">
        <v>4699.3890000000001</v>
      </c>
      <c r="L2015" s="3">
        <v>2217.6779999999999</v>
      </c>
      <c r="M2015" s="3">
        <v>5797.8220000000001</v>
      </c>
      <c r="N2015" s="3">
        <v>4122.6120000000001</v>
      </c>
      <c r="O2015" s="3">
        <v>5904.2079999999996</v>
      </c>
      <c r="P2015" s="3">
        <v>4798.2709999999997</v>
      </c>
    </row>
    <row r="2016" spans="1:16" x14ac:dyDescent="0.2">
      <c r="A2016" s="3">
        <v>2013</v>
      </c>
      <c r="B2016" s="3">
        <f t="shared" si="39"/>
        <v>370</v>
      </c>
      <c r="C2016" s="3" t="s">
        <v>151</v>
      </c>
      <c r="D2016" s="3">
        <v>59809.027000000002</v>
      </c>
      <c r="E2016" s="3">
        <v>4384.5820000000003</v>
      </c>
      <c r="F2016" s="3">
        <v>3882.2869999999998</v>
      </c>
      <c r="G2016" s="3">
        <v>3579.7</v>
      </c>
      <c r="H2016" s="3">
        <v>3591.4749999999999</v>
      </c>
      <c r="I2016" s="3">
        <v>4355.5339999999997</v>
      </c>
      <c r="J2016" s="3">
        <v>5051.3500000000004</v>
      </c>
      <c r="K2016" s="3">
        <v>6073.8090000000002</v>
      </c>
      <c r="L2016" s="3">
        <v>5127.2139999999999</v>
      </c>
      <c r="M2016" s="3">
        <v>7005.1210000000001</v>
      </c>
      <c r="N2016" s="3">
        <v>5547.0680000000002</v>
      </c>
      <c r="O2016" s="3">
        <v>5126.5990000000002</v>
      </c>
      <c r="P2016" s="3">
        <v>6084.2879999999996</v>
      </c>
    </row>
    <row r="2017" spans="1:16" x14ac:dyDescent="0.2">
      <c r="A2017" s="3">
        <v>2013</v>
      </c>
      <c r="B2017" s="3">
        <f t="shared" si="39"/>
        <v>958</v>
      </c>
      <c r="C2017" s="3" t="s">
        <v>123</v>
      </c>
      <c r="D2017" s="3">
        <v>54501.504999999997</v>
      </c>
      <c r="E2017" s="3">
        <v>1199.442</v>
      </c>
      <c r="F2017" s="3">
        <v>1598.3119999999999</v>
      </c>
      <c r="G2017" s="3">
        <v>2314.8009999999999</v>
      </c>
      <c r="H2017" s="3">
        <v>6756.9229999999998</v>
      </c>
      <c r="I2017" s="3">
        <v>5848.61</v>
      </c>
      <c r="J2017" s="3">
        <v>2290.94</v>
      </c>
      <c r="K2017" s="3">
        <v>3221.5419999999999</v>
      </c>
      <c r="L2017" s="3">
        <v>5937.3509999999997</v>
      </c>
      <c r="M2017" s="3">
        <v>7372.9250000000002</v>
      </c>
      <c r="N2017" s="3">
        <v>6063.4449999999997</v>
      </c>
      <c r="O2017" s="3">
        <v>6050.3819999999996</v>
      </c>
      <c r="P2017" s="3">
        <v>5846.8320000000003</v>
      </c>
    </row>
    <row r="2018" spans="1:16" x14ac:dyDescent="0.2">
      <c r="A2018" s="3">
        <v>2013</v>
      </c>
      <c r="B2018" s="3">
        <f t="shared" si="39"/>
        <v>716</v>
      </c>
      <c r="C2018" s="3" t="s">
        <v>149</v>
      </c>
      <c r="D2018" s="3">
        <v>53125.158000000003</v>
      </c>
      <c r="E2018" s="3">
        <v>1857.0409999999999</v>
      </c>
      <c r="F2018" s="3">
        <v>2243.6190000000001</v>
      </c>
      <c r="G2018" s="3">
        <v>2288.3029999999999</v>
      </c>
      <c r="H2018" s="3">
        <v>4818.0910000000003</v>
      </c>
      <c r="I2018" s="3">
        <v>6139.6540000000005</v>
      </c>
      <c r="J2018" s="3">
        <v>4190.7370000000001</v>
      </c>
      <c r="K2018" s="3">
        <v>6790.866</v>
      </c>
      <c r="L2018" s="3">
        <v>4509.634</v>
      </c>
      <c r="M2018" s="3">
        <v>6586.54</v>
      </c>
      <c r="N2018" s="3">
        <v>4149.0460000000003</v>
      </c>
      <c r="O2018" s="3">
        <v>5041.5069999999996</v>
      </c>
      <c r="P2018" s="3">
        <v>4510.12</v>
      </c>
    </row>
    <row r="2019" spans="1:16" x14ac:dyDescent="0.2">
      <c r="A2019" s="3">
        <v>2013</v>
      </c>
      <c r="B2019" s="3">
        <f t="shared" si="39"/>
        <v>264</v>
      </c>
      <c r="C2019" s="3" t="s">
        <v>124</v>
      </c>
      <c r="D2019" s="3">
        <v>47510.074999999997</v>
      </c>
      <c r="E2019" s="3">
        <v>3275.1979999999999</v>
      </c>
      <c r="F2019" s="3">
        <v>6028.0879999999997</v>
      </c>
      <c r="G2019" s="3">
        <v>4965.1790000000001</v>
      </c>
      <c r="H2019" s="3">
        <v>6339.2370000000001</v>
      </c>
      <c r="I2019" s="3">
        <v>4491.152</v>
      </c>
      <c r="J2019" s="3">
        <v>2991.299</v>
      </c>
      <c r="K2019" s="3">
        <v>4983.1260000000002</v>
      </c>
      <c r="L2019" s="3">
        <v>2844.067</v>
      </c>
      <c r="M2019" s="3">
        <v>3063.846</v>
      </c>
      <c r="N2019" s="3">
        <v>1889.8050000000001</v>
      </c>
      <c r="O2019" s="3">
        <v>4886.6099999999997</v>
      </c>
      <c r="P2019" s="3">
        <v>1752.4680000000001</v>
      </c>
    </row>
    <row r="2020" spans="1:16" x14ac:dyDescent="0.2">
      <c r="A2020" s="3">
        <v>2013</v>
      </c>
      <c r="B2020" s="3">
        <f t="shared" si="39"/>
        <v>366</v>
      </c>
      <c r="C2020" s="3" t="s">
        <v>132</v>
      </c>
      <c r="D2020" s="3">
        <v>47046.994999999995</v>
      </c>
      <c r="E2020" s="3">
        <v>2310.2440000000001</v>
      </c>
      <c r="F2020" s="3">
        <v>2159.6439999999998</v>
      </c>
      <c r="G2020" s="3">
        <v>2910.826</v>
      </c>
      <c r="H2020" s="3">
        <v>2404.8910000000001</v>
      </c>
      <c r="I2020" s="3">
        <v>3802.2249999999999</v>
      </c>
      <c r="J2020" s="3">
        <v>8098.7550000000001</v>
      </c>
      <c r="K2020" s="3">
        <v>4497.1400000000003</v>
      </c>
      <c r="L2020" s="3">
        <v>4581.34</v>
      </c>
      <c r="M2020" s="3">
        <v>3269.5859999999998</v>
      </c>
      <c r="N2020" s="3">
        <v>4582.3329999999996</v>
      </c>
      <c r="O2020" s="3">
        <v>4515.3639999999996</v>
      </c>
      <c r="P2020" s="3">
        <v>3914.6469999999999</v>
      </c>
    </row>
    <row r="2021" spans="1:16" x14ac:dyDescent="0.2">
      <c r="A2021" s="3">
        <v>2013</v>
      </c>
      <c r="B2021" s="3">
        <f t="shared" si="39"/>
        <v>240</v>
      </c>
      <c r="C2021" s="3" t="s">
        <v>145</v>
      </c>
      <c r="D2021" s="3">
        <v>46551.095999999998</v>
      </c>
      <c r="E2021" s="3">
        <v>2979.4090000000001</v>
      </c>
      <c r="F2021" s="3">
        <v>3445.1529999999998</v>
      </c>
      <c r="G2021" s="3">
        <v>3385.7759999999998</v>
      </c>
      <c r="H2021" s="3">
        <v>4694.0360000000001</v>
      </c>
      <c r="I2021" s="3">
        <v>8008.2309999999998</v>
      </c>
      <c r="J2021" s="3">
        <v>2391.5819999999999</v>
      </c>
      <c r="K2021" s="3">
        <v>2733.076</v>
      </c>
      <c r="L2021" s="3">
        <v>2327.3330000000001</v>
      </c>
      <c r="M2021" s="3">
        <v>4360.8490000000002</v>
      </c>
      <c r="N2021" s="3">
        <v>2076.2539999999999</v>
      </c>
      <c r="O2021" s="3">
        <v>4990.5429999999997</v>
      </c>
      <c r="P2021" s="3">
        <v>5158.8540000000003</v>
      </c>
    </row>
    <row r="2022" spans="1:16" x14ac:dyDescent="0.2">
      <c r="A2022" s="3">
        <v>2013</v>
      </c>
      <c r="B2022" s="3">
        <f t="shared" si="39"/>
        <v>456</v>
      </c>
      <c r="C2022" s="3" t="s">
        <v>111</v>
      </c>
      <c r="D2022" s="3">
        <v>46127.321000000004</v>
      </c>
      <c r="E2022" s="3">
        <v>2306.837</v>
      </c>
      <c r="F2022" s="3">
        <v>2159.3620000000001</v>
      </c>
      <c r="G2022" s="3">
        <v>4403.433</v>
      </c>
      <c r="H2022" s="3">
        <v>4299.8239999999996</v>
      </c>
      <c r="I2022" s="3">
        <v>11703.416999999999</v>
      </c>
      <c r="J2022" s="3">
        <v>1567.117</v>
      </c>
      <c r="K2022" s="3">
        <v>3578.0920000000001</v>
      </c>
      <c r="L2022" s="3">
        <v>2330.2710000000002</v>
      </c>
      <c r="M2022" s="3">
        <v>5526.9059999999999</v>
      </c>
      <c r="N2022" s="3">
        <v>1571.6220000000001</v>
      </c>
      <c r="O2022" s="3">
        <v>1991.9739999999999</v>
      </c>
      <c r="P2022" s="3">
        <v>4688.4660000000003</v>
      </c>
    </row>
    <row r="2023" spans="1:16" x14ac:dyDescent="0.2">
      <c r="A2023" s="3">
        <v>2013</v>
      </c>
      <c r="B2023" s="3">
        <f t="shared" si="39"/>
        <v>524</v>
      </c>
      <c r="C2023" s="3" t="s">
        <v>131</v>
      </c>
      <c r="D2023" s="3">
        <v>45439.207000000002</v>
      </c>
      <c r="E2023" s="3">
        <v>3097.7220000000002</v>
      </c>
      <c r="F2023" s="3">
        <v>3717.4839999999999</v>
      </c>
      <c r="G2023" s="3">
        <v>3337.7910000000002</v>
      </c>
      <c r="H2023" s="3">
        <v>2228.8690000000001</v>
      </c>
      <c r="I2023" s="3">
        <v>3392.9290000000001</v>
      </c>
      <c r="J2023" s="3">
        <v>4342.5879999999997</v>
      </c>
      <c r="K2023" s="3">
        <v>4162.6109999999999</v>
      </c>
      <c r="L2023" s="3">
        <v>3864.971</v>
      </c>
      <c r="M2023" s="3">
        <v>2338.27</v>
      </c>
      <c r="N2023" s="3">
        <v>6089.4570000000003</v>
      </c>
      <c r="O2023" s="3">
        <v>3647.2919999999999</v>
      </c>
      <c r="P2023" s="3">
        <v>5219.223</v>
      </c>
    </row>
    <row r="2024" spans="1:16" x14ac:dyDescent="0.2">
      <c r="A2024" s="3">
        <v>2013</v>
      </c>
      <c r="B2024" s="3">
        <f t="shared" si="39"/>
        <v>472</v>
      </c>
      <c r="C2024" s="3" t="s">
        <v>138</v>
      </c>
      <c r="D2024" s="3">
        <v>43187.146000000001</v>
      </c>
      <c r="E2024" s="3">
        <v>1801.5630000000001</v>
      </c>
      <c r="F2024" s="3">
        <v>2667.3409999999999</v>
      </c>
      <c r="G2024" s="3">
        <v>2233.2330000000002</v>
      </c>
      <c r="H2024" s="3">
        <v>3781.7469999999998</v>
      </c>
      <c r="I2024" s="3">
        <v>6213.0379999999996</v>
      </c>
      <c r="J2024" s="3">
        <v>4904.9579999999996</v>
      </c>
      <c r="K2024" s="3">
        <v>5973.741</v>
      </c>
      <c r="L2024" s="3">
        <v>2405.2139999999999</v>
      </c>
      <c r="M2024" s="3">
        <v>4109.0600000000004</v>
      </c>
      <c r="N2024" s="3">
        <v>2021.8869999999999</v>
      </c>
      <c r="O2024" s="3">
        <v>2660.78</v>
      </c>
      <c r="P2024" s="3">
        <v>4414.5839999999998</v>
      </c>
    </row>
    <row r="2025" spans="1:16" x14ac:dyDescent="0.2">
      <c r="A2025" s="3">
        <v>2013</v>
      </c>
      <c r="B2025" s="3">
        <f t="shared" si="39"/>
        <v>373</v>
      </c>
      <c r="C2025" s="3" t="s">
        <v>139</v>
      </c>
      <c r="D2025" s="3">
        <v>41663.337</v>
      </c>
      <c r="E2025" s="3">
        <v>2744.9140000000002</v>
      </c>
      <c r="F2025" s="3">
        <v>1835.3810000000001</v>
      </c>
      <c r="G2025" s="3">
        <v>3310.6210000000001</v>
      </c>
      <c r="H2025" s="3">
        <v>3047.31</v>
      </c>
      <c r="I2025" s="3">
        <v>3340.002</v>
      </c>
      <c r="J2025" s="3">
        <v>2615.913</v>
      </c>
      <c r="K2025" s="3">
        <v>4657.375</v>
      </c>
      <c r="L2025" s="3">
        <v>3509.71</v>
      </c>
      <c r="M2025" s="3">
        <v>4527.1509999999998</v>
      </c>
      <c r="N2025" s="3">
        <v>3935.9789999999998</v>
      </c>
      <c r="O2025" s="3">
        <v>3299.3380000000002</v>
      </c>
      <c r="P2025" s="3">
        <v>4839.643</v>
      </c>
    </row>
    <row r="2026" spans="1:16" x14ac:dyDescent="0.2">
      <c r="A2026" s="3">
        <v>2013</v>
      </c>
      <c r="B2026" s="3">
        <f t="shared" si="39"/>
        <v>322</v>
      </c>
      <c r="C2026" s="3" t="s">
        <v>155</v>
      </c>
      <c r="D2026" s="3">
        <v>39358.562000000005</v>
      </c>
      <c r="E2026" s="3">
        <v>3996.1779999999999</v>
      </c>
      <c r="F2026" s="3">
        <v>2769.7139999999999</v>
      </c>
      <c r="G2026" s="3">
        <v>1767.896</v>
      </c>
      <c r="H2026" s="3">
        <v>4799.8130000000001</v>
      </c>
      <c r="I2026" s="3">
        <v>1784.76</v>
      </c>
      <c r="J2026" s="3">
        <v>2479.7669999999998</v>
      </c>
      <c r="K2026" s="3">
        <v>4678.3620000000001</v>
      </c>
      <c r="L2026" s="3">
        <v>2787.7959999999998</v>
      </c>
      <c r="M2026" s="3">
        <v>3195.3270000000002</v>
      </c>
      <c r="N2026" s="3">
        <v>4341.277</v>
      </c>
      <c r="O2026" s="3">
        <v>3014.0309999999999</v>
      </c>
      <c r="P2026" s="3">
        <v>3743.6410000000001</v>
      </c>
    </row>
    <row r="2027" spans="1:16" x14ac:dyDescent="0.2">
      <c r="A2027" s="3">
        <v>2013</v>
      </c>
      <c r="B2027" s="3">
        <f t="shared" si="39"/>
        <v>475</v>
      </c>
      <c r="C2027" s="3" t="s">
        <v>233</v>
      </c>
      <c r="D2027" s="3">
        <v>39323.73000000001</v>
      </c>
      <c r="E2027" s="3">
        <v>450.66800000000001</v>
      </c>
      <c r="F2027" s="3">
        <v>287.33499999999998</v>
      </c>
      <c r="G2027" s="3">
        <v>465.08800000000002</v>
      </c>
      <c r="H2027" s="3">
        <v>33137.743999999999</v>
      </c>
      <c r="I2027" s="3">
        <v>344.447</v>
      </c>
      <c r="J2027" s="3">
        <v>409.70699999999999</v>
      </c>
      <c r="K2027" s="3">
        <v>787.68899999999996</v>
      </c>
      <c r="L2027" s="3">
        <v>279.17099999999999</v>
      </c>
      <c r="M2027" s="3">
        <v>267.084</v>
      </c>
      <c r="N2027" s="3">
        <v>814.06500000000005</v>
      </c>
      <c r="O2027" s="3">
        <v>1057.9110000000001</v>
      </c>
      <c r="P2027" s="3">
        <v>1022.821</v>
      </c>
    </row>
    <row r="2028" spans="1:16" x14ac:dyDescent="0.2">
      <c r="A2028" s="3">
        <v>2013</v>
      </c>
      <c r="B2028" s="3">
        <f t="shared" si="39"/>
        <v>669</v>
      </c>
      <c r="C2028" s="3" t="s">
        <v>137</v>
      </c>
      <c r="D2028" s="3">
        <v>38934.687999999995</v>
      </c>
      <c r="E2028" s="3">
        <v>2466.6660000000002</v>
      </c>
      <c r="F2028" s="3">
        <v>2846.556</v>
      </c>
      <c r="G2028" s="3">
        <v>5215.9539999999997</v>
      </c>
      <c r="H2028" s="3">
        <v>3161.8969999999999</v>
      </c>
      <c r="I2028" s="3">
        <v>2758.8760000000002</v>
      </c>
      <c r="J2028" s="3">
        <v>2938.0010000000002</v>
      </c>
      <c r="K2028" s="3">
        <v>3409.5239999999999</v>
      </c>
      <c r="L2028" s="3">
        <v>2879.6149999999998</v>
      </c>
      <c r="M2028" s="3">
        <v>3488.7779999999998</v>
      </c>
      <c r="N2028" s="3">
        <v>2812.0309999999999</v>
      </c>
      <c r="O2028" s="3">
        <v>3826.857</v>
      </c>
      <c r="P2028" s="3">
        <v>3129.933</v>
      </c>
    </row>
    <row r="2029" spans="1:16" x14ac:dyDescent="0.2">
      <c r="A2029" s="3">
        <v>2013</v>
      </c>
      <c r="B2029" s="3">
        <f t="shared" si="39"/>
        <v>464</v>
      </c>
      <c r="C2029" s="3" t="s">
        <v>115</v>
      </c>
      <c r="D2029" s="3">
        <v>36178.360999999997</v>
      </c>
      <c r="E2029" s="3">
        <v>925.04100000000005</v>
      </c>
      <c r="F2029" s="3">
        <v>872.08</v>
      </c>
      <c r="G2029" s="3">
        <v>1110.2719999999999</v>
      </c>
      <c r="H2029" s="3">
        <v>4765.9579999999996</v>
      </c>
      <c r="I2029" s="3">
        <v>5432.5659999999998</v>
      </c>
      <c r="J2029" s="3">
        <v>6186.0559999999996</v>
      </c>
      <c r="K2029" s="3">
        <v>3021.3939999999998</v>
      </c>
      <c r="L2029" s="3">
        <v>1750.1869999999999</v>
      </c>
      <c r="M2029" s="3">
        <v>1110.9280000000001</v>
      </c>
      <c r="N2029" s="3">
        <v>2389.605</v>
      </c>
      <c r="O2029" s="3">
        <v>7541.7269999999999</v>
      </c>
      <c r="P2029" s="3">
        <v>1072.547</v>
      </c>
    </row>
    <row r="2030" spans="1:16" x14ac:dyDescent="0.2">
      <c r="A2030" s="3">
        <v>2013</v>
      </c>
      <c r="B2030" s="3">
        <f t="shared" si="39"/>
        <v>436</v>
      </c>
      <c r="C2030" s="3" t="s">
        <v>133</v>
      </c>
      <c r="D2030" s="3">
        <v>34842.363000000005</v>
      </c>
      <c r="E2030" s="3">
        <v>744.774</v>
      </c>
      <c r="F2030" s="3">
        <v>11197.361000000001</v>
      </c>
      <c r="G2030" s="3">
        <v>4058.28</v>
      </c>
      <c r="H2030" s="3">
        <v>3978.2829999999999</v>
      </c>
      <c r="I2030" s="3">
        <v>795.79600000000005</v>
      </c>
      <c r="J2030" s="3">
        <v>1333.809</v>
      </c>
      <c r="K2030" s="3">
        <v>1249.4190000000001</v>
      </c>
      <c r="L2030" s="3">
        <v>827.44500000000005</v>
      </c>
      <c r="M2030" s="3">
        <v>1190.827</v>
      </c>
      <c r="N2030" s="3">
        <v>790.85699999999997</v>
      </c>
      <c r="O2030" s="3">
        <v>6877.3980000000001</v>
      </c>
      <c r="P2030" s="3">
        <v>1798.114</v>
      </c>
    </row>
    <row r="2031" spans="1:16" x14ac:dyDescent="0.2">
      <c r="A2031" s="3">
        <v>2013</v>
      </c>
      <c r="B2031" s="3">
        <f t="shared" si="39"/>
        <v>252</v>
      </c>
      <c r="C2031" s="3" t="s">
        <v>146</v>
      </c>
      <c r="D2031" s="3">
        <v>34766.915000000001</v>
      </c>
      <c r="E2031" s="3">
        <v>4148.9530000000004</v>
      </c>
      <c r="F2031" s="3">
        <v>3834.7539999999999</v>
      </c>
      <c r="G2031" s="3">
        <v>3541.8560000000002</v>
      </c>
      <c r="H2031" s="3">
        <v>3022.1559999999999</v>
      </c>
      <c r="I2031" s="3">
        <v>6468.4669999999996</v>
      </c>
      <c r="J2031" s="3">
        <v>4368.4229999999998</v>
      </c>
      <c r="K2031" s="3">
        <v>1849.3219999999999</v>
      </c>
      <c r="L2031" s="3">
        <v>1132.097</v>
      </c>
      <c r="M2031" s="3">
        <v>861.17600000000004</v>
      </c>
      <c r="N2031" s="3">
        <v>1515.6010000000001</v>
      </c>
      <c r="O2031" s="3">
        <v>2299.5479999999998</v>
      </c>
      <c r="P2031" s="3">
        <v>1724.5619999999999</v>
      </c>
    </row>
    <row r="2032" spans="1:16" x14ac:dyDescent="0.2">
      <c r="A2032" s="3">
        <v>2013</v>
      </c>
      <c r="B2032" s="3">
        <f t="shared" si="39"/>
        <v>97</v>
      </c>
      <c r="C2032" s="3" t="s">
        <v>129</v>
      </c>
      <c r="D2032" s="3">
        <v>33012.139000000003</v>
      </c>
      <c r="E2032" s="3">
        <v>1415.3879999999999</v>
      </c>
      <c r="F2032" s="3">
        <v>2164.152</v>
      </c>
      <c r="G2032" s="3">
        <v>2425.6970000000001</v>
      </c>
      <c r="H2032" s="3">
        <v>3350.482</v>
      </c>
      <c r="I2032" s="3">
        <v>3233.6489999999999</v>
      </c>
      <c r="J2032" s="3">
        <v>2376.1979999999999</v>
      </c>
      <c r="K2032" s="3">
        <v>2380.5839999999998</v>
      </c>
      <c r="L2032" s="3">
        <v>3783.183</v>
      </c>
      <c r="M2032" s="3">
        <v>2784.1039999999998</v>
      </c>
      <c r="N2032" s="3">
        <v>3235.4589999999998</v>
      </c>
      <c r="O2032" s="3">
        <v>2642.0509999999999</v>
      </c>
      <c r="P2032" s="3">
        <v>3221.192</v>
      </c>
    </row>
    <row r="2033" spans="1:16" x14ac:dyDescent="0.2">
      <c r="A2033" s="3">
        <v>2013</v>
      </c>
      <c r="B2033" s="3">
        <f t="shared" si="39"/>
        <v>452</v>
      </c>
      <c r="C2033" s="3" t="s">
        <v>122</v>
      </c>
      <c r="D2033" s="3">
        <v>29359.664999999997</v>
      </c>
      <c r="E2033" s="3">
        <v>2639.2109999999998</v>
      </c>
      <c r="F2033" s="3">
        <v>775.93200000000002</v>
      </c>
      <c r="G2033" s="3">
        <v>1784.816</v>
      </c>
      <c r="H2033" s="3">
        <v>3583.8580000000002</v>
      </c>
      <c r="I2033" s="3">
        <v>1724.3019999999999</v>
      </c>
      <c r="J2033" s="3">
        <v>1011.095</v>
      </c>
      <c r="K2033" s="3">
        <v>1841.5519999999999</v>
      </c>
      <c r="L2033" s="3">
        <v>4000.491</v>
      </c>
      <c r="M2033" s="3">
        <v>1501.252</v>
      </c>
      <c r="N2033" s="3">
        <v>2356.9949999999999</v>
      </c>
      <c r="O2033" s="3">
        <v>3759.462</v>
      </c>
      <c r="P2033" s="3">
        <v>4380.6989999999996</v>
      </c>
    </row>
    <row r="2034" spans="1:16" x14ac:dyDescent="0.2">
      <c r="A2034" s="3">
        <v>2013</v>
      </c>
      <c r="B2034" s="3">
        <f t="shared" si="39"/>
        <v>676</v>
      </c>
      <c r="C2034" s="3" t="s">
        <v>168</v>
      </c>
      <c r="D2034" s="3">
        <v>25190.069</v>
      </c>
      <c r="E2034" s="3">
        <v>1588.885</v>
      </c>
      <c r="F2034" s="3">
        <v>913.86199999999997</v>
      </c>
      <c r="G2034" s="3">
        <v>801.85500000000002</v>
      </c>
      <c r="H2034" s="3">
        <v>840.86500000000001</v>
      </c>
      <c r="I2034" s="3">
        <v>590.98699999999997</v>
      </c>
      <c r="J2034" s="3">
        <v>656.85400000000004</v>
      </c>
      <c r="K2034" s="3">
        <v>1418.433</v>
      </c>
      <c r="L2034" s="3">
        <v>462.51799999999997</v>
      </c>
      <c r="M2034" s="3">
        <v>638.005</v>
      </c>
      <c r="N2034" s="3">
        <v>6524.1009999999997</v>
      </c>
      <c r="O2034" s="3">
        <v>2685.2179999999998</v>
      </c>
      <c r="P2034" s="3">
        <v>8068.4859999999999</v>
      </c>
    </row>
    <row r="2035" spans="1:16" x14ac:dyDescent="0.2">
      <c r="A2035" s="3">
        <v>2013</v>
      </c>
      <c r="B2035" s="3">
        <f t="shared" si="39"/>
        <v>350</v>
      </c>
      <c r="C2035" s="3" t="s">
        <v>152</v>
      </c>
      <c r="D2035" s="3">
        <v>23732.521999999997</v>
      </c>
      <c r="E2035" s="3">
        <v>2004.4780000000001</v>
      </c>
      <c r="F2035" s="3">
        <v>1590.4069999999999</v>
      </c>
      <c r="G2035" s="3">
        <v>2152.027</v>
      </c>
      <c r="H2035" s="3">
        <v>2536.2280000000001</v>
      </c>
      <c r="I2035" s="3">
        <v>1553.931</v>
      </c>
      <c r="J2035" s="3">
        <v>1787.953</v>
      </c>
      <c r="K2035" s="3">
        <v>1925.788</v>
      </c>
      <c r="L2035" s="3">
        <v>1049.2059999999999</v>
      </c>
      <c r="M2035" s="3">
        <v>1881.9010000000001</v>
      </c>
      <c r="N2035" s="3">
        <v>2323.8139999999999</v>
      </c>
      <c r="O2035" s="3">
        <v>1503.155</v>
      </c>
      <c r="P2035" s="3">
        <v>3423.634</v>
      </c>
    </row>
    <row r="2036" spans="1:16" x14ac:dyDescent="0.2">
      <c r="A2036" s="3">
        <v>2013</v>
      </c>
      <c r="B2036" s="3">
        <f t="shared" si="39"/>
        <v>232</v>
      </c>
      <c r="C2036" s="3" t="s">
        <v>143</v>
      </c>
      <c r="D2036" s="3">
        <v>23294.531000000006</v>
      </c>
      <c r="E2036" s="3">
        <v>1022.332</v>
      </c>
      <c r="F2036" s="3">
        <v>1155.6510000000001</v>
      </c>
      <c r="G2036" s="3">
        <v>1323.883</v>
      </c>
      <c r="H2036" s="3">
        <v>1832.4280000000001</v>
      </c>
      <c r="I2036" s="3">
        <v>2901.502</v>
      </c>
      <c r="J2036" s="3">
        <v>1934.692</v>
      </c>
      <c r="K2036" s="3">
        <v>1849.9480000000001</v>
      </c>
      <c r="L2036" s="3">
        <v>1333.7370000000001</v>
      </c>
      <c r="M2036" s="3">
        <v>2209.3580000000002</v>
      </c>
      <c r="N2036" s="3">
        <v>1216.864</v>
      </c>
      <c r="O2036" s="3">
        <v>1381.6659999999999</v>
      </c>
      <c r="P2036" s="3">
        <v>5132.47</v>
      </c>
    </row>
    <row r="2037" spans="1:16" x14ac:dyDescent="0.2">
      <c r="A2037" s="3">
        <v>2013</v>
      </c>
      <c r="B2037" s="3">
        <f t="shared" si="39"/>
        <v>378</v>
      </c>
      <c r="C2037" s="3" t="s">
        <v>169</v>
      </c>
      <c r="D2037" s="3">
        <v>22326.742999999999</v>
      </c>
      <c r="E2037" s="3">
        <v>2186.4789999999998</v>
      </c>
      <c r="F2037" s="3">
        <v>1638.9770000000001</v>
      </c>
      <c r="G2037" s="3">
        <v>1079.3130000000001</v>
      </c>
      <c r="H2037" s="3">
        <v>4513.0240000000003</v>
      </c>
      <c r="I2037" s="3">
        <v>4600.7120000000004</v>
      </c>
      <c r="J2037" s="3">
        <v>706.52499999999998</v>
      </c>
      <c r="K2037" s="3">
        <v>1379.001</v>
      </c>
      <c r="L2037" s="3">
        <v>1835.8230000000001</v>
      </c>
      <c r="M2037" s="3">
        <v>707.39499999999998</v>
      </c>
      <c r="N2037" s="3">
        <v>1120.5139999999999</v>
      </c>
      <c r="O2037" s="3">
        <v>1293.9659999999999</v>
      </c>
      <c r="P2037" s="3">
        <v>1265.0139999999999</v>
      </c>
    </row>
    <row r="2038" spans="1:16" x14ac:dyDescent="0.2">
      <c r="A2038" s="3">
        <v>2013</v>
      </c>
      <c r="B2038" s="3">
        <f t="shared" si="39"/>
        <v>520</v>
      </c>
      <c r="C2038" s="3" t="s">
        <v>140</v>
      </c>
      <c r="D2038" s="3">
        <v>21491.694000000003</v>
      </c>
      <c r="E2038" s="3">
        <v>794.66099999999994</v>
      </c>
      <c r="F2038" s="3">
        <v>1081.748</v>
      </c>
      <c r="G2038" s="3">
        <v>1425.51</v>
      </c>
      <c r="H2038" s="3">
        <v>1351.652</v>
      </c>
      <c r="I2038" s="3">
        <v>1452.886</v>
      </c>
      <c r="J2038" s="3">
        <v>1392.5360000000001</v>
      </c>
      <c r="K2038" s="3">
        <v>1812.825</v>
      </c>
      <c r="L2038" s="3">
        <v>2405.0259999999998</v>
      </c>
      <c r="M2038" s="3">
        <v>3166.7060000000001</v>
      </c>
      <c r="N2038" s="3">
        <v>3515.6529999999998</v>
      </c>
      <c r="O2038" s="3">
        <v>1624.2349999999999</v>
      </c>
      <c r="P2038" s="3">
        <v>1468.2560000000001</v>
      </c>
    </row>
    <row r="2039" spans="1:16" x14ac:dyDescent="0.2">
      <c r="A2039" s="3">
        <v>2013</v>
      </c>
      <c r="B2039" s="3">
        <f t="shared" si="39"/>
        <v>236</v>
      </c>
      <c r="C2039" s="3" t="s">
        <v>135</v>
      </c>
      <c r="D2039" s="3">
        <v>20747.43</v>
      </c>
      <c r="E2039" s="3">
        <v>1724.4760000000001</v>
      </c>
      <c r="F2039" s="3">
        <v>640.05399999999997</v>
      </c>
      <c r="G2039" s="3">
        <v>2234.9569999999999</v>
      </c>
      <c r="H2039" s="3">
        <v>2514.3760000000002</v>
      </c>
      <c r="I2039" s="3">
        <v>1445.9369999999999</v>
      </c>
      <c r="J2039" s="3">
        <v>1348.0730000000001</v>
      </c>
      <c r="K2039" s="3">
        <v>1096.2550000000001</v>
      </c>
      <c r="L2039" s="3">
        <v>1527.8579999999999</v>
      </c>
      <c r="M2039" s="3">
        <v>709.91200000000003</v>
      </c>
      <c r="N2039" s="3">
        <v>1103.2460000000001</v>
      </c>
      <c r="O2039" s="3">
        <v>1439.587</v>
      </c>
      <c r="P2039" s="3">
        <v>4962.6989999999996</v>
      </c>
    </row>
    <row r="2040" spans="1:16" x14ac:dyDescent="0.2">
      <c r="A2040" s="3">
        <v>2013</v>
      </c>
      <c r="B2040" s="3">
        <f t="shared" si="39"/>
        <v>416</v>
      </c>
      <c r="C2040" s="3" t="s">
        <v>127</v>
      </c>
      <c r="D2040" s="3">
        <v>19825.300000000003</v>
      </c>
      <c r="E2040" s="3">
        <v>3525.9630000000002</v>
      </c>
      <c r="F2040" s="3">
        <v>1267.71</v>
      </c>
      <c r="G2040" s="3">
        <v>1161.116</v>
      </c>
      <c r="H2040" s="3">
        <v>805.82899999999995</v>
      </c>
      <c r="I2040" s="3">
        <v>1031.952</v>
      </c>
      <c r="J2040" s="3">
        <v>1282.0239999999999</v>
      </c>
      <c r="K2040" s="3">
        <v>1269.117</v>
      </c>
      <c r="L2040" s="3">
        <v>1693.28</v>
      </c>
      <c r="M2040" s="3">
        <v>2021.0920000000001</v>
      </c>
      <c r="N2040" s="3">
        <v>836.91800000000001</v>
      </c>
      <c r="O2040" s="3">
        <v>1908.7940000000001</v>
      </c>
      <c r="P2040" s="3">
        <v>3021.5050000000001</v>
      </c>
    </row>
    <row r="2041" spans="1:16" x14ac:dyDescent="0.2">
      <c r="A2041" s="3">
        <v>2013</v>
      </c>
      <c r="B2041" s="3">
        <f t="shared" si="39"/>
        <v>516</v>
      </c>
      <c r="C2041" s="3" t="s">
        <v>158</v>
      </c>
      <c r="D2041" s="3">
        <v>16907.076000000001</v>
      </c>
      <c r="E2041" s="3">
        <v>1499.972</v>
      </c>
      <c r="F2041" s="3">
        <v>1259.8620000000001</v>
      </c>
      <c r="G2041" s="3">
        <v>910.899</v>
      </c>
      <c r="H2041" s="3">
        <v>1045.9580000000001</v>
      </c>
      <c r="I2041" s="3">
        <v>1902.8119999999999</v>
      </c>
      <c r="J2041" s="3">
        <v>1086.604</v>
      </c>
      <c r="K2041" s="3">
        <v>1560.9469999999999</v>
      </c>
      <c r="L2041" s="3">
        <v>1913.7170000000001</v>
      </c>
      <c r="M2041" s="3">
        <v>871.20799999999997</v>
      </c>
      <c r="N2041" s="3">
        <v>1651.5419999999999</v>
      </c>
      <c r="O2041" s="3">
        <v>1456.4159999999999</v>
      </c>
      <c r="P2041" s="3">
        <v>1747.1389999999999</v>
      </c>
    </row>
    <row r="2042" spans="1:16" x14ac:dyDescent="0.2">
      <c r="A2042" s="3">
        <v>2013</v>
      </c>
      <c r="B2042" s="3">
        <f t="shared" si="39"/>
        <v>467</v>
      </c>
      <c r="C2042" s="3" t="s">
        <v>185</v>
      </c>
      <c r="D2042" s="3">
        <v>15900.148999999999</v>
      </c>
      <c r="E2042" s="3">
        <v>6366.9970000000003</v>
      </c>
      <c r="F2042" s="3">
        <v>813.596</v>
      </c>
      <c r="G2042" s="3">
        <v>813.99599999999998</v>
      </c>
      <c r="H2042" s="3">
        <v>1175.761</v>
      </c>
      <c r="I2042" s="3">
        <v>920.59799999999996</v>
      </c>
      <c r="J2042" s="3">
        <v>729.11300000000006</v>
      </c>
      <c r="K2042" s="3">
        <v>440.12200000000001</v>
      </c>
      <c r="L2042" s="3">
        <v>692.94200000000001</v>
      </c>
      <c r="M2042" s="3">
        <v>532.471</v>
      </c>
      <c r="N2042" s="3">
        <v>811.77599999999995</v>
      </c>
      <c r="O2042" s="3">
        <v>1016.013</v>
      </c>
      <c r="P2042" s="3">
        <v>1586.7639999999999</v>
      </c>
    </row>
    <row r="2043" spans="1:16" x14ac:dyDescent="0.2">
      <c r="A2043" s="3">
        <v>2013</v>
      </c>
      <c r="B2043" s="3">
        <f t="shared" si="39"/>
        <v>421</v>
      </c>
      <c r="C2043" s="3" t="s">
        <v>183</v>
      </c>
      <c r="D2043" s="3">
        <v>15626.394</v>
      </c>
      <c r="E2043" s="3">
        <v>1417.732</v>
      </c>
      <c r="F2043" s="3">
        <v>568.68399999999997</v>
      </c>
      <c r="G2043" s="3">
        <v>824.33199999999999</v>
      </c>
      <c r="H2043" s="3">
        <v>3009.7069999999999</v>
      </c>
      <c r="I2043" s="3">
        <v>1773.8109999999999</v>
      </c>
      <c r="J2043" s="3">
        <v>1350.9839999999999</v>
      </c>
      <c r="K2043" s="3">
        <v>1047.895</v>
      </c>
      <c r="L2043" s="3">
        <v>942.57600000000002</v>
      </c>
      <c r="M2043" s="3">
        <v>1229.835</v>
      </c>
      <c r="N2043" s="3">
        <v>974.43499999999995</v>
      </c>
      <c r="O2043" s="3">
        <v>1465.499</v>
      </c>
      <c r="P2043" s="3">
        <v>1020.904</v>
      </c>
    </row>
    <row r="2044" spans="1:16" x14ac:dyDescent="0.2">
      <c r="A2044" s="3">
        <v>2013</v>
      </c>
      <c r="B2044" s="3">
        <f t="shared" si="39"/>
        <v>37</v>
      </c>
      <c r="C2044" s="3" t="s">
        <v>195</v>
      </c>
      <c r="D2044" s="3">
        <v>15123.304000000002</v>
      </c>
      <c r="E2044" s="3">
        <v>974.98299999999995</v>
      </c>
      <c r="F2044" s="3">
        <v>1204.7280000000001</v>
      </c>
      <c r="G2044" s="3">
        <v>1341.9169999999999</v>
      </c>
      <c r="H2044" s="3">
        <v>1033.8340000000001</v>
      </c>
      <c r="I2044" s="3">
        <v>1251.6320000000001</v>
      </c>
      <c r="J2044" s="3">
        <v>1259.681</v>
      </c>
      <c r="K2044" s="3">
        <v>1292.732</v>
      </c>
      <c r="L2044" s="3">
        <v>1286.288</v>
      </c>
      <c r="M2044" s="3">
        <v>1336.4580000000001</v>
      </c>
      <c r="N2044" s="3">
        <v>1213.385</v>
      </c>
      <c r="O2044" s="3">
        <v>1476.1949999999999</v>
      </c>
      <c r="P2044" s="3">
        <v>1451.471</v>
      </c>
    </row>
    <row r="2045" spans="1:16" x14ac:dyDescent="0.2">
      <c r="A2045" s="3">
        <v>2013</v>
      </c>
      <c r="B2045" s="3">
        <f t="shared" si="39"/>
        <v>24</v>
      </c>
      <c r="C2045" s="3" t="s">
        <v>161</v>
      </c>
      <c r="D2045" s="3">
        <v>14529.201999999997</v>
      </c>
      <c r="E2045" s="3">
        <v>870.96600000000001</v>
      </c>
      <c r="F2045" s="3">
        <v>510.52</v>
      </c>
      <c r="G2045" s="3">
        <v>1377.1010000000001</v>
      </c>
      <c r="H2045" s="3">
        <v>2724.5439999999999</v>
      </c>
      <c r="I2045" s="3">
        <v>778.17899999999997</v>
      </c>
      <c r="J2045" s="3">
        <v>1123.7</v>
      </c>
      <c r="K2045" s="3">
        <v>916.31799999999998</v>
      </c>
      <c r="L2045" s="3">
        <v>1279.1590000000001</v>
      </c>
      <c r="M2045" s="3">
        <v>1056.4159999999999</v>
      </c>
      <c r="N2045" s="3">
        <v>1015.803</v>
      </c>
      <c r="O2045" s="3">
        <v>1681.482</v>
      </c>
      <c r="P2045" s="3">
        <v>1195.0139999999999</v>
      </c>
    </row>
    <row r="2046" spans="1:16" x14ac:dyDescent="0.2">
      <c r="A2046" s="3">
        <v>2013</v>
      </c>
      <c r="B2046" s="3">
        <f t="shared" si="39"/>
        <v>448</v>
      </c>
      <c r="C2046" s="3" t="s">
        <v>164</v>
      </c>
      <c r="D2046" s="3">
        <v>14035.519000000002</v>
      </c>
      <c r="E2046" s="3">
        <v>705.64200000000005</v>
      </c>
      <c r="F2046" s="3">
        <v>218.24199999999999</v>
      </c>
      <c r="G2046" s="3">
        <v>1689.44</v>
      </c>
      <c r="H2046" s="3">
        <v>1691.134</v>
      </c>
      <c r="I2046" s="3">
        <v>1000.716</v>
      </c>
      <c r="J2046" s="3">
        <v>1618.722</v>
      </c>
      <c r="K2046" s="3">
        <v>1630.634</v>
      </c>
      <c r="L2046" s="3">
        <v>1338.5920000000001</v>
      </c>
      <c r="M2046" s="3">
        <v>1418.1369999999999</v>
      </c>
      <c r="N2046" s="3">
        <v>1702.4880000000001</v>
      </c>
      <c r="O2046" s="3">
        <v>255.75899999999999</v>
      </c>
      <c r="P2046" s="3">
        <v>766.01300000000003</v>
      </c>
    </row>
    <row r="2047" spans="1:16" x14ac:dyDescent="0.2">
      <c r="A2047" s="3">
        <v>2013</v>
      </c>
      <c r="B2047" s="3">
        <f t="shared" si="39"/>
        <v>488</v>
      </c>
      <c r="C2047" s="3" t="s">
        <v>147</v>
      </c>
      <c r="D2047" s="3">
        <v>13881.589</v>
      </c>
      <c r="E2047" s="3">
        <v>878.673</v>
      </c>
      <c r="F2047" s="3">
        <v>762.47400000000005</v>
      </c>
      <c r="G2047" s="3">
        <v>895.58699999999999</v>
      </c>
      <c r="H2047" s="3">
        <v>1577.4590000000001</v>
      </c>
      <c r="I2047" s="3">
        <v>1380.203</v>
      </c>
      <c r="J2047" s="3">
        <v>1333.999</v>
      </c>
      <c r="K2047" s="3">
        <v>1509.9369999999999</v>
      </c>
      <c r="L2047" s="3">
        <v>514.899</v>
      </c>
      <c r="M2047" s="3">
        <v>1551</v>
      </c>
      <c r="N2047" s="3">
        <v>1397.7049999999999</v>
      </c>
      <c r="O2047" s="3">
        <v>1473.595</v>
      </c>
      <c r="P2047" s="3">
        <v>606.05799999999999</v>
      </c>
    </row>
    <row r="2048" spans="1:16" x14ac:dyDescent="0.2">
      <c r="A2048" s="3">
        <v>2013</v>
      </c>
      <c r="B2048" s="3">
        <f t="shared" si="39"/>
        <v>244</v>
      </c>
      <c r="C2048" s="3" t="s">
        <v>154</v>
      </c>
      <c r="D2048" s="3">
        <v>13465.382999999998</v>
      </c>
      <c r="E2048" s="3">
        <v>336.93</v>
      </c>
      <c r="F2048" s="3">
        <v>775.745</v>
      </c>
      <c r="G2048" s="3">
        <v>1397.8130000000001</v>
      </c>
      <c r="H2048" s="3">
        <v>1259.3440000000001</v>
      </c>
      <c r="I2048" s="3">
        <v>2467.4349999999999</v>
      </c>
      <c r="J2048" s="3">
        <v>1366.8140000000001</v>
      </c>
      <c r="K2048" s="3">
        <v>1109.2919999999999</v>
      </c>
      <c r="L2048" s="3">
        <v>328.303</v>
      </c>
      <c r="M2048" s="3">
        <v>1486.836</v>
      </c>
      <c r="N2048" s="3">
        <v>1150.7809999999999</v>
      </c>
      <c r="O2048" s="3">
        <v>761.29399999999998</v>
      </c>
      <c r="P2048" s="3">
        <v>1024.796</v>
      </c>
    </row>
    <row r="2049" spans="1:16" x14ac:dyDescent="0.2">
      <c r="A2049" s="3">
        <v>2013</v>
      </c>
      <c r="B2049" s="3">
        <f t="shared" si="39"/>
        <v>696</v>
      </c>
      <c r="C2049" s="3" t="s">
        <v>166</v>
      </c>
      <c r="D2049" s="3">
        <v>12239.048000000003</v>
      </c>
      <c r="E2049" s="3">
        <v>697.31399999999996</v>
      </c>
      <c r="F2049" s="3">
        <v>816.82799999999997</v>
      </c>
      <c r="G2049" s="3">
        <v>2512.36</v>
      </c>
      <c r="H2049" s="3">
        <v>451.33</v>
      </c>
      <c r="I2049" s="3">
        <v>498.62099999999998</v>
      </c>
      <c r="J2049" s="3">
        <v>604.48500000000001</v>
      </c>
      <c r="K2049" s="3">
        <v>939.68799999999999</v>
      </c>
      <c r="L2049" s="3">
        <v>870.09100000000001</v>
      </c>
      <c r="M2049" s="3">
        <v>2384.4189999999999</v>
      </c>
      <c r="N2049" s="3">
        <v>1010.879</v>
      </c>
      <c r="O2049" s="3">
        <v>692.57399999999996</v>
      </c>
      <c r="P2049" s="3">
        <v>760.45899999999995</v>
      </c>
    </row>
    <row r="2050" spans="1:16" x14ac:dyDescent="0.2">
      <c r="A2050" s="3">
        <v>2013</v>
      </c>
      <c r="B2050" s="3">
        <f t="shared" ref="B2050:B2113" si="40">VLOOKUP(C2050,$R$2:$S$238,2,FALSE)</f>
        <v>453</v>
      </c>
      <c r="C2050" s="3" t="s">
        <v>156</v>
      </c>
      <c r="D2050" s="3">
        <v>12011.375</v>
      </c>
      <c r="E2050" s="3">
        <v>1048.2529999999999</v>
      </c>
      <c r="F2050" s="3">
        <v>567.88599999999997</v>
      </c>
      <c r="G2050" s="3">
        <v>1047.92</v>
      </c>
      <c r="H2050" s="3">
        <v>683.59699999999998</v>
      </c>
      <c r="I2050" s="3">
        <v>1769.5509999999999</v>
      </c>
      <c r="J2050" s="3">
        <v>885.68899999999996</v>
      </c>
      <c r="K2050" s="3">
        <v>1025.3219999999999</v>
      </c>
      <c r="L2050" s="3">
        <v>1254.4079999999999</v>
      </c>
      <c r="M2050" s="3">
        <v>1350.692</v>
      </c>
      <c r="N2050" s="3">
        <v>680.16499999999996</v>
      </c>
      <c r="O2050" s="3">
        <v>904.70399999999995</v>
      </c>
      <c r="P2050" s="3">
        <v>793.18799999999999</v>
      </c>
    </row>
    <row r="2051" spans="1:16" x14ac:dyDescent="0.2">
      <c r="A2051" s="3">
        <v>2013</v>
      </c>
      <c r="B2051" s="3">
        <f t="shared" si="40"/>
        <v>459</v>
      </c>
      <c r="C2051" s="3" t="s">
        <v>181</v>
      </c>
      <c r="D2051" s="3">
        <v>10778.068000000001</v>
      </c>
      <c r="E2051" s="3">
        <v>862.79399999999998</v>
      </c>
      <c r="F2051" s="3">
        <v>484.62099999999998</v>
      </c>
      <c r="G2051" s="3">
        <v>605.84199999999998</v>
      </c>
      <c r="H2051" s="3">
        <v>1348.07</v>
      </c>
      <c r="I2051" s="3">
        <v>1183.854</v>
      </c>
      <c r="J2051" s="3">
        <v>344.94499999999999</v>
      </c>
      <c r="K2051" s="3">
        <v>1025.2139999999999</v>
      </c>
      <c r="L2051" s="3">
        <v>2117.1379999999999</v>
      </c>
      <c r="M2051" s="3">
        <v>743.33199999999999</v>
      </c>
      <c r="N2051" s="3">
        <v>400.04899999999998</v>
      </c>
      <c r="O2051" s="3">
        <v>540.51800000000003</v>
      </c>
      <c r="P2051" s="3">
        <v>1121.691</v>
      </c>
    </row>
    <row r="2052" spans="1:16" x14ac:dyDescent="0.2">
      <c r="A2052" s="3">
        <v>2013</v>
      </c>
      <c r="B2052" s="3">
        <f t="shared" si="40"/>
        <v>355</v>
      </c>
      <c r="C2052" s="3" t="s">
        <v>174</v>
      </c>
      <c r="D2052" s="3">
        <v>10454.869000000001</v>
      </c>
      <c r="E2052" s="3">
        <v>465.952</v>
      </c>
      <c r="F2052" s="3">
        <v>250.191</v>
      </c>
      <c r="G2052" s="3">
        <v>399.44600000000003</v>
      </c>
      <c r="H2052" s="3">
        <v>1117.7429999999999</v>
      </c>
      <c r="I2052" s="3">
        <v>1836.04</v>
      </c>
      <c r="J2052" s="3">
        <v>1836.047</v>
      </c>
      <c r="K2052" s="3">
        <v>540.596</v>
      </c>
      <c r="L2052" s="3">
        <v>1158.9280000000001</v>
      </c>
      <c r="M2052" s="3">
        <v>735.6</v>
      </c>
      <c r="N2052" s="3">
        <v>602.42200000000003</v>
      </c>
      <c r="O2052" s="3">
        <v>1006.152</v>
      </c>
      <c r="P2052" s="3">
        <v>505.75200000000001</v>
      </c>
    </row>
    <row r="2053" spans="1:16" x14ac:dyDescent="0.2">
      <c r="A2053" s="3">
        <v>2013</v>
      </c>
      <c r="B2053" s="3">
        <f t="shared" si="40"/>
        <v>424</v>
      </c>
      <c r="C2053" s="3" t="s">
        <v>148</v>
      </c>
      <c r="D2053" s="3">
        <v>10043.788999999999</v>
      </c>
      <c r="E2053" s="3">
        <v>547.27499999999998</v>
      </c>
      <c r="F2053" s="3">
        <v>2308.48</v>
      </c>
      <c r="G2053" s="3">
        <v>2079.4760000000001</v>
      </c>
      <c r="H2053" s="3">
        <v>283.20699999999999</v>
      </c>
      <c r="I2053" s="3">
        <v>534.71600000000001</v>
      </c>
      <c r="J2053" s="3">
        <v>1186.4100000000001</v>
      </c>
      <c r="K2053" s="3">
        <v>209.095</v>
      </c>
      <c r="L2053" s="3">
        <v>231.75800000000001</v>
      </c>
      <c r="M2053" s="3">
        <v>328.4</v>
      </c>
      <c r="N2053" s="3">
        <v>320.12799999999999</v>
      </c>
      <c r="O2053" s="3">
        <v>1372.319</v>
      </c>
      <c r="P2053" s="3">
        <v>642.52499999999998</v>
      </c>
    </row>
    <row r="2054" spans="1:16" x14ac:dyDescent="0.2">
      <c r="A2054" s="3">
        <v>2013</v>
      </c>
      <c r="B2054" s="3">
        <f t="shared" si="40"/>
        <v>449</v>
      </c>
      <c r="C2054" s="3" t="s">
        <v>192</v>
      </c>
      <c r="D2054" s="3">
        <v>9900.9340000000011</v>
      </c>
      <c r="E2054" s="3">
        <v>719.54399999999998</v>
      </c>
      <c r="F2054" s="3">
        <v>399.839</v>
      </c>
      <c r="G2054" s="3">
        <v>982.53499999999997</v>
      </c>
      <c r="H2054" s="3">
        <v>1153.3800000000001</v>
      </c>
      <c r="I2054" s="3">
        <v>656.26</v>
      </c>
      <c r="J2054" s="3">
        <v>4136.518</v>
      </c>
      <c r="K2054" s="3">
        <v>569.66999999999996</v>
      </c>
      <c r="L2054" s="3">
        <v>253.17699999999999</v>
      </c>
      <c r="M2054" s="3">
        <v>108.155</v>
      </c>
      <c r="N2054" s="3">
        <v>199.68</v>
      </c>
      <c r="O2054" s="3">
        <v>176.922</v>
      </c>
      <c r="P2054" s="3">
        <v>545.25400000000002</v>
      </c>
    </row>
    <row r="2055" spans="1:16" x14ac:dyDescent="0.2">
      <c r="A2055" s="3">
        <v>2013</v>
      </c>
      <c r="B2055" s="3">
        <f t="shared" si="40"/>
        <v>324</v>
      </c>
      <c r="C2055" s="3" t="s">
        <v>144</v>
      </c>
      <c r="D2055" s="3">
        <v>9761.3139999999985</v>
      </c>
      <c r="E2055" s="3">
        <v>872.53899999999999</v>
      </c>
      <c r="F2055" s="3">
        <v>667.78099999999995</v>
      </c>
      <c r="G2055" s="3">
        <v>577.13499999999999</v>
      </c>
      <c r="H2055" s="3">
        <v>514.53599999999994</v>
      </c>
      <c r="I2055" s="3">
        <v>690.30700000000002</v>
      </c>
      <c r="J2055" s="3">
        <v>748.44899999999996</v>
      </c>
      <c r="K2055" s="3">
        <v>792.63499999999999</v>
      </c>
      <c r="L2055" s="3">
        <v>944.14700000000005</v>
      </c>
      <c r="M2055" s="3">
        <v>958.70799999999997</v>
      </c>
      <c r="N2055" s="3">
        <v>776.18700000000001</v>
      </c>
      <c r="O2055" s="3">
        <v>1018.4450000000001</v>
      </c>
      <c r="P2055" s="3">
        <v>1200.4449999999999</v>
      </c>
    </row>
    <row r="2056" spans="1:16" x14ac:dyDescent="0.2">
      <c r="A2056" s="3">
        <v>2013</v>
      </c>
      <c r="B2056" s="3">
        <f t="shared" si="40"/>
        <v>382</v>
      </c>
      <c r="C2056" s="3" t="s">
        <v>173</v>
      </c>
      <c r="D2056" s="3">
        <v>7910.7799999999988</v>
      </c>
      <c r="E2056" s="3">
        <v>775.30499999999995</v>
      </c>
      <c r="F2056" s="3">
        <v>241.982</v>
      </c>
      <c r="G2056" s="3">
        <v>78.760999999999996</v>
      </c>
      <c r="H2056" s="3">
        <v>546.13599999999997</v>
      </c>
      <c r="I2056" s="3">
        <v>552.51900000000001</v>
      </c>
      <c r="J2056" s="3">
        <v>607.62099999999998</v>
      </c>
      <c r="K2056" s="3">
        <v>623.48299999999995</v>
      </c>
      <c r="L2056" s="3">
        <v>727.92200000000003</v>
      </c>
      <c r="M2056" s="3">
        <v>1071.154</v>
      </c>
      <c r="N2056" s="3">
        <v>1489.319</v>
      </c>
      <c r="O2056" s="3">
        <v>607.78899999999999</v>
      </c>
      <c r="P2056" s="3">
        <v>588.78899999999999</v>
      </c>
    </row>
    <row r="2057" spans="1:16" x14ac:dyDescent="0.2">
      <c r="A2057" s="3">
        <v>2013</v>
      </c>
      <c r="B2057" s="3">
        <f t="shared" si="40"/>
        <v>743</v>
      </c>
      <c r="C2057" s="3" t="s">
        <v>175</v>
      </c>
      <c r="D2057" s="3">
        <v>7498.3270000000011</v>
      </c>
      <c r="E2057" s="3">
        <v>0</v>
      </c>
      <c r="F2057" s="3">
        <v>1093.5930000000001</v>
      </c>
      <c r="G2057" s="3">
        <v>0</v>
      </c>
      <c r="H2057" s="3">
        <v>10.943</v>
      </c>
      <c r="I2057" s="3">
        <v>69.683999999999997</v>
      </c>
      <c r="J2057" s="3">
        <v>1852.364</v>
      </c>
      <c r="K2057" s="3">
        <v>943.16200000000003</v>
      </c>
      <c r="L2057" s="3">
        <v>13.487</v>
      </c>
      <c r="M2057" s="3">
        <v>27.242000000000001</v>
      </c>
      <c r="N2057" s="3">
        <v>245.511</v>
      </c>
      <c r="O2057" s="3">
        <v>3136.3960000000002</v>
      </c>
      <c r="P2057" s="3">
        <v>105.94499999999999</v>
      </c>
    </row>
    <row r="2058" spans="1:16" x14ac:dyDescent="0.2">
      <c r="A2058" s="3">
        <v>2013</v>
      </c>
      <c r="B2058" s="3">
        <f t="shared" si="40"/>
        <v>247</v>
      </c>
      <c r="C2058" s="3" t="s">
        <v>178</v>
      </c>
      <c r="D2058" s="3">
        <v>7140.3819999999996</v>
      </c>
      <c r="E2058" s="3">
        <v>311.21600000000001</v>
      </c>
      <c r="F2058" s="3">
        <v>346.726</v>
      </c>
      <c r="G2058" s="3">
        <v>259.87900000000002</v>
      </c>
      <c r="H2058" s="3">
        <v>191.34100000000001</v>
      </c>
      <c r="I2058" s="3">
        <v>360.33499999999998</v>
      </c>
      <c r="J2058" s="3">
        <v>570.18700000000001</v>
      </c>
      <c r="K2058" s="3">
        <v>224.369</v>
      </c>
      <c r="L2058" s="3">
        <v>781.00599999999997</v>
      </c>
      <c r="M2058" s="3">
        <v>2333.904</v>
      </c>
      <c r="N2058" s="3">
        <v>337.48200000000003</v>
      </c>
      <c r="O2058" s="3">
        <v>721.37900000000002</v>
      </c>
      <c r="P2058" s="3">
        <v>702.55799999999999</v>
      </c>
    </row>
    <row r="2059" spans="1:16" x14ac:dyDescent="0.2">
      <c r="A2059" s="3">
        <v>2013</v>
      </c>
      <c r="B2059" s="3">
        <f t="shared" si="40"/>
        <v>432</v>
      </c>
      <c r="C2059" s="3" t="s">
        <v>171</v>
      </c>
      <c r="D2059" s="3">
        <v>6505.3459999999995</v>
      </c>
      <c r="E2059" s="3">
        <v>53.765999999999998</v>
      </c>
      <c r="F2059" s="3">
        <v>828.20299999999997</v>
      </c>
      <c r="G2059" s="3">
        <v>256.95100000000002</v>
      </c>
      <c r="H2059" s="3">
        <v>550.51</v>
      </c>
      <c r="I2059" s="3">
        <v>606.44000000000005</v>
      </c>
      <c r="J2059" s="3">
        <v>81.203000000000003</v>
      </c>
      <c r="K2059" s="3">
        <v>699.54600000000005</v>
      </c>
      <c r="L2059" s="3">
        <v>1021.442</v>
      </c>
      <c r="M2059" s="3">
        <v>98.692999999999998</v>
      </c>
      <c r="N2059" s="3">
        <v>1211.3430000000001</v>
      </c>
      <c r="O2059" s="3">
        <v>333.28100000000001</v>
      </c>
      <c r="P2059" s="3">
        <v>763.96799999999996</v>
      </c>
    </row>
    <row r="2060" spans="1:16" x14ac:dyDescent="0.2">
      <c r="A2060" s="3">
        <v>2013</v>
      </c>
      <c r="B2060" s="3">
        <f t="shared" si="40"/>
        <v>724</v>
      </c>
      <c r="C2060" s="3" t="s">
        <v>241</v>
      </c>
      <c r="D2060" s="3">
        <v>6416.5990000000002</v>
      </c>
      <c r="E2060" s="3">
        <v>908.35199999999998</v>
      </c>
      <c r="F2060" s="3">
        <v>877.43399999999997</v>
      </c>
      <c r="G2060" s="3">
        <v>806.94299999999998</v>
      </c>
      <c r="H2060" s="3">
        <v>0</v>
      </c>
      <c r="I2060" s="3">
        <v>1180.325</v>
      </c>
      <c r="J2060" s="3">
        <v>0</v>
      </c>
      <c r="K2060" s="3">
        <v>234.482</v>
      </c>
      <c r="L2060" s="3">
        <v>482.56400000000002</v>
      </c>
      <c r="M2060" s="3">
        <v>8.2710000000000008</v>
      </c>
      <c r="N2060" s="3">
        <v>417</v>
      </c>
      <c r="O2060" s="3">
        <v>425.221</v>
      </c>
      <c r="P2060" s="3">
        <v>1076.0070000000001</v>
      </c>
    </row>
    <row r="2061" spans="1:16" x14ac:dyDescent="0.2">
      <c r="A2061" s="3">
        <v>2013</v>
      </c>
      <c r="B2061" s="3">
        <f t="shared" si="40"/>
        <v>377</v>
      </c>
      <c r="C2061" s="3" t="s">
        <v>176</v>
      </c>
      <c r="D2061" s="3">
        <v>6102.8159999999998</v>
      </c>
      <c r="E2061" s="3">
        <v>292.73700000000002</v>
      </c>
      <c r="F2061" s="3">
        <v>292.99799999999999</v>
      </c>
      <c r="G2061" s="3">
        <v>418.18200000000002</v>
      </c>
      <c r="H2061" s="3">
        <v>438.12900000000002</v>
      </c>
      <c r="I2061" s="3">
        <v>194.49299999999999</v>
      </c>
      <c r="J2061" s="3">
        <v>196.72800000000001</v>
      </c>
      <c r="K2061" s="3">
        <v>546.43499999999995</v>
      </c>
      <c r="L2061" s="3">
        <v>469.75200000000001</v>
      </c>
      <c r="M2061" s="3">
        <v>394.61</v>
      </c>
      <c r="N2061" s="3">
        <v>1405.4939999999999</v>
      </c>
      <c r="O2061" s="3">
        <v>161.89099999999999</v>
      </c>
      <c r="P2061" s="3">
        <v>1291.367</v>
      </c>
    </row>
    <row r="2062" spans="1:16" x14ac:dyDescent="0.2">
      <c r="A2062" s="3">
        <v>2013</v>
      </c>
      <c r="B2062" s="3">
        <f t="shared" si="40"/>
        <v>816</v>
      </c>
      <c r="C2062" s="3" t="s">
        <v>184</v>
      </c>
      <c r="D2062" s="3">
        <v>6043.0520000000006</v>
      </c>
      <c r="E2062" s="3">
        <v>51.765000000000001</v>
      </c>
      <c r="F2062" s="3">
        <v>19.806999999999999</v>
      </c>
      <c r="G2062" s="3">
        <v>9.6449999999999996</v>
      </c>
      <c r="H2062" s="3">
        <v>5.859</v>
      </c>
      <c r="I2062" s="3">
        <v>157.62</v>
      </c>
      <c r="J2062" s="3">
        <v>105.64100000000001</v>
      </c>
      <c r="K2062" s="3">
        <v>87.956999999999994</v>
      </c>
      <c r="L2062" s="3">
        <v>5443.6880000000001</v>
      </c>
      <c r="M2062" s="3">
        <v>51.148000000000003</v>
      </c>
      <c r="N2062" s="3">
        <v>15.805</v>
      </c>
      <c r="O2062" s="3">
        <v>47.161000000000001</v>
      </c>
      <c r="P2062" s="3">
        <v>46.956000000000003</v>
      </c>
    </row>
    <row r="2063" spans="1:16" x14ac:dyDescent="0.2">
      <c r="A2063" s="3">
        <v>2013</v>
      </c>
      <c r="B2063" s="3">
        <f t="shared" si="40"/>
        <v>684</v>
      </c>
      <c r="C2063" s="3" t="s">
        <v>209</v>
      </c>
      <c r="D2063" s="3">
        <v>5952.8909999999996</v>
      </c>
      <c r="E2063" s="3">
        <v>705.37599999999998</v>
      </c>
      <c r="F2063" s="3">
        <v>285.53100000000001</v>
      </c>
      <c r="G2063" s="3">
        <v>344.34800000000001</v>
      </c>
      <c r="H2063" s="3">
        <v>236.83600000000001</v>
      </c>
      <c r="I2063" s="3">
        <v>1096.3340000000001</v>
      </c>
      <c r="J2063" s="3">
        <v>744.59</v>
      </c>
      <c r="K2063" s="3">
        <v>680.46500000000003</v>
      </c>
      <c r="L2063" s="3">
        <v>430.39600000000002</v>
      </c>
      <c r="M2063" s="3">
        <v>248.958</v>
      </c>
      <c r="N2063" s="3">
        <v>522.43100000000004</v>
      </c>
      <c r="O2063" s="3">
        <v>528.59699999999998</v>
      </c>
      <c r="P2063" s="3">
        <v>129.029</v>
      </c>
    </row>
    <row r="2064" spans="1:16" x14ac:dyDescent="0.2">
      <c r="A2064" s="3">
        <v>2013</v>
      </c>
      <c r="B2064" s="3">
        <f t="shared" si="40"/>
        <v>667</v>
      </c>
      <c r="C2064" s="3" t="s">
        <v>157</v>
      </c>
      <c r="D2064" s="3">
        <v>5928.3119999999999</v>
      </c>
      <c r="E2064" s="3">
        <v>482.52300000000002</v>
      </c>
      <c r="F2064" s="3">
        <v>349.90699999999998</v>
      </c>
      <c r="G2064" s="3">
        <v>640.04700000000003</v>
      </c>
      <c r="H2064" s="3">
        <v>974.62599999999998</v>
      </c>
      <c r="I2064" s="3">
        <v>497.30200000000002</v>
      </c>
      <c r="J2064" s="3">
        <v>372.35599999999999</v>
      </c>
      <c r="K2064" s="3">
        <v>478.02800000000002</v>
      </c>
      <c r="L2064" s="3">
        <v>561.68499999999995</v>
      </c>
      <c r="M2064" s="3">
        <v>697.99699999999996</v>
      </c>
      <c r="N2064" s="3">
        <v>226.476</v>
      </c>
      <c r="O2064" s="3">
        <v>295.84199999999998</v>
      </c>
      <c r="P2064" s="3">
        <v>351.52300000000002</v>
      </c>
    </row>
    <row r="2065" spans="1:16" x14ac:dyDescent="0.2">
      <c r="A2065" s="3">
        <v>2013</v>
      </c>
      <c r="B2065" s="3">
        <f t="shared" si="40"/>
        <v>809</v>
      </c>
      <c r="C2065" s="3" t="s">
        <v>182</v>
      </c>
      <c r="D2065" s="3">
        <v>5886.2339999999995</v>
      </c>
      <c r="E2065" s="3">
        <v>373.73899999999998</v>
      </c>
      <c r="F2065" s="3">
        <v>730.58199999999999</v>
      </c>
      <c r="G2065" s="3">
        <v>605.80499999999995</v>
      </c>
      <c r="H2065" s="3">
        <v>605.81299999999999</v>
      </c>
      <c r="I2065" s="3">
        <v>353.577</v>
      </c>
      <c r="J2065" s="3">
        <v>616.46100000000001</v>
      </c>
      <c r="K2065" s="3">
        <v>304.10899999999998</v>
      </c>
      <c r="L2065" s="3">
        <v>353.21899999999999</v>
      </c>
      <c r="M2065" s="3">
        <v>454.577</v>
      </c>
      <c r="N2065" s="3">
        <v>336.17399999999998</v>
      </c>
      <c r="O2065" s="3">
        <v>504.79899999999998</v>
      </c>
      <c r="P2065" s="3">
        <v>647.37900000000002</v>
      </c>
    </row>
    <row r="2066" spans="1:16" x14ac:dyDescent="0.2">
      <c r="A2066" s="3">
        <v>2013</v>
      </c>
      <c r="B2066" s="3">
        <f t="shared" si="40"/>
        <v>703</v>
      </c>
      <c r="C2066" s="3" t="s">
        <v>180</v>
      </c>
      <c r="D2066" s="3">
        <v>5533.2470000000003</v>
      </c>
      <c r="E2066" s="3">
        <v>546.08600000000001</v>
      </c>
      <c r="F2066" s="3">
        <v>444.97500000000002</v>
      </c>
      <c r="G2066" s="3">
        <v>146.48400000000001</v>
      </c>
      <c r="H2066" s="3">
        <v>196.048</v>
      </c>
      <c r="I2066" s="3">
        <v>373.61500000000001</v>
      </c>
      <c r="J2066" s="3">
        <v>991.78200000000004</v>
      </c>
      <c r="K2066" s="3">
        <v>122.062</v>
      </c>
      <c r="L2066" s="3">
        <v>1135.6559999999999</v>
      </c>
      <c r="M2066" s="3">
        <v>557.15</v>
      </c>
      <c r="N2066" s="3">
        <v>264.24700000000001</v>
      </c>
      <c r="O2066" s="3">
        <v>380.38900000000001</v>
      </c>
      <c r="P2066" s="3">
        <v>374.75299999999999</v>
      </c>
    </row>
    <row r="2067" spans="1:16" x14ac:dyDescent="0.2">
      <c r="A2067" s="3">
        <v>2013</v>
      </c>
      <c r="B2067" s="3">
        <f t="shared" si="40"/>
        <v>492</v>
      </c>
      <c r="C2067" s="3" t="s">
        <v>162</v>
      </c>
      <c r="D2067" s="3">
        <v>5488.4890000000005</v>
      </c>
      <c r="E2067" s="3">
        <v>69.929000000000002</v>
      </c>
      <c r="F2067" s="3">
        <v>307.50099999999998</v>
      </c>
      <c r="G2067" s="3">
        <v>447.06900000000002</v>
      </c>
      <c r="H2067" s="3">
        <v>532.55399999999997</v>
      </c>
      <c r="I2067" s="3">
        <v>532.69899999999996</v>
      </c>
      <c r="J2067" s="3">
        <v>116.691</v>
      </c>
      <c r="K2067" s="3">
        <v>351.14400000000001</v>
      </c>
      <c r="L2067" s="3">
        <v>504.108</v>
      </c>
      <c r="M2067" s="3">
        <v>679.68200000000002</v>
      </c>
      <c r="N2067" s="3">
        <v>405.86799999999999</v>
      </c>
      <c r="O2067" s="3">
        <v>583.85500000000002</v>
      </c>
      <c r="P2067" s="3">
        <v>957.38900000000001</v>
      </c>
    </row>
    <row r="2068" spans="1:16" x14ac:dyDescent="0.2">
      <c r="A2068" s="3">
        <v>2013</v>
      </c>
      <c r="B2068" s="3">
        <f t="shared" si="40"/>
        <v>386</v>
      </c>
      <c r="C2068" s="3" t="s">
        <v>190</v>
      </c>
      <c r="D2068" s="3">
        <v>5433.0719999999992</v>
      </c>
      <c r="E2068" s="3">
        <v>527.89499999999998</v>
      </c>
      <c r="F2068" s="3">
        <v>1218.3109999999999</v>
      </c>
      <c r="G2068" s="3">
        <v>580.04700000000003</v>
      </c>
      <c r="H2068" s="3">
        <v>540.74300000000005</v>
      </c>
      <c r="I2068" s="3">
        <v>164.541</v>
      </c>
      <c r="J2068" s="3">
        <v>261.61599999999999</v>
      </c>
      <c r="K2068" s="3">
        <v>337.19200000000001</v>
      </c>
      <c r="L2068" s="3">
        <v>201.65</v>
      </c>
      <c r="M2068" s="3">
        <v>346.47199999999998</v>
      </c>
      <c r="N2068" s="3">
        <v>386.69900000000001</v>
      </c>
      <c r="O2068" s="3">
        <v>810.52499999999998</v>
      </c>
      <c r="P2068" s="3">
        <v>57.381</v>
      </c>
    </row>
    <row r="2069" spans="1:16" x14ac:dyDescent="0.2">
      <c r="A2069" s="3">
        <v>2013</v>
      </c>
      <c r="B2069" s="3">
        <f t="shared" si="40"/>
        <v>257</v>
      </c>
      <c r="C2069" s="3" t="s">
        <v>179</v>
      </c>
      <c r="D2069" s="3">
        <v>5335.25</v>
      </c>
      <c r="E2069" s="3">
        <v>583.77300000000002</v>
      </c>
      <c r="F2069" s="3">
        <v>325.21899999999999</v>
      </c>
      <c r="G2069" s="3">
        <v>572.30399999999997</v>
      </c>
      <c r="H2069" s="3">
        <v>686.26599999999996</v>
      </c>
      <c r="I2069" s="3">
        <v>375.68099999999998</v>
      </c>
      <c r="J2069" s="3">
        <v>195.863</v>
      </c>
      <c r="K2069" s="3">
        <v>130.636</v>
      </c>
      <c r="L2069" s="3">
        <v>468.68</v>
      </c>
      <c r="M2069" s="3">
        <v>358.24400000000003</v>
      </c>
      <c r="N2069" s="3">
        <v>248.69900000000001</v>
      </c>
      <c r="O2069" s="3">
        <v>594.12</v>
      </c>
      <c r="P2069" s="3">
        <v>795.76499999999999</v>
      </c>
    </row>
    <row r="2070" spans="1:16" x14ac:dyDescent="0.2">
      <c r="A2070" s="3">
        <v>2013</v>
      </c>
      <c r="B2070" s="3">
        <f t="shared" si="40"/>
        <v>375</v>
      </c>
      <c r="C2070" s="3" t="s">
        <v>172</v>
      </c>
      <c r="D2070" s="3">
        <v>5077.7300000000005</v>
      </c>
      <c r="E2070" s="3">
        <v>380.22899999999998</v>
      </c>
      <c r="F2070" s="3">
        <v>593.01400000000001</v>
      </c>
      <c r="G2070" s="3">
        <v>176.459</v>
      </c>
      <c r="H2070" s="3">
        <v>703.41300000000001</v>
      </c>
      <c r="I2070" s="3">
        <v>584.47199999999998</v>
      </c>
      <c r="J2070" s="3">
        <v>333.42500000000001</v>
      </c>
      <c r="K2070" s="3">
        <v>275.94499999999999</v>
      </c>
      <c r="L2070" s="3">
        <v>409.59500000000003</v>
      </c>
      <c r="M2070" s="3">
        <v>184.553</v>
      </c>
      <c r="N2070" s="3">
        <v>697.64800000000002</v>
      </c>
      <c r="O2070" s="3">
        <v>313.70299999999997</v>
      </c>
      <c r="P2070" s="3">
        <v>425.274</v>
      </c>
    </row>
    <row r="2071" spans="1:16" x14ac:dyDescent="0.2">
      <c r="A2071" s="3">
        <v>2013</v>
      </c>
      <c r="B2071" s="3">
        <f t="shared" si="40"/>
        <v>801</v>
      </c>
      <c r="C2071" s="3" t="s">
        <v>196</v>
      </c>
      <c r="D2071" s="3">
        <v>4829.9920000000011</v>
      </c>
      <c r="E2071" s="3">
        <v>1122.5</v>
      </c>
      <c r="F2071" s="3">
        <v>773.56</v>
      </c>
      <c r="G2071" s="3">
        <v>508.93200000000002</v>
      </c>
      <c r="H2071" s="3">
        <v>199.22200000000001</v>
      </c>
      <c r="I2071" s="3">
        <v>636.44200000000001</v>
      </c>
      <c r="J2071" s="3">
        <v>355.45</v>
      </c>
      <c r="K2071" s="3">
        <v>240.15100000000001</v>
      </c>
      <c r="L2071" s="3">
        <v>335.54</v>
      </c>
      <c r="M2071" s="3">
        <v>273.37900000000002</v>
      </c>
      <c r="N2071" s="3">
        <v>56.987000000000002</v>
      </c>
      <c r="O2071" s="3">
        <v>51.493000000000002</v>
      </c>
      <c r="P2071" s="3">
        <v>276.33600000000001</v>
      </c>
    </row>
    <row r="2072" spans="1:16" x14ac:dyDescent="0.2">
      <c r="A2072" s="3">
        <v>2013</v>
      </c>
      <c r="B2072" s="3">
        <f t="shared" si="40"/>
        <v>837</v>
      </c>
      <c r="C2072" s="3" t="s">
        <v>165</v>
      </c>
      <c r="D2072" s="3">
        <v>3928.0750000000003</v>
      </c>
      <c r="E2072" s="3">
        <v>211.02699999999999</v>
      </c>
      <c r="F2072" s="3">
        <v>140.09399999999999</v>
      </c>
      <c r="G2072" s="3">
        <v>72.834999999999994</v>
      </c>
      <c r="H2072" s="3">
        <v>167.16</v>
      </c>
      <c r="I2072" s="3">
        <v>554.49400000000003</v>
      </c>
      <c r="J2072" s="3">
        <v>650.67100000000005</v>
      </c>
      <c r="K2072" s="3">
        <v>277.78500000000003</v>
      </c>
      <c r="L2072" s="3">
        <v>951.20699999999999</v>
      </c>
      <c r="M2072" s="3">
        <v>306.82799999999997</v>
      </c>
      <c r="N2072" s="3">
        <v>221.71700000000001</v>
      </c>
      <c r="O2072" s="3">
        <v>122.018</v>
      </c>
      <c r="P2072" s="3">
        <v>252.239</v>
      </c>
    </row>
    <row r="2073" spans="1:16" x14ac:dyDescent="0.2">
      <c r="A2073" s="3">
        <v>2013</v>
      </c>
      <c r="B2073" s="3">
        <f t="shared" si="40"/>
        <v>672</v>
      </c>
      <c r="C2073" s="3" t="s">
        <v>136</v>
      </c>
      <c r="D2073" s="3">
        <v>3413.002</v>
      </c>
      <c r="E2073" s="3">
        <v>227.078</v>
      </c>
      <c r="F2073" s="3">
        <v>280.12400000000002</v>
      </c>
      <c r="G2073" s="3">
        <v>427.161</v>
      </c>
      <c r="H2073" s="3">
        <v>291.63</v>
      </c>
      <c r="I2073" s="3">
        <v>324.10199999999998</v>
      </c>
      <c r="J2073" s="3">
        <v>108.538</v>
      </c>
      <c r="K2073" s="3">
        <v>309.50599999999997</v>
      </c>
      <c r="L2073" s="3">
        <v>174.38</v>
      </c>
      <c r="M2073" s="3">
        <v>405.44</v>
      </c>
      <c r="N2073" s="3">
        <v>263.75700000000001</v>
      </c>
      <c r="O2073" s="3">
        <v>337.19600000000003</v>
      </c>
      <c r="P2073" s="3">
        <v>264.08999999999997</v>
      </c>
    </row>
    <row r="2074" spans="1:16" x14ac:dyDescent="0.2">
      <c r="A2074" s="3">
        <v>2013</v>
      </c>
      <c r="B2074" s="3">
        <f t="shared" si="40"/>
        <v>428</v>
      </c>
      <c r="C2074" s="3" t="s">
        <v>160</v>
      </c>
      <c r="D2074" s="3">
        <v>3239.951</v>
      </c>
      <c r="E2074" s="3">
        <v>489.77499999999998</v>
      </c>
      <c r="F2074" s="3">
        <v>387.178</v>
      </c>
      <c r="G2074" s="3">
        <v>176.63</v>
      </c>
      <c r="H2074" s="3">
        <v>404.28</v>
      </c>
      <c r="I2074" s="3">
        <v>292.38400000000001</v>
      </c>
      <c r="J2074" s="3">
        <v>310.483</v>
      </c>
      <c r="K2074" s="3">
        <v>231.74100000000001</v>
      </c>
      <c r="L2074" s="3">
        <v>308.52999999999997</v>
      </c>
      <c r="M2074" s="3">
        <v>241.005</v>
      </c>
      <c r="N2074" s="3">
        <v>92.888000000000005</v>
      </c>
      <c r="O2074" s="3">
        <v>260.83699999999999</v>
      </c>
      <c r="P2074" s="3">
        <v>44.22</v>
      </c>
    </row>
    <row r="2075" spans="1:16" x14ac:dyDescent="0.2">
      <c r="A2075" s="3">
        <v>2013</v>
      </c>
      <c r="B2075" s="3">
        <f t="shared" si="40"/>
        <v>469</v>
      </c>
      <c r="C2075" s="3" t="s">
        <v>170</v>
      </c>
      <c r="D2075" s="3">
        <v>3094.1709999999994</v>
      </c>
      <c r="E2075" s="3">
        <v>27.873999999999999</v>
      </c>
      <c r="F2075" s="3">
        <v>260.99299999999999</v>
      </c>
      <c r="G2075" s="3">
        <v>288.69499999999999</v>
      </c>
      <c r="H2075" s="3">
        <v>114.845</v>
      </c>
      <c r="I2075" s="3">
        <v>221.458</v>
      </c>
      <c r="J2075" s="3">
        <v>219.72900000000001</v>
      </c>
      <c r="K2075" s="3">
        <v>207.887</v>
      </c>
      <c r="L2075" s="3">
        <v>136.36799999999999</v>
      </c>
      <c r="M2075" s="3">
        <v>276.76100000000002</v>
      </c>
      <c r="N2075" s="3">
        <v>362.815</v>
      </c>
      <c r="O2075" s="3">
        <v>469.06400000000002</v>
      </c>
      <c r="P2075" s="3">
        <v>507.68200000000002</v>
      </c>
    </row>
    <row r="2076" spans="1:16" x14ac:dyDescent="0.2">
      <c r="A2076" s="3">
        <v>2013</v>
      </c>
      <c r="B2076" s="3">
        <f t="shared" si="40"/>
        <v>389</v>
      </c>
      <c r="C2076" s="3" t="s">
        <v>193</v>
      </c>
      <c r="D2076" s="3">
        <v>3021.8629999999998</v>
      </c>
      <c r="E2076" s="3">
        <v>112.298</v>
      </c>
      <c r="F2076" s="3">
        <v>429.29300000000001</v>
      </c>
      <c r="G2076" s="3">
        <v>139.321</v>
      </c>
      <c r="H2076" s="3">
        <v>326.58800000000002</v>
      </c>
      <c r="I2076" s="3">
        <v>316</v>
      </c>
      <c r="J2076" s="3">
        <v>132.81</v>
      </c>
      <c r="K2076" s="3">
        <v>15.680999999999999</v>
      </c>
      <c r="L2076" s="3">
        <v>180.727</v>
      </c>
      <c r="M2076" s="3">
        <v>261.92700000000002</v>
      </c>
      <c r="N2076" s="3">
        <v>3.4180000000000001</v>
      </c>
      <c r="O2076" s="3">
        <v>832.03800000000001</v>
      </c>
      <c r="P2076" s="3">
        <v>271.762</v>
      </c>
    </row>
    <row r="2077" spans="1:16" x14ac:dyDescent="0.2">
      <c r="A2077" s="3">
        <v>2013</v>
      </c>
      <c r="B2077" s="3">
        <f t="shared" si="40"/>
        <v>391</v>
      </c>
      <c r="C2077" s="3" t="s">
        <v>194</v>
      </c>
      <c r="D2077" s="3">
        <v>2858.8120000000004</v>
      </c>
      <c r="E2077" s="3">
        <v>81.703999999999994</v>
      </c>
      <c r="F2077" s="3">
        <v>403.88900000000001</v>
      </c>
      <c r="G2077" s="3">
        <v>104.437</v>
      </c>
      <c r="H2077" s="3">
        <v>8.0030000000000001</v>
      </c>
      <c r="I2077" s="3">
        <v>194.75800000000001</v>
      </c>
      <c r="J2077" s="3">
        <v>7.9180000000000001</v>
      </c>
      <c r="K2077" s="3">
        <v>8.2170000000000005</v>
      </c>
      <c r="L2077" s="3">
        <v>37.143000000000001</v>
      </c>
      <c r="M2077" s="3">
        <v>489.39800000000002</v>
      </c>
      <c r="N2077" s="3">
        <v>1001.088</v>
      </c>
      <c r="O2077" s="3">
        <v>504.358</v>
      </c>
      <c r="P2077" s="3">
        <v>17.899000000000001</v>
      </c>
    </row>
    <row r="2078" spans="1:16" x14ac:dyDescent="0.2">
      <c r="A2078" s="3">
        <v>2013</v>
      </c>
      <c r="B2078" s="3">
        <f t="shared" si="40"/>
        <v>822</v>
      </c>
      <c r="C2078" s="3" t="s">
        <v>186</v>
      </c>
      <c r="D2078" s="3">
        <v>1742.673</v>
      </c>
      <c r="E2078" s="3">
        <v>40.356000000000002</v>
      </c>
      <c r="F2078" s="3">
        <v>141.57</v>
      </c>
      <c r="G2078" s="3">
        <v>55.908000000000001</v>
      </c>
      <c r="H2078" s="3">
        <v>54.429000000000002</v>
      </c>
      <c r="I2078" s="3">
        <v>133.00899999999999</v>
      </c>
      <c r="J2078" s="3">
        <v>100.04300000000001</v>
      </c>
      <c r="K2078" s="3">
        <v>50.643999999999998</v>
      </c>
      <c r="L2078" s="3">
        <v>62.176000000000002</v>
      </c>
      <c r="M2078" s="3">
        <v>205.93100000000001</v>
      </c>
      <c r="N2078" s="3">
        <v>354.07499999999999</v>
      </c>
      <c r="O2078" s="3">
        <v>312.69200000000001</v>
      </c>
      <c r="P2078" s="3">
        <v>231.84</v>
      </c>
    </row>
    <row r="2079" spans="1:16" x14ac:dyDescent="0.2">
      <c r="A2079" s="3">
        <v>2013</v>
      </c>
      <c r="B2079" s="3">
        <f t="shared" si="40"/>
        <v>393</v>
      </c>
      <c r="C2079" s="3" t="s">
        <v>215</v>
      </c>
      <c r="D2079" s="3">
        <v>1593.9390000000001</v>
      </c>
      <c r="E2079" s="3">
        <v>35.680999999999997</v>
      </c>
      <c r="F2079" s="3">
        <v>352.48899999999998</v>
      </c>
      <c r="G2079" s="3">
        <v>47.496000000000002</v>
      </c>
      <c r="H2079" s="3">
        <v>0</v>
      </c>
      <c r="I2079" s="3">
        <v>0</v>
      </c>
      <c r="J2079" s="3">
        <v>23.914000000000001</v>
      </c>
      <c r="K2079" s="3">
        <v>0</v>
      </c>
      <c r="L2079" s="3">
        <v>380.05200000000002</v>
      </c>
      <c r="M2079" s="3">
        <v>646.16300000000001</v>
      </c>
      <c r="N2079" s="3">
        <v>41.844000000000001</v>
      </c>
      <c r="O2079" s="3">
        <v>0</v>
      </c>
      <c r="P2079" s="3">
        <v>66.3</v>
      </c>
    </row>
    <row r="2080" spans="1:16" x14ac:dyDescent="0.2">
      <c r="A2080" s="3">
        <v>2013</v>
      </c>
      <c r="B2080" s="3">
        <f t="shared" si="40"/>
        <v>831</v>
      </c>
      <c r="C2080" s="3" t="s">
        <v>206</v>
      </c>
      <c r="D2080" s="3">
        <v>1593.7799999999997</v>
      </c>
      <c r="E2080" s="3">
        <v>3.3780000000000001</v>
      </c>
      <c r="F2080" s="3">
        <v>120.18300000000001</v>
      </c>
      <c r="G2080" s="3">
        <v>113.54600000000001</v>
      </c>
      <c r="H2080" s="3">
        <v>178.505</v>
      </c>
      <c r="I2080" s="3">
        <v>236.184</v>
      </c>
      <c r="J2080" s="3">
        <v>188.16800000000001</v>
      </c>
      <c r="K2080" s="3">
        <v>24.067</v>
      </c>
      <c r="L2080" s="3">
        <v>113.434</v>
      </c>
      <c r="M2080" s="3">
        <v>114.672</v>
      </c>
      <c r="N2080" s="3">
        <v>188.50399999999999</v>
      </c>
      <c r="O2080" s="3">
        <v>255.76</v>
      </c>
      <c r="P2080" s="3">
        <v>57.378999999999998</v>
      </c>
    </row>
    <row r="2081" spans="1:16" x14ac:dyDescent="0.2">
      <c r="A2081" s="3">
        <v>2013</v>
      </c>
      <c r="B2081" s="3">
        <f t="shared" si="40"/>
        <v>328</v>
      </c>
      <c r="C2081" s="3" t="s">
        <v>199</v>
      </c>
      <c r="D2081" s="3">
        <v>1522.9050000000002</v>
      </c>
      <c r="E2081" s="3">
        <v>93.570999999999998</v>
      </c>
      <c r="F2081" s="3">
        <v>75.247</v>
      </c>
      <c r="G2081" s="3">
        <v>5.4720000000000004</v>
      </c>
      <c r="H2081" s="3">
        <v>178.38900000000001</v>
      </c>
      <c r="I2081" s="3">
        <v>169.78</v>
      </c>
      <c r="J2081" s="3">
        <v>42.869</v>
      </c>
      <c r="K2081" s="3">
        <v>101.812</v>
      </c>
      <c r="L2081" s="3">
        <v>38.960999999999999</v>
      </c>
      <c r="M2081" s="3">
        <v>258.005</v>
      </c>
      <c r="N2081" s="3">
        <v>75.27</v>
      </c>
      <c r="O2081" s="3">
        <v>135.66900000000001</v>
      </c>
      <c r="P2081" s="3">
        <v>347.86</v>
      </c>
    </row>
    <row r="2082" spans="1:16" x14ac:dyDescent="0.2">
      <c r="A2082" s="3">
        <v>2013</v>
      </c>
      <c r="B2082" s="3">
        <f t="shared" si="40"/>
        <v>306</v>
      </c>
      <c r="C2082" s="3" t="s">
        <v>191</v>
      </c>
      <c r="D2082" s="3">
        <v>1437.6750000000002</v>
      </c>
      <c r="E2082" s="3">
        <v>102.989</v>
      </c>
      <c r="F2082" s="3">
        <v>38.847999999999999</v>
      </c>
      <c r="G2082" s="3">
        <v>233.446</v>
      </c>
      <c r="H2082" s="3">
        <v>75.698999999999998</v>
      </c>
      <c r="I2082" s="3">
        <v>41.911000000000001</v>
      </c>
      <c r="J2082" s="3">
        <v>0</v>
      </c>
      <c r="K2082" s="3">
        <v>88.655000000000001</v>
      </c>
      <c r="L2082" s="3">
        <v>178.70099999999999</v>
      </c>
      <c r="M2082" s="3">
        <v>103.566</v>
      </c>
      <c r="N2082" s="3">
        <v>224.50899999999999</v>
      </c>
      <c r="O2082" s="3">
        <v>106.006</v>
      </c>
      <c r="P2082" s="3">
        <v>243.345</v>
      </c>
    </row>
    <row r="2083" spans="1:16" x14ac:dyDescent="0.2">
      <c r="A2083" s="3">
        <v>2013</v>
      </c>
      <c r="B2083" s="3">
        <f t="shared" si="40"/>
        <v>336</v>
      </c>
      <c r="C2083" s="3" t="s">
        <v>167</v>
      </c>
      <c r="D2083" s="3">
        <v>1318.106</v>
      </c>
      <c r="E2083" s="3">
        <v>183.96600000000001</v>
      </c>
      <c r="F2083" s="3">
        <v>1.0720000000000001</v>
      </c>
      <c r="G2083" s="3">
        <v>183.58600000000001</v>
      </c>
      <c r="H2083" s="3">
        <v>6.5259999999999998</v>
      </c>
      <c r="I2083" s="3">
        <v>76.278999999999996</v>
      </c>
      <c r="J2083" s="3">
        <v>267.01600000000002</v>
      </c>
      <c r="K2083" s="3">
        <v>25.100999999999999</v>
      </c>
      <c r="L2083" s="3">
        <v>270.19799999999998</v>
      </c>
      <c r="M2083" s="3">
        <v>126.33</v>
      </c>
      <c r="N2083" s="3">
        <v>0</v>
      </c>
      <c r="O2083" s="3">
        <v>51.335999999999999</v>
      </c>
      <c r="P2083" s="3">
        <v>126.696</v>
      </c>
    </row>
    <row r="2084" spans="1:16" x14ac:dyDescent="0.2">
      <c r="A2084" s="3">
        <v>2013</v>
      </c>
      <c r="B2084" s="3">
        <f t="shared" si="40"/>
        <v>460</v>
      </c>
      <c r="C2084" s="3" t="s">
        <v>201</v>
      </c>
      <c r="D2084" s="3">
        <v>1135.7139999999999</v>
      </c>
      <c r="E2084" s="3">
        <v>193.023</v>
      </c>
      <c r="F2084" s="3">
        <v>164.066</v>
      </c>
      <c r="G2084" s="3">
        <v>81.283000000000001</v>
      </c>
      <c r="H2084" s="3">
        <v>211.68700000000001</v>
      </c>
      <c r="I2084" s="3">
        <v>39.091000000000001</v>
      </c>
      <c r="J2084" s="3">
        <v>39.914000000000001</v>
      </c>
      <c r="K2084" s="3">
        <v>6.9669999999999996</v>
      </c>
      <c r="L2084" s="3">
        <v>62.386000000000003</v>
      </c>
      <c r="M2084" s="3">
        <v>23.585999999999999</v>
      </c>
      <c r="N2084" s="3">
        <v>7.7679999999999998</v>
      </c>
      <c r="O2084" s="3">
        <v>38.262</v>
      </c>
      <c r="P2084" s="3">
        <v>267.68099999999998</v>
      </c>
    </row>
    <row r="2085" spans="1:16" x14ac:dyDescent="0.2">
      <c r="A2085" s="3">
        <v>2013</v>
      </c>
      <c r="B2085" s="3">
        <f t="shared" si="40"/>
        <v>819</v>
      </c>
      <c r="C2085" s="3" t="s">
        <v>210</v>
      </c>
      <c r="D2085" s="3">
        <v>1103.482</v>
      </c>
      <c r="E2085" s="3">
        <v>71</v>
      </c>
      <c r="F2085" s="3">
        <v>601.82399999999996</v>
      </c>
      <c r="G2085" s="3">
        <v>0</v>
      </c>
      <c r="H2085" s="3">
        <v>11.5</v>
      </c>
      <c r="I2085" s="3">
        <v>0</v>
      </c>
      <c r="J2085" s="3">
        <v>65.75</v>
      </c>
      <c r="K2085" s="3">
        <v>71</v>
      </c>
      <c r="L2085" s="3">
        <v>79.408000000000001</v>
      </c>
      <c r="M2085" s="3">
        <v>74.5</v>
      </c>
      <c r="N2085" s="3">
        <v>45.375</v>
      </c>
      <c r="O2085" s="3">
        <v>36</v>
      </c>
      <c r="P2085" s="3">
        <v>47.125</v>
      </c>
    </row>
    <row r="2086" spans="1:16" x14ac:dyDescent="0.2">
      <c r="A2086" s="3">
        <v>2013</v>
      </c>
      <c r="B2086" s="3">
        <f t="shared" si="40"/>
        <v>815</v>
      </c>
      <c r="C2086" s="3" t="s">
        <v>188</v>
      </c>
      <c r="D2086" s="3">
        <v>1064.01</v>
      </c>
      <c r="E2086" s="3">
        <v>89.552999999999997</v>
      </c>
      <c r="F2086" s="3">
        <v>129.42500000000001</v>
      </c>
      <c r="G2086" s="3">
        <v>20.943999999999999</v>
      </c>
      <c r="H2086" s="3">
        <v>148.80000000000001</v>
      </c>
      <c r="I2086" s="3">
        <v>42.656999999999996</v>
      </c>
      <c r="J2086" s="3">
        <v>108.985</v>
      </c>
      <c r="K2086" s="3">
        <v>121.705</v>
      </c>
      <c r="L2086" s="3">
        <v>72.584000000000003</v>
      </c>
      <c r="M2086" s="3">
        <v>99.960999999999999</v>
      </c>
      <c r="N2086" s="3">
        <v>90.686999999999998</v>
      </c>
      <c r="O2086" s="3">
        <v>36.118000000000002</v>
      </c>
      <c r="P2086" s="3">
        <v>102.59099999999999</v>
      </c>
    </row>
    <row r="2087" spans="1:16" x14ac:dyDescent="0.2">
      <c r="A2087" s="3">
        <v>2013</v>
      </c>
      <c r="B2087" s="3">
        <f t="shared" si="40"/>
        <v>457</v>
      </c>
      <c r="C2087" s="3" t="s">
        <v>203</v>
      </c>
      <c r="D2087" s="3">
        <v>923.76100000000008</v>
      </c>
      <c r="E2087" s="3">
        <v>44.771000000000001</v>
      </c>
      <c r="F2087" s="3">
        <v>209.30099999999999</v>
      </c>
      <c r="G2087" s="3">
        <v>120.649</v>
      </c>
      <c r="H2087" s="3">
        <v>0</v>
      </c>
      <c r="I2087" s="3">
        <v>75.817999999999998</v>
      </c>
      <c r="J2087" s="3">
        <v>0</v>
      </c>
      <c r="K2087" s="3">
        <v>144.35</v>
      </c>
      <c r="L2087" s="3">
        <v>184.446</v>
      </c>
      <c r="M2087" s="3">
        <v>39.731999999999999</v>
      </c>
      <c r="N2087" s="3">
        <v>22.83</v>
      </c>
      <c r="O2087" s="3">
        <v>55.62</v>
      </c>
      <c r="P2087" s="3">
        <v>26.244</v>
      </c>
    </row>
    <row r="2088" spans="1:16" x14ac:dyDescent="0.2">
      <c r="A2088" s="3">
        <v>2013</v>
      </c>
      <c r="B2088" s="3">
        <f t="shared" si="40"/>
        <v>465</v>
      </c>
      <c r="C2088" s="3" t="s">
        <v>200</v>
      </c>
      <c r="D2088" s="3">
        <v>807.08100000000002</v>
      </c>
      <c r="E2088" s="3">
        <v>4.0289999999999999</v>
      </c>
      <c r="F2088" s="3">
        <v>0</v>
      </c>
      <c r="G2088" s="3">
        <v>28.564</v>
      </c>
      <c r="H2088" s="3">
        <v>0</v>
      </c>
      <c r="I2088" s="3">
        <v>81.620999999999995</v>
      </c>
      <c r="J2088" s="3">
        <v>164.024</v>
      </c>
      <c r="K2088" s="3">
        <v>24.521000000000001</v>
      </c>
      <c r="L2088" s="3">
        <v>60.045000000000002</v>
      </c>
      <c r="M2088" s="3">
        <v>96.87</v>
      </c>
      <c r="N2088" s="3">
        <v>0</v>
      </c>
      <c r="O2088" s="3">
        <v>295.42</v>
      </c>
      <c r="P2088" s="3">
        <v>51.987000000000002</v>
      </c>
    </row>
    <row r="2089" spans="1:16" x14ac:dyDescent="0.2">
      <c r="A2089" s="3">
        <v>2013</v>
      </c>
      <c r="B2089" s="3">
        <f t="shared" si="40"/>
        <v>473</v>
      </c>
      <c r="C2089" s="3" t="s">
        <v>202</v>
      </c>
      <c r="D2089" s="3">
        <v>764.51600000000008</v>
      </c>
      <c r="E2089" s="3">
        <v>76.894000000000005</v>
      </c>
      <c r="F2089" s="3">
        <v>189.744</v>
      </c>
      <c r="G2089" s="3">
        <v>27.155000000000001</v>
      </c>
      <c r="H2089" s="3">
        <v>9.1679999999999993</v>
      </c>
      <c r="I2089" s="3">
        <v>54.031999999999996</v>
      </c>
      <c r="J2089" s="3">
        <v>84.835999999999999</v>
      </c>
      <c r="K2089" s="3">
        <v>172.714</v>
      </c>
      <c r="L2089" s="3">
        <v>46.098999999999997</v>
      </c>
      <c r="M2089" s="3">
        <v>7.0419999999999998</v>
      </c>
      <c r="N2089" s="3">
        <v>0</v>
      </c>
      <c r="O2089" s="3">
        <v>73.100999999999999</v>
      </c>
      <c r="P2089" s="3">
        <v>23.731000000000002</v>
      </c>
    </row>
    <row r="2090" spans="1:16" x14ac:dyDescent="0.2">
      <c r="A2090" s="3">
        <v>2013</v>
      </c>
      <c r="B2090" s="3">
        <f t="shared" si="40"/>
        <v>413</v>
      </c>
      <c r="C2090" s="3" t="s">
        <v>204</v>
      </c>
      <c r="D2090" s="3">
        <v>723.61199999999997</v>
      </c>
      <c r="E2090" s="3">
        <v>63.234999999999999</v>
      </c>
      <c r="F2090" s="3">
        <v>43.534999999999997</v>
      </c>
      <c r="G2090" s="3">
        <v>14.23</v>
      </c>
      <c r="H2090" s="3">
        <v>48.48</v>
      </c>
      <c r="I2090" s="3">
        <v>169.608</v>
      </c>
      <c r="J2090" s="3">
        <v>44.91</v>
      </c>
      <c r="K2090" s="3">
        <v>23.173999999999999</v>
      </c>
      <c r="L2090" s="3">
        <v>46.502000000000002</v>
      </c>
      <c r="M2090" s="3">
        <v>44.694000000000003</v>
      </c>
      <c r="N2090" s="3">
        <v>122.999</v>
      </c>
      <c r="O2090" s="3">
        <v>74.753</v>
      </c>
      <c r="P2090" s="3">
        <v>27.492000000000001</v>
      </c>
    </row>
    <row r="2091" spans="1:16" x14ac:dyDescent="0.2">
      <c r="A2091" s="3">
        <v>2013</v>
      </c>
      <c r="B2091" s="3">
        <f t="shared" si="40"/>
        <v>894</v>
      </c>
      <c r="C2091" s="3" t="s">
        <v>217</v>
      </c>
      <c r="D2091" s="3">
        <v>607.16899999999998</v>
      </c>
      <c r="E2091" s="3">
        <v>0</v>
      </c>
      <c r="F2091" s="3">
        <v>0</v>
      </c>
      <c r="G2091" s="3">
        <v>16.405000000000001</v>
      </c>
      <c r="H2091" s="3">
        <v>140.75200000000001</v>
      </c>
      <c r="I2091" s="3">
        <v>0</v>
      </c>
      <c r="J2091" s="3">
        <v>0</v>
      </c>
      <c r="K2091" s="3">
        <v>28.581</v>
      </c>
      <c r="L2091" s="3">
        <v>141.52699999999999</v>
      </c>
      <c r="M2091" s="3">
        <v>80.046000000000006</v>
      </c>
      <c r="N2091" s="3">
        <v>82.320999999999998</v>
      </c>
      <c r="O2091" s="3">
        <v>117.53700000000001</v>
      </c>
      <c r="P2091" s="3">
        <v>0</v>
      </c>
    </row>
    <row r="2092" spans="1:16" x14ac:dyDescent="0.2">
      <c r="A2092" s="3">
        <v>2013</v>
      </c>
      <c r="B2092" s="3">
        <f t="shared" si="40"/>
        <v>23</v>
      </c>
      <c r="C2092" s="3" t="s">
        <v>248</v>
      </c>
      <c r="D2092" s="3">
        <v>545.98299999999995</v>
      </c>
      <c r="E2092" s="3">
        <v>0</v>
      </c>
      <c r="F2092" s="3">
        <v>0</v>
      </c>
      <c r="G2092" s="3">
        <v>0</v>
      </c>
      <c r="H2092" s="3">
        <v>137.94999999999999</v>
      </c>
      <c r="I2092" s="3">
        <v>0</v>
      </c>
      <c r="J2092" s="3">
        <v>204.08199999999999</v>
      </c>
      <c r="K2092" s="3">
        <v>53.39</v>
      </c>
      <c r="L2092" s="3">
        <v>70.638000000000005</v>
      </c>
      <c r="M2092" s="3">
        <v>11.364000000000001</v>
      </c>
      <c r="N2092" s="3">
        <v>0</v>
      </c>
      <c r="O2092" s="3">
        <v>57.295999999999999</v>
      </c>
      <c r="P2092" s="3">
        <v>11.263</v>
      </c>
    </row>
    <row r="2093" spans="1:16" x14ac:dyDescent="0.2">
      <c r="A2093" s="3">
        <v>2013</v>
      </c>
      <c r="B2093" s="3">
        <f t="shared" si="40"/>
        <v>311</v>
      </c>
      <c r="C2093" s="3" t="s">
        <v>189</v>
      </c>
      <c r="D2093" s="3">
        <v>504.45399999999995</v>
      </c>
      <c r="E2093" s="3">
        <v>0</v>
      </c>
      <c r="F2093" s="3">
        <v>37.704999999999998</v>
      </c>
      <c r="G2093" s="3">
        <v>74.757999999999996</v>
      </c>
      <c r="H2093" s="3">
        <v>0</v>
      </c>
      <c r="I2093" s="3">
        <v>26.297000000000001</v>
      </c>
      <c r="J2093" s="3">
        <v>0</v>
      </c>
      <c r="K2093" s="3">
        <v>31.225999999999999</v>
      </c>
      <c r="L2093" s="3">
        <v>9.8330000000000002</v>
      </c>
      <c r="M2093" s="3">
        <v>38.847000000000001</v>
      </c>
      <c r="N2093" s="3">
        <v>26.526</v>
      </c>
      <c r="O2093" s="3">
        <v>39.442999999999998</v>
      </c>
      <c r="P2093" s="3">
        <v>219.81899999999999</v>
      </c>
    </row>
    <row r="2094" spans="1:16" x14ac:dyDescent="0.2">
      <c r="A2094" s="3">
        <v>2013</v>
      </c>
      <c r="B2094" s="3">
        <f t="shared" si="40"/>
        <v>395</v>
      </c>
      <c r="C2094" s="3" t="s">
        <v>220</v>
      </c>
      <c r="D2094" s="3">
        <v>496.94899999999996</v>
      </c>
      <c r="E2094" s="3">
        <v>55.271999999999998</v>
      </c>
      <c r="F2094" s="3">
        <v>69.980999999999995</v>
      </c>
      <c r="G2094" s="3">
        <v>15.792</v>
      </c>
      <c r="H2094" s="3">
        <v>35.531999999999996</v>
      </c>
      <c r="I2094" s="3">
        <v>33.558</v>
      </c>
      <c r="J2094" s="3">
        <v>19.785</v>
      </c>
      <c r="K2094" s="3">
        <v>58.503</v>
      </c>
      <c r="L2094" s="3">
        <v>8.5779999999999994</v>
      </c>
      <c r="M2094" s="3">
        <v>22.164000000000001</v>
      </c>
      <c r="N2094" s="3">
        <v>98.841999999999999</v>
      </c>
      <c r="O2094" s="3">
        <v>60.845999999999997</v>
      </c>
      <c r="P2094" s="3">
        <v>18.096</v>
      </c>
    </row>
    <row r="2095" spans="1:16" x14ac:dyDescent="0.2">
      <c r="A2095" s="3">
        <v>2013</v>
      </c>
      <c r="B2095" s="3">
        <f t="shared" si="40"/>
        <v>41</v>
      </c>
      <c r="C2095" s="3" t="s">
        <v>213</v>
      </c>
      <c r="D2095" s="3">
        <v>480.01000000000005</v>
      </c>
      <c r="E2095" s="3">
        <v>0</v>
      </c>
      <c r="F2095" s="3">
        <v>0</v>
      </c>
      <c r="G2095" s="3">
        <v>0</v>
      </c>
      <c r="H2095" s="3">
        <v>444.56200000000001</v>
      </c>
      <c r="I2095" s="3">
        <v>0</v>
      </c>
      <c r="J2095" s="3">
        <v>0</v>
      </c>
      <c r="K2095" s="3">
        <v>1.2849999999999999</v>
      </c>
      <c r="L2095" s="3">
        <v>28.414999999999999</v>
      </c>
      <c r="M2095" s="3">
        <v>0</v>
      </c>
      <c r="N2095" s="3">
        <v>5.7480000000000002</v>
      </c>
      <c r="O2095" s="3">
        <v>0</v>
      </c>
      <c r="P2095" s="3">
        <v>0</v>
      </c>
    </row>
    <row r="2096" spans="1:16" x14ac:dyDescent="0.2">
      <c r="A2096" s="3">
        <v>2013</v>
      </c>
      <c r="B2096" s="3">
        <f t="shared" si="40"/>
        <v>817</v>
      </c>
      <c r="C2096" s="3" t="s">
        <v>223</v>
      </c>
      <c r="D2096" s="3">
        <v>458.44199999999995</v>
      </c>
      <c r="E2096" s="3">
        <v>129.38800000000001</v>
      </c>
      <c r="F2096" s="3">
        <v>49.622999999999998</v>
      </c>
      <c r="G2096" s="3">
        <v>0</v>
      </c>
      <c r="H2096" s="3">
        <v>28.376999999999999</v>
      </c>
      <c r="I2096" s="3">
        <v>81.186999999999998</v>
      </c>
      <c r="J2096" s="3">
        <v>0</v>
      </c>
      <c r="K2096" s="3">
        <v>35.274999999999999</v>
      </c>
      <c r="L2096" s="3">
        <v>0</v>
      </c>
      <c r="M2096" s="3">
        <v>71.216999999999999</v>
      </c>
      <c r="N2096" s="3">
        <v>0</v>
      </c>
      <c r="O2096" s="3">
        <v>63.375</v>
      </c>
      <c r="P2096" s="3">
        <v>0</v>
      </c>
    </row>
    <row r="2097" spans="1:16" x14ac:dyDescent="0.2">
      <c r="A2097" s="3">
        <v>2013</v>
      </c>
      <c r="B2097" s="3">
        <f t="shared" si="40"/>
        <v>825</v>
      </c>
      <c r="C2097" s="3" t="s">
        <v>187</v>
      </c>
      <c r="D2097" s="3">
        <v>429.92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100.084</v>
      </c>
      <c r="K2097" s="3">
        <v>289.702</v>
      </c>
      <c r="L2097" s="3">
        <v>0</v>
      </c>
      <c r="M2097" s="3">
        <v>0</v>
      </c>
      <c r="N2097" s="3">
        <v>0</v>
      </c>
      <c r="O2097" s="3">
        <v>0</v>
      </c>
      <c r="P2097" s="3">
        <v>40.134</v>
      </c>
    </row>
    <row r="2098" spans="1:16" x14ac:dyDescent="0.2">
      <c r="A2098" s="3">
        <v>2013</v>
      </c>
      <c r="B2098" s="3">
        <f t="shared" si="40"/>
        <v>43</v>
      </c>
      <c r="C2098" s="3" t="s">
        <v>216</v>
      </c>
      <c r="D2098" s="3">
        <v>408.22899999999998</v>
      </c>
      <c r="E2098" s="3">
        <v>25.884</v>
      </c>
      <c r="F2098" s="3">
        <v>4.5279999999999996</v>
      </c>
      <c r="G2098" s="3">
        <v>82.054000000000002</v>
      </c>
      <c r="H2098" s="3">
        <v>0</v>
      </c>
      <c r="I2098" s="3">
        <v>0</v>
      </c>
      <c r="J2098" s="3">
        <v>7.07</v>
      </c>
      <c r="K2098" s="3">
        <v>83.86</v>
      </c>
      <c r="L2098" s="3">
        <v>0</v>
      </c>
      <c r="M2098" s="3">
        <v>48.192999999999998</v>
      </c>
      <c r="N2098" s="3">
        <v>111.59699999999999</v>
      </c>
      <c r="O2098" s="3">
        <v>0</v>
      </c>
      <c r="P2098" s="3">
        <v>45.042999999999999</v>
      </c>
    </row>
    <row r="2099" spans="1:16" x14ac:dyDescent="0.2">
      <c r="A2099" s="3">
        <v>2013</v>
      </c>
      <c r="B2099" s="3">
        <f t="shared" si="40"/>
        <v>47</v>
      </c>
      <c r="C2099" s="3" t="s">
        <v>218</v>
      </c>
      <c r="D2099" s="3">
        <v>384.73600000000005</v>
      </c>
      <c r="E2099" s="3">
        <v>4.5789999999999997</v>
      </c>
      <c r="F2099" s="3">
        <v>5.6859999999999999</v>
      </c>
      <c r="G2099" s="3">
        <v>0</v>
      </c>
      <c r="H2099" s="3">
        <v>250.80600000000001</v>
      </c>
      <c r="I2099" s="3">
        <v>81.954999999999998</v>
      </c>
      <c r="J2099" s="3">
        <v>0</v>
      </c>
      <c r="K2099" s="3">
        <v>10.374000000000001</v>
      </c>
      <c r="L2099" s="3">
        <v>5.5350000000000001</v>
      </c>
      <c r="M2099" s="3">
        <v>0</v>
      </c>
      <c r="N2099" s="3">
        <v>14.481</v>
      </c>
      <c r="O2099" s="3">
        <v>0</v>
      </c>
      <c r="P2099" s="3">
        <v>11.32</v>
      </c>
    </row>
    <row r="2100" spans="1:16" x14ac:dyDescent="0.2">
      <c r="A2100" s="3">
        <v>2013</v>
      </c>
      <c r="B2100" s="3">
        <f t="shared" si="40"/>
        <v>474</v>
      </c>
      <c r="C2100" s="3" t="s">
        <v>205</v>
      </c>
      <c r="D2100" s="3">
        <v>300.38400000000001</v>
      </c>
      <c r="E2100" s="3">
        <v>18.559000000000001</v>
      </c>
      <c r="F2100" s="3">
        <v>0</v>
      </c>
      <c r="G2100" s="3">
        <v>22.952000000000002</v>
      </c>
      <c r="H2100" s="3">
        <v>1.5669999999999999</v>
      </c>
      <c r="I2100" s="3">
        <v>7.3120000000000003</v>
      </c>
      <c r="J2100" s="3">
        <v>123.345</v>
      </c>
      <c r="K2100" s="3">
        <v>25.728000000000002</v>
      </c>
      <c r="L2100" s="3">
        <v>9.8160000000000007</v>
      </c>
      <c r="M2100" s="3">
        <v>23.393999999999998</v>
      </c>
      <c r="N2100" s="3">
        <v>47.804000000000002</v>
      </c>
      <c r="O2100" s="3">
        <v>19.907</v>
      </c>
      <c r="P2100" s="3">
        <v>0</v>
      </c>
    </row>
    <row r="2101" spans="1:16" x14ac:dyDescent="0.2">
      <c r="A2101" s="3">
        <v>2013</v>
      </c>
      <c r="B2101" s="3">
        <f t="shared" si="40"/>
        <v>446</v>
      </c>
      <c r="C2101" s="3" t="s">
        <v>224</v>
      </c>
      <c r="D2101" s="3">
        <v>253.30699999999999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102.38</v>
      </c>
      <c r="L2101" s="3">
        <v>3.036</v>
      </c>
      <c r="M2101" s="3">
        <v>74.301000000000002</v>
      </c>
      <c r="N2101" s="3">
        <v>0</v>
      </c>
      <c r="O2101" s="3">
        <v>73.59</v>
      </c>
      <c r="P2101" s="3">
        <v>0</v>
      </c>
    </row>
    <row r="2102" spans="1:16" x14ac:dyDescent="0.2">
      <c r="A2102" s="3">
        <v>2013</v>
      </c>
      <c r="B2102" s="3">
        <f t="shared" si="40"/>
        <v>807</v>
      </c>
      <c r="C2102" s="3" t="s">
        <v>207</v>
      </c>
      <c r="D2102" s="3">
        <v>234.398</v>
      </c>
      <c r="E2102" s="3">
        <v>24.202000000000002</v>
      </c>
      <c r="F2102" s="3">
        <v>2.9319999999999999</v>
      </c>
      <c r="G2102" s="3">
        <v>15.106999999999999</v>
      </c>
      <c r="H2102" s="3">
        <v>15.917</v>
      </c>
      <c r="I2102" s="3">
        <v>61.634999999999998</v>
      </c>
      <c r="J2102" s="3">
        <v>12.65</v>
      </c>
      <c r="K2102" s="3">
        <v>20.129000000000001</v>
      </c>
      <c r="L2102" s="3">
        <v>17.175999999999998</v>
      </c>
      <c r="M2102" s="3">
        <v>27.297999999999998</v>
      </c>
      <c r="N2102" s="3">
        <v>0</v>
      </c>
      <c r="O2102" s="3">
        <v>3.6850000000000001</v>
      </c>
      <c r="P2102" s="3">
        <v>33.667000000000002</v>
      </c>
    </row>
    <row r="2103" spans="1:16" x14ac:dyDescent="0.2">
      <c r="A2103" s="3">
        <v>2013</v>
      </c>
      <c r="B2103" s="3">
        <f t="shared" si="40"/>
        <v>830</v>
      </c>
      <c r="C2103" s="3" t="s">
        <v>222</v>
      </c>
      <c r="D2103" s="3">
        <v>222.22799999999998</v>
      </c>
      <c r="E2103" s="3">
        <v>16.433</v>
      </c>
      <c r="F2103" s="3">
        <v>5.5609999999999999</v>
      </c>
      <c r="G2103" s="3">
        <v>1.8939999999999999</v>
      </c>
      <c r="H2103" s="3">
        <v>0</v>
      </c>
      <c r="I2103" s="3">
        <v>4.6529999999999996</v>
      </c>
      <c r="J2103" s="3">
        <v>19.696000000000002</v>
      </c>
      <c r="K2103" s="3">
        <v>76.009</v>
      </c>
      <c r="L2103" s="3">
        <v>0</v>
      </c>
      <c r="M2103" s="3">
        <v>0</v>
      </c>
      <c r="N2103" s="3">
        <v>7.0910000000000002</v>
      </c>
      <c r="O2103" s="3">
        <v>78.010999999999996</v>
      </c>
      <c r="P2103" s="3">
        <v>12.88</v>
      </c>
    </row>
    <row r="2104" spans="1:16" x14ac:dyDescent="0.2">
      <c r="A2104" s="3">
        <v>2013</v>
      </c>
      <c r="B2104" s="3">
        <f t="shared" si="40"/>
        <v>812</v>
      </c>
      <c r="C2104" s="3" t="s">
        <v>219</v>
      </c>
      <c r="D2104" s="3">
        <v>218.172</v>
      </c>
      <c r="E2104" s="3">
        <v>48.741</v>
      </c>
      <c r="F2104" s="3">
        <v>12.656000000000001</v>
      </c>
      <c r="G2104" s="3">
        <v>2.3250000000000002</v>
      </c>
      <c r="H2104" s="3">
        <v>7.5919999999999996</v>
      </c>
      <c r="I2104" s="3">
        <v>6.7530000000000001</v>
      </c>
      <c r="J2104" s="3">
        <v>1.9019999999999999</v>
      </c>
      <c r="K2104" s="3">
        <v>0</v>
      </c>
      <c r="L2104" s="3">
        <v>10.404</v>
      </c>
      <c r="M2104" s="3">
        <v>90.2</v>
      </c>
      <c r="N2104" s="3">
        <v>3.9089999999999998</v>
      </c>
      <c r="O2104" s="3">
        <v>31.72</v>
      </c>
      <c r="P2104" s="3">
        <v>1.97</v>
      </c>
    </row>
    <row r="2105" spans="1:16" x14ac:dyDescent="0.2">
      <c r="A2105" s="3">
        <v>2013</v>
      </c>
      <c r="B2105" s="3">
        <f t="shared" si="40"/>
        <v>357</v>
      </c>
      <c r="C2105" s="3" t="s">
        <v>221</v>
      </c>
      <c r="D2105" s="3">
        <v>168.80900000000003</v>
      </c>
      <c r="E2105" s="3">
        <v>57.923000000000002</v>
      </c>
      <c r="F2105" s="3">
        <v>20.085000000000001</v>
      </c>
      <c r="G2105" s="3">
        <v>21.02</v>
      </c>
      <c r="H2105" s="3">
        <v>12.445</v>
      </c>
      <c r="I2105" s="3">
        <v>19.893999999999998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20.748999999999999</v>
      </c>
      <c r="P2105" s="3">
        <v>16.693000000000001</v>
      </c>
    </row>
    <row r="2106" spans="1:16" x14ac:dyDescent="0.2">
      <c r="A2106" s="3">
        <v>2013</v>
      </c>
      <c r="B2106" s="3">
        <f t="shared" si="40"/>
        <v>811</v>
      </c>
      <c r="C2106" s="3" t="s">
        <v>230</v>
      </c>
      <c r="D2106" s="3">
        <v>152.62200000000001</v>
      </c>
      <c r="E2106" s="3">
        <v>0</v>
      </c>
      <c r="F2106" s="3">
        <v>0</v>
      </c>
      <c r="G2106" s="3">
        <v>63.661000000000001</v>
      </c>
      <c r="H2106" s="3">
        <v>31.15</v>
      </c>
      <c r="I2106" s="3">
        <v>17.295000000000002</v>
      </c>
      <c r="J2106" s="3">
        <v>0</v>
      </c>
      <c r="K2106" s="3">
        <v>6.9009999999999998</v>
      </c>
      <c r="L2106" s="3">
        <v>33.615000000000002</v>
      </c>
      <c r="M2106" s="3">
        <v>0</v>
      </c>
      <c r="N2106" s="3">
        <v>0</v>
      </c>
      <c r="O2106" s="3">
        <v>0</v>
      </c>
      <c r="P2106" s="3">
        <v>0</v>
      </c>
    </row>
    <row r="2107" spans="1:16" x14ac:dyDescent="0.2">
      <c r="A2107" s="3">
        <v>2013</v>
      </c>
      <c r="B2107" s="3">
        <f t="shared" si="40"/>
        <v>832</v>
      </c>
      <c r="C2107" s="3" t="s">
        <v>208</v>
      </c>
      <c r="D2107" s="3">
        <v>136.208</v>
      </c>
      <c r="E2107" s="3">
        <v>28.225000000000001</v>
      </c>
      <c r="F2107" s="3">
        <v>13.451000000000001</v>
      </c>
      <c r="G2107" s="3">
        <v>25.084</v>
      </c>
      <c r="H2107" s="3">
        <v>0</v>
      </c>
      <c r="I2107" s="3">
        <v>4.3970000000000002</v>
      </c>
      <c r="J2107" s="3">
        <v>0</v>
      </c>
      <c r="K2107" s="3">
        <v>0</v>
      </c>
      <c r="L2107" s="3">
        <v>50.11</v>
      </c>
      <c r="M2107" s="3">
        <v>0</v>
      </c>
      <c r="N2107" s="3">
        <v>0</v>
      </c>
      <c r="O2107" s="3">
        <v>2.4449999999999998</v>
      </c>
      <c r="P2107" s="3">
        <v>12.496</v>
      </c>
    </row>
    <row r="2108" spans="1:16" x14ac:dyDescent="0.2">
      <c r="A2108" s="3">
        <v>2013</v>
      </c>
      <c r="B2108" s="3">
        <f t="shared" si="40"/>
        <v>77</v>
      </c>
      <c r="C2108" s="3" t="s">
        <v>198</v>
      </c>
      <c r="D2108" s="3">
        <v>134.477</v>
      </c>
      <c r="E2108" s="3">
        <v>18.853000000000002</v>
      </c>
      <c r="F2108" s="3">
        <v>12.509</v>
      </c>
      <c r="G2108" s="3">
        <v>25.388999999999999</v>
      </c>
      <c r="H2108" s="3">
        <v>26.684000000000001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51.042000000000002</v>
      </c>
      <c r="P2108" s="3">
        <v>0</v>
      </c>
    </row>
    <row r="2109" spans="1:16" x14ac:dyDescent="0.2">
      <c r="A2109" s="3">
        <v>2013</v>
      </c>
      <c r="B2109" s="3">
        <f t="shared" si="40"/>
        <v>834</v>
      </c>
      <c r="C2109" s="3" t="s">
        <v>245</v>
      </c>
      <c r="D2109" s="3">
        <v>112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112</v>
      </c>
      <c r="N2109" s="3">
        <v>0</v>
      </c>
      <c r="O2109" s="3">
        <v>0</v>
      </c>
      <c r="P2109" s="3">
        <v>0</v>
      </c>
    </row>
    <row r="2110" spans="1:16" x14ac:dyDescent="0.2">
      <c r="A2110" s="3">
        <v>2013</v>
      </c>
      <c r="B2110" s="3">
        <f t="shared" si="40"/>
        <v>626</v>
      </c>
      <c r="C2110" s="3" t="s">
        <v>214</v>
      </c>
      <c r="D2110" s="3">
        <v>72.444000000000003</v>
      </c>
      <c r="E2110" s="3">
        <v>22.285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4.931</v>
      </c>
      <c r="L2110" s="3">
        <v>18.96</v>
      </c>
      <c r="M2110" s="3">
        <v>0</v>
      </c>
      <c r="N2110" s="3">
        <v>0</v>
      </c>
      <c r="O2110" s="3">
        <v>0</v>
      </c>
      <c r="P2110" s="3">
        <v>26.268000000000001</v>
      </c>
    </row>
    <row r="2111" spans="1:16" x14ac:dyDescent="0.2">
      <c r="A2111" s="3">
        <v>2013</v>
      </c>
      <c r="B2111" s="3">
        <f t="shared" si="40"/>
        <v>408</v>
      </c>
      <c r="C2111" s="3" t="s">
        <v>239</v>
      </c>
      <c r="D2111" s="3">
        <v>71.518999999999991</v>
      </c>
      <c r="E2111" s="3">
        <v>0</v>
      </c>
      <c r="F2111" s="3">
        <v>0</v>
      </c>
      <c r="G2111" s="3">
        <v>10.41</v>
      </c>
      <c r="H2111" s="3">
        <v>0</v>
      </c>
      <c r="I2111" s="3">
        <v>0</v>
      </c>
      <c r="J2111" s="3">
        <v>11.185</v>
      </c>
      <c r="K2111" s="3">
        <v>19.672000000000001</v>
      </c>
      <c r="L2111" s="3">
        <v>20.061</v>
      </c>
      <c r="M2111" s="3">
        <v>0</v>
      </c>
      <c r="N2111" s="3">
        <v>10.191000000000001</v>
      </c>
      <c r="O2111" s="3">
        <v>0</v>
      </c>
      <c r="P2111" s="3">
        <v>0</v>
      </c>
    </row>
    <row r="2112" spans="1:16" x14ac:dyDescent="0.2">
      <c r="A2112" s="3">
        <v>2013</v>
      </c>
      <c r="B2112" s="3">
        <f t="shared" si="40"/>
        <v>675</v>
      </c>
      <c r="C2112" s="3" t="s">
        <v>228</v>
      </c>
      <c r="D2112" s="3">
        <v>58.567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23</v>
      </c>
      <c r="N2112" s="3">
        <v>0</v>
      </c>
      <c r="O2112" s="3">
        <v>0</v>
      </c>
      <c r="P2112" s="3">
        <v>35.567</v>
      </c>
    </row>
    <row r="2113" spans="1:16" x14ac:dyDescent="0.2">
      <c r="A2113" s="3">
        <v>2013</v>
      </c>
      <c r="B2113" s="3">
        <f t="shared" si="40"/>
        <v>406</v>
      </c>
      <c r="C2113" s="3" t="s">
        <v>232</v>
      </c>
      <c r="D2113" s="3">
        <v>21.485999999999997</v>
      </c>
      <c r="E2113" s="3">
        <v>0</v>
      </c>
      <c r="F2113" s="3">
        <v>0</v>
      </c>
      <c r="G2113" s="3">
        <v>1.65</v>
      </c>
      <c r="H2113" s="3">
        <v>0</v>
      </c>
      <c r="I2113" s="3">
        <v>0</v>
      </c>
      <c r="J2113" s="3">
        <v>0</v>
      </c>
      <c r="K2113" s="3">
        <v>19.835999999999999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</row>
    <row r="2114" spans="1:16" x14ac:dyDescent="0.2">
      <c r="A2114" s="3">
        <v>2013</v>
      </c>
      <c r="B2114" s="3">
        <f t="shared" ref="B2114:B2134" si="41">VLOOKUP(C2114,$R$2:$S$238,2,FALSE)</f>
        <v>806</v>
      </c>
      <c r="C2114" s="3" t="s">
        <v>227</v>
      </c>
      <c r="D2114" s="3">
        <v>19.882000000000001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19.882000000000001</v>
      </c>
      <c r="P2114" s="3">
        <v>0</v>
      </c>
    </row>
    <row r="2115" spans="1:16" x14ac:dyDescent="0.2">
      <c r="A2115" s="3">
        <v>2013</v>
      </c>
      <c r="B2115" s="3">
        <f t="shared" si="41"/>
        <v>823</v>
      </c>
      <c r="C2115" s="3" t="s">
        <v>226</v>
      </c>
      <c r="D2115" s="3">
        <v>10.180999999999999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0.40500000000000003</v>
      </c>
      <c r="P2115" s="3">
        <v>9.7759999999999998</v>
      </c>
    </row>
    <row r="2116" spans="1:16" x14ac:dyDescent="0.2">
      <c r="A2116" s="3">
        <v>2013</v>
      </c>
      <c r="B2116" s="3">
        <f t="shared" si="41"/>
        <v>45</v>
      </c>
      <c r="C2116" s="3" t="s">
        <v>246</v>
      </c>
      <c r="D2116" s="3">
        <v>4.8760000000000003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1.974</v>
      </c>
      <c r="N2116" s="3">
        <v>0</v>
      </c>
      <c r="O2116" s="3">
        <v>0</v>
      </c>
      <c r="P2116" s="3">
        <v>2.9020000000000001</v>
      </c>
    </row>
    <row r="2117" spans="1:16" x14ac:dyDescent="0.2">
      <c r="A2117" s="3">
        <v>2013</v>
      </c>
      <c r="B2117" s="3">
        <f t="shared" si="41"/>
        <v>893</v>
      </c>
      <c r="C2117" s="3" t="s">
        <v>234</v>
      </c>
      <c r="D2117" s="3">
        <v>3.9590000000000001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3.9590000000000001</v>
      </c>
      <c r="N2117" s="3">
        <v>0</v>
      </c>
      <c r="O2117" s="3">
        <v>0</v>
      </c>
      <c r="P2117" s="3">
        <v>0</v>
      </c>
    </row>
    <row r="2118" spans="1:16" x14ac:dyDescent="0.2">
      <c r="A2118" s="3">
        <v>2013</v>
      </c>
      <c r="B2118" s="3">
        <f t="shared" si="41"/>
        <v>803</v>
      </c>
      <c r="C2118" s="3" t="s">
        <v>240</v>
      </c>
      <c r="D2118" s="3">
        <v>0.17100000000000001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0.17100000000000001</v>
      </c>
      <c r="P2118" s="3">
        <v>0</v>
      </c>
    </row>
    <row r="2119" spans="1:16" x14ac:dyDescent="0.2">
      <c r="A2119" s="3">
        <v>2013</v>
      </c>
      <c r="B2119" s="3">
        <f t="shared" si="41"/>
        <v>225</v>
      </c>
      <c r="C2119" s="3" t="s">
        <v>177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</row>
    <row r="2120" spans="1:16" x14ac:dyDescent="0.2">
      <c r="A2120" s="3">
        <v>2013</v>
      </c>
      <c r="B2120" s="3">
        <f t="shared" si="41"/>
        <v>454</v>
      </c>
      <c r="C2120" s="3" t="s">
        <v>211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</row>
    <row r="2121" spans="1:16" x14ac:dyDescent="0.2">
      <c r="A2121" s="3">
        <v>2013</v>
      </c>
      <c r="B2121" s="3">
        <f t="shared" si="41"/>
        <v>329</v>
      </c>
      <c r="C2121" s="3" t="s">
        <v>212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</row>
    <row r="2122" spans="1:16" x14ac:dyDescent="0.2">
      <c r="A2122" s="3">
        <v>2013</v>
      </c>
      <c r="B2122" s="3">
        <f t="shared" si="41"/>
        <v>529</v>
      </c>
      <c r="C2122" s="3" t="s">
        <v>225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</row>
    <row r="2123" spans="1:16" x14ac:dyDescent="0.2">
      <c r="A2123" s="3">
        <v>2013</v>
      </c>
      <c r="B2123" s="3">
        <f t="shared" si="41"/>
        <v>838</v>
      </c>
      <c r="C2123" s="3" t="s">
        <v>229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</row>
    <row r="2124" spans="1:16" x14ac:dyDescent="0.2">
      <c r="A2124" s="3">
        <v>2013</v>
      </c>
      <c r="B2124" s="3">
        <f t="shared" si="41"/>
        <v>839</v>
      </c>
      <c r="C2124" s="3" t="s">
        <v>231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</row>
    <row r="2125" spans="1:16" x14ac:dyDescent="0.2">
      <c r="A2125" s="3">
        <v>2013</v>
      </c>
      <c r="B2125" s="3">
        <f t="shared" si="41"/>
        <v>820</v>
      </c>
      <c r="C2125" s="3" t="s">
        <v>235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</row>
    <row r="2126" spans="1:16" x14ac:dyDescent="0.2">
      <c r="A2126" s="3">
        <v>2013</v>
      </c>
      <c r="B2126" s="3">
        <f t="shared" si="41"/>
        <v>470</v>
      </c>
      <c r="C2126" s="3" t="s">
        <v>236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</row>
    <row r="2127" spans="1:16" x14ac:dyDescent="0.2">
      <c r="A2127" s="3">
        <v>2013</v>
      </c>
      <c r="B2127" s="3">
        <f t="shared" si="41"/>
        <v>21</v>
      </c>
      <c r="C2127" s="3" t="s">
        <v>237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</row>
    <row r="2128" spans="1:16" x14ac:dyDescent="0.2">
      <c r="A2128" s="3">
        <v>2013</v>
      </c>
      <c r="B2128" s="3">
        <f t="shared" si="41"/>
        <v>833</v>
      </c>
      <c r="C2128" s="3" t="s">
        <v>238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</row>
    <row r="2129" spans="1:16" x14ac:dyDescent="0.2">
      <c r="A2129" s="3">
        <v>2013</v>
      </c>
      <c r="B2129" s="3">
        <f t="shared" si="41"/>
        <v>479</v>
      </c>
      <c r="C2129" s="3" t="s">
        <v>242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</row>
    <row r="2130" spans="1:16" x14ac:dyDescent="0.2">
      <c r="A2130" s="3">
        <v>2013</v>
      </c>
      <c r="B2130" s="3">
        <f t="shared" si="41"/>
        <v>836</v>
      </c>
      <c r="C2130" s="3" t="s">
        <v>243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</row>
    <row r="2131" spans="1:16" x14ac:dyDescent="0.2">
      <c r="A2131" s="3">
        <v>2013</v>
      </c>
      <c r="B2131" s="3">
        <f t="shared" si="41"/>
        <v>891</v>
      </c>
      <c r="C2131" s="3" t="s">
        <v>244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</row>
    <row r="2132" spans="1:16" x14ac:dyDescent="0.2">
      <c r="A2132" s="3">
        <v>2013</v>
      </c>
      <c r="B2132" s="3">
        <f t="shared" si="41"/>
        <v>813</v>
      </c>
      <c r="C2132" s="3" t="s">
        <v>247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</row>
    <row r="2133" spans="1:16" x14ac:dyDescent="0.2">
      <c r="A2133" s="3">
        <v>2013</v>
      </c>
      <c r="B2133" s="3">
        <f t="shared" si="41"/>
        <v>892</v>
      </c>
      <c r="C2133" s="3" t="s">
        <v>249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</row>
    <row r="2134" spans="1:16" x14ac:dyDescent="0.2">
      <c r="A2134" s="3">
        <v>2013</v>
      </c>
      <c r="B2134" s="3">
        <f t="shared" si="41"/>
        <v>466</v>
      </c>
      <c r="C2134" s="3" t="s">
        <v>250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</row>
  </sheetData>
  <autoFilter ref="A1:P2134" xr:uid="{00000000-0009-0000-0000-000002000000}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8"/>
  <sheetViews>
    <sheetView topLeftCell="A221" workbookViewId="0">
      <selection activeCell="J218" sqref="J218"/>
    </sheetView>
  </sheetViews>
  <sheetFormatPr defaultRowHeight="13.2" x14ac:dyDescent="0.25"/>
  <sheetData>
    <row r="1" spans="1:10" x14ac:dyDescent="0.25">
      <c r="A1" s="31" t="s">
        <v>251</v>
      </c>
      <c r="B1" s="32" t="s">
        <v>1</v>
      </c>
      <c r="C1" s="32" t="s">
        <v>255</v>
      </c>
      <c r="D1" s="32" t="s">
        <v>256</v>
      </c>
      <c r="E1" s="32" t="s">
        <v>257</v>
      </c>
      <c r="F1" s="32" t="s">
        <v>258</v>
      </c>
      <c r="G1" s="32" t="s">
        <v>259</v>
      </c>
      <c r="H1" s="32" t="s">
        <v>260</v>
      </c>
      <c r="I1" s="32" t="s">
        <v>261</v>
      </c>
      <c r="J1" s="32" t="s">
        <v>262</v>
      </c>
    </row>
    <row r="2" spans="1:10" x14ac:dyDescent="0.25">
      <c r="A2">
        <v>4</v>
      </c>
      <c r="B2" s="33" t="s">
        <v>14</v>
      </c>
      <c r="C2" s="33">
        <v>9.727399107701217</v>
      </c>
      <c r="D2" s="33">
        <v>-10.967135545120854</v>
      </c>
      <c r="E2" s="33">
        <v>4.6549968716750323</v>
      </c>
      <c r="F2" s="33">
        <v>7.8565217319199077</v>
      </c>
      <c r="G2" s="33">
        <v>6.09578855840891</v>
      </c>
      <c r="H2" s="33">
        <v>-4.2423814357599348</v>
      </c>
      <c r="I2" s="33">
        <v>-3.8426714287329578</v>
      </c>
      <c r="J2" s="33">
        <v>9.8016931827101583</v>
      </c>
    </row>
    <row r="3" spans="1:10" x14ac:dyDescent="0.25">
      <c r="A3">
        <v>400</v>
      </c>
      <c r="B3" s="33" t="s">
        <v>15</v>
      </c>
      <c r="C3" s="33">
        <v>4.1290948609084221</v>
      </c>
      <c r="D3" s="33">
        <v>1.4251025166786224</v>
      </c>
      <c r="E3" s="33">
        <v>3.4564001158114532</v>
      </c>
      <c r="F3" s="33">
        <v>27.501969972163387</v>
      </c>
      <c r="G3" s="33">
        <v>-2.0176560466881543</v>
      </c>
      <c r="H3" s="33">
        <v>-1.1253287769494635</v>
      </c>
      <c r="I3" s="33">
        <v>13.514147079083806</v>
      </c>
      <c r="J3" s="33">
        <v>29.703319470720778</v>
      </c>
    </row>
    <row r="4" spans="1:10" x14ac:dyDescent="0.25">
      <c r="A4">
        <v>6</v>
      </c>
      <c r="B4" s="33" t="s">
        <v>16</v>
      </c>
      <c r="C4" s="33">
        <v>11.940156168021176</v>
      </c>
      <c r="D4" s="33">
        <v>5.9352266187584046</v>
      </c>
      <c r="E4" s="33">
        <v>10.522397803562299</v>
      </c>
      <c r="F4" s="33">
        <v>-16.963636386533754</v>
      </c>
      <c r="G4" s="33">
        <v>15.518575815232062</v>
      </c>
      <c r="H4" s="33">
        <v>-1.7022234857504648</v>
      </c>
      <c r="I4" s="33">
        <v>-0.3815489255672766</v>
      </c>
      <c r="J4" s="33">
        <v>10.115708806242797</v>
      </c>
    </row>
    <row r="5" spans="1:10" x14ac:dyDescent="0.25">
      <c r="A5">
        <v>5</v>
      </c>
      <c r="B5" s="33" t="s">
        <v>17</v>
      </c>
      <c r="C5" s="33">
        <v>0.16334106189224151</v>
      </c>
      <c r="D5" s="33">
        <v>-4.4570451078633671</v>
      </c>
      <c r="E5" s="33">
        <v>9.8540115857452815</v>
      </c>
      <c r="F5" s="33">
        <v>11.839162150155103</v>
      </c>
      <c r="G5" s="33">
        <v>14.332165323093005</v>
      </c>
      <c r="H5" s="33">
        <v>-2.9304418963054246</v>
      </c>
      <c r="I5" s="33">
        <v>-17.127595885332493</v>
      </c>
      <c r="J5" s="33">
        <v>27.725646368698186</v>
      </c>
    </row>
    <row r="6" spans="1:10" x14ac:dyDescent="0.25">
      <c r="A6">
        <v>612</v>
      </c>
      <c r="B6" s="33" t="s">
        <v>18</v>
      </c>
      <c r="C6" s="33">
        <v>1.5771612801326995</v>
      </c>
      <c r="D6" s="33">
        <v>-24.231746700490987</v>
      </c>
      <c r="E6" s="33">
        <v>-14.754995491604427</v>
      </c>
      <c r="F6" s="33">
        <v>18.994070136432395</v>
      </c>
      <c r="G6" s="33">
        <v>-6.6551023231671946</v>
      </c>
      <c r="H6" s="33">
        <v>8.3319322023373878</v>
      </c>
      <c r="I6" s="33">
        <v>-10.576292885344662</v>
      </c>
      <c r="J6" s="33">
        <v>9.0589932397762354</v>
      </c>
    </row>
    <row r="7" spans="1:10" x14ac:dyDescent="0.25">
      <c r="A7">
        <v>11</v>
      </c>
      <c r="B7" s="33" t="s">
        <v>19</v>
      </c>
      <c r="C7" s="33">
        <v>9.290168555243028</v>
      </c>
      <c r="D7" s="33">
        <v>-0.58429880988712934</v>
      </c>
      <c r="E7" s="33">
        <v>5.6625590741581577</v>
      </c>
      <c r="F7" s="33">
        <v>25.9400918330007</v>
      </c>
      <c r="G7" s="33">
        <v>23.328687365859292</v>
      </c>
      <c r="H7" s="33">
        <v>0.2173098415005903</v>
      </c>
      <c r="I7" s="33">
        <v>-17.880592630193682</v>
      </c>
      <c r="J7" s="33">
        <v>31.46256895921724</v>
      </c>
    </row>
    <row r="8" spans="1:10" x14ac:dyDescent="0.25">
      <c r="A8">
        <v>1</v>
      </c>
      <c r="B8" s="33" t="s">
        <v>20</v>
      </c>
      <c r="C8" s="33">
        <v>3.0322844077008915</v>
      </c>
      <c r="D8" s="33">
        <v>-11.012396557503191</v>
      </c>
      <c r="E8" s="33">
        <v>3.4091900280442955</v>
      </c>
      <c r="F8" s="33">
        <v>9.2855693687994076</v>
      </c>
      <c r="G8" s="33">
        <v>11.023357304164151</v>
      </c>
      <c r="H8" s="33">
        <v>3.7916962988162828</v>
      </c>
      <c r="I8" s="33">
        <v>-9.4447056858036227</v>
      </c>
      <c r="J8" s="33">
        <v>12.7118142740267</v>
      </c>
    </row>
    <row r="9" spans="1:10" x14ac:dyDescent="0.25">
      <c r="A9">
        <v>3</v>
      </c>
      <c r="B9" s="33" t="s">
        <v>21</v>
      </c>
      <c r="C9" s="33">
        <v>-3.4258112954879127</v>
      </c>
      <c r="D9" s="33">
        <v>-8.2493591998900389</v>
      </c>
      <c r="E9" s="33">
        <v>14.648093989895749</v>
      </c>
      <c r="F9" s="33">
        <v>9.0169847551295312</v>
      </c>
      <c r="G9" s="33">
        <v>21.727257943473099</v>
      </c>
      <c r="H9" s="33">
        <v>12.962374067747318</v>
      </c>
      <c r="I9" s="33">
        <v>-9.8370296214860602</v>
      </c>
      <c r="J9" s="33">
        <v>18.788174824232318</v>
      </c>
    </row>
    <row r="10" spans="1:10" x14ac:dyDescent="0.25">
      <c r="A10">
        <v>624</v>
      </c>
      <c r="B10" s="33" t="s">
        <v>22</v>
      </c>
      <c r="C10" s="33">
        <v>9.0081422847487111</v>
      </c>
      <c r="D10" s="33">
        <v>-8.3848601899684461</v>
      </c>
      <c r="E10" s="33">
        <v>8.837297964443124</v>
      </c>
      <c r="F10" s="33">
        <v>14.739884946005045</v>
      </c>
      <c r="G10" s="33">
        <v>14.780337330545201</v>
      </c>
      <c r="H10" s="33">
        <v>10.960856584448408</v>
      </c>
      <c r="I10" s="33">
        <v>5.3825573555335682</v>
      </c>
      <c r="J10" s="33">
        <v>20.417406116183344</v>
      </c>
    </row>
    <row r="11" spans="1:10" x14ac:dyDescent="0.25">
      <c r="A11">
        <v>75</v>
      </c>
      <c r="B11" s="33" t="s">
        <v>23</v>
      </c>
      <c r="C11" s="33">
        <v>-14.464336284158197</v>
      </c>
      <c r="D11" s="33">
        <v>-40.291850635127787</v>
      </c>
      <c r="E11" s="33">
        <v>-51.335825799865141</v>
      </c>
      <c r="F11" s="33">
        <v>60.065904165072801</v>
      </c>
      <c r="G11" s="33">
        <v>27.275176756785015</v>
      </c>
      <c r="H11" s="33">
        <v>13.676099948362562</v>
      </c>
      <c r="I11" s="33">
        <v>8.5388208030232384</v>
      </c>
      <c r="J11" s="33">
        <v>15.085486965054962</v>
      </c>
    </row>
    <row r="12" spans="1:10" x14ac:dyDescent="0.25">
      <c r="A12">
        <v>647</v>
      </c>
      <c r="B12" s="33" t="s">
        <v>24</v>
      </c>
      <c r="C12" s="33">
        <v>-5.7944114208995696</v>
      </c>
      <c r="D12" s="33">
        <v>-9.2319989144351577E-2</v>
      </c>
      <c r="E12" s="33">
        <v>12.300998616341928</v>
      </c>
      <c r="F12" s="33">
        <v>67.206773879140044</v>
      </c>
      <c r="G12" s="33">
        <v>-64.885996050575685</v>
      </c>
      <c r="H12" s="33">
        <v>11.469450963955641</v>
      </c>
      <c r="I12" s="33">
        <v>-22.033132481521456</v>
      </c>
      <c r="J12" s="33">
        <v>73.067952326785374</v>
      </c>
    </row>
    <row r="13" spans="1:10" x14ac:dyDescent="0.25">
      <c r="A13">
        <v>66</v>
      </c>
      <c r="B13" s="33" t="s">
        <v>25</v>
      </c>
      <c r="C13" s="33">
        <v>12.84987748601063</v>
      </c>
      <c r="D13" s="33">
        <v>-6.9028939379287779</v>
      </c>
      <c r="E13" s="33">
        <v>-4.2046613282589735</v>
      </c>
      <c r="F13" s="33">
        <v>18.326274883859426</v>
      </c>
      <c r="G13" s="33">
        <v>24.801691946924699</v>
      </c>
      <c r="H13" s="33">
        <v>-1.5532528879066754</v>
      </c>
      <c r="I13" s="33">
        <v>-4.3970223512189381</v>
      </c>
      <c r="J13" s="33">
        <v>20.455768487204029</v>
      </c>
    </row>
    <row r="14" spans="1:10" x14ac:dyDescent="0.25">
      <c r="A14">
        <v>17</v>
      </c>
      <c r="B14" s="33" t="s">
        <v>26</v>
      </c>
      <c r="C14" s="33">
        <v>12.522476717191022</v>
      </c>
      <c r="D14" s="33">
        <v>-14.613438310728489</v>
      </c>
      <c r="E14" s="33">
        <v>0.13983886356756514</v>
      </c>
      <c r="F14" s="33">
        <v>23.313331275634731</v>
      </c>
      <c r="G14" s="33">
        <v>23.437673601640221</v>
      </c>
      <c r="H14" s="33">
        <v>-18.214292472009241</v>
      </c>
      <c r="I14" s="33">
        <v>7.0219748821011452</v>
      </c>
      <c r="J14" s="33">
        <v>23.388024476633042</v>
      </c>
    </row>
    <row r="15" spans="1:10" x14ac:dyDescent="0.25">
      <c r="A15">
        <v>60</v>
      </c>
      <c r="B15" s="33" t="s">
        <v>27</v>
      </c>
      <c r="C15" s="33">
        <v>16.21700344814634</v>
      </c>
      <c r="D15" s="33">
        <v>-2.5849664015786589</v>
      </c>
      <c r="E15" s="33">
        <v>13.741668650219175</v>
      </c>
      <c r="F15" s="33">
        <v>15.762053079304049</v>
      </c>
      <c r="G15" s="33">
        <v>9.4543045068256717</v>
      </c>
      <c r="H15" s="33">
        <v>-1.1242279980782643</v>
      </c>
      <c r="I15" s="33">
        <v>0.75088542521755119</v>
      </c>
      <c r="J15" s="33">
        <v>22.398742664776705</v>
      </c>
    </row>
    <row r="16" spans="1:10" x14ac:dyDescent="0.25">
      <c r="A16">
        <v>220</v>
      </c>
      <c r="B16" s="33" t="s">
        <v>28</v>
      </c>
      <c r="C16" s="33">
        <v>3.1739146911965443</v>
      </c>
      <c r="D16" s="33">
        <v>-5.6122398483672065</v>
      </c>
      <c r="E16" s="33">
        <v>-12.83506648280075</v>
      </c>
      <c r="F16" s="33">
        <v>-10.03731436758425</v>
      </c>
      <c r="G16" s="33">
        <v>26.17703253015906</v>
      </c>
      <c r="H16" s="33">
        <v>9.146617926307643</v>
      </c>
      <c r="I16" s="33">
        <v>-10.619931139412342</v>
      </c>
      <c r="J16" s="33">
        <v>24.622501857875577</v>
      </c>
    </row>
    <row r="17" spans="1:10" x14ac:dyDescent="0.25">
      <c r="A17">
        <v>68</v>
      </c>
      <c r="B17" s="33" t="s">
        <v>29</v>
      </c>
      <c r="C17" s="33">
        <v>-0.88113066619883718</v>
      </c>
      <c r="D17" s="33">
        <v>-16.744249537913792</v>
      </c>
      <c r="E17" s="33">
        <v>41.146990550160844</v>
      </c>
      <c r="F17" s="33">
        <v>17.348270406463939</v>
      </c>
      <c r="G17" s="33">
        <v>-3.5208373389037484</v>
      </c>
      <c r="H17" s="33">
        <v>-5.2808966008878633</v>
      </c>
      <c r="I17" s="33">
        <v>-1.2662288687917078</v>
      </c>
      <c r="J17" s="33">
        <v>35.438387062284079</v>
      </c>
    </row>
    <row r="18" spans="1:10" x14ac:dyDescent="0.25">
      <c r="A18">
        <v>720</v>
      </c>
      <c r="B18" s="33" t="s">
        <v>30</v>
      </c>
      <c r="C18" s="33">
        <v>-20.9022684796637</v>
      </c>
      <c r="D18" s="33">
        <v>-15.822050908750606</v>
      </c>
      <c r="E18" s="33">
        <v>-4.8820127690151427</v>
      </c>
      <c r="F18" s="33">
        <v>27.71187152620158</v>
      </c>
      <c r="G18" s="33">
        <v>1.3487016039251287</v>
      </c>
      <c r="H18" s="33">
        <v>-11.452012269272249</v>
      </c>
      <c r="I18" s="33">
        <v>5.1278185964998668</v>
      </c>
      <c r="J18" s="33">
        <v>17.861913540837413</v>
      </c>
    </row>
    <row r="19" spans="1:10" x14ac:dyDescent="0.25">
      <c r="A19">
        <v>9</v>
      </c>
      <c r="B19" s="33" t="s">
        <v>31</v>
      </c>
      <c r="C19" s="33">
        <v>8.0700237247853135</v>
      </c>
      <c r="D19" s="33">
        <v>-10.797670299679506</v>
      </c>
      <c r="E19" s="33">
        <v>-1.0832290556868407</v>
      </c>
      <c r="F19" s="33">
        <v>17.089379072313339</v>
      </c>
      <c r="G19" s="33">
        <v>34.730466853337028</v>
      </c>
      <c r="H19" s="33">
        <v>-3.3440691056388694</v>
      </c>
      <c r="I19" s="33">
        <v>-19.840476098913161</v>
      </c>
      <c r="J19" s="33">
        <v>56.25181057449862</v>
      </c>
    </row>
    <row r="20" spans="1:10" x14ac:dyDescent="0.25">
      <c r="A20">
        <v>72</v>
      </c>
      <c r="B20" s="33" t="s">
        <v>32</v>
      </c>
      <c r="C20" s="33">
        <v>-22.271019318454034</v>
      </c>
      <c r="D20" s="33">
        <v>-36.356086357998826</v>
      </c>
      <c r="E20" s="33">
        <v>12.657577292742971</v>
      </c>
      <c r="F20" s="33">
        <v>10.165859681819001</v>
      </c>
      <c r="G20" s="33">
        <v>14.887074893576457</v>
      </c>
      <c r="H20" s="33">
        <v>28.043551843444803</v>
      </c>
      <c r="I20" s="33">
        <v>-3.0664631336757453</v>
      </c>
      <c r="J20" s="33">
        <v>26.576121096700067</v>
      </c>
    </row>
    <row r="21" spans="1:10" x14ac:dyDescent="0.25">
      <c r="A21">
        <v>204</v>
      </c>
      <c r="B21" s="33" t="s">
        <v>33</v>
      </c>
      <c r="C21" s="33">
        <v>10.45547597096046</v>
      </c>
      <c r="D21" s="33">
        <v>-5.2574159272931853</v>
      </c>
      <c r="E21" s="33">
        <v>8.6319453915788102</v>
      </c>
      <c r="F21" s="33">
        <v>13.217577614932496</v>
      </c>
      <c r="G21" s="33">
        <v>20.725988487611069</v>
      </c>
      <c r="H21" s="33">
        <v>15.278218341162209</v>
      </c>
      <c r="I21" s="33">
        <v>-12.364830974623208</v>
      </c>
      <c r="J21" s="33">
        <v>27.18506141915573</v>
      </c>
    </row>
    <row r="22" spans="1:10" x14ac:dyDescent="0.25">
      <c r="A22">
        <v>616</v>
      </c>
      <c r="B22" s="33" t="s">
        <v>34</v>
      </c>
      <c r="C22" s="33">
        <v>-7.0419123445973231</v>
      </c>
      <c r="D22" s="33">
        <v>-0.65635626564748417</v>
      </c>
      <c r="E22" s="33">
        <v>32.731019731848868</v>
      </c>
      <c r="F22" s="33">
        <v>-29.321538423241368</v>
      </c>
      <c r="G22" s="33">
        <v>-28.356022408791194</v>
      </c>
      <c r="H22" s="33">
        <v>-1.0348912940400079</v>
      </c>
      <c r="I22" s="33">
        <v>-17.686488336588702</v>
      </c>
      <c r="J22" s="33">
        <v>12.588259380373291</v>
      </c>
    </row>
    <row r="23" spans="1:10" x14ac:dyDescent="0.25">
      <c r="A23">
        <v>216</v>
      </c>
      <c r="B23" s="33" t="s">
        <v>35</v>
      </c>
      <c r="C23" s="33">
        <v>-30.832058261896165</v>
      </c>
      <c r="D23" s="33">
        <v>-29.967821004598726</v>
      </c>
      <c r="E23" s="33">
        <v>-35.437593728470596</v>
      </c>
      <c r="F23" s="33">
        <v>-6.5056812417952248</v>
      </c>
      <c r="G23" s="33">
        <v>72.925062208759897</v>
      </c>
      <c r="H23" s="33">
        <v>30.688268342473002</v>
      </c>
      <c r="I23" s="33">
        <v>-20.121833656486722</v>
      </c>
      <c r="J23" s="33">
        <v>51.73370752681943</v>
      </c>
    </row>
    <row r="24" spans="1:10" x14ac:dyDescent="0.25">
      <c r="A24">
        <v>78</v>
      </c>
      <c r="B24" s="33" t="s">
        <v>36</v>
      </c>
      <c r="C24" s="33">
        <v>-3.5683966276798151</v>
      </c>
      <c r="D24" s="33">
        <v>-31.654439664664945</v>
      </c>
      <c r="E24" s="33">
        <v>-33.664021555528208</v>
      </c>
      <c r="F24" s="33">
        <v>6.3864207118739191</v>
      </c>
      <c r="G24" s="33">
        <v>15.265948101205652</v>
      </c>
      <c r="H24" s="33">
        <v>5.0806769396856577</v>
      </c>
      <c r="I24" s="33">
        <v>16.603901339900062</v>
      </c>
      <c r="J24" s="33">
        <v>1.6948854164045901</v>
      </c>
    </row>
    <row r="25" spans="1:10" x14ac:dyDescent="0.25">
      <c r="A25">
        <v>608</v>
      </c>
      <c r="B25" s="33" t="s">
        <v>37</v>
      </c>
      <c r="C25" s="33">
        <v>90.077571160723608</v>
      </c>
      <c r="D25" s="33">
        <v>-19.219338725690971</v>
      </c>
      <c r="E25" s="33">
        <v>-5.687032693405758</v>
      </c>
      <c r="F25" s="33">
        <v>-0.22177803121280482</v>
      </c>
      <c r="G25" s="33">
        <v>0.67354993237616068</v>
      </c>
      <c r="H25" s="33">
        <v>-3.2112518579623828</v>
      </c>
      <c r="I25" s="33">
        <v>-7.805984878003736</v>
      </c>
      <c r="J25" s="33">
        <v>20.25977711123781</v>
      </c>
    </row>
    <row r="26" spans="1:10" x14ac:dyDescent="0.25">
      <c r="A26">
        <v>81</v>
      </c>
      <c r="B26" s="33" t="s">
        <v>38</v>
      </c>
      <c r="C26" s="33">
        <v>4.1429887675393129</v>
      </c>
      <c r="D26" s="33">
        <v>-20.326928814887978</v>
      </c>
      <c r="E26" s="33">
        <v>7.9643002249057959</v>
      </c>
      <c r="F26" s="33">
        <v>29.90467023275172</v>
      </c>
      <c r="G26" s="33">
        <v>41.813650877612815</v>
      </c>
      <c r="H26" s="33">
        <v>19.550996681525625</v>
      </c>
      <c r="I26" s="33">
        <v>-6.3303636443776128</v>
      </c>
      <c r="J26" s="33">
        <v>46.757608905048762</v>
      </c>
    </row>
    <row r="27" spans="1:10" x14ac:dyDescent="0.25">
      <c r="A27">
        <v>91</v>
      </c>
      <c r="B27" s="33" t="s">
        <v>39</v>
      </c>
      <c r="C27" s="33">
        <v>8.6023180026403523</v>
      </c>
      <c r="D27" s="33">
        <v>8.8124293614589622</v>
      </c>
      <c r="E27" s="33">
        <v>14.593399893994995</v>
      </c>
      <c r="F27" s="33">
        <v>24.746377515491226</v>
      </c>
      <c r="G27" s="33">
        <v>28.072807533163413</v>
      </c>
      <c r="H27" s="33">
        <v>22.277587702185041</v>
      </c>
      <c r="I27" s="33">
        <v>-10.951276766103978</v>
      </c>
      <c r="J27" s="33">
        <v>-3.5176552053057475</v>
      </c>
    </row>
    <row r="28" spans="1:10" x14ac:dyDescent="0.25">
      <c r="A28">
        <v>404</v>
      </c>
      <c r="B28" s="33" t="s">
        <v>40</v>
      </c>
      <c r="C28" s="33">
        <v>1.4208781112770907</v>
      </c>
      <c r="D28" s="33">
        <v>-27.246305441581498</v>
      </c>
      <c r="E28" s="33">
        <v>8.4515663184362424</v>
      </c>
      <c r="F28" s="33">
        <v>41.211211865857521</v>
      </c>
      <c r="G28" s="33">
        <v>21.722382403142237</v>
      </c>
      <c r="H28" s="33">
        <v>-26.347595375649181</v>
      </c>
      <c r="I28" s="33">
        <v>1.9697521372300519</v>
      </c>
      <c r="J28" s="33">
        <v>55.571325484237512</v>
      </c>
    </row>
    <row r="29" spans="1:10" x14ac:dyDescent="0.25">
      <c r="A29">
        <v>30</v>
      </c>
      <c r="B29" s="33" t="s">
        <v>41</v>
      </c>
      <c r="C29" s="33">
        <v>13.341275269945264</v>
      </c>
      <c r="D29" s="33">
        <v>-11.358216564055535</v>
      </c>
      <c r="E29" s="33">
        <v>1.8825477055580686</v>
      </c>
      <c r="F29" s="33">
        <v>12.749525886484969</v>
      </c>
      <c r="G29" s="33">
        <v>4.831541603198386</v>
      </c>
      <c r="H29" s="33">
        <v>-6.6127647880375733</v>
      </c>
      <c r="I29" s="33">
        <v>-7.1268359441995273</v>
      </c>
      <c r="J29" s="33">
        <v>16.76224392543153</v>
      </c>
    </row>
    <row r="30" spans="1:10" x14ac:dyDescent="0.25">
      <c r="A30">
        <v>208</v>
      </c>
      <c r="B30" s="33" t="s">
        <v>42</v>
      </c>
      <c r="C30" s="33">
        <v>5.1418813840056199</v>
      </c>
      <c r="D30" s="33">
        <v>-13.392484100377411</v>
      </c>
      <c r="E30" s="33">
        <v>-5.2858179278094664</v>
      </c>
      <c r="F30" s="33">
        <v>-0.11519010839126098</v>
      </c>
      <c r="G30" s="33">
        <v>16.0153925290623</v>
      </c>
      <c r="H30" s="33">
        <v>-4.9266274879680942</v>
      </c>
      <c r="I30" s="33">
        <v>-28.112399911026099</v>
      </c>
      <c r="J30" s="33">
        <v>5.4391542638177137</v>
      </c>
    </row>
    <row r="31" spans="1:10" x14ac:dyDescent="0.25">
      <c r="A31">
        <v>76</v>
      </c>
      <c r="B31" s="33" t="s">
        <v>43</v>
      </c>
      <c r="C31" s="33">
        <v>14.357487147066482</v>
      </c>
      <c r="D31" s="33">
        <v>-21.924975622551955</v>
      </c>
      <c r="E31" s="33">
        <v>4.5848792459300736</v>
      </c>
      <c r="F31" s="33">
        <v>1.6766513408526862</v>
      </c>
      <c r="G31" s="33">
        <v>7.5361554440166012</v>
      </c>
      <c r="H31" s="33">
        <v>9.689575430854136</v>
      </c>
      <c r="I31" s="33">
        <v>-7.3989681599450634</v>
      </c>
      <c r="J31" s="33">
        <v>4.4347628235313019</v>
      </c>
    </row>
    <row r="32" spans="1:10" x14ac:dyDescent="0.25">
      <c r="A32">
        <v>61</v>
      </c>
      <c r="B32" s="33" t="s">
        <v>44</v>
      </c>
      <c r="C32" s="33">
        <v>15.076081141686526</v>
      </c>
      <c r="D32" s="33">
        <v>-6.9559818206392894</v>
      </c>
      <c r="E32" s="33">
        <v>4.3979054529960759</v>
      </c>
      <c r="F32" s="33">
        <v>10.562514571726854</v>
      </c>
      <c r="G32" s="33">
        <v>10.81310536939084</v>
      </c>
      <c r="H32" s="33">
        <v>-4.2777138769763194</v>
      </c>
      <c r="I32" s="33">
        <v>1.3576151388059454</v>
      </c>
      <c r="J32" s="33">
        <v>34.408979986086138</v>
      </c>
    </row>
    <row r="33" spans="1:10" x14ac:dyDescent="0.25">
      <c r="A33">
        <v>604</v>
      </c>
      <c r="B33" s="33" t="s">
        <v>45</v>
      </c>
      <c r="C33" s="33">
        <v>-54.88426178270457</v>
      </c>
      <c r="D33" s="33">
        <v>-11.293597969831904</v>
      </c>
      <c r="E33" s="33">
        <v>4.6170665997496974</v>
      </c>
      <c r="F33" s="33">
        <v>19.573228789635099</v>
      </c>
      <c r="G33" s="33">
        <v>0.44179978862761704</v>
      </c>
      <c r="H33" s="33">
        <v>15.342038422660353</v>
      </c>
      <c r="I33" s="33">
        <v>-16.267184571648585</v>
      </c>
      <c r="J33" s="33">
        <v>58.705524376569372</v>
      </c>
    </row>
    <row r="34" spans="1:10" x14ac:dyDescent="0.25">
      <c r="A34">
        <v>38</v>
      </c>
      <c r="B34" s="33" t="s">
        <v>46</v>
      </c>
      <c r="C34" s="33">
        <v>6.4792722687392779</v>
      </c>
      <c r="D34" s="33">
        <v>-9.4143555285969747</v>
      </c>
      <c r="E34" s="33">
        <v>2.4695853438226667</v>
      </c>
      <c r="F34" s="33">
        <v>7.1455773053947125</v>
      </c>
      <c r="G34" s="33">
        <v>5.1028302034187289</v>
      </c>
      <c r="H34" s="33">
        <v>-1.8217342142130333</v>
      </c>
      <c r="I34" s="33">
        <v>-4.5203320671133866</v>
      </c>
      <c r="J34" s="33">
        <v>22.418101653454748</v>
      </c>
    </row>
    <row r="35" spans="1:10" x14ac:dyDescent="0.25">
      <c r="A35">
        <v>10</v>
      </c>
      <c r="B35" s="33" t="s">
        <v>47</v>
      </c>
      <c r="C35" s="33">
        <v>-8.3858311536267891</v>
      </c>
      <c r="D35" s="33">
        <v>-0.77041288419489318</v>
      </c>
      <c r="E35" s="33">
        <v>16.741345311973266</v>
      </c>
      <c r="F35" s="33">
        <v>24.212841135900831</v>
      </c>
      <c r="G35" s="33">
        <v>37.036817796538472</v>
      </c>
      <c r="H35" s="33">
        <v>-2.1263841017971075E-4</v>
      </c>
      <c r="I35" s="33">
        <v>-19.393053866560638</v>
      </c>
      <c r="J35" s="33">
        <v>46.537488933672535</v>
      </c>
    </row>
    <row r="36" spans="1:10" x14ac:dyDescent="0.25">
      <c r="A36">
        <v>98</v>
      </c>
      <c r="B36" s="33" t="s">
        <v>48</v>
      </c>
      <c r="C36" s="33">
        <v>14.096907734042974</v>
      </c>
      <c r="D36" s="33">
        <v>0.35338267051900907</v>
      </c>
      <c r="E36" s="33">
        <v>19.712094029823035</v>
      </c>
      <c r="F36" s="33">
        <v>22.874772906381025</v>
      </c>
      <c r="G36" s="33">
        <v>20.333595412911443</v>
      </c>
      <c r="H36" s="33">
        <v>4.2047662375216621</v>
      </c>
      <c r="I36" s="33">
        <v>6.6985446215817701</v>
      </c>
      <c r="J36" s="33">
        <v>32.700068131375915</v>
      </c>
    </row>
    <row r="37" spans="1:10" x14ac:dyDescent="0.25">
      <c r="A37">
        <v>64</v>
      </c>
      <c r="B37" s="33" t="s">
        <v>49</v>
      </c>
      <c r="C37" s="33">
        <v>9.1097322943676229</v>
      </c>
      <c r="D37" s="33">
        <v>3.4676309848512998</v>
      </c>
      <c r="E37" s="33">
        <v>18.221822842708701</v>
      </c>
      <c r="F37" s="33">
        <v>27.27962743779284</v>
      </c>
      <c r="G37" s="33">
        <v>8.8490311531921328</v>
      </c>
      <c r="H37" s="33">
        <v>8.4093856107080747</v>
      </c>
      <c r="I37" s="33">
        <v>-11.227436601963669</v>
      </c>
      <c r="J37" s="33">
        <v>3.0669235144528129</v>
      </c>
    </row>
    <row r="38" spans="1:10" x14ac:dyDescent="0.25">
      <c r="A38" s="34">
        <v>212</v>
      </c>
      <c r="B38" s="35" t="s">
        <v>50</v>
      </c>
      <c r="C38" s="35">
        <v>-7.3779391082967489</v>
      </c>
      <c r="D38" s="35">
        <v>-10.949557496892471</v>
      </c>
      <c r="E38" s="35">
        <v>10.479196143745995</v>
      </c>
      <c r="F38" s="35">
        <v>0.24024800610082941</v>
      </c>
      <c r="G38" s="35">
        <v>2.071854430658715</v>
      </c>
      <c r="H38" s="35">
        <v>-7.5866090824833758</v>
      </c>
      <c r="I38" s="35">
        <v>4.6639029757439499</v>
      </c>
      <c r="J38" s="35">
        <v>34.184914493702266</v>
      </c>
    </row>
    <row r="39" spans="1:10" x14ac:dyDescent="0.25">
      <c r="A39">
        <v>79</v>
      </c>
      <c r="B39" s="33" t="s">
        <v>51</v>
      </c>
      <c r="C39" s="33">
        <v>-5.9542005279454742</v>
      </c>
      <c r="D39" s="33">
        <v>-18.828111215796163</v>
      </c>
      <c r="E39" s="33">
        <v>-19.098068903469134</v>
      </c>
      <c r="F39" s="33">
        <v>17.722858970214574</v>
      </c>
      <c r="G39" s="33">
        <v>-5.952105437511146</v>
      </c>
      <c r="H39" s="33">
        <v>13.896367839472145</v>
      </c>
      <c r="I39" s="33">
        <v>9.4953052202310317</v>
      </c>
      <c r="J39" s="33">
        <v>19.791769076288368</v>
      </c>
    </row>
    <row r="40" spans="1:10" x14ac:dyDescent="0.25">
      <c r="A40">
        <v>8</v>
      </c>
      <c r="B40" s="33" t="s">
        <v>52</v>
      </c>
      <c r="C40" s="33">
        <v>7.9780344541024339</v>
      </c>
      <c r="D40" s="33">
        <v>-15.731532401248337</v>
      </c>
      <c r="E40" s="33">
        <v>5.3261312829518292</v>
      </c>
      <c r="F40" s="33">
        <v>6.8574644538785146</v>
      </c>
      <c r="G40" s="33">
        <v>6.0688220005463034</v>
      </c>
      <c r="H40" s="33">
        <v>-6.8688748979885634</v>
      </c>
      <c r="I40" s="33">
        <v>0.50200593771763113</v>
      </c>
      <c r="J40" s="33">
        <v>12.193113232307118</v>
      </c>
    </row>
    <row r="41" spans="1:10" x14ac:dyDescent="0.25">
      <c r="A41">
        <v>39</v>
      </c>
      <c r="B41" s="33" t="s">
        <v>53</v>
      </c>
      <c r="C41" s="33">
        <v>191.90471673605253</v>
      </c>
      <c r="D41" s="33">
        <v>76.235459561222413</v>
      </c>
      <c r="E41" s="33">
        <v>-52.070582872261269</v>
      </c>
      <c r="F41" s="33">
        <v>-66.346364756642203</v>
      </c>
      <c r="G41" s="33">
        <v>93.447506683143786</v>
      </c>
      <c r="H41" s="33">
        <v>-41.61076153496235</v>
      </c>
      <c r="I41" s="33">
        <v>5.204232788992269</v>
      </c>
      <c r="J41" s="33">
        <v>2.5239535289158566</v>
      </c>
    </row>
    <row r="42" spans="1:10" x14ac:dyDescent="0.25">
      <c r="A42">
        <v>601</v>
      </c>
      <c r="B42" s="33" t="s">
        <v>54</v>
      </c>
      <c r="C42" s="33">
        <v>5.0883649670263154</v>
      </c>
      <c r="D42" s="33">
        <v>-14.681143274334064</v>
      </c>
      <c r="E42" s="33">
        <v>-11.001745993624557</v>
      </c>
      <c r="F42" s="33">
        <v>19.825506924769833</v>
      </c>
      <c r="G42" s="33">
        <v>10.704665417211379</v>
      </c>
      <c r="H42" s="33">
        <v>3.8898304185309485</v>
      </c>
      <c r="I42" s="33">
        <v>-33.764161052567722</v>
      </c>
      <c r="J42" s="33">
        <v>28.920836687347929</v>
      </c>
    </row>
    <row r="43" spans="1:10" x14ac:dyDescent="0.25">
      <c r="A43">
        <v>664</v>
      </c>
      <c r="B43" s="33" t="s">
        <v>55</v>
      </c>
      <c r="C43" s="33">
        <v>0.47680026495198202</v>
      </c>
      <c r="D43" s="33">
        <v>12.859075189637338</v>
      </c>
      <c r="E43" s="33">
        <v>-0.97206475184737906</v>
      </c>
      <c r="F43" s="33">
        <v>16.922854661527275</v>
      </c>
      <c r="G43" s="33">
        <v>46.191794115160121</v>
      </c>
      <c r="H43" s="33">
        <v>-1.3303592907502826</v>
      </c>
      <c r="I43" s="33">
        <v>-23.725354968765089</v>
      </c>
      <c r="J43" s="33">
        <v>24.10052458445735</v>
      </c>
    </row>
    <row r="44" spans="1:10" x14ac:dyDescent="0.25">
      <c r="A44">
        <v>644</v>
      </c>
      <c r="B44" s="33" t="s">
        <v>56</v>
      </c>
      <c r="C44" s="33">
        <v>43.677444915629792</v>
      </c>
      <c r="D44" s="33">
        <v>18.335054490905158</v>
      </c>
      <c r="E44" s="33">
        <v>12.379431930573826</v>
      </c>
      <c r="F44" s="33">
        <v>62.589863740579553</v>
      </c>
      <c r="G44" s="33">
        <v>57.323637464380027</v>
      </c>
      <c r="H44" s="33">
        <v>3.9290033126735402</v>
      </c>
      <c r="I44" s="33">
        <v>-19.796887028416066</v>
      </c>
      <c r="J44" s="33">
        <v>1.2125275490448173</v>
      </c>
    </row>
    <row r="45" spans="1:10" x14ac:dyDescent="0.25">
      <c r="A45">
        <v>653</v>
      </c>
      <c r="B45" s="33" t="s">
        <v>57</v>
      </c>
      <c r="C45" s="33">
        <v>6.4841020955449302</v>
      </c>
      <c r="D45" s="33">
        <v>-38.552354955404454</v>
      </c>
      <c r="E45" s="33">
        <v>35.995293336527759</v>
      </c>
      <c r="F45" s="33">
        <v>6.0547452146409997</v>
      </c>
      <c r="G45" s="33">
        <v>28.021234258156881</v>
      </c>
      <c r="H45" s="33">
        <v>30.947419275865151</v>
      </c>
      <c r="I45" s="33">
        <v>-13.93584231071172</v>
      </c>
      <c r="J45" s="33">
        <v>23.573440201524566</v>
      </c>
    </row>
    <row r="46" spans="1:10" x14ac:dyDescent="0.25">
      <c r="A46">
        <v>740</v>
      </c>
      <c r="B46" s="33" t="s">
        <v>58</v>
      </c>
      <c r="C46" s="33">
        <v>2.7521975418512534</v>
      </c>
      <c r="D46" s="33">
        <v>-21.016301522952585</v>
      </c>
      <c r="E46" s="33">
        <v>14.596188341070127</v>
      </c>
      <c r="F46" s="33">
        <v>58.886495804395352</v>
      </c>
      <c r="G46" s="33">
        <v>28.01697951972546</v>
      </c>
      <c r="H46" s="33">
        <v>-10.675957022634041</v>
      </c>
      <c r="I46" s="33">
        <v>9.954569069060204</v>
      </c>
      <c r="J46" s="33">
        <v>20.74870578978809</v>
      </c>
    </row>
    <row r="47" spans="1:10" x14ac:dyDescent="0.25">
      <c r="A47">
        <v>508</v>
      </c>
      <c r="B47" s="33" t="s">
        <v>59</v>
      </c>
      <c r="C47" s="33">
        <v>-15.159705317760718</v>
      </c>
      <c r="D47" s="33">
        <v>-41.607162436514258</v>
      </c>
      <c r="E47" s="33">
        <v>-28.4089083090998</v>
      </c>
      <c r="F47" s="33">
        <v>17.425835438532022</v>
      </c>
      <c r="G47" s="33">
        <v>26.290552330562143</v>
      </c>
      <c r="H47" s="33">
        <v>-2.5301462070005165</v>
      </c>
      <c r="I47" s="33">
        <v>18.975163950269636</v>
      </c>
      <c r="J47" s="33">
        <v>63.596175238548192</v>
      </c>
    </row>
    <row r="48" spans="1:10" x14ac:dyDescent="0.25">
      <c r="A48">
        <v>80</v>
      </c>
      <c r="B48" s="33" t="s">
        <v>60</v>
      </c>
      <c r="C48" s="33">
        <v>15.480949816243506</v>
      </c>
      <c r="D48" s="33">
        <v>-16.876848914946795</v>
      </c>
      <c r="E48" s="33">
        <v>-30.432687212872413</v>
      </c>
      <c r="F48" s="33">
        <v>-18.360851297132484</v>
      </c>
      <c r="G48" s="33">
        <v>-54.981077290041625</v>
      </c>
      <c r="H48" s="33">
        <v>47.992098943972692</v>
      </c>
      <c r="I48" s="33">
        <v>5.6749221758871871</v>
      </c>
      <c r="J48" s="33">
        <v>16.562648430319538</v>
      </c>
    </row>
    <row r="49" spans="1:10" x14ac:dyDescent="0.25">
      <c r="A49">
        <v>800</v>
      </c>
      <c r="B49" s="33" t="s">
        <v>61</v>
      </c>
      <c r="C49" s="33">
        <v>-11.447556896889655</v>
      </c>
      <c r="D49" s="33">
        <v>-2.3467848644344147</v>
      </c>
      <c r="E49" s="33">
        <v>24.481691641596214</v>
      </c>
      <c r="F49" s="33">
        <v>-14.93961971943537</v>
      </c>
      <c r="G49" s="33">
        <v>25.131528151827709</v>
      </c>
      <c r="H49" s="33">
        <v>-6.0986227092454159</v>
      </c>
      <c r="I49" s="33">
        <v>9.9379671309730142</v>
      </c>
      <c r="J49" s="33">
        <v>21.932367198276935</v>
      </c>
    </row>
    <row r="50" spans="1:10" x14ac:dyDescent="0.25">
      <c r="A50">
        <v>28</v>
      </c>
      <c r="B50" s="33" t="s">
        <v>62</v>
      </c>
      <c r="C50" s="33">
        <v>-10.071516944829884</v>
      </c>
      <c r="D50" s="33">
        <v>-18.846040325684545</v>
      </c>
      <c r="E50" s="33">
        <v>24.852907042154214</v>
      </c>
      <c r="F50" s="33">
        <v>-0.81971405567580202</v>
      </c>
      <c r="G50" s="33">
        <v>-7.540497973516624</v>
      </c>
      <c r="H50" s="33">
        <v>39.61905046563308</v>
      </c>
      <c r="I50" s="33">
        <v>0.57146227901292423</v>
      </c>
      <c r="J50" s="33">
        <v>17.712032391092137</v>
      </c>
    </row>
    <row r="51" spans="1:10" x14ac:dyDescent="0.25">
      <c r="A51">
        <v>728</v>
      </c>
      <c r="B51" s="33" t="s">
        <v>63</v>
      </c>
      <c r="C51" s="33">
        <v>2.6950523332594178</v>
      </c>
      <c r="D51" s="33">
        <v>20.056776767131556</v>
      </c>
      <c r="E51" s="33">
        <v>-10.198357589249419</v>
      </c>
      <c r="F51" s="33">
        <v>12.293292526813705</v>
      </c>
      <c r="G51" s="33">
        <v>58.089875196285767</v>
      </c>
      <c r="H51" s="33">
        <v>-3.9344723086979116</v>
      </c>
      <c r="I51" s="33">
        <v>16.95372086287119</v>
      </c>
      <c r="J51" s="33">
        <v>-22.711320840374761</v>
      </c>
    </row>
    <row r="52" spans="1:10" x14ac:dyDescent="0.25">
      <c r="A52">
        <v>7</v>
      </c>
      <c r="B52" s="33" t="s">
        <v>64</v>
      </c>
      <c r="C52" s="33">
        <v>24.178507488792821</v>
      </c>
      <c r="D52" s="33">
        <v>-0.68894045240760482</v>
      </c>
      <c r="E52" s="33">
        <v>6.6676156690097299</v>
      </c>
      <c r="F52" s="33">
        <v>7.3275764829862533</v>
      </c>
      <c r="G52" s="33">
        <v>42.345236437146873</v>
      </c>
      <c r="H52" s="33">
        <v>-19.572543491157614</v>
      </c>
      <c r="I52" s="33">
        <v>5.5912964476036553</v>
      </c>
      <c r="J52" s="33">
        <v>28.253899517734361</v>
      </c>
    </row>
    <row r="53" spans="1:10" x14ac:dyDescent="0.25">
      <c r="A53">
        <v>73</v>
      </c>
      <c r="B53" s="33" t="s">
        <v>65</v>
      </c>
      <c r="C53" s="33">
        <v>-10.204671101110574</v>
      </c>
      <c r="D53" s="33">
        <v>-23.938060371618608</v>
      </c>
      <c r="E53" s="33">
        <v>71.188237980039787</v>
      </c>
      <c r="F53" s="33">
        <v>18.1702401987617</v>
      </c>
      <c r="G53" s="33">
        <v>3.9031446872776598</v>
      </c>
      <c r="H53" s="33">
        <v>19.071540454174851</v>
      </c>
      <c r="I53" s="33">
        <v>10.98006904020512</v>
      </c>
      <c r="J53" s="33">
        <v>34.944556309136374</v>
      </c>
    </row>
    <row r="54" spans="1:10" x14ac:dyDescent="0.25">
      <c r="A54">
        <v>388</v>
      </c>
      <c r="B54" s="33" t="s">
        <v>66</v>
      </c>
      <c r="C54" s="33">
        <v>-11.633024908837019</v>
      </c>
      <c r="D54" s="33">
        <v>-11.918724412624716</v>
      </c>
      <c r="E54" s="33">
        <v>-18.994027451869734</v>
      </c>
      <c r="F54" s="33">
        <v>16.337300552436851</v>
      </c>
      <c r="G54" s="33">
        <v>12.55124941180048</v>
      </c>
      <c r="H54" s="33">
        <v>2.7638007468060222</v>
      </c>
      <c r="I54" s="33">
        <v>0.78474289766838901</v>
      </c>
      <c r="J54" s="33">
        <v>40.333431719704535</v>
      </c>
    </row>
    <row r="55" spans="1:10" x14ac:dyDescent="0.25">
      <c r="A55">
        <v>706</v>
      </c>
      <c r="B55" s="33" t="s">
        <v>67</v>
      </c>
      <c r="C55" s="33">
        <v>5.3670300202442123</v>
      </c>
      <c r="D55" s="33">
        <v>14.228821485613953</v>
      </c>
      <c r="E55" s="33">
        <v>-4.475527698460013</v>
      </c>
      <c r="F55" s="33">
        <v>64.996821757148112</v>
      </c>
      <c r="G55" s="33">
        <v>-17.817737662581568</v>
      </c>
      <c r="H55" s="33">
        <v>29.514687246686734</v>
      </c>
      <c r="I55" s="33">
        <v>-54.216993550748292</v>
      </c>
      <c r="J55" s="33">
        <v>131.52606287015428</v>
      </c>
    </row>
    <row r="56" spans="1:10" x14ac:dyDescent="0.25">
      <c r="A56">
        <v>288</v>
      </c>
      <c r="B56" s="33" t="s">
        <v>68</v>
      </c>
      <c r="C56" s="33">
        <v>7.8156275820970178</v>
      </c>
      <c r="D56" s="33">
        <v>-26.334619901714305</v>
      </c>
      <c r="E56" s="33">
        <v>-33.996637245838471</v>
      </c>
      <c r="F56" s="33">
        <v>37.265261522085623</v>
      </c>
      <c r="G56" s="33">
        <v>8.2807531934977696</v>
      </c>
      <c r="H56" s="33">
        <v>61.633745053638457</v>
      </c>
      <c r="I56" s="33">
        <v>2.5134674997729034</v>
      </c>
      <c r="J56" s="33">
        <v>27.012936511982709</v>
      </c>
    </row>
    <row r="57" spans="1:10" x14ac:dyDescent="0.25">
      <c r="A57">
        <v>412</v>
      </c>
      <c r="B57" s="33" t="s">
        <v>69</v>
      </c>
      <c r="C57" s="33">
        <v>23.907768188402478</v>
      </c>
      <c r="D57" s="33">
        <v>8.3847982217319696</v>
      </c>
      <c r="E57" s="33">
        <v>27.914524425879293</v>
      </c>
      <c r="F57" s="33">
        <v>0.38990421693188004</v>
      </c>
      <c r="G57" s="33">
        <v>36.580172446296743</v>
      </c>
      <c r="H57" s="33">
        <v>2.4635061824141991</v>
      </c>
      <c r="I57" s="33">
        <v>-19.416790377436932</v>
      </c>
      <c r="J57" s="33">
        <v>38.158446277021362</v>
      </c>
    </row>
    <row r="58" spans="1:10" x14ac:dyDescent="0.25">
      <c r="A58">
        <v>70</v>
      </c>
      <c r="B58" s="33" t="s">
        <v>70</v>
      </c>
      <c r="C58" s="33">
        <v>1.9906123958789212</v>
      </c>
      <c r="D58" s="33">
        <v>-10.437308025935721</v>
      </c>
      <c r="E58" s="33">
        <v>6.3594827950972821</v>
      </c>
      <c r="F58" s="33">
        <v>29.172227780485915</v>
      </c>
      <c r="G58" s="33">
        <v>6.5589019745654564</v>
      </c>
      <c r="H58" s="33">
        <v>13.316372219481632</v>
      </c>
      <c r="I58" s="33">
        <v>-2.4379422747481838</v>
      </c>
      <c r="J58" s="33">
        <v>48.462848951614724</v>
      </c>
    </row>
    <row r="59" spans="1:10" x14ac:dyDescent="0.25">
      <c r="A59">
        <v>628</v>
      </c>
      <c r="B59" s="33" t="s">
        <v>71</v>
      </c>
      <c r="C59" s="33">
        <v>22.938712640966475</v>
      </c>
      <c r="D59" s="33">
        <v>-8.325440050571153</v>
      </c>
      <c r="E59" s="33">
        <v>-13.922312199127607</v>
      </c>
      <c r="F59" s="33">
        <v>-5.4975270873865441</v>
      </c>
      <c r="G59" s="33">
        <v>25.908533790081666</v>
      </c>
      <c r="H59" s="33">
        <v>-24.991740636495553</v>
      </c>
      <c r="I59" s="33">
        <v>-12.281545865232889</v>
      </c>
      <c r="J59" s="33">
        <v>19.881867081006565</v>
      </c>
    </row>
    <row r="60" spans="1:10" x14ac:dyDescent="0.25">
      <c r="A60">
        <v>662</v>
      </c>
      <c r="B60" s="33" t="s">
        <v>72</v>
      </c>
      <c r="C60" s="33">
        <v>22.638816588823275</v>
      </c>
      <c r="D60" s="33">
        <v>-36.245064267342599</v>
      </c>
      <c r="E60" s="33">
        <v>24.133795977442695</v>
      </c>
      <c r="F60" s="33">
        <v>0.86212817792643559</v>
      </c>
      <c r="G60" s="33">
        <v>34.999407352685097</v>
      </c>
      <c r="H60" s="33">
        <v>8.0536634294434464</v>
      </c>
      <c r="I60" s="33">
        <v>12.723298662484916</v>
      </c>
      <c r="J60" s="33">
        <v>8.3520203473561381</v>
      </c>
    </row>
    <row r="61" spans="1:10" x14ac:dyDescent="0.25">
      <c r="A61">
        <v>83</v>
      </c>
      <c r="B61" s="33" t="s">
        <v>73</v>
      </c>
      <c r="C61" s="33">
        <v>8.1455380515769846</v>
      </c>
      <c r="D61" s="33">
        <v>-32.147029704631713</v>
      </c>
      <c r="E61" s="33">
        <v>3.3488470171111562</v>
      </c>
      <c r="F61" s="33">
        <v>15.625196548311827</v>
      </c>
      <c r="G61" s="33">
        <v>3.3935433880650789</v>
      </c>
      <c r="H61" s="33">
        <v>12.784396199318238</v>
      </c>
      <c r="I61" s="33">
        <v>-5.5462844188842393</v>
      </c>
      <c r="J61" s="33">
        <v>58.727984618800221</v>
      </c>
    </row>
    <row r="62" spans="1:10" x14ac:dyDescent="0.25">
      <c r="A62">
        <v>46</v>
      </c>
      <c r="B62" s="33" t="s">
        <v>74</v>
      </c>
      <c r="C62" s="33">
        <v>7.9946714264862884</v>
      </c>
      <c r="D62" s="33">
        <v>-48.165722602721125</v>
      </c>
      <c r="E62" s="33">
        <v>-54.139095741009001</v>
      </c>
      <c r="F62" s="33">
        <v>125.4148031228044</v>
      </c>
      <c r="G62" s="33">
        <v>3.7216492070560436</v>
      </c>
      <c r="H62" s="33">
        <v>65.892890977038405</v>
      </c>
      <c r="I62" s="33">
        <v>-54.73374600599049</v>
      </c>
      <c r="J62" s="33">
        <v>46.391643369577437</v>
      </c>
    </row>
    <row r="63" spans="1:10" x14ac:dyDescent="0.25">
      <c r="A63">
        <v>636</v>
      </c>
      <c r="B63" s="33" t="s">
        <v>75</v>
      </c>
      <c r="C63" s="33">
        <v>18.704973951809723</v>
      </c>
      <c r="D63" s="33">
        <v>23.06804767393038</v>
      </c>
      <c r="E63" s="33">
        <v>-11.842961032586652</v>
      </c>
      <c r="F63" s="33">
        <v>3.5759111931477516</v>
      </c>
      <c r="G63" s="33">
        <v>20.087189334069787</v>
      </c>
      <c r="H63" s="33">
        <v>1.4445884220203764</v>
      </c>
      <c r="I63" s="33">
        <v>-0.25137462001086908</v>
      </c>
      <c r="J63" s="33">
        <v>11.633834757596917</v>
      </c>
    </row>
    <row r="64" spans="1:10" x14ac:dyDescent="0.25">
      <c r="A64">
        <v>63</v>
      </c>
      <c r="B64" s="33" t="s">
        <v>76</v>
      </c>
      <c r="C64" s="33">
        <v>14.176865604896992</v>
      </c>
      <c r="D64" s="33">
        <v>5.4574425035679663</v>
      </c>
      <c r="E64" s="33">
        <v>-27.347778674111723</v>
      </c>
      <c r="F64" s="33">
        <v>0.12183630176301197</v>
      </c>
      <c r="G64" s="33">
        <v>36.319053412259649</v>
      </c>
      <c r="H64" s="33">
        <v>8.3659427649388505</v>
      </c>
      <c r="I64" s="33">
        <v>-8.1673494477569335</v>
      </c>
      <c r="J64" s="33">
        <v>8.9449292585991103</v>
      </c>
    </row>
    <row r="65" spans="1:10" x14ac:dyDescent="0.25">
      <c r="A65">
        <v>93</v>
      </c>
      <c r="B65" s="33" t="s">
        <v>77</v>
      </c>
      <c r="C65" s="33">
        <v>16.747955549020578</v>
      </c>
      <c r="D65" s="33">
        <v>-9.0924388264682641</v>
      </c>
      <c r="E65" s="33">
        <v>7.3000761376717183</v>
      </c>
      <c r="F65" s="33">
        <v>12.186225636320236</v>
      </c>
      <c r="G65" s="33">
        <v>20.927886040091504</v>
      </c>
      <c r="H65" s="33">
        <v>5.232330126137219</v>
      </c>
      <c r="I65" s="33">
        <v>-1.5238157833987076</v>
      </c>
      <c r="J65" s="33">
        <v>30.643610501665197</v>
      </c>
    </row>
    <row r="66" spans="1:10" x14ac:dyDescent="0.25">
      <c r="A66">
        <v>512</v>
      </c>
      <c r="B66" s="33" t="s">
        <v>78</v>
      </c>
      <c r="C66" s="33">
        <v>-10.006706071855698</v>
      </c>
      <c r="D66" s="33">
        <v>-5.63452418764403</v>
      </c>
      <c r="E66" s="33">
        <v>15.934027748480162</v>
      </c>
      <c r="F66" s="33">
        <v>18.701423683512886</v>
      </c>
      <c r="G66" s="33">
        <v>50.965025656941677</v>
      </c>
      <c r="H66" s="33">
        <v>-10.446790456003875</v>
      </c>
      <c r="I66" s="33">
        <v>-21.446754489465125</v>
      </c>
      <c r="J66" s="33">
        <v>103.0991189884932</v>
      </c>
    </row>
    <row r="67" spans="1:10" x14ac:dyDescent="0.25">
      <c r="A67">
        <v>504</v>
      </c>
      <c r="B67" s="33" t="s">
        <v>79</v>
      </c>
      <c r="C67" s="33">
        <v>4.3811631215194824</v>
      </c>
      <c r="D67" s="33">
        <v>-31.385543588982788</v>
      </c>
      <c r="E67" s="33">
        <v>-55.717225206708164</v>
      </c>
      <c r="F67" s="33">
        <v>25.620850059284471</v>
      </c>
      <c r="G67" s="33">
        <v>57.227777645076408</v>
      </c>
      <c r="H67" s="33">
        <v>3.9153740616567179</v>
      </c>
      <c r="I67" s="33">
        <v>27.970834654335764</v>
      </c>
      <c r="J67" s="33">
        <v>132.76030815984731</v>
      </c>
    </row>
    <row r="68" spans="1:10" x14ac:dyDescent="0.25">
      <c r="A68">
        <v>96</v>
      </c>
      <c r="B68" s="33" t="s">
        <v>80</v>
      </c>
      <c r="C68" s="33">
        <v>17.310141158117375</v>
      </c>
      <c r="D68" s="33">
        <v>-4.9457463232204235</v>
      </c>
      <c r="E68" s="33">
        <v>17.248667393404805</v>
      </c>
      <c r="F68" s="33">
        <v>-3.9092473101919878</v>
      </c>
      <c r="G68" s="33">
        <v>8.6003449108564176</v>
      </c>
      <c r="H68" s="33">
        <v>-1.0526075013450931</v>
      </c>
      <c r="I68" s="33">
        <v>1.7272688027925254</v>
      </c>
      <c r="J68" s="33">
        <v>22.763423819970651</v>
      </c>
    </row>
    <row r="69" spans="1:10" x14ac:dyDescent="0.25">
      <c r="A69">
        <v>95</v>
      </c>
      <c r="B69" s="33" t="s">
        <v>81</v>
      </c>
      <c r="C69" s="33">
        <v>-2.8605066872210205</v>
      </c>
      <c r="D69" s="33">
        <v>-12.021516861937487</v>
      </c>
      <c r="E69" s="33">
        <v>8.6280006881876545</v>
      </c>
      <c r="F69" s="33">
        <v>3.7207661832474592</v>
      </c>
      <c r="G69" s="33">
        <v>11.046711284644495</v>
      </c>
      <c r="H69" s="33">
        <v>10.954083628022882</v>
      </c>
      <c r="I69" s="33">
        <v>4.7576469596599891</v>
      </c>
      <c r="J69" s="33">
        <v>37.26428368018744</v>
      </c>
    </row>
    <row r="70" spans="1:10" x14ac:dyDescent="0.25">
      <c r="A70">
        <v>666</v>
      </c>
      <c r="B70" s="33" t="s">
        <v>82</v>
      </c>
      <c r="C70" s="33">
        <v>-7.6443284940342027</v>
      </c>
      <c r="D70" s="33">
        <v>8.2523203140120405</v>
      </c>
      <c r="E70" s="33">
        <v>25.356315347570014</v>
      </c>
      <c r="F70" s="33">
        <v>2.1774753194211405</v>
      </c>
      <c r="G70" s="33">
        <v>36.356070622289316</v>
      </c>
      <c r="H70" s="33">
        <v>-9.951632844978775</v>
      </c>
      <c r="I70" s="33">
        <v>-18.288462272602825</v>
      </c>
      <c r="J70" s="33">
        <v>42.417386208188375</v>
      </c>
    </row>
    <row r="71" spans="1:10" x14ac:dyDescent="0.25">
      <c r="A71">
        <v>248</v>
      </c>
      <c r="B71" s="33" t="s">
        <v>83</v>
      </c>
      <c r="C71" s="33">
        <v>36.323617106910767</v>
      </c>
      <c r="D71" s="33">
        <v>-21.966929697390192</v>
      </c>
      <c r="E71" s="33">
        <v>22.392696732814343</v>
      </c>
      <c r="F71" s="33">
        <v>54.459263764009535</v>
      </c>
      <c r="G71" s="33">
        <v>57.574382319915543</v>
      </c>
      <c r="H71" s="33">
        <v>-26.679386072081314</v>
      </c>
      <c r="I71" s="33">
        <v>25.01813355299134</v>
      </c>
      <c r="J71" s="33">
        <v>34.67625180134737</v>
      </c>
    </row>
    <row r="72" spans="1:10" x14ac:dyDescent="0.25">
      <c r="A72">
        <v>32</v>
      </c>
      <c r="B72" s="33" t="s">
        <v>84</v>
      </c>
      <c r="C72" s="33">
        <v>9.7084589708028357</v>
      </c>
      <c r="D72" s="33">
        <v>-19.282502764466138</v>
      </c>
      <c r="E72" s="33">
        <v>9.7854806859938073</v>
      </c>
      <c r="F72" s="33">
        <v>3.1630594594965755</v>
      </c>
      <c r="G72" s="33">
        <v>12.633659763700923</v>
      </c>
      <c r="H72" s="33">
        <v>-2.5865457614348664</v>
      </c>
      <c r="I72" s="33">
        <v>10.591907061743244</v>
      </c>
      <c r="J72" s="33">
        <v>26.463664554856315</v>
      </c>
    </row>
    <row r="73" spans="1:10" x14ac:dyDescent="0.25">
      <c r="A73">
        <v>649</v>
      </c>
      <c r="B73" s="33" t="s">
        <v>85</v>
      </c>
      <c r="C73" s="33">
        <v>26.952683641776986</v>
      </c>
      <c r="D73" s="33">
        <v>-33.398437637768431</v>
      </c>
      <c r="E73" s="33">
        <v>-24.743741515037588</v>
      </c>
      <c r="F73" s="33">
        <v>-6.6618987978779192</v>
      </c>
      <c r="G73" s="33">
        <v>89.71834675829659</v>
      </c>
      <c r="H73" s="33">
        <v>44.481908871418383</v>
      </c>
      <c r="I73" s="33">
        <v>-17.209836573508873</v>
      </c>
      <c r="J73" s="33">
        <v>-12.739043630630098</v>
      </c>
    </row>
    <row r="74" spans="1:10" x14ac:dyDescent="0.25">
      <c r="A74">
        <v>92</v>
      </c>
      <c r="B74" s="33" t="s">
        <v>86</v>
      </c>
      <c r="C74" s="33">
        <v>13.875113166812669</v>
      </c>
      <c r="D74" s="33">
        <v>-14.2662862544229</v>
      </c>
      <c r="E74" s="33">
        <v>9.6861218713071739</v>
      </c>
      <c r="F74" s="33">
        <v>13.154746262372786</v>
      </c>
      <c r="G74" s="33">
        <v>29.811780836945868</v>
      </c>
      <c r="H74" s="33">
        <v>6.5513001212082811</v>
      </c>
      <c r="I74" s="33">
        <v>-11.621334233576896</v>
      </c>
      <c r="J74" s="33">
        <v>15.032959567203296</v>
      </c>
    </row>
    <row r="75" spans="1:10" x14ac:dyDescent="0.25">
      <c r="A75">
        <v>732</v>
      </c>
      <c r="B75" s="33" t="s">
        <v>87</v>
      </c>
      <c r="C75" s="33">
        <v>-8.7911999152639027</v>
      </c>
      <c r="D75" s="33">
        <v>-10.389743332997858</v>
      </c>
      <c r="E75" s="33">
        <v>5.3021187927091873</v>
      </c>
      <c r="F75" s="33">
        <v>15.916473870914437</v>
      </c>
      <c r="G75" s="33">
        <v>18.593942866665959</v>
      </c>
      <c r="H75" s="33">
        <v>1.8349759871549631</v>
      </c>
      <c r="I75" s="33">
        <v>-12.251864892379293</v>
      </c>
      <c r="J75" s="33">
        <v>-1.8583100821292442</v>
      </c>
    </row>
    <row r="76" spans="1:10" x14ac:dyDescent="0.25">
      <c r="A76">
        <v>276</v>
      </c>
      <c r="B76" s="33" t="s">
        <v>88</v>
      </c>
      <c r="C76" s="33">
        <v>0.19677691796211594</v>
      </c>
      <c r="D76" s="33">
        <v>25.695783551422014</v>
      </c>
      <c r="E76" s="33">
        <v>28.840831430683767</v>
      </c>
      <c r="F76" s="33">
        <v>-24.357886994839649</v>
      </c>
      <c r="G76" s="33">
        <v>22.082883692741675</v>
      </c>
      <c r="H76" s="33">
        <v>33.702346205630775</v>
      </c>
      <c r="I76" s="33">
        <v>27.566027173251626</v>
      </c>
      <c r="J76" s="33">
        <v>-13.292712751776447</v>
      </c>
    </row>
    <row r="77" spans="1:10" x14ac:dyDescent="0.25">
      <c r="A77">
        <v>74</v>
      </c>
      <c r="B77" s="33" t="s">
        <v>89</v>
      </c>
      <c r="C77" s="33">
        <v>7.4804735531802002</v>
      </c>
      <c r="D77" s="33">
        <v>-30.285815894549138</v>
      </c>
      <c r="E77" s="33">
        <v>25.126946859199251</v>
      </c>
      <c r="F77" s="33">
        <v>9.702133549421287</v>
      </c>
      <c r="G77" s="33">
        <v>-5.2622262837794036</v>
      </c>
      <c r="H77" s="33">
        <v>18.381781947150234</v>
      </c>
      <c r="I77" s="33">
        <v>-2.4166933773929977</v>
      </c>
      <c r="J77" s="33">
        <v>20.568347523600149</v>
      </c>
    </row>
    <row r="78" spans="1:10" x14ac:dyDescent="0.25">
      <c r="A78">
        <v>701</v>
      </c>
      <c r="B78" s="33" t="s">
        <v>90</v>
      </c>
      <c r="C78" s="33">
        <v>15.262985630744218</v>
      </c>
      <c r="D78" s="33">
        <v>12.468027068232956</v>
      </c>
      <c r="E78" s="33">
        <v>-9.7740425527565229</v>
      </c>
      <c r="F78" s="33">
        <v>-10.915980142459647</v>
      </c>
      <c r="G78" s="33">
        <v>28.082643803718543</v>
      </c>
      <c r="H78" s="33">
        <v>-5.7081980242927983</v>
      </c>
      <c r="I78" s="33">
        <v>7.8123064554094457</v>
      </c>
      <c r="J78" s="33">
        <v>4.5405130895205037</v>
      </c>
    </row>
    <row r="79" spans="1:10" x14ac:dyDescent="0.25">
      <c r="A79">
        <v>228</v>
      </c>
      <c r="B79" s="33" t="s">
        <v>91</v>
      </c>
      <c r="C79" s="33">
        <v>-9.6772543021104713</v>
      </c>
      <c r="D79" s="33">
        <v>4.0160195567344514</v>
      </c>
      <c r="E79" s="33">
        <v>-21.075632664051714</v>
      </c>
      <c r="F79" s="33">
        <v>13.001917210211356</v>
      </c>
      <c r="G79" s="33">
        <v>63.498918247378569</v>
      </c>
      <c r="H79" s="33">
        <v>15.841601758977575</v>
      </c>
      <c r="I79" s="33">
        <v>-28.895623577352801</v>
      </c>
      <c r="J79" s="33">
        <v>231.47910646002114</v>
      </c>
    </row>
    <row r="80" spans="1:10" x14ac:dyDescent="0.25">
      <c r="A80">
        <v>480</v>
      </c>
      <c r="B80" s="33" t="s">
        <v>92</v>
      </c>
      <c r="C80" s="33">
        <v>34.089314255273081</v>
      </c>
      <c r="D80" s="33">
        <v>2.4526801549125343</v>
      </c>
      <c r="E80" s="33">
        <v>-0.19614346990703968</v>
      </c>
      <c r="F80" s="33">
        <v>0.69361548695312525</v>
      </c>
      <c r="G80" s="33">
        <v>30.199418009875558</v>
      </c>
      <c r="H80" s="33">
        <v>3.5153535251977619</v>
      </c>
      <c r="I80" s="33">
        <v>-15.408570748100182</v>
      </c>
      <c r="J80" s="33">
        <v>81.645354344867997</v>
      </c>
    </row>
    <row r="81" spans="1:10" x14ac:dyDescent="0.25">
      <c r="A81">
        <v>272</v>
      </c>
      <c r="B81" s="33" t="s">
        <v>93</v>
      </c>
      <c r="C81" s="33">
        <v>6.3982317364989383</v>
      </c>
      <c r="D81" s="33">
        <v>28.385067843272573</v>
      </c>
      <c r="E81" s="33">
        <v>-2.372259709111646</v>
      </c>
      <c r="F81" s="33">
        <v>29.708860116560842</v>
      </c>
      <c r="G81" s="33">
        <v>16.041738256278904</v>
      </c>
      <c r="H81" s="33">
        <v>27.047518105336188</v>
      </c>
      <c r="I81" s="33">
        <v>35.244334302179901</v>
      </c>
      <c r="J81" s="33">
        <v>18.516112483571924</v>
      </c>
    </row>
    <row r="82" spans="1:10" x14ac:dyDescent="0.25">
      <c r="A82">
        <v>55</v>
      </c>
      <c r="B82" s="33" t="s">
        <v>94</v>
      </c>
      <c r="C82" s="33">
        <v>-11.747612079137248</v>
      </c>
      <c r="D82" s="33">
        <v>-14.909621609551094</v>
      </c>
      <c r="E82" s="33">
        <v>-9.4712852816366215</v>
      </c>
      <c r="F82" s="33">
        <v>13.58184585733262</v>
      </c>
      <c r="G82" s="33">
        <v>-8.5883052631177357</v>
      </c>
      <c r="H82" s="33">
        <v>-12.05749919869098</v>
      </c>
      <c r="I82" s="33">
        <v>18.401996097868345</v>
      </c>
      <c r="J82" s="33">
        <v>9.1893993050905962</v>
      </c>
    </row>
    <row r="83" spans="1:10" x14ac:dyDescent="0.25">
      <c r="A83">
        <v>342</v>
      </c>
      <c r="B83" s="33" t="s">
        <v>95</v>
      </c>
      <c r="C83" s="33">
        <v>4.0635679232063016</v>
      </c>
      <c r="D83" s="33">
        <v>13.849029881581764</v>
      </c>
      <c r="E83" s="33">
        <v>65.28497443605292</v>
      </c>
      <c r="F83" s="33">
        <v>22.969960103164301</v>
      </c>
      <c r="G83" s="33">
        <v>24.721072541310086</v>
      </c>
      <c r="H83" s="33">
        <v>39.477536250480696</v>
      </c>
      <c r="I83" s="33">
        <v>5.9145908982377371</v>
      </c>
      <c r="J83" s="33">
        <v>15.442912356836413</v>
      </c>
    </row>
    <row r="84" spans="1:10" x14ac:dyDescent="0.25">
      <c r="A84">
        <v>690</v>
      </c>
      <c r="B84" s="33" t="s">
        <v>96</v>
      </c>
      <c r="C84" s="33">
        <v>55.597193201804586</v>
      </c>
      <c r="D84" s="33">
        <v>-7.961031413650832</v>
      </c>
      <c r="E84" s="33">
        <v>49.83940719926516</v>
      </c>
      <c r="F84" s="33">
        <v>2.27275574806447</v>
      </c>
      <c r="G84" s="33">
        <v>29.543105283804284</v>
      </c>
      <c r="H84" s="33">
        <v>9.4259584764561755</v>
      </c>
      <c r="I84" s="33">
        <v>-30.474642900976111</v>
      </c>
      <c r="J84" s="33">
        <v>24.611884216465185</v>
      </c>
    </row>
    <row r="85" spans="1:10" x14ac:dyDescent="0.25">
      <c r="A85">
        <v>334</v>
      </c>
      <c r="B85" s="33" t="s">
        <v>97</v>
      </c>
      <c r="C85" s="33">
        <v>-9.446827490922038</v>
      </c>
      <c r="D85" s="33">
        <v>17.019622338737882</v>
      </c>
      <c r="E85" s="33">
        <v>4.6371008864143359</v>
      </c>
      <c r="F85" s="33">
        <v>-15.631153945580733</v>
      </c>
      <c r="G85" s="33">
        <v>-5.3417309128346302</v>
      </c>
      <c r="H85" s="33">
        <v>15.880756067584102</v>
      </c>
      <c r="I85" s="33">
        <v>-39.256768719207038</v>
      </c>
      <c r="J85" s="33">
        <v>30.243657311505402</v>
      </c>
    </row>
    <row r="86" spans="1:10" x14ac:dyDescent="0.25">
      <c r="A86">
        <v>338</v>
      </c>
      <c r="B86" s="33" t="s">
        <v>98</v>
      </c>
      <c r="C86" s="33">
        <v>-13.856390845572941</v>
      </c>
      <c r="D86" s="33">
        <v>62.148368497990369</v>
      </c>
      <c r="E86" s="33">
        <v>-16.936043772206933</v>
      </c>
      <c r="F86" s="33">
        <v>26.352415160096587</v>
      </c>
      <c r="G86" s="33">
        <v>90.448083337364181</v>
      </c>
      <c r="H86" s="33">
        <v>28.520544964799189</v>
      </c>
      <c r="I86" s="33">
        <v>25.138058996097822</v>
      </c>
      <c r="J86" s="33">
        <v>-12.172365356008507</v>
      </c>
    </row>
    <row r="87" spans="1:10" x14ac:dyDescent="0.25">
      <c r="A87">
        <v>700</v>
      </c>
      <c r="B87" s="33" t="s">
        <v>99</v>
      </c>
      <c r="C87" s="33">
        <v>-8.9942753820811525</v>
      </c>
      <c r="D87" s="33">
        <v>-9.5064806503150088</v>
      </c>
      <c r="E87" s="33">
        <v>20.80984931795944</v>
      </c>
      <c r="F87" s="33">
        <v>-5.2594193030307661</v>
      </c>
      <c r="G87" s="33">
        <v>16.750605725105938</v>
      </c>
      <c r="H87" s="33">
        <v>1.0721262569482359</v>
      </c>
      <c r="I87" s="33">
        <v>-26.116353210762433</v>
      </c>
      <c r="J87" s="33">
        <v>26.868877941378845</v>
      </c>
    </row>
    <row r="88" spans="1:10" x14ac:dyDescent="0.25">
      <c r="A88">
        <v>442</v>
      </c>
      <c r="B88" s="33" t="s">
        <v>100</v>
      </c>
      <c r="C88" s="33">
        <v>-1.2892544573018028</v>
      </c>
      <c r="D88" s="33">
        <v>-26.231104986716169</v>
      </c>
      <c r="E88" s="33">
        <v>-38.400017704894019</v>
      </c>
      <c r="F88" s="33">
        <v>94.098265421863985</v>
      </c>
      <c r="G88" s="33">
        <v>22.110470972482954</v>
      </c>
      <c r="H88" s="33">
        <v>2.4334712003975412</v>
      </c>
      <c r="I88" s="33">
        <v>-32.960981412656828</v>
      </c>
      <c r="J88" s="33">
        <v>55.172257357548645</v>
      </c>
    </row>
    <row r="89" spans="1:10" x14ac:dyDescent="0.25">
      <c r="A89">
        <v>224</v>
      </c>
      <c r="B89" s="33" t="s">
        <v>101</v>
      </c>
      <c r="C89" s="33">
        <v>10.356673254770477</v>
      </c>
      <c r="D89" s="33">
        <v>36.463968023180215</v>
      </c>
      <c r="E89" s="33">
        <v>3.9151843746928039</v>
      </c>
      <c r="F89" s="33">
        <v>-13.735028573062792</v>
      </c>
      <c r="G89" s="33">
        <v>-7.7971245644832816</v>
      </c>
      <c r="H89" s="33">
        <v>-17.824467821714784</v>
      </c>
      <c r="I89" s="33">
        <v>22.242911604586002</v>
      </c>
      <c r="J89" s="33">
        <v>-29.91470053740737</v>
      </c>
    </row>
    <row r="90" spans="1:10" x14ac:dyDescent="0.25">
      <c r="A90">
        <v>484</v>
      </c>
      <c r="B90" s="33" t="s">
        <v>102</v>
      </c>
      <c r="C90" s="33">
        <v>-31.595763131842645</v>
      </c>
      <c r="D90" s="33">
        <v>-54.543830713798577</v>
      </c>
      <c r="E90" s="33">
        <v>-20.031703743529349</v>
      </c>
      <c r="F90" s="33">
        <v>100.61170325077993</v>
      </c>
      <c r="G90" s="33">
        <v>249.15571055647268</v>
      </c>
      <c r="H90" s="33">
        <v>-1.3431543162543358</v>
      </c>
      <c r="I90" s="33">
        <v>78.48276613059204</v>
      </c>
      <c r="J90" s="33">
        <v>10.281103768898902</v>
      </c>
    </row>
    <row r="91" spans="1:10" x14ac:dyDescent="0.25">
      <c r="A91">
        <v>268</v>
      </c>
      <c r="B91" s="33" t="s">
        <v>103</v>
      </c>
      <c r="C91" s="33">
        <v>-7.8509358693777394</v>
      </c>
      <c r="D91" s="33">
        <v>-18.271332026431296</v>
      </c>
      <c r="E91" s="33">
        <v>12.390014130946758</v>
      </c>
      <c r="F91" s="33">
        <v>52.526962510401589</v>
      </c>
      <c r="G91" s="33">
        <v>-3.0270305005315912</v>
      </c>
      <c r="H91" s="33">
        <v>23.889472772407295</v>
      </c>
      <c r="I91" s="33">
        <v>-20.072457848953274</v>
      </c>
      <c r="J91" s="33">
        <v>35.669322947394846</v>
      </c>
    </row>
    <row r="92" spans="1:10" x14ac:dyDescent="0.25">
      <c r="A92">
        <v>346</v>
      </c>
      <c r="B92" s="33" t="s">
        <v>104</v>
      </c>
      <c r="C92" s="33">
        <v>-9.7334861019085501</v>
      </c>
      <c r="D92" s="33">
        <v>5.5620040699481565</v>
      </c>
      <c r="E92" s="33">
        <v>-3.9672905918030965</v>
      </c>
      <c r="F92" s="33">
        <v>16.442109222493894</v>
      </c>
      <c r="G92" s="33">
        <v>37.280334986895582</v>
      </c>
      <c r="H92" s="33">
        <v>4.8200659455214456</v>
      </c>
      <c r="I92" s="33">
        <v>-1.082980226889485</v>
      </c>
      <c r="J92" s="33">
        <v>4.1347190768916686</v>
      </c>
    </row>
    <row r="93" spans="1:10" x14ac:dyDescent="0.25">
      <c r="A93">
        <v>632</v>
      </c>
      <c r="B93" s="33" t="s">
        <v>105</v>
      </c>
      <c r="C93" s="33">
        <v>-3.8108536088580891</v>
      </c>
      <c r="D93" s="33">
        <v>14.175921339597707</v>
      </c>
      <c r="E93" s="33">
        <v>-8.8938600854074341</v>
      </c>
      <c r="F93" s="33">
        <v>-13.213922006172407</v>
      </c>
      <c r="G93" s="33">
        <v>-2.3443186749101841</v>
      </c>
      <c r="H93" s="33">
        <v>19.028492708227908</v>
      </c>
      <c r="I93" s="33">
        <v>-23.924246941986695</v>
      </c>
      <c r="J93" s="33">
        <v>-90.58484328621013</v>
      </c>
    </row>
    <row r="94" spans="1:10" x14ac:dyDescent="0.25">
      <c r="A94">
        <v>82</v>
      </c>
      <c r="B94" s="33" t="s">
        <v>106</v>
      </c>
      <c r="C94" s="33">
        <v>-1.8261552928841462</v>
      </c>
      <c r="D94" s="33">
        <v>-41.622421041812743</v>
      </c>
      <c r="E94" s="33">
        <v>-9.1371266863788936</v>
      </c>
      <c r="F94" s="33">
        <v>3.7272553632538896</v>
      </c>
      <c r="G94" s="33">
        <v>13.047313578084484</v>
      </c>
      <c r="H94" s="33">
        <v>-17.026826982523669</v>
      </c>
      <c r="I94" s="33">
        <v>10.924605961499822</v>
      </c>
      <c r="J94" s="33">
        <v>34.739168107600534</v>
      </c>
    </row>
    <row r="95" spans="1:10" x14ac:dyDescent="0.25">
      <c r="A95">
        <v>660</v>
      </c>
      <c r="B95" s="33" t="s">
        <v>107</v>
      </c>
      <c r="C95" s="33">
        <v>-19.601358333923034</v>
      </c>
      <c r="D95" s="33">
        <v>-17.007264313420922</v>
      </c>
      <c r="E95" s="33">
        <v>-9.9487052629065982</v>
      </c>
      <c r="F95" s="33">
        <v>18.279455386285015</v>
      </c>
      <c r="G95" s="33">
        <v>-13.60891118734202</v>
      </c>
      <c r="H95" s="33">
        <v>2.3994957538091111</v>
      </c>
      <c r="I95" s="33">
        <v>32.787301288089623</v>
      </c>
      <c r="J95" s="33">
        <v>12.36693033281191</v>
      </c>
    </row>
    <row r="96" spans="1:10" x14ac:dyDescent="0.25">
      <c r="A96">
        <v>736</v>
      </c>
      <c r="B96" s="33" t="s">
        <v>108</v>
      </c>
      <c r="C96" s="33">
        <v>19.182289356148384</v>
      </c>
      <c r="D96" s="33">
        <v>22.645881561192049</v>
      </c>
      <c r="E96" s="33">
        <v>-19.293897647072633</v>
      </c>
      <c r="F96" s="33">
        <v>46.437813749501046</v>
      </c>
      <c r="G96" s="33">
        <v>32.521955100993317</v>
      </c>
      <c r="H96" s="33">
        <v>-6.3228864315799882</v>
      </c>
      <c r="I96" s="33">
        <v>-8.1818530558716347</v>
      </c>
      <c r="J96" s="33">
        <v>-1.2915908255782815</v>
      </c>
    </row>
    <row r="97" spans="1:10" x14ac:dyDescent="0.25">
      <c r="A97">
        <v>352</v>
      </c>
      <c r="B97" s="33" t="s">
        <v>109</v>
      </c>
      <c r="C97" s="33">
        <v>6.2912984968755525</v>
      </c>
      <c r="D97" s="33">
        <v>-22.280802116277187</v>
      </c>
      <c r="E97" s="33">
        <v>-18.505836607003047</v>
      </c>
      <c r="F97" s="33">
        <v>21.668454546323602</v>
      </c>
      <c r="G97" s="33">
        <v>93.860570558774299</v>
      </c>
      <c r="H97" s="33">
        <v>-1.5687451509363348</v>
      </c>
      <c r="I97" s="33">
        <v>-11.391443566666837</v>
      </c>
      <c r="J97" s="33">
        <v>14.327763660755743</v>
      </c>
    </row>
    <row r="98" spans="1:10" x14ac:dyDescent="0.25">
      <c r="A98">
        <v>680</v>
      </c>
      <c r="B98" s="33" t="s">
        <v>110</v>
      </c>
      <c r="C98" s="33">
        <v>-6.2299917308527579</v>
      </c>
      <c r="D98" s="33">
        <v>-17.241321414638065</v>
      </c>
      <c r="E98" s="33">
        <v>0.41291213910290558</v>
      </c>
      <c r="F98" s="33">
        <v>-3.3068176324218101</v>
      </c>
      <c r="G98" s="33">
        <v>64.380227645260774</v>
      </c>
      <c r="H98" s="33">
        <v>-7.7178147426782751</v>
      </c>
      <c r="I98" s="33">
        <v>-31.973305717853318</v>
      </c>
      <c r="J98" s="33">
        <v>16.375560844919423</v>
      </c>
    </row>
    <row r="99" spans="1:10" x14ac:dyDescent="0.25">
      <c r="A99">
        <v>456</v>
      </c>
      <c r="B99" s="33" t="s">
        <v>111</v>
      </c>
      <c r="C99" s="33">
        <v>43.985517823590904</v>
      </c>
      <c r="D99" s="33">
        <v>-38.677579129164904</v>
      </c>
      <c r="E99" s="33">
        <v>3.5096010010728262</v>
      </c>
      <c r="F99" s="33">
        <v>77.429369615130412</v>
      </c>
      <c r="G99" s="33">
        <v>46.534858645741785</v>
      </c>
      <c r="H99" s="33">
        <v>12.9556122927446</v>
      </c>
      <c r="I99" s="33">
        <v>0.94431391558735811</v>
      </c>
      <c r="J99" s="33">
        <v>69.296846531208999</v>
      </c>
    </row>
    <row r="100" spans="1:10" x14ac:dyDescent="0.25">
      <c r="A100">
        <v>528</v>
      </c>
      <c r="B100" s="33" t="s">
        <v>112</v>
      </c>
      <c r="C100" s="33">
        <v>-51.165174085566697</v>
      </c>
      <c r="D100" s="33">
        <v>-19.052737331873814</v>
      </c>
      <c r="E100" s="33">
        <v>2.7301017079153667</v>
      </c>
      <c r="F100" s="33">
        <v>28.700102664576164</v>
      </c>
      <c r="G100" s="33">
        <v>15.172693929898706</v>
      </c>
      <c r="H100" s="33">
        <v>-7.703186780943394</v>
      </c>
      <c r="I100" s="33">
        <v>-13.728005756016815</v>
      </c>
      <c r="J100" s="33">
        <v>34.756256047087234</v>
      </c>
    </row>
    <row r="101" spans="1:10" x14ac:dyDescent="0.25">
      <c r="A101">
        <v>260</v>
      </c>
      <c r="B101" s="33" t="s">
        <v>113</v>
      </c>
      <c r="C101" s="33">
        <v>-49.255691486003926</v>
      </c>
      <c r="D101" s="33">
        <v>0.81370619560434676</v>
      </c>
      <c r="E101" s="33">
        <v>4.0255282135396087</v>
      </c>
      <c r="F101" s="33">
        <v>37.204089148075781</v>
      </c>
      <c r="G101" s="33">
        <v>12.521375569199567</v>
      </c>
      <c r="H101" s="33">
        <v>23.579085737257156</v>
      </c>
      <c r="I101" s="33">
        <v>-0.57004612085236328</v>
      </c>
      <c r="J101" s="33">
        <v>50.645232123277871</v>
      </c>
    </row>
    <row r="102" spans="1:10" x14ac:dyDescent="0.25">
      <c r="A102">
        <v>330</v>
      </c>
      <c r="B102" s="33" t="s">
        <v>114</v>
      </c>
      <c r="C102" s="33">
        <v>7.2422442128851072</v>
      </c>
      <c r="D102" s="33">
        <v>-22.939003230294951</v>
      </c>
      <c r="E102" s="33">
        <v>-44.013271324389827</v>
      </c>
      <c r="F102" s="33">
        <v>42.856404036328023</v>
      </c>
      <c r="G102" s="33">
        <v>23.4756717311692</v>
      </c>
      <c r="H102" s="33">
        <v>-7.9421305279908649</v>
      </c>
      <c r="I102" s="33">
        <v>-14.694642518371815</v>
      </c>
      <c r="J102" s="33">
        <v>-1.4154071817479852</v>
      </c>
    </row>
    <row r="103" spans="1:10" x14ac:dyDescent="0.25">
      <c r="A103">
        <v>464</v>
      </c>
      <c r="B103" s="33" t="s">
        <v>115</v>
      </c>
      <c r="C103" s="33">
        <v>29.255711722264046</v>
      </c>
      <c r="D103" s="33">
        <v>-60.708094105464383</v>
      </c>
      <c r="E103" s="33">
        <v>-4.7358875484137304</v>
      </c>
      <c r="F103" s="33">
        <v>200.19024496924885</v>
      </c>
      <c r="G103" s="33">
        <v>46.206692744350406</v>
      </c>
      <c r="H103" s="33">
        <v>18.84614813877603</v>
      </c>
      <c r="I103" s="33">
        <v>-16.441862564208254</v>
      </c>
      <c r="J103" s="33">
        <v>115.37557550971367</v>
      </c>
    </row>
    <row r="104" spans="1:10" x14ac:dyDescent="0.25">
      <c r="A104">
        <v>302</v>
      </c>
      <c r="B104" s="33" t="s">
        <v>116</v>
      </c>
      <c r="C104" s="33">
        <v>7.8773620455280247</v>
      </c>
      <c r="D104" s="33">
        <v>-23.41596594723223</v>
      </c>
      <c r="E104" s="33">
        <v>-22.786422000306995</v>
      </c>
      <c r="F104" s="33">
        <v>45.625519441137506</v>
      </c>
      <c r="G104" s="33">
        <v>54.949311572780026</v>
      </c>
      <c r="H104" s="33">
        <v>-5.2757270597780792E-2</v>
      </c>
      <c r="I104" s="33">
        <v>1.4244850446994972</v>
      </c>
      <c r="J104" s="33">
        <v>0.86179777989123796</v>
      </c>
    </row>
    <row r="105" spans="1:10" x14ac:dyDescent="0.25">
      <c r="A105">
        <v>640</v>
      </c>
      <c r="B105" s="33" t="s">
        <v>117</v>
      </c>
      <c r="C105" s="33">
        <v>5.9887778120884194</v>
      </c>
      <c r="D105" s="33">
        <v>6.4302432012700583</v>
      </c>
      <c r="E105" s="33">
        <v>-12.933522258431163</v>
      </c>
      <c r="F105" s="33">
        <v>21.159909675187173</v>
      </c>
      <c r="G105" s="33">
        <v>34.417102952040793</v>
      </c>
      <c r="H105" s="33">
        <v>-17.309429768978791</v>
      </c>
      <c r="I105" s="33">
        <v>-24.323008528293009</v>
      </c>
      <c r="J105" s="33">
        <v>-22.877295343151083</v>
      </c>
    </row>
    <row r="106" spans="1:10" x14ac:dyDescent="0.25">
      <c r="A106">
        <v>463</v>
      </c>
      <c r="B106" s="33" t="s">
        <v>118</v>
      </c>
      <c r="C106" s="33">
        <v>-69.687108097758838</v>
      </c>
      <c r="D106" s="33">
        <v>9.7238920188819975</v>
      </c>
      <c r="E106" s="33">
        <v>-59.182638328103309</v>
      </c>
      <c r="F106" s="33">
        <v>17.358456929773624</v>
      </c>
      <c r="G106" s="33">
        <v>333.5287884934927</v>
      </c>
      <c r="H106" s="33">
        <v>-56.037907469865644</v>
      </c>
      <c r="I106" s="33">
        <v>-82.243675458783315</v>
      </c>
      <c r="J106" s="33">
        <v>2023.9080622261354</v>
      </c>
    </row>
    <row r="107" spans="1:10" x14ac:dyDescent="0.25">
      <c r="A107">
        <v>54</v>
      </c>
      <c r="B107" s="33" t="s">
        <v>119</v>
      </c>
      <c r="C107" s="33">
        <v>14.677239478818827</v>
      </c>
      <c r="D107" s="33">
        <v>-13.336578877924998</v>
      </c>
      <c r="E107" s="33">
        <v>15.438584259193533</v>
      </c>
      <c r="F107" s="33">
        <v>-37.535517118799191</v>
      </c>
      <c r="G107" s="33">
        <v>-0.85862148422733986</v>
      </c>
      <c r="H107" s="33">
        <v>-1.0174092512408639</v>
      </c>
      <c r="I107" s="33">
        <v>-17.271882738518684</v>
      </c>
      <c r="J107" s="33">
        <v>40.592613932825252</v>
      </c>
    </row>
    <row r="108" spans="1:10" x14ac:dyDescent="0.25">
      <c r="A108">
        <v>284</v>
      </c>
      <c r="B108" s="33" t="s">
        <v>120</v>
      </c>
      <c r="C108" s="33">
        <v>-24.137475014208356</v>
      </c>
      <c r="D108" s="33">
        <v>-20.328930550822179</v>
      </c>
      <c r="E108" s="33">
        <v>5.4187153325461423</v>
      </c>
      <c r="F108" s="33">
        <v>13.083940794842386</v>
      </c>
      <c r="G108" s="33">
        <v>22.085211294516593</v>
      </c>
      <c r="H108" s="33">
        <v>12.137290730340489</v>
      </c>
      <c r="I108" s="33">
        <v>-9.9989821278539388</v>
      </c>
      <c r="J108" s="33">
        <v>17.837371390944632</v>
      </c>
    </row>
    <row r="109" spans="1:10" x14ac:dyDescent="0.25">
      <c r="A109">
        <v>824</v>
      </c>
      <c r="B109" s="33" t="s">
        <v>121</v>
      </c>
      <c r="C109" s="33">
        <v>72.672608137590998</v>
      </c>
      <c r="D109" s="33">
        <v>-60.702425268014771</v>
      </c>
      <c r="E109" s="33">
        <v>73.51691930134858</v>
      </c>
      <c r="F109" s="33">
        <v>9.9443300090509936</v>
      </c>
      <c r="G109" s="33">
        <v>4.098121611890071</v>
      </c>
      <c r="H109" s="33">
        <v>6.9614576698748376</v>
      </c>
      <c r="I109" s="33">
        <v>89.330445551004914</v>
      </c>
      <c r="J109" s="33">
        <v>-59.278333906343939</v>
      </c>
    </row>
    <row r="110" spans="1:10" x14ac:dyDescent="0.25">
      <c r="A110">
        <v>452</v>
      </c>
      <c r="B110" s="33" t="s">
        <v>122</v>
      </c>
      <c r="C110" s="33">
        <v>27.970407700496615</v>
      </c>
      <c r="D110" s="33">
        <v>-38.376891447742715</v>
      </c>
      <c r="E110" s="33">
        <v>-2.8791026448203527</v>
      </c>
      <c r="F110" s="33">
        <v>291.91940673064795</v>
      </c>
      <c r="G110" s="33">
        <v>16.472310637221412</v>
      </c>
      <c r="H110" s="33">
        <v>28.744851814953943</v>
      </c>
      <c r="I110" s="33">
        <v>24.40257632919667</v>
      </c>
      <c r="J110" s="33">
        <v>-21.207130892035487</v>
      </c>
    </row>
    <row r="111" spans="1:10" x14ac:dyDescent="0.25">
      <c r="A111">
        <v>958</v>
      </c>
      <c r="B111" s="33" t="s">
        <v>123</v>
      </c>
      <c r="C111" s="33">
        <v>26.367455357425442</v>
      </c>
      <c r="D111" s="33">
        <v>-31.051460339601633</v>
      </c>
      <c r="E111" s="33">
        <v>25.856854617933188</v>
      </c>
      <c r="F111" s="33">
        <v>-6.8632773968114291</v>
      </c>
      <c r="G111" s="33">
        <v>27.082419538162526</v>
      </c>
      <c r="H111" s="33">
        <v>9.2389226023150695</v>
      </c>
      <c r="I111" s="33">
        <v>12.921698319898534</v>
      </c>
      <c r="J111" s="33">
        <v>44.768586803410692</v>
      </c>
    </row>
    <row r="112" spans="1:10" x14ac:dyDescent="0.25">
      <c r="A112">
        <v>264</v>
      </c>
      <c r="B112" s="33" t="s">
        <v>124</v>
      </c>
      <c r="C112" s="33">
        <v>-2.6846916154100064</v>
      </c>
      <c r="D112" s="33">
        <v>-3.6938091526999117</v>
      </c>
      <c r="E112" s="33">
        <v>-9.8516961452325695</v>
      </c>
      <c r="F112" s="33">
        <v>29.248386863237407</v>
      </c>
      <c r="G112" s="33">
        <v>5.0681995753506959</v>
      </c>
      <c r="H112" s="33">
        <v>11.075108246471377</v>
      </c>
      <c r="I112" s="33">
        <v>26.49907544378085</v>
      </c>
      <c r="J112" s="33">
        <v>59.152133446677894</v>
      </c>
    </row>
    <row r="113" spans="1:10" x14ac:dyDescent="0.25">
      <c r="A113">
        <v>53</v>
      </c>
      <c r="B113" s="33" t="s">
        <v>125</v>
      </c>
      <c r="C113" s="33">
        <v>-11.088476196645679</v>
      </c>
      <c r="D113" s="33">
        <v>-32.928217320339023</v>
      </c>
      <c r="E113" s="33">
        <v>49.224704610490157</v>
      </c>
      <c r="F113" s="33">
        <v>-36.80909005444434</v>
      </c>
      <c r="G113" s="33">
        <v>-15.620283032304293</v>
      </c>
      <c r="H113" s="33">
        <v>-5.8508053446556518</v>
      </c>
      <c r="I113" s="33">
        <v>-12.398960584243145</v>
      </c>
      <c r="J113" s="33">
        <v>48.386602454272577</v>
      </c>
    </row>
    <row r="114" spans="1:10" x14ac:dyDescent="0.25">
      <c r="A114">
        <v>804</v>
      </c>
      <c r="B114" s="33" t="s">
        <v>126</v>
      </c>
      <c r="C114" s="33">
        <v>22.846129073276899</v>
      </c>
      <c r="D114" s="33">
        <v>2.2542624336737038</v>
      </c>
      <c r="E114" s="33">
        <v>6.9795851938009301</v>
      </c>
      <c r="F114" s="33">
        <v>8.1086127983664547</v>
      </c>
      <c r="G114" s="33">
        <v>6.5278746045521974</v>
      </c>
      <c r="H114" s="33">
        <v>0.12832622360856583</v>
      </c>
      <c r="I114" s="33">
        <v>-7.1116185247833581</v>
      </c>
      <c r="J114" s="33">
        <v>11.423548936654315</v>
      </c>
    </row>
    <row r="115" spans="1:10" x14ac:dyDescent="0.25">
      <c r="A115">
        <v>416</v>
      </c>
      <c r="B115" s="33" t="s">
        <v>127</v>
      </c>
      <c r="C115" s="33">
        <v>4.7092503013825393</v>
      </c>
      <c r="D115" s="33">
        <v>18.245002402099587</v>
      </c>
      <c r="E115" s="33">
        <v>26.275143769619234</v>
      </c>
      <c r="F115" s="33">
        <v>24.534000981030157</v>
      </c>
      <c r="G115" s="33">
        <v>17.538913441219918</v>
      </c>
      <c r="H115" s="33">
        <v>18.222465796177502</v>
      </c>
      <c r="I115" s="33">
        <v>1.5529030527116072</v>
      </c>
      <c r="J115" s="33">
        <v>107.4543322512215</v>
      </c>
    </row>
    <row r="116" spans="1:10" x14ac:dyDescent="0.25">
      <c r="A116">
        <v>280</v>
      </c>
      <c r="B116" s="33" t="s">
        <v>128</v>
      </c>
      <c r="C116" s="33">
        <v>-37.771109506386871</v>
      </c>
      <c r="D116" s="33">
        <v>-3.2317301150988187</v>
      </c>
      <c r="E116" s="33">
        <v>-36.730558602351671</v>
      </c>
      <c r="F116" s="33">
        <v>64.7384243659139</v>
      </c>
      <c r="G116" s="33">
        <v>32.457830068876127</v>
      </c>
      <c r="H116" s="33">
        <v>26.445467912799092</v>
      </c>
      <c r="I116" s="33">
        <v>42.374689305351154</v>
      </c>
      <c r="J116" s="33">
        <v>-22.577511966757736</v>
      </c>
    </row>
    <row r="117" spans="1:10" x14ac:dyDescent="0.25">
      <c r="A117">
        <v>97</v>
      </c>
      <c r="B117" s="33" t="s">
        <v>129</v>
      </c>
      <c r="C117" s="33">
        <v>9.0662316670846224</v>
      </c>
      <c r="D117" s="33">
        <v>10.448895900735833</v>
      </c>
      <c r="E117" s="33">
        <v>32.794918509664406</v>
      </c>
      <c r="F117" s="33">
        <v>16.128878141702806</v>
      </c>
      <c r="G117" s="33">
        <v>31.042099219390895</v>
      </c>
      <c r="H117" s="33">
        <v>63.648234949769723</v>
      </c>
      <c r="I117" s="33">
        <v>-21.6412984319029</v>
      </c>
      <c r="J117" s="33">
        <v>1.0809280436790747</v>
      </c>
    </row>
    <row r="118" spans="1:10" x14ac:dyDescent="0.25">
      <c r="A118">
        <v>708</v>
      </c>
      <c r="B118" s="33" t="s">
        <v>130</v>
      </c>
      <c r="C118" s="33">
        <v>-20.395547906025946</v>
      </c>
      <c r="D118" s="33">
        <v>-24.562861805369231</v>
      </c>
      <c r="E118" s="33">
        <v>6.7552293140545006</v>
      </c>
      <c r="F118" s="33">
        <v>23.732294807622512</v>
      </c>
      <c r="G118" s="33">
        <v>31.560520801502022</v>
      </c>
      <c r="H118" s="33">
        <v>-33.283851436835342</v>
      </c>
      <c r="I118" s="33">
        <v>-19.022663096481772</v>
      </c>
      <c r="J118" s="33">
        <v>3.4525447696734934</v>
      </c>
    </row>
    <row r="119" spans="1:10" x14ac:dyDescent="0.25">
      <c r="A119">
        <v>524</v>
      </c>
      <c r="B119" s="33" t="s">
        <v>131</v>
      </c>
      <c r="C119" s="33">
        <v>189.89730828709224</v>
      </c>
      <c r="D119" s="33">
        <v>-47.409903804259216</v>
      </c>
      <c r="E119" s="33">
        <v>-37.53718492989487</v>
      </c>
      <c r="F119" s="33">
        <v>7.1190707015149401</v>
      </c>
      <c r="G119" s="33">
        <v>11.622017045785537</v>
      </c>
      <c r="H119" s="33">
        <v>-6.3306924443102712</v>
      </c>
      <c r="I119" s="33">
        <v>6.4043735218244802</v>
      </c>
      <c r="J119" s="33">
        <v>98.904901660339007</v>
      </c>
    </row>
    <row r="120" spans="1:10" x14ac:dyDescent="0.25">
      <c r="A120">
        <v>366</v>
      </c>
      <c r="B120" s="33" t="s">
        <v>132</v>
      </c>
      <c r="C120" s="33">
        <v>10.843287653122168</v>
      </c>
      <c r="D120" s="33">
        <v>-8.8110389350890763</v>
      </c>
      <c r="E120" s="33">
        <v>-44.029811654495163</v>
      </c>
      <c r="F120" s="33">
        <v>3.9910318096559649</v>
      </c>
      <c r="G120" s="33">
        <v>84.284648770638015</v>
      </c>
      <c r="H120" s="33">
        <v>72.247648838043759</v>
      </c>
      <c r="I120" s="33">
        <v>-12.703497503558768</v>
      </c>
      <c r="J120" s="33">
        <v>27.772827167656079</v>
      </c>
    </row>
    <row r="121" spans="1:10" x14ac:dyDescent="0.25">
      <c r="A121">
        <v>436</v>
      </c>
      <c r="B121" s="33" t="s">
        <v>133</v>
      </c>
      <c r="C121" s="33">
        <v>40.981597602895057</v>
      </c>
      <c r="D121" s="33">
        <v>-1.8847640902158291</v>
      </c>
      <c r="E121" s="33">
        <v>-2.1318816514380168</v>
      </c>
      <c r="F121" s="33">
        <v>12.165327327231035</v>
      </c>
      <c r="G121" s="33">
        <v>18.651859396445136</v>
      </c>
      <c r="H121" s="33">
        <v>-10.292236815028277</v>
      </c>
      <c r="I121" s="33">
        <v>-13.834795631645969</v>
      </c>
      <c r="J121" s="33">
        <v>87.195598723098655</v>
      </c>
    </row>
    <row r="122" spans="1:10" x14ac:dyDescent="0.25">
      <c r="A122">
        <v>625</v>
      </c>
      <c r="B122" s="33" t="s">
        <v>134</v>
      </c>
      <c r="C122" s="33">
        <v>15.793731234873398</v>
      </c>
      <c r="D122" s="33">
        <v>-8.8174451701068968</v>
      </c>
      <c r="E122" s="33">
        <v>15.152508024581369</v>
      </c>
      <c r="F122" s="33">
        <v>-5.9558846187851788</v>
      </c>
      <c r="G122" s="33">
        <v>-13.178043036596565</v>
      </c>
      <c r="H122" s="33">
        <v>-14.42241098861744</v>
      </c>
      <c r="I122" s="33">
        <v>28.811205119766491</v>
      </c>
      <c r="J122" s="33">
        <v>2.8348379485534814</v>
      </c>
    </row>
    <row r="123" spans="1:10" x14ac:dyDescent="0.25">
      <c r="A123">
        <v>236</v>
      </c>
      <c r="B123" s="33" t="s">
        <v>135</v>
      </c>
      <c r="C123" s="33">
        <v>25.645532964805739</v>
      </c>
      <c r="D123" s="33">
        <v>-15.68771921089045</v>
      </c>
      <c r="E123" s="33">
        <v>18.941348241093301</v>
      </c>
      <c r="F123" s="33">
        <v>6.7681175730460952</v>
      </c>
      <c r="G123" s="33">
        <v>95.153050329833164</v>
      </c>
      <c r="H123" s="33">
        <v>-40.040473055990176</v>
      </c>
      <c r="I123" s="33">
        <v>100.87937221668307</v>
      </c>
      <c r="J123" s="33">
        <v>31.7543817478374</v>
      </c>
    </row>
    <row r="124" spans="1:10" x14ac:dyDescent="0.25">
      <c r="A124">
        <v>672</v>
      </c>
      <c r="B124" s="33" t="s">
        <v>136</v>
      </c>
      <c r="C124" s="33">
        <v>547.57708902602462</v>
      </c>
      <c r="D124" s="33">
        <v>114.0433147154087</v>
      </c>
      <c r="E124" s="33">
        <v>-78.455170268473069</v>
      </c>
      <c r="F124" s="33">
        <v>295.17976930261074</v>
      </c>
      <c r="G124" s="33">
        <v>33.644683932470329</v>
      </c>
      <c r="H124" s="33">
        <v>4.1781982472722135</v>
      </c>
      <c r="I124" s="33">
        <v>-30.746294904595082</v>
      </c>
      <c r="J124" s="33">
        <v>121.68976359628365</v>
      </c>
    </row>
    <row r="125" spans="1:10" x14ac:dyDescent="0.25">
      <c r="A125">
        <v>669</v>
      </c>
      <c r="B125" s="33" t="s">
        <v>137</v>
      </c>
      <c r="C125" s="33">
        <v>44.537043676836483</v>
      </c>
      <c r="D125" s="33">
        <v>-2.1565206333812759</v>
      </c>
      <c r="E125" s="33">
        <v>-0.27500721738888956</v>
      </c>
      <c r="F125" s="33">
        <v>42.281594726909802</v>
      </c>
      <c r="G125" s="33">
        <v>67.849080422792213</v>
      </c>
      <c r="H125" s="33">
        <v>-35.664085690214812</v>
      </c>
      <c r="I125" s="33">
        <v>-8.1675628773806856</v>
      </c>
      <c r="J125" s="33">
        <v>8.5595031597456526</v>
      </c>
    </row>
    <row r="126" spans="1:10" x14ac:dyDescent="0.25">
      <c r="A126">
        <v>472</v>
      </c>
      <c r="B126" s="33" t="s">
        <v>138</v>
      </c>
      <c r="C126" s="33">
        <v>16.467661465751849</v>
      </c>
      <c r="D126" s="33">
        <v>-29.616206140158596</v>
      </c>
      <c r="E126" s="33">
        <v>-9.0988641274065589</v>
      </c>
      <c r="F126" s="33">
        <v>84.726298492991475</v>
      </c>
      <c r="G126" s="33">
        <v>43.230325873332134</v>
      </c>
      <c r="H126" s="33">
        <v>-7.9597135540488528</v>
      </c>
      <c r="I126" s="33">
        <v>-3.013833671199273</v>
      </c>
      <c r="J126" s="33">
        <v>8.811666564702314</v>
      </c>
    </row>
    <row r="127" spans="1:10" x14ac:dyDescent="0.25">
      <c r="A127">
        <v>373</v>
      </c>
      <c r="B127" s="33" t="s">
        <v>139</v>
      </c>
      <c r="C127" s="33">
        <v>-7.2646989366214276</v>
      </c>
      <c r="D127" s="33">
        <v>-9.0431769382731559</v>
      </c>
      <c r="E127" s="33">
        <v>4.5071083583554161</v>
      </c>
      <c r="F127" s="33">
        <v>78.20966352416346</v>
      </c>
      <c r="G127" s="33">
        <v>7.908627860852957</v>
      </c>
      <c r="H127" s="33">
        <v>6.2755341486703697</v>
      </c>
      <c r="I127" s="33">
        <v>-0.62395974733796544</v>
      </c>
      <c r="J127" s="33">
        <v>10.782499055641948</v>
      </c>
    </row>
    <row r="128" spans="1:10" x14ac:dyDescent="0.25">
      <c r="A128">
        <v>520</v>
      </c>
      <c r="B128" s="33" t="s">
        <v>140</v>
      </c>
      <c r="C128" s="33">
        <v>50.100355048792309</v>
      </c>
      <c r="D128" s="33">
        <v>-43.044859050508798</v>
      </c>
      <c r="E128" s="33">
        <v>8.085207269863016</v>
      </c>
      <c r="F128" s="33">
        <v>65.995103212520974</v>
      </c>
      <c r="G128" s="33">
        <v>24.144924759421691</v>
      </c>
      <c r="H128" s="33">
        <v>17.551193821607789</v>
      </c>
      <c r="I128" s="33">
        <v>8.7461794843550997</v>
      </c>
      <c r="J128" s="33">
        <v>57.322093408075283</v>
      </c>
    </row>
    <row r="129" spans="1:10" x14ac:dyDescent="0.25">
      <c r="A129">
        <v>44</v>
      </c>
      <c r="B129" s="33" t="s">
        <v>141</v>
      </c>
      <c r="C129" s="33">
        <v>31.749469171993262</v>
      </c>
      <c r="D129" s="33">
        <v>-85.811567542806074</v>
      </c>
      <c r="E129" s="33">
        <v>217.88916057624408</v>
      </c>
      <c r="F129" s="33">
        <v>116.39022687467495</v>
      </c>
      <c r="G129" s="33">
        <v>29.55022375887857</v>
      </c>
      <c r="H129" s="33">
        <v>-51.827707877885288</v>
      </c>
      <c r="I129" s="33">
        <v>9.7519668369799426</v>
      </c>
      <c r="J129" s="33">
        <v>-22.379837578357311</v>
      </c>
    </row>
    <row r="130" spans="1:10" x14ac:dyDescent="0.25">
      <c r="A130">
        <v>318</v>
      </c>
      <c r="B130" s="33" t="s">
        <v>142</v>
      </c>
      <c r="C130" s="33">
        <v>5.9241516363802038</v>
      </c>
      <c r="D130" s="33">
        <v>31.426088285901145</v>
      </c>
      <c r="E130" s="33">
        <v>-19.975713514237313</v>
      </c>
      <c r="F130" s="33">
        <v>-42.471799082582521</v>
      </c>
      <c r="G130" s="33">
        <v>-7.8853916408046061</v>
      </c>
      <c r="H130" s="33">
        <v>7.5386107519775258</v>
      </c>
      <c r="I130" s="33">
        <v>0.66564540130886751</v>
      </c>
      <c r="J130" s="33">
        <v>26.180256641684085</v>
      </c>
    </row>
    <row r="131" spans="1:10" x14ac:dyDescent="0.25">
      <c r="A131">
        <v>232</v>
      </c>
      <c r="B131" s="33" t="s">
        <v>143</v>
      </c>
      <c r="C131" s="33">
        <v>45.448191251414308</v>
      </c>
      <c r="D131" s="33">
        <v>-6.7484136020764858</v>
      </c>
      <c r="E131" s="33">
        <v>109.50989985381239</v>
      </c>
      <c r="F131" s="33">
        <v>-18.91763564436404</v>
      </c>
      <c r="G131" s="33">
        <v>1.6306595163493309</v>
      </c>
      <c r="H131" s="33">
        <v>-9.8746758348116863</v>
      </c>
      <c r="I131" s="33">
        <v>41.477167692139915</v>
      </c>
      <c r="J131" s="33">
        <v>6.7265668058155592</v>
      </c>
    </row>
    <row r="132" spans="1:10" x14ac:dyDescent="0.25">
      <c r="A132">
        <v>324</v>
      </c>
      <c r="B132" s="33" t="s">
        <v>144</v>
      </c>
      <c r="C132" s="33">
        <v>293.28484874065117</v>
      </c>
      <c r="D132" s="33">
        <v>-18.187413422571009</v>
      </c>
      <c r="E132" s="33">
        <v>-1.7610097255564505</v>
      </c>
      <c r="F132" s="33">
        <v>38.071885685916662</v>
      </c>
      <c r="G132" s="33">
        <v>-50.901555363512173</v>
      </c>
      <c r="H132" s="33">
        <v>57.932836147707633</v>
      </c>
      <c r="I132" s="33">
        <v>-16.817463019559021</v>
      </c>
      <c r="J132" s="33">
        <v>168.85108126065953</v>
      </c>
    </row>
    <row r="133" spans="1:10" x14ac:dyDescent="0.25">
      <c r="A133">
        <v>240</v>
      </c>
      <c r="B133" s="33" t="s">
        <v>145</v>
      </c>
      <c r="C133" s="33">
        <v>-23.699560156435417</v>
      </c>
      <c r="D133" s="33">
        <v>-10.014637082205535</v>
      </c>
      <c r="E133" s="33">
        <v>-24.921544190668921</v>
      </c>
      <c r="F133" s="33">
        <v>60.374812892974752</v>
      </c>
      <c r="G133" s="33">
        <v>56.945042889241563</v>
      </c>
      <c r="H133" s="33">
        <v>25.163034013984319</v>
      </c>
      <c r="I133" s="33">
        <v>-22.119194486049242</v>
      </c>
      <c r="J133" s="33">
        <v>24.166353675571916</v>
      </c>
    </row>
    <row r="134" spans="1:10" x14ac:dyDescent="0.25">
      <c r="A134">
        <v>252</v>
      </c>
      <c r="B134" s="33" t="s">
        <v>146</v>
      </c>
      <c r="C134" s="33">
        <v>-36.755918665777507</v>
      </c>
      <c r="D134" s="33">
        <v>-23.326233708398249</v>
      </c>
      <c r="E134" s="33">
        <v>17.167092550940023</v>
      </c>
      <c r="F134" s="33">
        <v>100.14125272670364</v>
      </c>
      <c r="G134" s="33">
        <v>22.750401953782216</v>
      </c>
      <c r="H134" s="33">
        <v>10.369351040818575</v>
      </c>
      <c r="I134" s="33">
        <v>16.635550588235027</v>
      </c>
      <c r="J134" s="33">
        <v>4.7738852053846648</v>
      </c>
    </row>
    <row r="135" spans="1:10" x14ac:dyDescent="0.25">
      <c r="A135">
        <v>488</v>
      </c>
      <c r="B135" s="33" t="s">
        <v>147</v>
      </c>
      <c r="C135" s="33">
        <v>-8.2069062842877738</v>
      </c>
      <c r="D135" s="33">
        <v>8.4384186891889534</v>
      </c>
      <c r="E135" s="33">
        <v>-20.326501173286925</v>
      </c>
      <c r="F135" s="33">
        <v>112.56949907797819</v>
      </c>
      <c r="G135" s="33">
        <v>17.359170100927336</v>
      </c>
      <c r="H135" s="33">
        <v>15.871819676268917</v>
      </c>
      <c r="I135" s="33">
        <v>-4.9480802747214669</v>
      </c>
      <c r="J135" s="33">
        <v>114.85367938668433</v>
      </c>
    </row>
    <row r="136" spans="1:10" x14ac:dyDescent="0.25">
      <c r="A136">
        <v>424</v>
      </c>
      <c r="B136" s="33" t="s">
        <v>148</v>
      </c>
      <c r="C136" s="33">
        <v>-15.131112372034094</v>
      </c>
      <c r="D136" s="33">
        <v>5.8323201219326215</v>
      </c>
      <c r="E136" s="33">
        <v>-19.128603926616417</v>
      </c>
      <c r="F136" s="33">
        <v>105.46905712122366</v>
      </c>
      <c r="G136" s="33">
        <v>86.5230104876251</v>
      </c>
      <c r="H136" s="33">
        <v>-41.385245657145454</v>
      </c>
      <c r="I136" s="33">
        <v>147.45162588618859</v>
      </c>
      <c r="J136" s="33">
        <v>56.081254689407459</v>
      </c>
    </row>
    <row r="137" spans="1:10" x14ac:dyDescent="0.25">
      <c r="A137">
        <v>716</v>
      </c>
      <c r="B137" s="33" t="s">
        <v>149</v>
      </c>
      <c r="C137" s="33">
        <v>-30.266411631189882</v>
      </c>
      <c r="D137" s="33">
        <v>-34.202494142497507</v>
      </c>
      <c r="E137" s="33">
        <v>5.6157733806663002</v>
      </c>
      <c r="F137" s="33">
        <v>3.5586375108116242</v>
      </c>
      <c r="G137" s="33">
        <v>41.058493928525053</v>
      </c>
      <c r="H137" s="33">
        <v>10.7454322719021</v>
      </c>
      <c r="I137" s="33">
        <v>-23.5807118650742</v>
      </c>
      <c r="J137" s="33">
        <v>92.635659535820267</v>
      </c>
    </row>
    <row r="138" spans="1:10" x14ac:dyDescent="0.25">
      <c r="A138">
        <v>18</v>
      </c>
      <c r="B138" s="33" t="s">
        <v>150</v>
      </c>
      <c r="C138" s="33">
        <v>15.321924947267984</v>
      </c>
      <c r="D138" s="33">
        <v>-39.98991601943824</v>
      </c>
      <c r="E138" s="33">
        <v>52.190129756595425</v>
      </c>
      <c r="F138" s="33">
        <v>-36.644179796834294</v>
      </c>
      <c r="G138" s="33">
        <v>79.808116294120197</v>
      </c>
      <c r="H138" s="33">
        <v>-3.3331156262708772</v>
      </c>
      <c r="I138" s="33">
        <v>38.002877051941717</v>
      </c>
      <c r="J138" s="33">
        <v>-37.222199820909708</v>
      </c>
    </row>
    <row r="139" spans="1:10" x14ac:dyDescent="0.25">
      <c r="A139">
        <v>370</v>
      </c>
      <c r="B139" s="33" t="s">
        <v>151</v>
      </c>
      <c r="C139" s="33">
        <v>-9.0900860166141744</v>
      </c>
      <c r="D139" s="33">
        <v>-0.765602580797764</v>
      </c>
      <c r="E139" s="33">
        <v>10.663584603167543</v>
      </c>
      <c r="F139" s="33">
        <v>23.650699754708238</v>
      </c>
      <c r="G139" s="33">
        <v>11.012727593827098</v>
      </c>
      <c r="H139" s="33">
        <v>-12.048446840189964</v>
      </c>
      <c r="I139" s="33">
        <v>2.4614305707547635</v>
      </c>
      <c r="J139" s="33">
        <v>-21.183795312955855</v>
      </c>
    </row>
    <row r="140" spans="1:10" x14ac:dyDescent="0.25">
      <c r="A140">
        <v>350</v>
      </c>
      <c r="B140" s="33" t="s">
        <v>152</v>
      </c>
      <c r="C140" s="33">
        <v>12.205462192345195</v>
      </c>
      <c r="D140" s="33">
        <v>-16.479737683307338</v>
      </c>
      <c r="E140" s="33">
        <v>-2.005439021299904</v>
      </c>
      <c r="F140" s="33">
        <v>10.892251483970394</v>
      </c>
      <c r="G140" s="33">
        <v>30.832500195811296</v>
      </c>
      <c r="H140" s="33">
        <v>6.1803507327385265</v>
      </c>
      <c r="I140" s="33">
        <v>60.345892734133756</v>
      </c>
      <c r="J140" s="33">
        <v>-1.0650307417623295</v>
      </c>
    </row>
    <row r="141" spans="1:10" x14ac:dyDescent="0.25">
      <c r="A141">
        <v>500</v>
      </c>
      <c r="B141" s="33" t="s">
        <v>153</v>
      </c>
      <c r="C141" s="33">
        <v>3.1899746233118531</v>
      </c>
      <c r="D141" s="33">
        <v>-52.119679260332049</v>
      </c>
      <c r="E141" s="33">
        <v>-1.9649977325575163</v>
      </c>
      <c r="F141" s="33">
        <v>1.5073477811864633</v>
      </c>
      <c r="G141" s="33">
        <v>51.75688533991778</v>
      </c>
      <c r="H141" s="33">
        <v>6.2985926523005054</v>
      </c>
      <c r="I141" s="33">
        <v>-32.696439066361791</v>
      </c>
      <c r="J141" s="33">
        <v>19.007350797477418</v>
      </c>
    </row>
    <row r="142" spans="1:10" x14ac:dyDescent="0.25">
      <c r="A142">
        <v>244</v>
      </c>
      <c r="B142" s="33" t="s">
        <v>154</v>
      </c>
      <c r="C142" s="33">
        <v>43.736654204340162</v>
      </c>
      <c r="D142" s="33">
        <v>-8.3038525389013014</v>
      </c>
      <c r="E142" s="33">
        <v>5.0249257557653193</v>
      </c>
      <c r="F142" s="33">
        <v>-3.6081334577657276</v>
      </c>
      <c r="G142" s="33">
        <v>76.819472432836307</v>
      </c>
      <c r="H142" s="33">
        <v>26.942396703931305</v>
      </c>
      <c r="I142" s="33">
        <v>2.8678770459813263</v>
      </c>
      <c r="J142" s="33">
        <v>16.518753463485968</v>
      </c>
    </row>
    <row r="143" spans="1:10" x14ac:dyDescent="0.25">
      <c r="A143">
        <v>322</v>
      </c>
      <c r="B143" s="33" t="s">
        <v>155</v>
      </c>
      <c r="C143" s="33">
        <v>4.3549279061567248</v>
      </c>
      <c r="D143" s="33">
        <v>-21.477333343331885</v>
      </c>
      <c r="E143" s="33">
        <v>-20.08394080238627</v>
      </c>
      <c r="F143" s="33">
        <v>5.0422154632922656</v>
      </c>
      <c r="G143" s="33">
        <v>31.948436604926545</v>
      </c>
      <c r="H143" s="33">
        <v>52.473174097157617</v>
      </c>
      <c r="I143" s="33">
        <v>5.27514065184993</v>
      </c>
      <c r="J143" s="33">
        <v>-18.139532255645218</v>
      </c>
    </row>
    <row r="144" spans="1:10" x14ac:dyDescent="0.25">
      <c r="A144">
        <v>453</v>
      </c>
      <c r="B144" s="33" t="s">
        <v>156</v>
      </c>
      <c r="C144" s="33">
        <v>32.467973067196731</v>
      </c>
      <c r="D144" s="33">
        <v>-9.0459345524935948</v>
      </c>
      <c r="E144" s="33">
        <v>-24.698716257554477</v>
      </c>
      <c r="F144" s="33">
        <v>-1.4137606032045169</v>
      </c>
      <c r="G144" s="33">
        <v>50.421214159378366</v>
      </c>
      <c r="H144" s="33">
        <v>447.90680359683</v>
      </c>
      <c r="I144" s="33">
        <v>-76.348918149549149</v>
      </c>
      <c r="J144" s="33">
        <v>113.1491025188303</v>
      </c>
    </row>
    <row r="145" spans="1:10" x14ac:dyDescent="0.25">
      <c r="A145">
        <v>667</v>
      </c>
      <c r="B145" s="33" t="s">
        <v>157</v>
      </c>
      <c r="C145" s="33">
        <v>32.201139211296592</v>
      </c>
      <c r="D145" s="33">
        <v>133.67819717412738</v>
      </c>
      <c r="E145" s="33">
        <v>98.377868535046147</v>
      </c>
      <c r="F145" s="33">
        <v>10.543809029780782</v>
      </c>
      <c r="G145" s="33">
        <v>64.137982206928498</v>
      </c>
      <c r="H145" s="33">
        <v>-57.22107916365573</v>
      </c>
      <c r="I145" s="33">
        <v>-11.829483864307955</v>
      </c>
      <c r="J145" s="33">
        <v>79.194443222249646</v>
      </c>
    </row>
    <row r="146" spans="1:10" x14ac:dyDescent="0.25">
      <c r="A146">
        <v>516</v>
      </c>
      <c r="B146" s="33" t="s">
        <v>158</v>
      </c>
      <c r="C146" s="33">
        <v>8.2562768393541255</v>
      </c>
      <c r="D146" s="33">
        <v>-8.8153994234050792</v>
      </c>
      <c r="E146" s="33">
        <v>-8.3000733815069783</v>
      </c>
      <c r="F146" s="33">
        <v>42.724325417820161</v>
      </c>
      <c r="G146" s="33">
        <v>1.6880322012349458</v>
      </c>
      <c r="H146" s="33">
        <v>4.8391597473104619</v>
      </c>
      <c r="I146" s="33">
        <v>-6.0023552743678206</v>
      </c>
      <c r="J146" s="33">
        <v>98.850928855009016</v>
      </c>
    </row>
    <row r="147" spans="1:10" x14ac:dyDescent="0.25">
      <c r="A147">
        <v>314</v>
      </c>
      <c r="B147" s="33" t="s">
        <v>159</v>
      </c>
      <c r="C147" s="33">
        <v>-39.446046869180449</v>
      </c>
      <c r="D147" s="33">
        <v>15.028037035223996</v>
      </c>
      <c r="E147" s="33">
        <v>-63.175848991779461</v>
      </c>
      <c r="F147" s="33">
        <v>65.587168012403097</v>
      </c>
      <c r="G147" s="33">
        <v>-23.962183471746236</v>
      </c>
      <c r="H147" s="33">
        <v>136.48695380244254</v>
      </c>
      <c r="I147" s="33">
        <v>-29.516601324607372</v>
      </c>
      <c r="J147" s="33">
        <v>-20.392580038454234</v>
      </c>
    </row>
    <row r="148" spans="1:10" x14ac:dyDescent="0.25">
      <c r="A148">
        <v>428</v>
      </c>
      <c r="B148" s="33" t="s">
        <v>160</v>
      </c>
      <c r="C148" s="33">
        <v>-22.568211679744532</v>
      </c>
      <c r="D148" s="33">
        <v>76.7009254003584</v>
      </c>
      <c r="E148" s="33">
        <v>26.83465418810065</v>
      </c>
      <c r="F148" s="33">
        <v>370.76608273981719</v>
      </c>
      <c r="G148" s="33">
        <v>-33.612016473983722</v>
      </c>
      <c r="H148" s="33">
        <v>-15.52163769373438</v>
      </c>
      <c r="I148" s="33">
        <v>70.017741555314089</v>
      </c>
      <c r="J148" s="33">
        <v>62.562365759810604</v>
      </c>
    </row>
    <row r="149" spans="1:10" x14ac:dyDescent="0.25">
      <c r="A149">
        <v>24</v>
      </c>
      <c r="B149" s="33" t="s">
        <v>161</v>
      </c>
      <c r="C149" s="33">
        <v>29.901876235184854</v>
      </c>
      <c r="D149" s="33">
        <v>259.06863230782557</v>
      </c>
      <c r="E149" s="33">
        <v>-59.592332002519477</v>
      </c>
      <c r="F149" s="33">
        <v>630.51624705695997</v>
      </c>
      <c r="G149" s="33">
        <v>-87.97311418762007</v>
      </c>
      <c r="H149" s="33">
        <v>-2.5715465897520051</v>
      </c>
      <c r="I149" s="33">
        <v>-19.675950930107213</v>
      </c>
      <c r="J149" s="33">
        <v>52.728716196371295</v>
      </c>
    </row>
    <row r="150" spans="1:10" x14ac:dyDescent="0.25">
      <c r="A150">
        <v>492</v>
      </c>
      <c r="B150" s="33" t="s">
        <v>162</v>
      </c>
      <c r="C150" s="33">
        <v>129.76924978805638</v>
      </c>
      <c r="D150" s="33">
        <v>34.113565609324013</v>
      </c>
      <c r="E150" s="33">
        <v>-49.151013600645285</v>
      </c>
      <c r="F150" s="33">
        <v>47.463048072534676</v>
      </c>
      <c r="G150" s="33">
        <v>23.10744032085519</v>
      </c>
      <c r="H150" s="33">
        <v>16.988252604739131</v>
      </c>
      <c r="I150" s="33">
        <v>20.815200094215157</v>
      </c>
      <c r="J150" s="33">
        <v>28.290546821956887</v>
      </c>
    </row>
    <row r="151" spans="1:10" x14ac:dyDescent="0.25">
      <c r="A151">
        <v>310</v>
      </c>
      <c r="B151" s="33" t="s">
        <v>163</v>
      </c>
      <c r="C151" s="33">
        <v>-12.102077362516784</v>
      </c>
      <c r="D151" s="33">
        <v>-28.558672253603103</v>
      </c>
      <c r="E151" s="33">
        <v>-48.36639092840889</v>
      </c>
      <c r="F151" s="33">
        <v>-7.7117758986972929</v>
      </c>
      <c r="G151" s="33">
        <v>46.160618548838485</v>
      </c>
      <c r="H151" s="33">
        <v>-16.753302756859533</v>
      </c>
      <c r="I151" s="33">
        <v>44.163450103494696</v>
      </c>
      <c r="J151" s="33">
        <v>-27.130498026082282</v>
      </c>
    </row>
    <row r="152" spans="1:10" x14ac:dyDescent="0.25">
      <c r="A152">
        <v>448</v>
      </c>
      <c r="B152" s="33" t="s">
        <v>164</v>
      </c>
      <c r="C152" s="33">
        <v>-7.0824954887667602</v>
      </c>
      <c r="D152" s="33">
        <v>-15.528191871857222</v>
      </c>
      <c r="E152" s="33">
        <v>-39.825860684190197</v>
      </c>
      <c r="F152" s="33">
        <v>223.38134211897884</v>
      </c>
      <c r="G152" s="33">
        <v>54.503235140959781</v>
      </c>
      <c r="H152" s="33">
        <v>34.675637677945417</v>
      </c>
      <c r="I152" s="33">
        <v>-43.972158824584938</v>
      </c>
      <c r="J152" s="33">
        <v>12.278239027050253</v>
      </c>
    </row>
    <row r="153" spans="1:10" x14ac:dyDescent="0.25">
      <c r="A153">
        <v>837</v>
      </c>
      <c r="B153" s="33" t="s">
        <v>165</v>
      </c>
      <c r="C153" s="33">
        <v>87.55930067526711</v>
      </c>
      <c r="D153" s="33">
        <v>10.718876357827046</v>
      </c>
      <c r="E153" s="33">
        <v>-13.678783599234045</v>
      </c>
      <c r="F153" s="33">
        <v>-21.644914055872867</v>
      </c>
      <c r="G153" s="33">
        <v>44.004895893390852</v>
      </c>
      <c r="H153" s="33">
        <v>3.2080833222888794</v>
      </c>
      <c r="I153" s="33">
        <v>-32.624661647826933</v>
      </c>
      <c r="J153" s="33">
        <v>393.97791993269635</v>
      </c>
    </row>
    <row r="154" spans="1:10" x14ac:dyDescent="0.25">
      <c r="A154">
        <v>696</v>
      </c>
      <c r="B154" s="33" t="s">
        <v>166</v>
      </c>
      <c r="C154" s="33">
        <v>-1.0183144963562762</v>
      </c>
      <c r="D154" s="33">
        <v>16.851592350799251</v>
      </c>
      <c r="E154" s="33">
        <v>4.6411005794903204</v>
      </c>
      <c r="F154" s="33">
        <v>21.67153619111264</v>
      </c>
      <c r="G154" s="33">
        <v>-13.129721903417602</v>
      </c>
      <c r="H154" s="33">
        <v>52.608190575293222</v>
      </c>
      <c r="I154" s="33">
        <v>4.7082469268780125</v>
      </c>
      <c r="J154" s="33">
        <v>-4.6723258768810227</v>
      </c>
    </row>
    <row r="155" spans="1:10" x14ac:dyDescent="0.25">
      <c r="A155">
        <v>336</v>
      </c>
      <c r="B155" s="33" t="s">
        <v>167</v>
      </c>
      <c r="C155" s="33">
        <v>376.85823446672737</v>
      </c>
      <c r="D155" s="33">
        <v>120.48746503259804</v>
      </c>
      <c r="E155" s="33">
        <v>13.040549955035585</v>
      </c>
      <c r="F155" s="33">
        <v>-12.690428461964853</v>
      </c>
      <c r="G155" s="33">
        <v>-39.547644241184003</v>
      </c>
      <c r="H155" s="33">
        <v>68.508869137366091</v>
      </c>
      <c r="I155" s="33">
        <v>-28.851332482568992</v>
      </c>
      <c r="J155" s="33">
        <v>107.40283222851504</v>
      </c>
    </row>
    <row r="156" spans="1:10" x14ac:dyDescent="0.25">
      <c r="A156">
        <v>676</v>
      </c>
      <c r="B156" s="33" t="s">
        <v>168</v>
      </c>
      <c r="C156" s="33">
        <v>52.577200165668444</v>
      </c>
      <c r="D156" s="33">
        <v>-19.097690391255185</v>
      </c>
      <c r="E156" s="33">
        <v>-9.4145609871513773</v>
      </c>
      <c r="F156" s="33">
        <v>15.399601631023607</v>
      </c>
      <c r="G156" s="33">
        <v>81.686102219589429</v>
      </c>
      <c r="H156" s="33">
        <v>-23.30112511267053</v>
      </c>
      <c r="I156" s="33">
        <v>14.933565210126897</v>
      </c>
      <c r="J156" s="33">
        <v>-61.279306716686335</v>
      </c>
    </row>
    <row r="157" spans="1:10" x14ac:dyDescent="0.25">
      <c r="A157">
        <v>378</v>
      </c>
      <c r="B157" s="33" t="s">
        <v>169</v>
      </c>
      <c r="C157" s="33">
        <v>0.49224376345444742</v>
      </c>
      <c r="D157" s="33">
        <v>33.214270671929789</v>
      </c>
      <c r="E157" s="33">
        <v>-46.610475966375787</v>
      </c>
      <c r="F157" s="33">
        <v>15.171666981565735</v>
      </c>
      <c r="G157" s="33">
        <v>-5.4054971694391218</v>
      </c>
      <c r="H157" s="33">
        <v>15.737596119151242</v>
      </c>
      <c r="I157" s="33">
        <v>3.9269911009632175</v>
      </c>
      <c r="J157" s="33">
        <v>-9.551735084050172</v>
      </c>
    </row>
    <row r="158" spans="1:10" x14ac:dyDescent="0.25">
      <c r="A158">
        <v>469</v>
      </c>
      <c r="B158" s="33" t="s">
        <v>170</v>
      </c>
      <c r="C158" s="33">
        <v>171.32382146946634</v>
      </c>
      <c r="D158" s="33">
        <v>-46.414597920746125</v>
      </c>
      <c r="E158" s="33">
        <v>111.3596765581577</v>
      </c>
      <c r="F158" s="33">
        <v>-41.637425412189145</v>
      </c>
      <c r="G158" s="33">
        <v>108.16951728544848</v>
      </c>
      <c r="H158" s="33">
        <v>-10.007597035770976</v>
      </c>
      <c r="I158" s="33">
        <v>22.741741407522966</v>
      </c>
      <c r="J158" s="33">
        <v>28.964834396120942</v>
      </c>
    </row>
    <row r="159" spans="1:10" x14ac:dyDescent="0.25">
      <c r="A159">
        <v>432</v>
      </c>
      <c r="B159" s="33" t="s">
        <v>171</v>
      </c>
      <c r="C159" s="33">
        <v>-42.06192875828588</v>
      </c>
      <c r="D159" s="33">
        <v>5.2258221652438763</v>
      </c>
      <c r="E159" s="33">
        <v>16.477834170483028</v>
      </c>
      <c r="F159" s="33">
        <v>151.3362328917467</v>
      </c>
      <c r="G159" s="33">
        <v>31.816364906831353</v>
      </c>
      <c r="H159" s="33">
        <v>-24.271915899232955</v>
      </c>
      <c r="I159" s="33">
        <v>4.9820158797964975</v>
      </c>
      <c r="J159" s="33">
        <v>34.207913631223221</v>
      </c>
    </row>
    <row r="160" spans="1:10" x14ac:dyDescent="0.25">
      <c r="A160">
        <v>375</v>
      </c>
      <c r="B160" s="33" t="s">
        <v>172</v>
      </c>
      <c r="C160" s="33">
        <v>34.575587910345739</v>
      </c>
      <c r="D160" s="33">
        <v>-30.304907450699748</v>
      </c>
      <c r="E160" s="33">
        <v>2.4398985918000715</v>
      </c>
      <c r="F160" s="33">
        <v>26.944546075980757</v>
      </c>
      <c r="G160" s="33">
        <v>80.632500862223779</v>
      </c>
      <c r="H160" s="33">
        <v>22.179403028007872</v>
      </c>
      <c r="I160" s="33">
        <v>4.0591525469733991</v>
      </c>
      <c r="J160" s="33">
        <v>9.162070341856321</v>
      </c>
    </row>
    <row r="161" spans="1:10" x14ac:dyDescent="0.25">
      <c r="A161">
        <v>382</v>
      </c>
      <c r="B161" s="33" t="s">
        <v>173</v>
      </c>
      <c r="C161" s="33">
        <v>-36.700767813034865</v>
      </c>
      <c r="D161" s="33">
        <v>-10.642335250405244</v>
      </c>
      <c r="E161" s="33">
        <v>3.5711955073938206</v>
      </c>
      <c r="F161" s="33">
        <v>15.714835337103583</v>
      </c>
      <c r="G161" s="33">
        <v>119.51144467068104</v>
      </c>
      <c r="H161" s="33">
        <v>-48.83474435887112</v>
      </c>
      <c r="I161" s="33">
        <v>154.81292500911925</v>
      </c>
      <c r="J161" s="33">
        <v>-16.199576237558222</v>
      </c>
    </row>
    <row r="162" spans="1:10" x14ac:dyDescent="0.25">
      <c r="A162">
        <v>355</v>
      </c>
      <c r="B162" s="33" t="s">
        <v>174</v>
      </c>
      <c r="C162" s="33">
        <v>-8.7016872234362719</v>
      </c>
      <c r="D162" s="33">
        <v>-17.637202846816269</v>
      </c>
      <c r="E162" s="33">
        <v>-17.698346665391295</v>
      </c>
      <c r="F162" s="33">
        <v>7.3382801805618403</v>
      </c>
      <c r="G162" s="33">
        <v>96.007662431422446</v>
      </c>
      <c r="H162" s="33">
        <v>30.037520464138325</v>
      </c>
      <c r="I162" s="33">
        <v>1.1994657943484643</v>
      </c>
      <c r="J162" s="33">
        <v>-37.144255560584483</v>
      </c>
    </row>
    <row r="163" spans="1:10" x14ac:dyDescent="0.25">
      <c r="A163">
        <v>743</v>
      </c>
      <c r="B163" s="33" t="s">
        <v>175</v>
      </c>
      <c r="C163" s="33">
        <v>0.85880490408056787</v>
      </c>
      <c r="D163" s="33">
        <v>-8.8772655034436649</v>
      </c>
      <c r="E163" s="33">
        <v>-17.787693575723786</v>
      </c>
      <c r="F163" s="33">
        <v>-93.838634440528764</v>
      </c>
      <c r="G163" s="33">
        <v>188.90840077347281</v>
      </c>
      <c r="H163" s="33">
        <v>1671.5244415755169</v>
      </c>
      <c r="I163" s="33">
        <v>-80.09408176940849</v>
      </c>
      <c r="J163" s="33">
        <v>201.93665976733092</v>
      </c>
    </row>
    <row r="164" spans="1:10" x14ac:dyDescent="0.25">
      <c r="A164">
        <v>377</v>
      </c>
      <c r="B164" s="33" t="s">
        <v>176</v>
      </c>
      <c r="C164" s="33">
        <v>-40.150383036290116</v>
      </c>
      <c r="D164" s="33">
        <v>39.68901402651106</v>
      </c>
      <c r="E164" s="33">
        <v>-25.218662377762513</v>
      </c>
      <c r="F164" s="33">
        <v>52.195120800574088</v>
      </c>
      <c r="G164" s="33">
        <v>17.16221966551441</v>
      </c>
      <c r="H164" s="33">
        <v>-8.3892992303427505</v>
      </c>
      <c r="I164" s="33">
        <v>39.942205546226759</v>
      </c>
      <c r="J164" s="33">
        <v>21.179857989080155</v>
      </c>
    </row>
    <row r="165" spans="1:10" x14ac:dyDescent="0.25">
      <c r="A165">
        <v>225</v>
      </c>
      <c r="B165" s="33" t="s">
        <v>177</v>
      </c>
      <c r="C165" s="33"/>
      <c r="D165" s="33"/>
      <c r="E165" s="33"/>
      <c r="F165" s="33">
        <v>1215.2453164093488</v>
      </c>
      <c r="G165" s="33">
        <v>4.6961529970216631</v>
      </c>
      <c r="H165" s="33">
        <v>29.443166248739772</v>
      </c>
      <c r="I165" s="33">
        <v>78.679029692659938</v>
      </c>
      <c r="J165" s="33">
        <v>58.946860159474099</v>
      </c>
    </row>
    <row r="166" spans="1:10" x14ac:dyDescent="0.25">
      <c r="A166">
        <v>247</v>
      </c>
      <c r="B166" s="33" t="s">
        <v>178</v>
      </c>
      <c r="C166" s="33">
        <v>-6.4334793292571746</v>
      </c>
      <c r="D166" s="33">
        <v>-21.272406988946415</v>
      </c>
      <c r="E166" s="33">
        <v>-19.134658454434362</v>
      </c>
      <c r="F166" s="33">
        <v>4.3338994750493409</v>
      </c>
      <c r="G166" s="33">
        <v>17.596640412755484</v>
      </c>
      <c r="H166" s="33">
        <v>79.613522626496263</v>
      </c>
      <c r="I166" s="33">
        <v>-41.664197764257295</v>
      </c>
      <c r="J166" s="33">
        <v>72.963516422099815</v>
      </c>
    </row>
    <row r="167" spans="1:10" x14ac:dyDescent="0.25">
      <c r="A167">
        <v>257</v>
      </c>
      <c r="B167" s="33" t="s">
        <v>179</v>
      </c>
      <c r="C167" s="33">
        <v>24.126891898224056</v>
      </c>
      <c r="D167" s="33">
        <v>-16.477633756538324</v>
      </c>
      <c r="E167" s="33">
        <v>-19.817050461631482</v>
      </c>
      <c r="F167" s="33">
        <v>-4.2568624396042365</v>
      </c>
      <c r="G167" s="33">
        <v>6.811868336000737</v>
      </c>
      <c r="H167" s="33">
        <v>-6.2963970633952311</v>
      </c>
      <c r="I167" s="33">
        <v>94.267623529411765</v>
      </c>
      <c r="J167" s="33">
        <v>10.56658770545036</v>
      </c>
    </row>
    <row r="168" spans="1:10" x14ac:dyDescent="0.25">
      <c r="A168">
        <v>703</v>
      </c>
      <c r="B168" s="33" t="s">
        <v>180</v>
      </c>
      <c r="C168" s="33">
        <v>-0.11604397924039889</v>
      </c>
      <c r="D168" s="33">
        <v>-11.897913920213888</v>
      </c>
      <c r="E168" s="33">
        <v>68.002457873893917</v>
      </c>
      <c r="F168" s="33">
        <v>-83.334881738895305</v>
      </c>
      <c r="G168" s="33">
        <v>88.612049002298093</v>
      </c>
      <c r="H168" s="33">
        <v>78.14675442458261</v>
      </c>
      <c r="I168" s="33">
        <v>-56.207304709569428</v>
      </c>
      <c r="J168" s="33">
        <v>326.34745732717397</v>
      </c>
    </row>
    <row r="169" spans="1:10" x14ac:dyDescent="0.25">
      <c r="A169">
        <v>459</v>
      </c>
      <c r="B169" s="33" t="s">
        <v>181</v>
      </c>
      <c r="C169" s="33">
        <v>46.769606575130162</v>
      </c>
      <c r="D169" s="33">
        <v>-49.849054246912317</v>
      </c>
      <c r="E169" s="33">
        <v>-40.109729291892378</v>
      </c>
      <c r="F169" s="33">
        <v>24.335108286153286</v>
      </c>
      <c r="G169" s="33">
        <v>45.890840408197398</v>
      </c>
      <c r="H169" s="33">
        <v>57.31309126093236</v>
      </c>
      <c r="I169" s="33">
        <v>-49.036314725010691</v>
      </c>
      <c r="J169" s="33">
        <v>17.542149368888293</v>
      </c>
    </row>
    <row r="170" spans="1:10" x14ac:dyDescent="0.25">
      <c r="A170">
        <v>809</v>
      </c>
      <c r="B170" s="33" t="s">
        <v>182</v>
      </c>
      <c r="C170" s="33">
        <v>-12.393391088427673</v>
      </c>
      <c r="D170" s="33">
        <v>26.97261636734909</v>
      </c>
      <c r="E170" s="33">
        <v>-18.96730651601688</v>
      </c>
      <c r="F170" s="33">
        <v>14.28566312803623</v>
      </c>
      <c r="G170" s="33">
        <v>79.108587965432903</v>
      </c>
      <c r="H170" s="33">
        <v>1.0944722366039938</v>
      </c>
      <c r="I170" s="33">
        <v>-26.73128318075878</v>
      </c>
      <c r="J170" s="33">
        <v>-0.50088899281086618</v>
      </c>
    </row>
    <row r="171" spans="1:10" x14ac:dyDescent="0.25">
      <c r="A171">
        <v>421</v>
      </c>
      <c r="B171" s="33" t="s">
        <v>183</v>
      </c>
      <c r="C171" s="33">
        <v>35.256694538740028</v>
      </c>
      <c r="D171" s="33">
        <v>-58.466893807949226</v>
      </c>
      <c r="E171" s="33">
        <v>-31.202070188513066</v>
      </c>
      <c r="F171" s="33">
        <v>-16.78792775995931</v>
      </c>
      <c r="G171" s="33">
        <v>97.818656494412863</v>
      </c>
      <c r="H171" s="33">
        <v>7.0473244405531599</v>
      </c>
      <c r="I171" s="33">
        <v>-52.2142693368816</v>
      </c>
      <c r="J171" s="33">
        <v>48.881113944342488</v>
      </c>
    </row>
    <row r="172" spans="1:10" x14ac:dyDescent="0.25">
      <c r="A172">
        <v>816</v>
      </c>
      <c r="B172" s="33" t="s">
        <v>184</v>
      </c>
      <c r="C172" s="33">
        <v>-78.387692179382213</v>
      </c>
      <c r="D172" s="33">
        <v>22.021327016032387</v>
      </c>
      <c r="E172" s="33">
        <v>-72.472580257534418</v>
      </c>
      <c r="F172" s="33">
        <v>251.53103209320457</v>
      </c>
      <c r="G172" s="33">
        <v>44.468610076290325</v>
      </c>
      <c r="H172" s="33">
        <v>19.346416200719887</v>
      </c>
      <c r="I172" s="33">
        <v>15.729694763287338</v>
      </c>
      <c r="J172" s="33">
        <v>112.66986442043967</v>
      </c>
    </row>
    <row r="173" spans="1:10" x14ac:dyDescent="0.25">
      <c r="A173">
        <v>467</v>
      </c>
      <c r="B173" s="33" t="s">
        <v>185</v>
      </c>
      <c r="C173" s="33">
        <v>50.218573423431458</v>
      </c>
      <c r="D173" s="33">
        <v>-9.3145243556231989</v>
      </c>
      <c r="E173" s="33">
        <v>-83.4880694804135</v>
      </c>
      <c r="F173" s="33">
        <v>-2.197584354391624</v>
      </c>
      <c r="G173" s="33">
        <v>42.907058221154792</v>
      </c>
      <c r="H173" s="33">
        <v>-0.52446838986185407</v>
      </c>
      <c r="I173" s="33">
        <v>253.26088639672255</v>
      </c>
      <c r="J173" s="33">
        <v>-66.981874070439986</v>
      </c>
    </row>
    <row r="174" spans="1:10" x14ac:dyDescent="0.25">
      <c r="A174">
        <v>822</v>
      </c>
      <c r="B174" s="33" t="s">
        <v>186</v>
      </c>
      <c r="C174" s="33">
        <v>-28.510397532985255</v>
      </c>
      <c r="D174" s="33">
        <v>41.901061942640652</v>
      </c>
      <c r="E174" s="33">
        <v>93.5506825820801</v>
      </c>
      <c r="F174" s="33">
        <v>4.2209699451555727</v>
      </c>
      <c r="G174" s="33">
        <v>75.80032674295154</v>
      </c>
      <c r="H174" s="33">
        <v>50.414596634417123</v>
      </c>
      <c r="I174" s="33">
        <v>-30.001057282999056</v>
      </c>
      <c r="J174" s="33">
        <v>-20.08507476841379</v>
      </c>
    </row>
    <row r="175" spans="1:10" x14ac:dyDescent="0.25">
      <c r="A175">
        <v>825</v>
      </c>
      <c r="B175" s="33" t="s">
        <v>187</v>
      </c>
      <c r="C175" s="33">
        <v>134.02423706736136</v>
      </c>
      <c r="D175" s="33">
        <v>4.2551711182695406</v>
      </c>
      <c r="E175" s="33">
        <v>-32.260715453572161</v>
      </c>
      <c r="F175" s="33">
        <v>57.683273355222923</v>
      </c>
      <c r="G175" s="33">
        <v>53.939225168199137</v>
      </c>
      <c r="H175" s="33">
        <v>25.210583441369462</v>
      </c>
      <c r="I175" s="33">
        <v>-14.336988266520734</v>
      </c>
      <c r="J175" s="33">
        <v>131.76082593261481</v>
      </c>
    </row>
    <row r="176" spans="1:10" x14ac:dyDescent="0.25">
      <c r="A176">
        <v>815</v>
      </c>
      <c r="B176" s="33" t="s">
        <v>188</v>
      </c>
      <c r="C176" s="33">
        <v>-14.145543744889599</v>
      </c>
      <c r="D176" s="33">
        <v>16.465571975916781</v>
      </c>
      <c r="E176" s="33">
        <v>-21.28256727758756</v>
      </c>
      <c r="F176" s="33">
        <v>71.767613748305962</v>
      </c>
      <c r="G176" s="33">
        <v>61.790107665613725</v>
      </c>
      <c r="H176" s="33">
        <v>-20.059757772205479</v>
      </c>
      <c r="I176" s="33">
        <v>209.6263099790059</v>
      </c>
      <c r="J176" s="33">
        <v>-30.127460691258911</v>
      </c>
    </row>
    <row r="177" spans="1:10" x14ac:dyDescent="0.25">
      <c r="A177">
        <v>311</v>
      </c>
      <c r="B177" s="33" t="s">
        <v>189</v>
      </c>
      <c r="C177" s="33">
        <v>2.7893524483897592</v>
      </c>
      <c r="D177" s="33">
        <v>-1.4049467238802293</v>
      </c>
      <c r="E177" s="33">
        <v>44.074211720522641</v>
      </c>
      <c r="F177" s="33">
        <v>39.908629924039296</v>
      </c>
      <c r="G177" s="33">
        <v>82.287354514913886</v>
      </c>
      <c r="H177" s="33">
        <v>27.221448556936778</v>
      </c>
      <c r="I177" s="33">
        <v>9.9468169683579752</v>
      </c>
      <c r="J177" s="33">
        <v>51.073328068656451</v>
      </c>
    </row>
    <row r="178" spans="1:10" x14ac:dyDescent="0.25">
      <c r="A178">
        <v>386</v>
      </c>
      <c r="B178" s="33" t="s">
        <v>190</v>
      </c>
      <c r="C178" s="33">
        <v>-46.059190822429727</v>
      </c>
      <c r="D178" s="33">
        <v>17.913952671819832</v>
      </c>
      <c r="E178" s="33">
        <v>9.6717334604299978</v>
      </c>
      <c r="F178" s="33">
        <v>-11.001338572932939</v>
      </c>
      <c r="G178" s="33">
        <v>94.553861607235461</v>
      </c>
      <c r="H178" s="33">
        <v>-23.730972318523659</v>
      </c>
      <c r="I178" s="33">
        <v>-43.113751996048663</v>
      </c>
      <c r="J178" s="33">
        <v>37.897181440859143</v>
      </c>
    </row>
    <row r="179" spans="1:10" x14ac:dyDescent="0.25">
      <c r="A179">
        <v>306</v>
      </c>
      <c r="B179" s="33" t="s">
        <v>191</v>
      </c>
      <c r="C179" s="33">
        <v>328.81235327873128</v>
      </c>
      <c r="D179" s="33">
        <v>-80.733416513542409</v>
      </c>
      <c r="E179" s="33">
        <v>-10.98410383819779</v>
      </c>
      <c r="F179" s="33">
        <v>85.950411659833307</v>
      </c>
      <c r="G179" s="33">
        <v>46.430404315629744</v>
      </c>
      <c r="H179" s="33">
        <v>41.117240737305828</v>
      </c>
      <c r="I179" s="33">
        <v>-26.276557827857914</v>
      </c>
      <c r="J179" s="33">
        <v>13.231552247805677</v>
      </c>
    </row>
    <row r="180" spans="1:10" x14ac:dyDescent="0.25">
      <c r="A180">
        <v>449</v>
      </c>
      <c r="B180" s="33" t="s">
        <v>192</v>
      </c>
      <c r="C180" s="33">
        <v>-5.9520546243415069</v>
      </c>
      <c r="D180" s="33">
        <v>-56.015582672197382</v>
      </c>
      <c r="E180" s="33">
        <v>-5.6742447622656567</v>
      </c>
      <c r="F180" s="33">
        <v>-39.727189378106509</v>
      </c>
      <c r="G180" s="33">
        <v>204.46893041397055</v>
      </c>
      <c r="H180" s="33">
        <v>-10.989277748846337</v>
      </c>
      <c r="I180" s="33">
        <v>-59.390979904016582</v>
      </c>
      <c r="J180" s="33">
        <v>30.055981812349696</v>
      </c>
    </row>
    <row r="181" spans="1:10" x14ac:dyDescent="0.25">
      <c r="A181">
        <v>389</v>
      </c>
      <c r="B181" s="33" t="s">
        <v>193</v>
      </c>
      <c r="C181" s="33">
        <v>217.64881465506539</v>
      </c>
      <c r="D181" s="33">
        <v>771.87249971663459</v>
      </c>
      <c r="E181" s="33">
        <v>-51.125712648521151</v>
      </c>
      <c r="F181" s="33">
        <v>35.551375478952998</v>
      </c>
      <c r="G181" s="33">
        <v>-57.429745248650235</v>
      </c>
      <c r="H181" s="33">
        <v>-60.167912325059177</v>
      </c>
      <c r="I181" s="33">
        <v>-54.813433085859522</v>
      </c>
      <c r="J181" s="33">
        <v>-23.271950906612847</v>
      </c>
    </row>
    <row r="182" spans="1:10" x14ac:dyDescent="0.25">
      <c r="A182">
        <v>391</v>
      </c>
      <c r="B182" s="33" t="s">
        <v>194</v>
      </c>
      <c r="C182" s="33">
        <v>-34.076777346674071</v>
      </c>
      <c r="D182" s="33">
        <v>-24.749803806707028</v>
      </c>
      <c r="E182" s="33">
        <v>206.78136288668364</v>
      </c>
      <c r="F182" s="33">
        <v>-32.367530394429423</v>
      </c>
      <c r="G182" s="33">
        <v>-5.3428449860254741</v>
      </c>
      <c r="H182" s="33">
        <v>1.9521535154596537</v>
      </c>
      <c r="I182" s="33">
        <v>68.255380229154511</v>
      </c>
      <c r="J182" s="33">
        <v>-34.746583940890865</v>
      </c>
    </row>
    <row r="183" spans="1:10" x14ac:dyDescent="0.25">
      <c r="A183">
        <v>37</v>
      </c>
      <c r="B183" s="33" t="s">
        <v>195</v>
      </c>
      <c r="C183" s="33">
        <v>-20.773304563605954</v>
      </c>
      <c r="D183" s="33">
        <v>-55.438287774666918</v>
      </c>
      <c r="E183" s="33">
        <v>-15.461933965232566</v>
      </c>
      <c r="F183" s="33">
        <v>-9.7404633053570162</v>
      </c>
      <c r="G183" s="33">
        <v>24.082569595502456</v>
      </c>
      <c r="H183" s="33">
        <v>-56.768943356274825</v>
      </c>
      <c r="I183" s="33">
        <v>-32.61833270339698</v>
      </c>
      <c r="J183" s="33">
        <v>97.391147271797522</v>
      </c>
    </row>
    <row r="184" spans="1:10" x14ac:dyDescent="0.25">
      <c r="A184">
        <v>801</v>
      </c>
      <c r="B184" s="33" t="s">
        <v>196</v>
      </c>
      <c r="C184" s="33">
        <v>-17.997752377229638</v>
      </c>
      <c r="D184" s="33">
        <v>-34.674231992207439</v>
      </c>
      <c r="E184" s="33">
        <v>-36.945549496610255</v>
      </c>
      <c r="F184" s="33">
        <v>253.61743730251411</v>
      </c>
      <c r="G184" s="33">
        <v>-10.838065173024292</v>
      </c>
      <c r="H184" s="33">
        <v>2.1883939128483521</v>
      </c>
      <c r="I184" s="33">
        <v>-6.9547226848870487</v>
      </c>
      <c r="J184" s="33">
        <v>-41.488969738804428</v>
      </c>
    </row>
    <row r="185" spans="1:10" x14ac:dyDescent="0.25">
      <c r="A185">
        <v>468</v>
      </c>
      <c r="B185" s="33" t="s">
        <v>197</v>
      </c>
      <c r="C185" s="33">
        <v>-76.641189305000694</v>
      </c>
      <c r="D185" s="33">
        <v>205.15335754456294</v>
      </c>
      <c r="E185" s="33">
        <v>62.196723119729768</v>
      </c>
      <c r="F185" s="33">
        <v>-5.6871876914804105</v>
      </c>
      <c r="G185" s="33">
        <v>-95.131892617873888</v>
      </c>
      <c r="H185" s="33">
        <v>505.07492082389655</v>
      </c>
      <c r="I185" s="33">
        <v>-47.906393827040418</v>
      </c>
      <c r="J185" s="33">
        <v>-82.455539185035306</v>
      </c>
    </row>
    <row r="186" spans="1:10" x14ac:dyDescent="0.25">
      <c r="A186">
        <v>77</v>
      </c>
      <c r="B186" s="33" t="s">
        <v>198</v>
      </c>
      <c r="C186" s="33">
        <v>-81.842248116778336</v>
      </c>
      <c r="D186" s="33">
        <v>454.18543697272503</v>
      </c>
      <c r="E186" s="33">
        <v>207.77189054174889</v>
      </c>
      <c r="F186" s="33">
        <v>4.0758259700345745</v>
      </c>
      <c r="G186" s="33">
        <v>-72.051308671026987</v>
      </c>
      <c r="H186" s="33">
        <v>-84.16690742498659</v>
      </c>
      <c r="I186" s="33">
        <v>4447.156039831083</v>
      </c>
      <c r="J186" s="33">
        <v>167.90378243272679</v>
      </c>
    </row>
    <row r="187" spans="1:10" x14ac:dyDescent="0.25">
      <c r="A187">
        <v>328</v>
      </c>
      <c r="B187" s="33" t="s">
        <v>199</v>
      </c>
      <c r="C187" s="33">
        <v>65.31385739753955</v>
      </c>
      <c r="D187" s="33">
        <v>-0.31220544548258289</v>
      </c>
      <c r="E187" s="33">
        <v>-25.832555355931152</v>
      </c>
      <c r="F187" s="33">
        <v>6.0054582865492812</v>
      </c>
      <c r="G187" s="33">
        <v>27.129169992524748</v>
      </c>
      <c r="H187" s="33">
        <v>6.3866539152579005</v>
      </c>
      <c r="I187" s="33">
        <v>8.5791562823543721</v>
      </c>
      <c r="J187" s="33">
        <v>-23.987175770627122</v>
      </c>
    </row>
    <row r="188" spans="1:10" x14ac:dyDescent="0.25">
      <c r="A188">
        <v>465</v>
      </c>
      <c r="B188" s="33" t="s">
        <v>200</v>
      </c>
      <c r="C188" s="33">
        <v>-21.722355005259708</v>
      </c>
      <c r="D188" s="33">
        <v>70.420125236638981</v>
      </c>
      <c r="E188" s="33">
        <v>45.321658881738138</v>
      </c>
      <c r="F188" s="33">
        <v>24.513457027629883</v>
      </c>
      <c r="G188" s="33">
        <v>54.286733567743759</v>
      </c>
      <c r="H188" s="33">
        <v>0.19293105151911849</v>
      </c>
      <c r="I188" s="33">
        <v>-23.695018090436236</v>
      </c>
      <c r="J188" s="33">
        <v>-5.3466739078971042</v>
      </c>
    </row>
    <row r="189" spans="1:10" x14ac:dyDescent="0.25">
      <c r="A189">
        <v>460</v>
      </c>
      <c r="B189" s="33" t="s">
        <v>201</v>
      </c>
      <c r="C189" s="33">
        <v>-48.890389657959666</v>
      </c>
      <c r="D189" s="33">
        <v>13.597342792514212</v>
      </c>
      <c r="E189" s="33">
        <v>-18.94656544118315</v>
      </c>
      <c r="F189" s="33">
        <v>12.835318221365677</v>
      </c>
      <c r="G189" s="33">
        <v>191.81482918610939</v>
      </c>
      <c r="H189" s="33">
        <v>-3.5247735397354596</v>
      </c>
      <c r="I189" s="33">
        <v>-4.8451146561493523</v>
      </c>
      <c r="J189" s="33">
        <v>32.910289177493482</v>
      </c>
    </row>
    <row r="190" spans="1:10" x14ac:dyDescent="0.25">
      <c r="A190">
        <v>473</v>
      </c>
      <c r="B190" s="33" t="s">
        <v>202</v>
      </c>
      <c r="C190" s="33">
        <v>-60.159368803268997</v>
      </c>
      <c r="D190" s="33">
        <v>155.4683703888532</v>
      </c>
      <c r="E190" s="33">
        <v>-2.0382303123144707</v>
      </c>
      <c r="F190" s="33">
        <v>94.105207368556393</v>
      </c>
      <c r="G190" s="33">
        <v>-16.250968168380876</v>
      </c>
      <c r="H190" s="33">
        <v>56.730627228848206</v>
      </c>
      <c r="I190" s="33">
        <v>-39.918316319332526</v>
      </c>
      <c r="J190" s="33">
        <v>81.931967961935499</v>
      </c>
    </row>
    <row r="191" spans="1:10" x14ac:dyDescent="0.25">
      <c r="A191">
        <v>457</v>
      </c>
      <c r="B191" s="33" t="s">
        <v>203</v>
      </c>
      <c r="C191" s="33">
        <v>-61.682080105135427</v>
      </c>
      <c r="D191" s="33">
        <v>2.583016447907438</v>
      </c>
      <c r="E191" s="33">
        <v>1.6229286522779551</v>
      </c>
      <c r="F191" s="33">
        <v>-3.6243705996173325</v>
      </c>
      <c r="G191" s="33">
        <v>482.01435207576446</v>
      </c>
      <c r="H191" s="33">
        <v>269.66053823401808</v>
      </c>
      <c r="I191" s="33">
        <v>-95.699764849065303</v>
      </c>
      <c r="J191" s="33">
        <v>337.96797782519104</v>
      </c>
    </row>
    <row r="192" spans="1:10" x14ac:dyDescent="0.25">
      <c r="A192">
        <v>413</v>
      </c>
      <c r="B192" s="33" t="s">
        <v>204</v>
      </c>
      <c r="C192" s="33">
        <v>82.691000149251209</v>
      </c>
      <c r="D192" s="33">
        <v>-19.186080815507701</v>
      </c>
      <c r="E192" s="33">
        <v>-22.79622853794536</v>
      </c>
      <c r="F192" s="33">
        <v>6.1159217165900115</v>
      </c>
      <c r="G192" s="33">
        <v>64.202700510258865</v>
      </c>
      <c r="H192" s="33">
        <v>10.360075453790829</v>
      </c>
      <c r="I192" s="33">
        <v>-72.202869621194111</v>
      </c>
      <c r="J192" s="33">
        <v>189.15237706405378</v>
      </c>
    </row>
    <row r="193" spans="1:10" x14ac:dyDescent="0.25">
      <c r="A193">
        <v>474</v>
      </c>
      <c r="B193" s="33" t="s">
        <v>205</v>
      </c>
      <c r="C193" s="33">
        <v>137.56558272078405</v>
      </c>
      <c r="D193" s="33">
        <v>-7.5876285192591597</v>
      </c>
      <c r="E193" s="33">
        <v>37.071829655340814</v>
      </c>
      <c r="F193" s="33">
        <v>14.04399416774158</v>
      </c>
      <c r="G193" s="33">
        <v>31.498796667336038</v>
      </c>
      <c r="H193" s="33">
        <v>16.086261179518459</v>
      </c>
      <c r="I193" s="33">
        <v>-11.571295125407467</v>
      </c>
      <c r="J193" s="33">
        <v>-14.627515852529804</v>
      </c>
    </row>
    <row r="194" spans="1:10" x14ac:dyDescent="0.25">
      <c r="A194">
        <v>831</v>
      </c>
      <c r="B194" s="33" t="s">
        <v>206</v>
      </c>
      <c r="C194" s="33">
        <v>-6.8106012122124637</v>
      </c>
      <c r="D194" s="33">
        <v>-20.267917378675669</v>
      </c>
      <c r="E194" s="33">
        <v>-14.533426560198892</v>
      </c>
      <c r="F194" s="33">
        <v>162.78695230322631</v>
      </c>
      <c r="G194" s="33">
        <v>-55.116796356843999</v>
      </c>
      <c r="H194" s="33">
        <v>40.763110410422307</v>
      </c>
      <c r="I194" s="33">
        <v>8.9862017170183606E-2</v>
      </c>
      <c r="J194" s="33">
        <v>-29.527357741172878</v>
      </c>
    </row>
    <row r="195" spans="1:10" x14ac:dyDescent="0.25">
      <c r="A195">
        <v>807</v>
      </c>
      <c r="B195" s="33" t="s">
        <v>207</v>
      </c>
      <c r="C195" s="33">
        <v>321.30308279080879</v>
      </c>
      <c r="D195" s="33">
        <v>-53.776609425979657</v>
      </c>
      <c r="E195" s="33">
        <v>-24.243758598631238</v>
      </c>
      <c r="F195" s="33">
        <v>-13.809307611559197</v>
      </c>
      <c r="G195" s="33">
        <v>136.84851534977355</v>
      </c>
      <c r="H195" s="33">
        <v>65.062676452381041</v>
      </c>
      <c r="I195" s="33">
        <v>-76.048770105610771</v>
      </c>
      <c r="J195" s="33">
        <v>240.80943081856785</v>
      </c>
    </row>
    <row r="196" spans="1:10" x14ac:dyDescent="0.25">
      <c r="A196">
        <v>832</v>
      </c>
      <c r="B196" s="33" t="s">
        <v>208</v>
      </c>
      <c r="C196" s="33">
        <v>130.98863502877953</v>
      </c>
      <c r="D196" s="33">
        <v>24.112197059992081</v>
      </c>
      <c r="E196" s="33">
        <v>-1.9652332466042588</v>
      </c>
      <c r="F196" s="33">
        <v>-40.35536840345442</v>
      </c>
      <c r="G196" s="33">
        <v>95.612452261658618</v>
      </c>
      <c r="H196" s="33">
        <v>62.362808359342495</v>
      </c>
      <c r="I196" s="33">
        <v>-94.093831273597786</v>
      </c>
      <c r="J196" s="33">
        <v>2074.130282512258</v>
      </c>
    </row>
    <row r="197" spans="1:10" x14ac:dyDescent="0.25">
      <c r="A197">
        <v>684</v>
      </c>
      <c r="B197" s="33" t="s">
        <v>209</v>
      </c>
      <c r="C197" s="33">
        <v>-18.729521504761294</v>
      </c>
      <c r="D197" s="33">
        <v>-70.303846076731375</v>
      </c>
      <c r="E197" s="33">
        <v>56.29439479690366</v>
      </c>
      <c r="F197" s="33">
        <v>-39.665991970446953</v>
      </c>
      <c r="G197" s="33">
        <v>522.55204377412304</v>
      </c>
      <c r="H197" s="33">
        <v>-8.0141642915062086</v>
      </c>
      <c r="I197" s="33">
        <v>-75.223127310205314</v>
      </c>
      <c r="J197" s="33">
        <v>-51.858005908703831</v>
      </c>
    </row>
    <row r="198" spans="1:10" x14ac:dyDescent="0.25">
      <c r="A198">
        <v>819</v>
      </c>
      <c r="B198" s="33" t="s">
        <v>210</v>
      </c>
      <c r="C198" s="33">
        <v>-31.420811576446194</v>
      </c>
      <c r="D198" s="33">
        <v>-32.974962967074049</v>
      </c>
      <c r="E198" s="33">
        <v>91.499513029900342</v>
      </c>
      <c r="F198" s="33">
        <v>10.66353004159286</v>
      </c>
      <c r="G198" s="33">
        <v>-49.69387764595119</v>
      </c>
      <c r="H198" s="33">
        <v>54.935560408995812</v>
      </c>
      <c r="I198" s="33">
        <v>16.053650227919203</v>
      </c>
      <c r="J198" s="33">
        <v>-5.8954390338724743</v>
      </c>
    </row>
    <row r="199" spans="1:10" x14ac:dyDescent="0.25">
      <c r="A199">
        <v>454</v>
      </c>
      <c r="B199" s="33" t="s">
        <v>211</v>
      </c>
      <c r="C199" s="33"/>
      <c r="D199" s="33">
        <v>-20.097670502385647</v>
      </c>
      <c r="E199" s="33">
        <v>105.05388279263204</v>
      </c>
      <c r="F199" s="33">
        <v>-49.482332143371046</v>
      </c>
      <c r="G199" s="33">
        <v>1240.503479051094</v>
      </c>
      <c r="H199" s="33">
        <v>-22.791362655353097</v>
      </c>
      <c r="I199" s="33">
        <v>32.603205764137421</v>
      </c>
      <c r="J199" s="33">
        <v>-13.388697489538925</v>
      </c>
    </row>
    <row r="200" spans="1:10" x14ac:dyDescent="0.25">
      <c r="A200">
        <v>329</v>
      </c>
      <c r="B200" s="33" t="s">
        <v>212</v>
      </c>
      <c r="C200" s="33"/>
      <c r="D200" s="33">
        <v>-100</v>
      </c>
      <c r="E200" s="33"/>
      <c r="F200" s="33"/>
      <c r="G200" s="33"/>
      <c r="H200" s="33">
        <v>15.284904131785048</v>
      </c>
      <c r="I200" s="33">
        <v>40339.618958382132</v>
      </c>
      <c r="J200" s="33">
        <v>-86.733356477628746</v>
      </c>
    </row>
    <row r="201" spans="1:10" x14ac:dyDescent="0.25">
      <c r="A201">
        <v>41</v>
      </c>
      <c r="B201" s="33" t="s">
        <v>213</v>
      </c>
      <c r="C201" s="33">
        <v>-78.567113185141977</v>
      </c>
      <c r="D201" s="33">
        <v>117827.22686625198</v>
      </c>
      <c r="E201" s="33">
        <v>-99.815277384236367</v>
      </c>
      <c r="F201" s="33">
        <v>18.128435782108944</v>
      </c>
      <c r="G201" s="33">
        <v>155.92354763163857</v>
      </c>
      <c r="H201" s="33">
        <v>-63.719352001086293</v>
      </c>
      <c r="I201" s="33">
        <v>206.08552029388193</v>
      </c>
      <c r="J201" s="33">
        <v>-21.514145438983089</v>
      </c>
    </row>
    <row r="202" spans="1:10" x14ac:dyDescent="0.25">
      <c r="A202">
        <v>626</v>
      </c>
      <c r="B202" s="33" t="s">
        <v>214</v>
      </c>
      <c r="C202" s="33">
        <v>-29.181160620617309</v>
      </c>
      <c r="D202" s="33">
        <v>-40.414002806798685</v>
      </c>
      <c r="E202" s="33">
        <v>117.02976774615634</v>
      </c>
      <c r="F202" s="33">
        <v>11.628432761583252</v>
      </c>
      <c r="G202" s="33">
        <v>-63.677239032689272</v>
      </c>
      <c r="H202" s="33">
        <v>-100</v>
      </c>
      <c r="I202" s="33"/>
      <c r="J202" s="33">
        <v>19.463670901726093</v>
      </c>
    </row>
    <row r="203" spans="1:10" x14ac:dyDescent="0.25">
      <c r="A203">
        <v>393</v>
      </c>
      <c r="B203" s="33" t="s">
        <v>215</v>
      </c>
      <c r="C203" s="33">
        <v>-51.922626901029467</v>
      </c>
      <c r="D203" s="33">
        <v>47.843731894081309</v>
      </c>
      <c r="E203" s="33">
        <v>-51.622384510689677</v>
      </c>
      <c r="F203" s="33">
        <v>116.26108374384243</v>
      </c>
      <c r="G203" s="33">
        <v>5.6974995085743885</v>
      </c>
      <c r="H203" s="33">
        <v>-87.583059892517994</v>
      </c>
      <c r="I203" s="33">
        <v>182.67756015093178</v>
      </c>
      <c r="J203" s="33">
        <v>23.104106168690166</v>
      </c>
    </row>
    <row r="204" spans="1:10" x14ac:dyDescent="0.25">
      <c r="A204">
        <v>43</v>
      </c>
      <c r="B204" s="33" t="s">
        <v>216</v>
      </c>
      <c r="C204" s="33">
        <v>36.104735332374702</v>
      </c>
      <c r="D204" s="33">
        <v>69.101128651108084</v>
      </c>
      <c r="E204" s="33">
        <v>-60.662886165622567</v>
      </c>
      <c r="F204" s="33">
        <v>-27.243875052422261</v>
      </c>
      <c r="G204" s="33">
        <v>105.43244218175332</v>
      </c>
      <c r="H204" s="33">
        <v>-37.618163189202306</v>
      </c>
      <c r="I204" s="33">
        <v>-11.871818830780679</v>
      </c>
      <c r="J204" s="33">
        <v>67.515105615831715</v>
      </c>
    </row>
    <row r="205" spans="1:10" x14ac:dyDescent="0.25">
      <c r="A205">
        <v>894</v>
      </c>
      <c r="B205" s="33" t="s">
        <v>217</v>
      </c>
      <c r="C205" s="33">
        <v>-69.662647467179653</v>
      </c>
      <c r="D205" s="33">
        <v>-37.937230929592459</v>
      </c>
      <c r="E205" s="33">
        <v>-67.937963068256366</v>
      </c>
      <c r="F205" s="33">
        <v>1682.6535344992224</v>
      </c>
      <c r="G205" s="33">
        <v>-90.890822717004696</v>
      </c>
      <c r="H205" s="33">
        <v>12.606058569532387</v>
      </c>
      <c r="I205" s="33">
        <v>583.49497180030448</v>
      </c>
      <c r="J205" s="33">
        <v>-14.393615256324054</v>
      </c>
    </row>
    <row r="206" spans="1:10" x14ac:dyDescent="0.25">
      <c r="A206">
        <v>47</v>
      </c>
      <c r="B206" s="33" t="s">
        <v>218</v>
      </c>
      <c r="C206" s="33">
        <v>-89.445489894369118</v>
      </c>
      <c r="D206" s="33">
        <v>-68.101558844534196</v>
      </c>
      <c r="E206" s="33">
        <v>330.60294912375508</v>
      </c>
      <c r="F206" s="33">
        <v>182.86539013195645</v>
      </c>
      <c r="G206" s="33">
        <v>28.315089591876831</v>
      </c>
      <c r="H206" s="33">
        <v>-57.553199897255539</v>
      </c>
      <c r="I206" s="33">
        <v>5.1657725384319786</v>
      </c>
      <c r="J206" s="33">
        <v>274.66305189775369</v>
      </c>
    </row>
    <row r="207" spans="1:10" x14ac:dyDescent="0.25">
      <c r="A207">
        <v>812</v>
      </c>
      <c r="B207" s="33" t="s">
        <v>219</v>
      </c>
      <c r="C207" s="33">
        <v>201.13625946500929</v>
      </c>
      <c r="D207" s="33">
        <v>-62.303518291615624</v>
      </c>
      <c r="E207" s="33">
        <v>-79.774210220298471</v>
      </c>
      <c r="F207" s="33">
        <v>240.91671324762441</v>
      </c>
      <c r="G207" s="33">
        <v>-86.723818893026959</v>
      </c>
      <c r="H207" s="33">
        <v>79.168136908962609</v>
      </c>
      <c r="I207" s="33">
        <v>309.28583737475685</v>
      </c>
      <c r="J207" s="33">
        <v>102.52381868925031</v>
      </c>
    </row>
    <row r="208" spans="1:10" x14ac:dyDescent="0.25">
      <c r="A208">
        <v>395</v>
      </c>
      <c r="B208" s="33" t="s">
        <v>220</v>
      </c>
      <c r="C208" s="33">
        <v>-64.08605309599173</v>
      </c>
      <c r="D208" s="33">
        <v>40.439503793269637</v>
      </c>
      <c r="E208" s="33">
        <v>38.286760716223526</v>
      </c>
      <c r="F208" s="33">
        <v>309.02072340044953</v>
      </c>
      <c r="G208" s="33">
        <v>105.74027716352821</v>
      </c>
      <c r="H208" s="33">
        <v>-44.333775938788108</v>
      </c>
      <c r="I208" s="33">
        <v>-74.893744653359065</v>
      </c>
      <c r="J208" s="33">
        <v>-32.683504805640176</v>
      </c>
    </row>
    <row r="209" spans="1:10" x14ac:dyDescent="0.25">
      <c r="A209">
        <v>357</v>
      </c>
      <c r="B209" s="33" t="s">
        <v>221</v>
      </c>
      <c r="C209" s="33">
        <v>52.575395861595034</v>
      </c>
      <c r="D209" s="33">
        <v>3.5525564817654898</v>
      </c>
      <c r="E209" s="33">
        <v>113.88806610900937</v>
      </c>
      <c r="F209" s="33">
        <v>-50.407651328832905</v>
      </c>
      <c r="G209" s="33">
        <v>-12.222434306801544</v>
      </c>
      <c r="H209" s="33">
        <v>-17.56507522309203</v>
      </c>
      <c r="I209" s="33">
        <v>-64.981021840759325</v>
      </c>
      <c r="J209" s="33">
        <v>256.59185068422448</v>
      </c>
    </row>
    <row r="210" spans="1:10" x14ac:dyDescent="0.25">
      <c r="A210">
        <v>830</v>
      </c>
      <c r="B210" s="33" t="s">
        <v>222</v>
      </c>
      <c r="C210" s="33">
        <v>-34.524902352538824</v>
      </c>
      <c r="D210" s="33">
        <v>105.68369254453485</v>
      </c>
      <c r="E210" s="33">
        <v>268.83232312431915</v>
      </c>
      <c r="F210" s="33">
        <v>-82.938829570388293</v>
      </c>
      <c r="G210" s="33">
        <v>-10.588497666293218</v>
      </c>
      <c r="H210" s="33">
        <v>-32.47835330728207</v>
      </c>
      <c r="I210" s="33">
        <v>218.63285750723409</v>
      </c>
      <c r="J210" s="33">
        <v>-31.537004935463553</v>
      </c>
    </row>
    <row r="211" spans="1:10" x14ac:dyDescent="0.25">
      <c r="A211">
        <v>817</v>
      </c>
      <c r="B211" s="33" t="s">
        <v>223</v>
      </c>
      <c r="C211" s="33">
        <v>13.630731913742643</v>
      </c>
      <c r="D211" s="33">
        <v>-28.266891392526073</v>
      </c>
      <c r="E211" s="33">
        <v>-39.691714836223504</v>
      </c>
      <c r="F211" s="33">
        <v>9.1635605253816088</v>
      </c>
      <c r="G211" s="33">
        <v>-20.538512505538364</v>
      </c>
      <c r="H211" s="33">
        <v>3.448875611303226</v>
      </c>
      <c r="I211" s="33">
        <v>24.45135640323204</v>
      </c>
      <c r="J211" s="33">
        <v>-21.984479860771732</v>
      </c>
    </row>
    <row r="212" spans="1:10" x14ac:dyDescent="0.25">
      <c r="A212">
        <v>446</v>
      </c>
      <c r="B212" s="33" t="s">
        <v>224</v>
      </c>
      <c r="C212" s="33">
        <v>-67.754542906433699</v>
      </c>
      <c r="D212" s="33">
        <v>156.77399608227228</v>
      </c>
      <c r="E212" s="33">
        <v>-48.202714880347862</v>
      </c>
      <c r="F212" s="33">
        <v>-11.784307227806623</v>
      </c>
      <c r="G212" s="33">
        <v>419.81342738485301</v>
      </c>
      <c r="H212" s="33">
        <v>-0.62289474423777857</v>
      </c>
      <c r="I212" s="33">
        <v>-48.581470745674729</v>
      </c>
      <c r="J212" s="33">
        <v>-52.961697112551562</v>
      </c>
    </row>
    <row r="213" spans="1:10" x14ac:dyDescent="0.25">
      <c r="A213">
        <v>529</v>
      </c>
      <c r="B213" s="33" t="s">
        <v>225</v>
      </c>
      <c r="C213" s="33"/>
      <c r="D213" s="33"/>
      <c r="E213" s="33"/>
      <c r="F213" s="33"/>
      <c r="G213" s="33"/>
      <c r="H213" s="33">
        <v>5860.666666666667</v>
      </c>
      <c r="I213" s="33">
        <v>315.0311300003728</v>
      </c>
      <c r="J213" s="33">
        <v>-80.62085555829033</v>
      </c>
    </row>
    <row r="214" spans="1:10" x14ac:dyDescent="0.25">
      <c r="A214">
        <v>823</v>
      </c>
      <c r="B214" s="33" t="s">
        <v>226</v>
      </c>
      <c r="C214" s="33">
        <v>79.176898143600852</v>
      </c>
      <c r="D214" s="33">
        <v>-100</v>
      </c>
      <c r="E214" s="33"/>
      <c r="F214" s="33">
        <v>60.713704647757496</v>
      </c>
      <c r="G214" s="33">
        <v>-89.474927448201385</v>
      </c>
      <c r="H214" s="33">
        <v>-100</v>
      </c>
      <c r="I214" s="33"/>
      <c r="J214" s="33">
        <v>188.26846021751575</v>
      </c>
    </row>
    <row r="215" spans="1:10" x14ac:dyDescent="0.25">
      <c r="A215">
        <v>806</v>
      </c>
      <c r="B215" s="33" t="s">
        <v>227</v>
      </c>
      <c r="C215" s="33">
        <v>114.08309023237098</v>
      </c>
      <c r="D215" s="33">
        <v>718.10685085988143</v>
      </c>
      <c r="E215" s="33">
        <v>-94.643313546934536</v>
      </c>
      <c r="F215" s="33">
        <v>96.708304294215424</v>
      </c>
      <c r="G215" s="33">
        <v>-18.829717649623888</v>
      </c>
      <c r="H215" s="33">
        <v>523.2817379041735</v>
      </c>
      <c r="I215" s="33">
        <v>-3.2451301499741625</v>
      </c>
      <c r="J215" s="33">
        <v>-53.29495345418912</v>
      </c>
    </row>
    <row r="216" spans="1:10" x14ac:dyDescent="0.25">
      <c r="A216">
        <v>675</v>
      </c>
      <c r="B216" s="33" t="s">
        <v>228</v>
      </c>
      <c r="C216" s="33">
        <v>22.435842710058562</v>
      </c>
      <c r="D216" s="33">
        <v>-60.722105233798651</v>
      </c>
      <c r="E216" s="33">
        <v>246.31635007988643</v>
      </c>
      <c r="F216" s="33">
        <v>-37.803977855238877</v>
      </c>
      <c r="G216" s="33">
        <v>207.24623347509313</v>
      </c>
      <c r="H216" s="33">
        <v>-47.954869791946095</v>
      </c>
      <c r="I216" s="33">
        <v>-93.298559927429409</v>
      </c>
      <c r="J216" s="33">
        <v>1021.6582064297802</v>
      </c>
    </row>
    <row r="217" spans="1:10" x14ac:dyDescent="0.25">
      <c r="A217">
        <v>838</v>
      </c>
      <c r="B217" s="33" t="s">
        <v>229</v>
      </c>
      <c r="C217" s="33"/>
      <c r="D217" s="33"/>
      <c r="E217" s="33"/>
      <c r="F217" s="33"/>
      <c r="G217" s="33"/>
      <c r="H217" s="33">
        <v>-52.492006258929166</v>
      </c>
      <c r="I217" s="33">
        <v>-80.465498147936003</v>
      </c>
      <c r="J217" s="33">
        <v>242.2979180920731</v>
      </c>
    </row>
    <row r="218" spans="1:10" x14ac:dyDescent="0.25">
      <c r="A218">
        <v>811</v>
      </c>
      <c r="B218" s="33" t="s">
        <v>230</v>
      </c>
      <c r="C218" s="33">
        <v>-86.332900892400829</v>
      </c>
      <c r="D218" s="33">
        <v>27.129776115825301</v>
      </c>
      <c r="E218" s="33">
        <v>-29.055735726676225</v>
      </c>
      <c r="F218" s="33">
        <v>-8.3027693616116398</v>
      </c>
      <c r="G218" s="33">
        <v>76.830328676598441</v>
      </c>
      <c r="H218" s="33">
        <v>427.05458121619404</v>
      </c>
      <c r="I218" s="33">
        <v>275.50473323464655</v>
      </c>
      <c r="J218" s="33">
        <v>-89.307288535087764</v>
      </c>
    </row>
    <row r="219" spans="1:10" x14ac:dyDescent="0.25">
      <c r="A219">
        <v>839</v>
      </c>
      <c r="B219" s="33" t="s">
        <v>231</v>
      </c>
      <c r="C219" s="33"/>
      <c r="D219" s="33"/>
      <c r="E219" s="33"/>
      <c r="F219" s="33"/>
      <c r="G219" s="33"/>
      <c r="H219" s="33"/>
      <c r="I219" s="33"/>
      <c r="J219" s="33"/>
    </row>
    <row r="220" spans="1:10" x14ac:dyDescent="0.25">
      <c r="A220">
        <v>406</v>
      </c>
      <c r="B220" s="33" t="s">
        <v>232</v>
      </c>
      <c r="C220" s="33">
        <v>-97.165596202178165</v>
      </c>
      <c r="D220" s="33">
        <v>4895.5665024630543</v>
      </c>
      <c r="E220" s="33">
        <v>169117.38158629983</v>
      </c>
      <c r="F220" s="33">
        <v>-99.925428804768458</v>
      </c>
      <c r="G220" s="33">
        <v>-22.4381349309716</v>
      </c>
      <c r="H220" s="33">
        <v>66.331945190757651</v>
      </c>
      <c r="I220" s="33">
        <v>205.98057625133768</v>
      </c>
      <c r="J220" s="33">
        <v>-80.394343519661078</v>
      </c>
    </row>
    <row r="221" spans="1:10" x14ac:dyDescent="0.25">
      <c r="A221">
        <v>475</v>
      </c>
      <c r="B221" s="33" t="s">
        <v>233</v>
      </c>
      <c r="C221" s="33">
        <v>-84.792640474339549</v>
      </c>
      <c r="D221" s="33">
        <v>-18.971401988026614</v>
      </c>
      <c r="E221" s="33">
        <v>-8.6430512515292541</v>
      </c>
      <c r="F221" s="33">
        <v>-90.468251789955914</v>
      </c>
      <c r="G221" s="33">
        <v>-46.736580163526483</v>
      </c>
      <c r="H221" s="33">
        <v>-82.382255445059954</v>
      </c>
      <c r="I221" s="33">
        <v>36.70160373784568</v>
      </c>
      <c r="J221" s="33">
        <v>-77.60821771020008</v>
      </c>
    </row>
    <row r="222" spans="1:10" x14ac:dyDescent="0.25">
      <c r="A222">
        <v>893</v>
      </c>
      <c r="B222" s="33" t="s">
        <v>234</v>
      </c>
      <c r="C222" s="33">
        <v>553.95301843899972</v>
      </c>
      <c r="D222" s="33">
        <v>-41.270760911548862</v>
      </c>
      <c r="E222" s="33">
        <v>-100</v>
      </c>
      <c r="F222" s="33"/>
      <c r="G222" s="33"/>
      <c r="H222" s="33">
        <v>-96.664277180406216</v>
      </c>
      <c r="I222" s="33">
        <v>-100</v>
      </c>
      <c r="J222" s="33"/>
    </row>
    <row r="223" spans="1:10" x14ac:dyDescent="0.25">
      <c r="A223">
        <v>820</v>
      </c>
      <c r="B223" s="33" t="s">
        <v>235</v>
      </c>
      <c r="C223" s="33"/>
      <c r="D223" s="33"/>
      <c r="E223" s="33">
        <v>-87.033243663466521</v>
      </c>
      <c r="F223" s="33">
        <v>12163.779977160262</v>
      </c>
      <c r="G223" s="33">
        <v>-100</v>
      </c>
      <c r="H223" s="33"/>
      <c r="I223" s="33">
        <v>-100</v>
      </c>
      <c r="J223" s="33"/>
    </row>
    <row r="224" spans="1:10" x14ac:dyDescent="0.25">
      <c r="A224">
        <v>470</v>
      </c>
      <c r="B224" s="33" t="s">
        <v>236</v>
      </c>
      <c r="C224" s="33"/>
      <c r="D224" s="33"/>
      <c r="E224" s="33"/>
      <c r="F224" s="33">
        <v>-100</v>
      </c>
      <c r="G224" s="33"/>
      <c r="H224" s="33">
        <v>-100</v>
      </c>
      <c r="I224" s="33"/>
      <c r="J224" s="33"/>
    </row>
    <row r="225" spans="1:10" x14ac:dyDescent="0.25">
      <c r="A225">
        <v>21</v>
      </c>
      <c r="B225" s="33" t="s">
        <v>237</v>
      </c>
      <c r="C225" s="33"/>
      <c r="D225" s="33">
        <v>-100</v>
      </c>
      <c r="E225" s="33"/>
      <c r="F225" s="33">
        <v>-100</v>
      </c>
      <c r="G225" s="33"/>
      <c r="H225" s="33">
        <v>-100</v>
      </c>
      <c r="I225" s="33"/>
      <c r="J225" s="33"/>
    </row>
    <row r="226" spans="1:10" x14ac:dyDescent="0.25">
      <c r="A226">
        <v>833</v>
      </c>
      <c r="B226" s="33" t="s">
        <v>238</v>
      </c>
      <c r="C226" s="33"/>
      <c r="D226" s="33">
        <v>-77.434494812992611</v>
      </c>
      <c r="E226" s="33">
        <v>-90.088216309259124</v>
      </c>
      <c r="F226" s="33">
        <v>-100</v>
      </c>
      <c r="G226" s="33"/>
      <c r="H226" s="33">
        <v>-100</v>
      </c>
      <c r="I226" s="33"/>
      <c r="J226" s="33"/>
    </row>
    <row r="227" spans="1:10" x14ac:dyDescent="0.25">
      <c r="A227">
        <v>408</v>
      </c>
      <c r="B227" s="33" t="s">
        <v>239</v>
      </c>
      <c r="C227" s="33">
        <v>-47.499265929333454</v>
      </c>
      <c r="D227" s="33">
        <v>-83.453179929689995</v>
      </c>
      <c r="E227" s="33">
        <v>7.2267825527120522</v>
      </c>
      <c r="F227" s="33">
        <v>-100</v>
      </c>
      <c r="G227" s="33"/>
      <c r="H227" s="33">
        <v>1842.8229665071772</v>
      </c>
      <c r="I227" s="33">
        <v>24.49205762837088</v>
      </c>
      <c r="J227" s="33">
        <v>-99.802176063303662</v>
      </c>
    </row>
    <row r="228" spans="1:10" x14ac:dyDescent="0.25">
      <c r="A228">
        <v>803</v>
      </c>
      <c r="B228" s="33" t="s">
        <v>240</v>
      </c>
      <c r="C228" s="33">
        <v>-100</v>
      </c>
      <c r="D228" s="33"/>
      <c r="E228" s="33">
        <v>-100</v>
      </c>
      <c r="F228" s="33"/>
      <c r="G228" s="33"/>
      <c r="H228" s="33"/>
      <c r="I228" s="33"/>
      <c r="J228" s="33"/>
    </row>
    <row r="229" spans="1:10" x14ac:dyDescent="0.25">
      <c r="A229">
        <v>724</v>
      </c>
      <c r="B229" s="33" t="s">
        <v>241</v>
      </c>
      <c r="C229" s="33">
        <v>-1.7314468303224251</v>
      </c>
      <c r="D229" s="33">
        <v>-26.085072727788873</v>
      </c>
      <c r="E229" s="33">
        <v>-81.177804645434534</v>
      </c>
      <c r="F229" s="33">
        <v>-46.226889348153932</v>
      </c>
      <c r="G229" s="33">
        <v>-83.317752155396292</v>
      </c>
      <c r="H229" s="33">
        <v>702.0649604798333</v>
      </c>
      <c r="I229" s="33">
        <v>-47.520109256199142</v>
      </c>
      <c r="J229" s="33">
        <v>-100</v>
      </c>
    </row>
    <row r="230" spans="1:10" x14ac:dyDescent="0.25">
      <c r="A230">
        <v>479</v>
      </c>
      <c r="B230" s="33" t="s">
        <v>242</v>
      </c>
      <c r="C230" s="33"/>
      <c r="D230" s="33"/>
      <c r="E230" s="33"/>
      <c r="F230" s="33"/>
      <c r="G230" s="33"/>
      <c r="H230" s="33">
        <v>-100</v>
      </c>
      <c r="I230" s="33"/>
      <c r="J230" s="33">
        <v>-100</v>
      </c>
    </row>
    <row r="231" spans="1:10" x14ac:dyDescent="0.25">
      <c r="A231">
        <v>836</v>
      </c>
      <c r="B231" s="33" t="s">
        <v>243</v>
      </c>
      <c r="C231" s="33"/>
      <c r="D231" s="33"/>
      <c r="E231" s="33"/>
      <c r="F231" s="33"/>
      <c r="G231" s="33"/>
      <c r="H231" s="33"/>
      <c r="I231" s="33"/>
      <c r="J231" s="33">
        <v>-100</v>
      </c>
    </row>
    <row r="232" spans="1:10" x14ac:dyDescent="0.25">
      <c r="A232">
        <v>891</v>
      </c>
      <c r="B232" s="33" t="s">
        <v>244</v>
      </c>
      <c r="C232" s="33"/>
      <c r="D232" s="33"/>
      <c r="E232" s="33"/>
      <c r="F232" s="33"/>
      <c r="G232" s="33"/>
      <c r="H232" s="33">
        <v>-33.381712626995643</v>
      </c>
      <c r="I232" s="33">
        <v>909.15032679738556</v>
      </c>
      <c r="J232" s="33">
        <v>-100</v>
      </c>
    </row>
    <row r="233" spans="1:10" x14ac:dyDescent="0.25">
      <c r="A233">
        <v>834</v>
      </c>
      <c r="B233" s="33" t="s">
        <v>245</v>
      </c>
      <c r="C233" s="33">
        <v>-100</v>
      </c>
      <c r="D233" s="33"/>
      <c r="E233" s="33"/>
      <c r="F233" s="33"/>
      <c r="G233" s="33"/>
      <c r="H233" s="33">
        <v>-100</v>
      </c>
      <c r="I233" s="33"/>
      <c r="J233" s="33">
        <v>-100</v>
      </c>
    </row>
    <row r="234" spans="1:10" x14ac:dyDescent="0.25">
      <c r="A234">
        <v>45</v>
      </c>
      <c r="B234" s="33" t="s">
        <v>246</v>
      </c>
      <c r="C234" s="33">
        <v>-100</v>
      </c>
      <c r="D234" s="33"/>
      <c r="E234" s="33">
        <v>-96.521593944790737</v>
      </c>
      <c r="F234" s="33">
        <v>-100</v>
      </c>
      <c r="G234" s="33"/>
      <c r="H234" s="33">
        <v>72625.060827250607</v>
      </c>
      <c r="I234" s="33">
        <v>-99.060889929742387</v>
      </c>
      <c r="J234" s="33">
        <v>-100</v>
      </c>
    </row>
    <row r="235" spans="1:10" x14ac:dyDescent="0.25">
      <c r="A235">
        <v>813</v>
      </c>
      <c r="B235" s="33" t="s">
        <v>247</v>
      </c>
      <c r="C235" s="33"/>
      <c r="D235" s="33"/>
      <c r="E235" s="33"/>
      <c r="F235" s="33"/>
      <c r="G235" s="33"/>
      <c r="H235" s="33"/>
      <c r="I235" s="33">
        <v>-100</v>
      </c>
      <c r="J235" s="33"/>
    </row>
    <row r="236" spans="1:10" x14ac:dyDescent="0.25">
      <c r="A236">
        <v>23</v>
      </c>
      <c r="B236" s="33" t="s">
        <v>248</v>
      </c>
      <c r="C236" s="33">
        <v>-100</v>
      </c>
      <c r="D236" s="33"/>
      <c r="E236" s="33"/>
      <c r="F236" s="33">
        <v>-100</v>
      </c>
      <c r="G236" s="33"/>
      <c r="H236" s="33"/>
      <c r="I236" s="33"/>
      <c r="J236" s="33"/>
    </row>
    <row r="237" spans="1:10" x14ac:dyDescent="0.25">
      <c r="A237">
        <v>892</v>
      </c>
      <c r="B237" s="33" t="s">
        <v>249</v>
      </c>
      <c r="C237" s="33"/>
      <c r="D237" s="33"/>
      <c r="E237" s="33"/>
      <c r="F237" s="33">
        <v>-100</v>
      </c>
      <c r="G237" s="33"/>
      <c r="H237" s="33"/>
      <c r="I237" s="33"/>
      <c r="J237" s="33"/>
    </row>
    <row r="238" spans="1:10" x14ac:dyDescent="0.25">
      <c r="A238">
        <v>466</v>
      </c>
      <c r="B238" s="33" t="s">
        <v>250</v>
      </c>
      <c r="C238" s="33"/>
      <c r="D238" s="33">
        <v>-100</v>
      </c>
      <c r="E238" s="33"/>
      <c r="F238" s="33"/>
      <c r="G238" s="33"/>
      <c r="H238" s="33"/>
      <c r="I238" s="33"/>
      <c r="J238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%year-year change</vt:lpstr>
      <vt:lpstr>% of year's total</vt:lpstr>
      <vt:lpstr>Sheet1</vt:lpstr>
      <vt:lpstr>Exports_change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Dolan</dc:creator>
  <cp:lastModifiedBy>Dolan</cp:lastModifiedBy>
  <dcterms:created xsi:type="dcterms:W3CDTF">2022-01-19T14:00:09Z</dcterms:created>
  <dcterms:modified xsi:type="dcterms:W3CDTF">2022-01-19T21:49:29Z</dcterms:modified>
</cp:coreProperties>
</file>