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cazar\Desktop\LA-CoNGA Equipos\"/>
    </mc:Choice>
  </mc:AlternateContent>
  <bookViews>
    <workbookView xWindow="0" yWindow="0" windowWidth="23970" windowHeight="966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H17" i="1" l="1"/>
  <c r="G4" i="1"/>
  <c r="G3" i="1"/>
  <c r="G17" i="1" s="1"/>
</calcChain>
</file>

<file path=xl/sharedStrings.xml><?xml version="1.0" encoding="utf-8"?>
<sst xmlns="http://schemas.openxmlformats.org/spreadsheetml/2006/main" count="74" uniqueCount="68">
  <si>
    <t>Radiation detection System 2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</si>
  <si>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</si>
  <si>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</si>
  <si>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</si>
  <si>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</si>
  <si>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</si>
  <si>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</si>
  <si>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</si>
  <si>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Educational Kit Premium Version</t>
  </si>
  <si>
    <t>Kit for Gamma, Beta radiation and Particle experiments</t>
  </si>
  <si>
    <t>CAEN</t>
  </si>
  <si>
    <t>SP5600AN</t>
  </si>
  <si>
    <t>EasyPET</t>
  </si>
  <si>
    <t>PET System</t>
  </si>
  <si>
    <t>SP5700</t>
  </si>
  <si>
    <t>DELL</t>
  </si>
  <si>
    <t>Data switch router</t>
  </si>
  <si>
    <t>16 ports GigaBit Ethernet + cat6 cables</t>
  </si>
  <si>
    <t>Dlink</t>
  </si>
  <si>
    <t>DGS-1006D</t>
  </si>
  <si>
    <t>Shipment costs</t>
  </si>
  <si>
    <t xml:space="preserve">Customs fee   </t>
  </si>
  <si>
    <t>Others (Specify)</t>
  </si>
  <si>
    <t>SiPMs + centelladores+wavelenght shifters</t>
  </si>
  <si>
    <t>Generador de señales</t>
  </si>
  <si>
    <t>Fibras ópticas /transcievers</t>
  </si>
  <si>
    <t xml:space="preserve">PCB machine </t>
  </si>
  <si>
    <t>revisada 16/07</t>
  </si>
  <si>
    <t>Desktop + monitor 27" + speaker + mic</t>
  </si>
  <si>
    <t>Workstation i7 8Gb RAM 256GB SSD + 1Tb HDD</t>
  </si>
  <si>
    <t>Inspiron Small Desktop</t>
  </si>
  <si>
    <t>WebCam</t>
  </si>
  <si>
    <t>1080P HD with microphone</t>
  </si>
  <si>
    <t xml:space="preserve">Anivia </t>
  </si>
  <si>
    <t>1080p HD W8</t>
  </si>
  <si>
    <t>Drawing tablet</t>
  </si>
  <si>
    <t>7.9"x 6.3" drawing tablet USB</t>
  </si>
  <si>
    <t>Wacom</t>
  </si>
  <si>
    <t>Intuitos CTL4100</t>
  </si>
  <si>
    <t>Data Acquisition System</t>
  </si>
  <si>
    <t>Red Pitaya STEMlab 125-14 board</t>
  </si>
  <si>
    <t>STEMlab 125-14 Diagnostic kit</t>
  </si>
  <si>
    <t>Keysight</t>
  </si>
  <si>
    <t>Osciloscope + function generator</t>
  </si>
  <si>
    <t>Included in Osciloscope</t>
  </si>
  <si>
    <t>Power supply</t>
  </si>
  <si>
    <t>Triple power supply 1x 6V(5A) 2x 25V(1A)</t>
  </si>
  <si>
    <t>E36312A</t>
  </si>
  <si>
    <t>STEMLab</t>
  </si>
  <si>
    <t xml:space="preserve"> Oscilloscope with WaveGen, 4Ch, 200 MHz with function generator</t>
  </si>
  <si>
    <t>DSOX1204G infiniiVision 1000 X-Series</t>
  </si>
  <si>
    <t>SFP Transceiver</t>
  </si>
  <si>
    <t>Optical Transceiver Slow Control</t>
  </si>
  <si>
    <t>Optical Transceiver Timing</t>
  </si>
  <si>
    <t>Optical Transceiver Data streaming</t>
  </si>
  <si>
    <t>Optical Fiber Patch cable</t>
  </si>
  <si>
    <t>Fiber for data streaming</t>
  </si>
  <si>
    <t>Fiber for Timing interface</t>
  </si>
  <si>
    <t>Fiber for Slow Control</t>
  </si>
  <si>
    <t>UTP Cat 6 patch cord</t>
  </si>
  <si>
    <t>UTP Cable for Slow Control</t>
  </si>
  <si>
    <t>27.65</t>
  </si>
  <si>
    <t>SFP Cooper RJ45 Transceiver</t>
  </si>
  <si>
    <t xml:space="preserve">Gigabit Module 1000Base-T </t>
  </si>
  <si>
    <t>HiFiber</t>
  </si>
  <si>
    <t>ASF-GE-T</t>
  </si>
  <si>
    <t>UNI</t>
  </si>
  <si>
    <t>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</si>
</sst>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FE2F3"/>
        <bgColor rgb="FFCFE2F3"/>
      </patternFill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6" fillId="5" borderId="0" applyNumberFormat="0" applyBorder="0" applyAlignment="0" applyProtection="0"/>
  </cellStyleXfs>
  <cellXfs count="33">
    <xf numFmtId="0" fontId="0" fillId="0" borderId="0" xfId="0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2" borderId="9" xfId="1" applyBorder="1" applyAlignment="1">
      <alignment vertical="center"/>
    </xf>
    <xf numFmtId="0" fontId="0" fillId="0" borderId="10" xfId="0" applyBorder="1" applyAlignment="1">
      <alignment vertical="center"/>
    </xf>
    <xf numFmtId="0" fontId="1" fillId="2" borderId="10" xfId="1" applyBorder="1" applyAlignment="1">
      <alignment vertical="center"/>
    </xf>
    <xf numFmtId="0" fontId="1" fillId="2" borderId="10" xfId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2" fillId="3" borderId="10" xfId="2" applyBorder="1" applyAlignment="1">
      <alignment vertical="center"/>
    </xf>
    <xf numFmtId="0" fontId="0" fillId="0" borderId="0" xfId="0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2" fillId="3" borderId="6" xfId="2" applyBorder="1" applyAlignment="1">
      <alignment vertical="center"/>
    </xf>
    <xf numFmtId="0" fontId="2" fillId="3" borderId="6" xfId="2" applyBorder="1" applyAlignment="1">
      <alignment vertical="center" wrapText="1"/>
    </xf>
    <xf numFmtId="0" fontId="6" fillId="5" borderId="0" xfId="3" applyBorder="1" applyAlignment="1">
      <alignment vertical="center" wrapText="1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6" fillId="5" borderId="8" xfId="3" applyBorder="1" applyAlignment="1">
      <alignment vertical="center" wrapText="1"/>
    </xf>
    <xf numFmtId="0" fontId="6" fillId="5" borderId="8" xfId="3" applyBorder="1" applyAlignment="1"/>
    <xf numFmtId="0" fontId="6" fillId="5" borderId="9" xfId="3" applyBorder="1" applyAlignment="1"/>
    <xf numFmtId="0" fontId="6" fillId="5" borderId="8" xfId="3" applyBorder="1" applyAlignment="1">
      <alignment vertical="center"/>
    </xf>
    <xf numFmtId="0" fontId="6" fillId="5" borderId="10" xfId="3" applyBorder="1"/>
    <xf numFmtId="0" fontId="6" fillId="5" borderId="7" xfId="3" applyBorder="1" applyAlignment="1">
      <alignment vertical="center"/>
    </xf>
    <xf numFmtId="0" fontId="6" fillId="5" borderId="7" xfId="3" applyBorder="1" applyAlignment="1">
      <alignment vertical="center" wrapText="1"/>
    </xf>
    <xf numFmtId="0" fontId="6" fillId="5" borderId="0" xfId="3" applyAlignment="1">
      <alignment vertical="center"/>
    </xf>
    <xf numFmtId="0" fontId="6" fillId="5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zoomScale="130" zoomScaleNormal="130" workbookViewId="0">
      <selection activeCell="D12" sqref="D12"/>
    </sheetView>
  </sheetViews>
  <sheetFormatPr defaultRowHeight="15" x14ac:dyDescent="0.25"/>
  <cols>
    <col min="1" max="1" width="27.7109375" customWidth="1"/>
    <col min="2" max="2" width="30.28515625" customWidth="1"/>
    <col min="3" max="3" width="18" customWidth="1"/>
    <col min="4" max="4" width="18.140625" customWidth="1"/>
    <col min="5" max="5" width="13.140625" customWidth="1"/>
    <col min="6" max="6" width="12.7109375" customWidth="1"/>
    <col min="7" max="7" width="12.140625" customWidth="1"/>
    <col min="8" max="8" width="18.28515625" customWidth="1"/>
  </cols>
  <sheetData>
    <row r="1" spans="1:8" x14ac:dyDescent="0.25">
      <c r="A1" s="21" t="s">
        <v>0</v>
      </c>
      <c r="B1" s="22"/>
      <c r="C1" s="22"/>
      <c r="D1" s="22"/>
      <c r="E1" s="22"/>
      <c r="F1" s="22"/>
      <c r="G1" s="22"/>
      <c r="H1" s="23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3" t="s">
        <v>66</v>
      </c>
    </row>
    <row r="3" spans="1:8" ht="30" x14ac:dyDescent="0.25">
      <c r="A3" s="29" t="s">
        <v>8</v>
      </c>
      <c r="B3" s="30" t="s">
        <v>9</v>
      </c>
      <c r="C3" s="31" t="s">
        <v>10</v>
      </c>
      <c r="D3" s="27" t="s">
        <v>11</v>
      </c>
      <c r="E3" s="27">
        <v>1</v>
      </c>
      <c r="F3" s="27">
        <v>11200</v>
      </c>
      <c r="G3" s="4">
        <f>E3*F3</f>
        <v>11200</v>
      </c>
      <c r="H3" s="5" t="s">
        <v>27</v>
      </c>
    </row>
    <row r="4" spans="1:8" x14ac:dyDescent="0.25">
      <c r="A4" s="6" t="s">
        <v>12</v>
      </c>
      <c r="B4" s="7" t="s">
        <v>13</v>
      </c>
      <c r="C4" s="6" t="s">
        <v>10</v>
      </c>
      <c r="D4" s="6" t="s">
        <v>14</v>
      </c>
      <c r="E4" s="6">
        <v>1</v>
      </c>
      <c r="F4" s="6">
        <v>7100</v>
      </c>
      <c r="G4" s="4">
        <f>E4*F4</f>
        <v>7100</v>
      </c>
      <c r="H4" s="5" t="s">
        <v>67</v>
      </c>
    </row>
    <row r="5" spans="1:8" ht="30" x14ac:dyDescent="0.25">
      <c r="A5" s="24" t="s">
        <v>28</v>
      </c>
      <c r="B5" s="24" t="s">
        <v>29</v>
      </c>
      <c r="C5" s="24" t="s">
        <v>15</v>
      </c>
      <c r="D5" s="24" t="s">
        <v>30</v>
      </c>
      <c r="E5" s="25">
        <v>1</v>
      </c>
      <c r="F5" s="26">
        <v>1274</v>
      </c>
      <c r="G5" s="4">
        <f t="shared" ref="G5:G15" si="0">E5*F5</f>
        <v>1274</v>
      </c>
      <c r="H5" s="5"/>
    </row>
    <row r="6" spans="1:8" x14ac:dyDescent="0.25">
      <c r="A6" s="27" t="s">
        <v>31</v>
      </c>
      <c r="B6" s="27" t="s">
        <v>32</v>
      </c>
      <c r="C6" s="27" t="s">
        <v>33</v>
      </c>
      <c r="D6" s="27" t="s">
        <v>34</v>
      </c>
      <c r="E6" s="25">
        <v>1</v>
      </c>
      <c r="F6" s="26">
        <v>30</v>
      </c>
      <c r="G6" s="4">
        <f t="shared" si="0"/>
        <v>30</v>
      </c>
      <c r="H6" s="5"/>
    </row>
    <row r="7" spans="1:8" x14ac:dyDescent="0.25">
      <c r="A7" s="28" t="s">
        <v>35</v>
      </c>
      <c r="B7" s="28" t="s">
        <v>36</v>
      </c>
      <c r="C7" s="28" t="s">
        <v>37</v>
      </c>
      <c r="D7" s="28" t="s">
        <v>38</v>
      </c>
      <c r="E7" s="28">
        <v>1</v>
      </c>
      <c r="F7" s="28">
        <v>70</v>
      </c>
      <c r="G7" s="4">
        <f t="shared" si="0"/>
        <v>70</v>
      </c>
      <c r="H7" s="5"/>
    </row>
    <row r="8" spans="1:8" ht="30" x14ac:dyDescent="0.25">
      <c r="A8" s="30" t="s">
        <v>39</v>
      </c>
      <c r="B8" s="32" t="s">
        <v>40</v>
      </c>
      <c r="C8" s="30" t="s">
        <v>48</v>
      </c>
      <c r="D8" s="30" t="s">
        <v>41</v>
      </c>
      <c r="E8" s="29">
        <v>2</v>
      </c>
      <c r="F8" s="29">
        <v>512.4</v>
      </c>
      <c r="G8" s="4">
        <f t="shared" si="0"/>
        <v>1024.8</v>
      </c>
      <c r="H8" s="5"/>
    </row>
    <row r="9" spans="1:8" ht="38.25" x14ac:dyDescent="0.25">
      <c r="A9" s="14" t="s">
        <v>23</v>
      </c>
      <c r="B9" s="14"/>
      <c r="C9" s="14"/>
      <c r="D9" s="14"/>
      <c r="E9" s="15"/>
      <c r="F9" s="15"/>
      <c r="G9" s="4">
        <f t="shared" si="0"/>
        <v>0</v>
      </c>
      <c r="H9" s="5"/>
    </row>
    <row r="10" spans="1:8" x14ac:dyDescent="0.25">
      <c r="A10" s="14" t="s">
        <v>24</v>
      </c>
      <c r="B10" s="14" t="s">
        <v>44</v>
      </c>
      <c r="C10" s="14"/>
      <c r="D10" s="14"/>
      <c r="E10" s="15"/>
      <c r="F10" s="15"/>
      <c r="G10" s="4">
        <f t="shared" si="0"/>
        <v>0</v>
      </c>
      <c r="H10" s="5"/>
    </row>
    <row r="11" spans="1:8" ht="45" x14ac:dyDescent="0.25">
      <c r="A11" s="30" t="s">
        <v>43</v>
      </c>
      <c r="B11" s="30" t="s">
        <v>49</v>
      </c>
      <c r="C11" s="30" t="s">
        <v>42</v>
      </c>
      <c r="D11" s="30" t="s">
        <v>50</v>
      </c>
      <c r="E11" s="29">
        <v>1</v>
      </c>
      <c r="F11" s="29">
        <v>3843</v>
      </c>
      <c r="G11" s="4">
        <f t="shared" si="0"/>
        <v>3843</v>
      </c>
      <c r="H11" s="5"/>
    </row>
    <row r="12" spans="1:8" ht="30" x14ac:dyDescent="0.25">
      <c r="A12" s="30" t="s">
        <v>45</v>
      </c>
      <c r="B12" s="30" t="s">
        <v>46</v>
      </c>
      <c r="C12" s="30" t="s">
        <v>42</v>
      </c>
      <c r="D12" s="30" t="s">
        <v>47</v>
      </c>
      <c r="E12" s="29">
        <v>1</v>
      </c>
      <c r="F12" s="29">
        <v>1735</v>
      </c>
      <c r="G12" s="4">
        <f t="shared" si="0"/>
        <v>1735</v>
      </c>
      <c r="H12" s="5"/>
    </row>
    <row r="13" spans="1:8" ht="25.5" x14ac:dyDescent="0.25">
      <c r="A13" s="14" t="s">
        <v>16</v>
      </c>
      <c r="B13" s="14" t="s">
        <v>17</v>
      </c>
      <c r="C13" s="14" t="s">
        <v>18</v>
      </c>
      <c r="D13" s="14" t="s">
        <v>19</v>
      </c>
      <c r="E13" s="15">
        <v>1</v>
      </c>
      <c r="F13" s="15">
        <v>160</v>
      </c>
      <c r="G13" s="4">
        <f t="shared" si="0"/>
        <v>160</v>
      </c>
      <c r="H13" s="5"/>
    </row>
    <row r="14" spans="1:8" x14ac:dyDescent="0.25">
      <c r="A14" s="9" t="s">
        <v>20</v>
      </c>
      <c r="B14" s="9"/>
      <c r="C14" s="9"/>
      <c r="D14" s="9"/>
      <c r="E14" s="8"/>
      <c r="F14" s="8"/>
      <c r="G14" s="4">
        <f t="shared" si="0"/>
        <v>0</v>
      </c>
      <c r="H14" s="13"/>
    </row>
    <row r="15" spans="1:8" x14ac:dyDescent="0.25">
      <c r="A15" s="9" t="s">
        <v>21</v>
      </c>
      <c r="B15" s="9"/>
      <c r="C15" s="9"/>
      <c r="D15" s="9"/>
      <c r="E15" s="8"/>
      <c r="F15" s="8"/>
      <c r="G15" s="4">
        <f t="shared" si="0"/>
        <v>0</v>
      </c>
      <c r="H15" s="13"/>
    </row>
    <row r="16" spans="1:8" x14ac:dyDescent="0.25">
      <c r="A16" s="16" t="s">
        <v>22</v>
      </c>
      <c r="B16" s="17"/>
      <c r="C16" s="17"/>
      <c r="D16" s="17"/>
      <c r="E16" s="16"/>
      <c r="F16" s="16"/>
      <c r="G16" s="16"/>
      <c r="H16" s="10"/>
    </row>
    <row r="17" spans="1:8" x14ac:dyDescent="0.25">
      <c r="A17" s="11"/>
      <c r="B17" s="11"/>
      <c r="C17" s="11"/>
      <c r="D17" s="11"/>
      <c r="E17" s="11"/>
      <c r="F17" s="11"/>
      <c r="G17" s="12">
        <f>SUM(G3:G13)</f>
        <v>26436.799999999999</v>
      </c>
      <c r="H17" s="5">
        <f>SUM(H3:H13)</f>
        <v>0</v>
      </c>
    </row>
    <row r="18" spans="1:8" x14ac:dyDescent="0.25">
      <c r="A18" s="18" t="s">
        <v>25</v>
      </c>
    </row>
    <row r="19" spans="1:8" x14ac:dyDescent="0.25">
      <c r="A19" s="18" t="s">
        <v>26</v>
      </c>
    </row>
    <row r="21" spans="1:8" ht="15.75" thickBot="1" x14ac:dyDescent="0.3">
      <c r="A21" s="19" t="s">
        <v>62</v>
      </c>
      <c r="B21" s="20" t="s">
        <v>63</v>
      </c>
      <c r="C21" t="s">
        <v>64</v>
      </c>
      <c r="D21" t="s">
        <v>65</v>
      </c>
      <c r="E21">
        <v>2</v>
      </c>
      <c r="F21" t="s">
        <v>61</v>
      </c>
    </row>
    <row r="22" spans="1:8" ht="15.75" thickBot="1" x14ac:dyDescent="0.3">
      <c r="A22" s="19" t="s">
        <v>51</v>
      </c>
      <c r="B22" s="20" t="s">
        <v>52</v>
      </c>
    </row>
    <row r="23" spans="1:8" ht="15.75" thickBot="1" x14ac:dyDescent="0.3">
      <c r="A23" s="19" t="s">
        <v>51</v>
      </c>
      <c r="B23" s="20" t="s">
        <v>53</v>
      </c>
    </row>
    <row r="24" spans="1:8" ht="15.75" thickBot="1" x14ac:dyDescent="0.3">
      <c r="A24" s="19" t="s">
        <v>51</v>
      </c>
      <c r="B24" s="20" t="s">
        <v>54</v>
      </c>
    </row>
    <row r="25" spans="1:8" ht="15.75" thickBot="1" x14ac:dyDescent="0.3">
      <c r="A25" s="19" t="s">
        <v>55</v>
      </c>
      <c r="B25" s="20" t="s">
        <v>56</v>
      </c>
    </row>
    <row r="26" spans="1:8" ht="15.75" thickBot="1" x14ac:dyDescent="0.3">
      <c r="A26" s="19" t="s">
        <v>55</v>
      </c>
      <c r="B26" s="20" t="s">
        <v>57</v>
      </c>
    </row>
    <row r="27" spans="1:8" ht="15.75" thickBot="1" x14ac:dyDescent="0.3">
      <c r="A27" s="19" t="s">
        <v>55</v>
      </c>
      <c r="B27" s="20" t="s">
        <v>58</v>
      </c>
    </row>
    <row r="28" spans="1:8" ht="15.75" thickBot="1" x14ac:dyDescent="0.3">
      <c r="A28" s="19" t="s">
        <v>59</v>
      </c>
      <c r="B28" s="20" t="s">
        <v>60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Cazar</dc:creator>
  <cp:keywords/>
  <dc:description/>
  <cp:lastModifiedBy>Dennis Cazar</cp:lastModifiedBy>
  <cp:revision/>
  <dcterms:created xsi:type="dcterms:W3CDTF">2020-02-21T14:12:10Z</dcterms:created>
  <dcterms:modified xsi:type="dcterms:W3CDTF">2020-09-04T00:40:18Z</dcterms:modified>
  <cp:category/>
  <cp:contentStatus/>
</cp:coreProperties>
</file>