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6DAFD26D-FD60-4209-A72F-783B1A4F4727}" xr6:coauthVersionLast="47" xr6:coauthVersionMax="47" xr10:uidLastSave="{00000000-0000-0000-0000-000000000000}"/>
  <bookViews>
    <workbookView xWindow="38280" yWindow="-120" windowWidth="19440" windowHeight="15000"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14" l="1"/>
  <c r="J38" i="14"/>
  <c r="K38" i="14"/>
  <c r="L38" i="14"/>
  <c r="M38" i="14"/>
  <c r="N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3" i="11"/>
  <c r="C32" i="11"/>
  <c r="C31" i="11"/>
  <c r="C36" i="11"/>
  <c r="C17" i="11"/>
  <c r="C15" i="11"/>
  <c r="N43" i="11"/>
  <c r="F43" i="11"/>
  <c r="G43" i="11"/>
  <c r="H43" i="11"/>
  <c r="I43" i="11"/>
  <c r="J43" i="11"/>
  <c r="K43" i="11"/>
  <c r="L43" i="11"/>
  <c r="M43" i="11"/>
  <c r="E43" i="11"/>
  <c r="D43" i="11"/>
  <c r="C10" i="11"/>
  <c r="C11" i="11"/>
  <c r="C12" i="11"/>
  <c r="C13" i="11"/>
  <c r="C19" i="11"/>
  <c r="C20" i="11"/>
  <c r="C21" i="11"/>
  <c r="C22" i="11"/>
  <c r="C23" i="11"/>
  <c r="C24" i="11"/>
  <c r="C25" i="11"/>
  <c r="C26" i="11"/>
  <c r="C27" i="11"/>
  <c r="C28" i="11"/>
  <c r="C30" i="11"/>
  <c r="C34" i="11"/>
  <c r="C37" i="11"/>
  <c r="C39" i="11"/>
  <c r="C42" i="11"/>
  <c r="C8" i="11"/>
  <c r="C7" i="11"/>
  <c r="C38" i="14" l="1"/>
  <c r="C43" i="11"/>
</calcChain>
</file>

<file path=xl/sharedStrings.xml><?xml version="1.0" encoding="utf-8"?>
<sst xmlns="http://schemas.openxmlformats.org/spreadsheetml/2006/main" count="133" uniqueCount="65">
  <si>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</si>
  <si>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</si>
  <si>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</si>
  <si>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</si>
  <si>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</si>
  <si>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</si>
  <si>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</si>
  <si>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</si>
  <si>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</si>
  <si>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</si>
  <si>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</si>
  <si>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</si>
  <si>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</si>
  <si>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</si>
  <si>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</si>
  <si>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</si>
  <si>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</si>
  <si>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</si>
  <si>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</si>
  <si>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</si>
  <si>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</si>
  <si>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</si>
  <si>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</si>
  <si>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</si>
  <si>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</si>
  <si>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</si>
  <si>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</si>
  <si>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</si>
  <si>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</si>
  <si>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</si>
  <si>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</si>
  <si>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</si>
  <si>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</si>
  <si>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</si>
  <si>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</si>
  <si>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</si>
  <si>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</si>
  <si>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</si>
  <si>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</si>
  <si>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</si>
  <si>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</si>
  <si>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</si>
  <si>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</si>
  <si>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</si>
  <si>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</si>
  <si>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</si>
  <si>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</si>
  <si>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</si>
  <si>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</si>
  <si>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</si>
  <si>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</si>
  <si>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</si>
  <si>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</si>
  <si>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</si>
  <si>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</si>
  <si>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</si>
  <si>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</si>
  <si>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</si>
  <si>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</si>
  <si>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</si>
  <si>
    <t>Livraison planification prévisionnel</t>
  </si>
  <si>
    <t>Livraison base de données</t>
  </si>
  <si>
    <t>Livraison intermediare de la documentation</t>
  </si>
  <si>
    <t>Finalisation de l'application</t>
  </si>
  <si>
    <t>Livraison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</si>
</sst>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4">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171" fontId="24" fillId="46" borderId="13" xfId="0" applyNumberFormat="1" applyFont="1" applyFill="1" applyBorder="1" applyAlignment="1">
      <alignment horizontal="center" vertical="center"/>
    </xf>
    <xf numFmtId="171" fontId="24" fillId="0" borderId="13" xfId="0" applyNumberFormat="1" applyFont="1" applyBorder="1" applyAlignment="1">
      <alignment horizontal="center" vertical="center"/>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5"/>
  <sheetViews>
    <sheetView showGridLines="0" tabSelected="1" showRuler="0" zoomScale="85" zoomScaleNormal="85" zoomScalePageLayoutView="70" workbookViewId="0">
      <pane ySplit="5" topLeftCell="A12" activePane="bottomLeft" state="frozen"/>
      <selection pane="bottomLeft" activeCell="D12" sqref="D12"/>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37</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42"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61</v>
      </c>
      <c r="C16" s="10"/>
      <c r="D16" s="6"/>
      <c r="E16" s="36" t="s">
        <v>15</v>
      </c>
      <c r="F16" s="6"/>
      <c r="G16" s="6"/>
      <c r="H16" s="6"/>
      <c r="I16" s="6"/>
      <c r="J16" s="6"/>
      <c r="K16" s="6"/>
      <c r="L16" s="6"/>
      <c r="M16" s="6"/>
      <c r="N16" s="30"/>
    </row>
    <row r="17" spans="1:14" s="1" customFormat="1" ht="30" customHeight="1" thickBot="1" x14ac:dyDescent="0.3">
      <c r="A17" s="3"/>
      <c r="B17" s="18" t="s">
        <v>44</v>
      </c>
      <c r="C17" s="10">
        <f>SUM(D17:N17)</f>
        <v>0.10416666666666666</v>
      </c>
      <c r="D17" s="6"/>
      <c r="E17" s="6"/>
      <c r="F17" s="6"/>
      <c r="G17" s="6">
        <v>2.0833333333333332E-2</v>
      </c>
      <c r="H17" s="6">
        <v>2.0833333333333332E-2</v>
      </c>
      <c r="I17" s="6">
        <v>2.0833333333333332E-2</v>
      </c>
      <c r="J17" s="6">
        <v>2.0833333333333332E-2</v>
      </c>
      <c r="K17" s="6">
        <v>2.0833333333333332E-2</v>
      </c>
      <c r="L17" s="6"/>
      <c r="M17" s="6"/>
      <c r="N17" s="30"/>
    </row>
    <row r="18" spans="1:14" s="1" customFormat="1" ht="30" customHeight="1" thickBot="1" x14ac:dyDescent="0.3">
      <c r="A18" s="3"/>
      <c r="B18" s="18" t="s">
        <v>60</v>
      </c>
      <c r="C18" s="10"/>
      <c r="D18" s="36" t="s">
        <v>14</v>
      </c>
      <c r="E18" s="6"/>
      <c r="F18" s="6"/>
      <c r="G18" s="6"/>
      <c r="H18" s="6"/>
      <c r="I18" s="6"/>
      <c r="J18" s="6"/>
      <c r="K18" s="6"/>
      <c r="L18" s="6"/>
      <c r="M18" s="6"/>
      <c r="N18" s="30"/>
    </row>
    <row r="19" spans="1:14" s="1" customFormat="1" ht="30" customHeight="1" thickBot="1" x14ac:dyDescent="0.3">
      <c r="A19" s="3" t="s">
        <v>9</v>
      </c>
      <c r="B19" s="18" t="s">
        <v>43</v>
      </c>
      <c r="C19" s="10">
        <f t="shared" si="0"/>
        <v>0.16666666666666669</v>
      </c>
      <c r="D19" s="6"/>
      <c r="E19" s="6"/>
      <c r="F19" s="6">
        <v>0.10416666666666667</v>
      </c>
      <c r="G19" s="6">
        <v>6.25E-2</v>
      </c>
      <c r="H19" s="6"/>
      <c r="I19" s="6"/>
      <c r="J19" s="6"/>
      <c r="K19" s="6"/>
      <c r="L19" s="6"/>
      <c r="M19" s="6"/>
      <c r="N19" s="30"/>
    </row>
    <row r="20" spans="1:14" s="1" customFormat="1" ht="30" customHeight="1" thickBot="1" x14ac:dyDescent="0.3">
      <c r="A20" s="3"/>
      <c r="B20" s="18" t="s">
        <v>45</v>
      </c>
      <c r="C20" s="10">
        <f t="shared" si="0"/>
        <v>6.9444444444444441E-3</v>
      </c>
      <c r="D20" s="6"/>
      <c r="E20" s="6">
        <v>6.9444444444444441E-3</v>
      </c>
      <c r="N20" s="31"/>
    </row>
    <row r="21" spans="1:14" s="1" customFormat="1" ht="30" customHeight="1" thickBot="1" x14ac:dyDescent="0.3">
      <c r="A21" s="3"/>
      <c r="B21" s="18" t="s">
        <v>46</v>
      </c>
      <c r="C21" s="10">
        <f t="shared" si="0"/>
        <v>2.0833333333333332E-2</v>
      </c>
      <c r="D21" s="6"/>
      <c r="E21" s="6"/>
      <c r="F21" s="6"/>
      <c r="G21" s="6"/>
      <c r="H21" s="6">
        <v>2.0833333333333332E-2</v>
      </c>
      <c r="I21" s="6"/>
      <c r="J21" s="6"/>
      <c r="K21" s="6"/>
      <c r="L21" s="6"/>
      <c r="M21" s="6"/>
      <c r="N21" s="30"/>
    </row>
    <row r="22" spans="1:14" s="1" customFormat="1" ht="30" customHeight="1" thickBot="1" x14ac:dyDescent="0.3">
      <c r="A22" s="3"/>
      <c r="B22" s="18" t="s">
        <v>47</v>
      </c>
      <c r="C22" s="10">
        <f t="shared" si="0"/>
        <v>0.16666666666666666</v>
      </c>
      <c r="D22" s="6"/>
      <c r="E22" s="6"/>
      <c r="F22" s="6"/>
      <c r="G22" s="6"/>
      <c r="H22" s="6">
        <v>8.3333333333333329E-2</v>
      </c>
      <c r="I22" s="6">
        <v>8.3333333333333329E-2</v>
      </c>
      <c r="J22" s="6"/>
      <c r="K22" s="6"/>
      <c r="L22" s="6"/>
      <c r="M22" s="6"/>
      <c r="N22" s="30"/>
    </row>
    <row r="23" spans="1:14" s="1" customFormat="1" ht="30" customHeight="1" thickBot="1" x14ac:dyDescent="0.3">
      <c r="A23" s="3"/>
      <c r="B23" s="18" t="s">
        <v>48</v>
      </c>
      <c r="C23" s="10">
        <f t="shared" si="0"/>
        <v>6.25E-2</v>
      </c>
      <c r="D23" s="6"/>
      <c r="E23" s="6"/>
      <c r="F23" s="6"/>
      <c r="G23" s="6">
        <v>6.25E-2</v>
      </c>
      <c r="H23" s="6"/>
      <c r="I23" s="6"/>
      <c r="J23" s="6"/>
      <c r="K23" s="6"/>
      <c r="L23" s="6"/>
      <c r="M23" s="6"/>
      <c r="N23" s="30"/>
    </row>
    <row r="24" spans="1:14" s="1" customFormat="1" ht="30" customHeight="1" thickBot="1" x14ac:dyDescent="0.3">
      <c r="A24" s="3"/>
      <c r="B24" s="18" t="s">
        <v>49</v>
      </c>
      <c r="C24" s="10">
        <f t="shared" si="0"/>
        <v>8.3333333333333329E-2</v>
      </c>
      <c r="D24" s="6"/>
      <c r="E24" s="6"/>
      <c r="F24" s="6"/>
      <c r="G24" s="6"/>
      <c r="H24" s="6">
        <v>8.3333333333333329E-2</v>
      </c>
      <c r="I24" s="6"/>
      <c r="J24" s="6"/>
      <c r="K24" s="6"/>
      <c r="L24" s="6"/>
      <c r="M24" s="6"/>
      <c r="N24" s="30"/>
    </row>
    <row r="25" spans="1:14" s="1" customFormat="1" ht="30" customHeight="1" thickBot="1" x14ac:dyDescent="0.3">
      <c r="A25" s="3"/>
      <c r="B25" s="18" t="s">
        <v>50</v>
      </c>
      <c r="C25" s="10">
        <f t="shared" si="0"/>
        <v>6.25E-2</v>
      </c>
      <c r="D25" s="6"/>
      <c r="E25" s="6"/>
      <c r="F25" s="6"/>
      <c r="G25" s="6"/>
      <c r="H25" s="6"/>
      <c r="I25" s="6"/>
      <c r="J25" s="6"/>
      <c r="K25" s="6">
        <v>6.25E-2</v>
      </c>
      <c r="L25" s="6"/>
      <c r="M25" s="6"/>
      <c r="N25" s="30"/>
    </row>
    <row r="26" spans="1:14" s="1" customFormat="1" ht="30" customHeight="1" thickBot="1" x14ac:dyDescent="0.3">
      <c r="A26" s="3"/>
      <c r="B26" s="18" t="s">
        <v>51</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52</v>
      </c>
      <c r="C27" s="10">
        <f t="shared" si="0"/>
        <v>8.3333333333333329E-2</v>
      </c>
      <c r="D27" s="6"/>
      <c r="E27" s="6"/>
      <c r="F27" s="6"/>
      <c r="G27" s="6"/>
      <c r="H27" s="6"/>
      <c r="I27" s="6">
        <v>8.3333333333333329E-2</v>
      </c>
      <c r="J27" s="6"/>
      <c r="K27" s="6"/>
      <c r="L27" s="6"/>
      <c r="M27" s="6"/>
      <c r="N27" s="30"/>
    </row>
    <row r="28" spans="1:14" s="1" customFormat="1" ht="30" customHeight="1" thickBot="1" x14ac:dyDescent="0.3">
      <c r="A28" s="3"/>
      <c r="B28" s="18" t="s">
        <v>53</v>
      </c>
      <c r="C28" s="10">
        <f t="shared" si="0"/>
        <v>8.3333333333333329E-2</v>
      </c>
      <c r="D28" s="6"/>
      <c r="E28" s="6"/>
      <c r="F28" s="6"/>
      <c r="G28" s="6"/>
      <c r="H28" s="6"/>
      <c r="I28" s="6"/>
      <c r="J28" s="6"/>
      <c r="K28" s="6">
        <v>8.3333333333333329E-2</v>
      </c>
      <c r="L28" s="6"/>
      <c r="M28" s="6"/>
      <c r="N28" s="30"/>
    </row>
    <row r="29" spans="1:14" s="1" customFormat="1" ht="30" customHeight="1" thickBot="1" x14ac:dyDescent="0.3">
      <c r="A29" s="3"/>
      <c r="B29" s="18" t="s">
        <v>63</v>
      </c>
      <c r="C29" s="10"/>
      <c r="D29" s="6"/>
      <c r="E29" s="6"/>
      <c r="F29" s="6"/>
      <c r="G29" s="6"/>
      <c r="H29" s="6"/>
      <c r="I29" s="6"/>
      <c r="J29" s="6"/>
      <c r="K29" s="6"/>
      <c r="L29" s="36" t="s">
        <v>38</v>
      </c>
      <c r="M29" s="6"/>
      <c r="N29" s="30"/>
    </row>
    <row r="30" spans="1:14" s="1" customFormat="1" ht="30" customHeight="1" thickBot="1" x14ac:dyDescent="0.3">
      <c r="A30" s="3"/>
      <c r="B30" s="18" t="s">
        <v>54</v>
      </c>
      <c r="C30" s="10">
        <f t="shared" si="0"/>
        <v>4.1666666666666664E-2</v>
      </c>
      <c r="D30" s="6"/>
      <c r="E30" s="6"/>
      <c r="F30" s="6"/>
      <c r="G30" s="6"/>
      <c r="H30" s="6"/>
      <c r="I30" s="6"/>
      <c r="J30" s="6">
        <v>4.1666666666666664E-2</v>
      </c>
      <c r="K30" s="6"/>
      <c r="L30" s="6"/>
      <c r="M30" s="6"/>
      <c r="N30" s="30"/>
    </row>
    <row r="31" spans="1:14" s="1" customFormat="1" ht="30" customHeight="1" thickBot="1" x14ac:dyDescent="0.3">
      <c r="A31" s="3"/>
      <c r="B31" s="18" t="s">
        <v>55</v>
      </c>
      <c r="C31" s="10">
        <f t="shared" si="0"/>
        <v>0.25</v>
      </c>
      <c r="D31" s="6"/>
      <c r="E31" s="6">
        <v>2.0833333333333332E-2</v>
      </c>
      <c r="F31" s="6">
        <v>2.0833333333333332E-2</v>
      </c>
      <c r="G31" s="6">
        <v>2.0833333333333332E-2</v>
      </c>
      <c r="H31" s="6">
        <v>2.0833333333333332E-2</v>
      </c>
      <c r="I31" s="6">
        <v>2.0833333333333332E-2</v>
      </c>
      <c r="J31" s="6">
        <v>2.0833333333333332E-2</v>
      </c>
      <c r="K31" s="6">
        <v>2.0833333333333332E-2</v>
      </c>
      <c r="L31" s="6">
        <v>0.10416666666666667</v>
      </c>
      <c r="M31" s="6"/>
      <c r="N31" s="30"/>
    </row>
    <row r="32" spans="1:14" s="1" customFormat="1" ht="30" customHeight="1" thickBot="1" x14ac:dyDescent="0.3">
      <c r="A32" s="3"/>
      <c r="B32" s="18" t="s">
        <v>57</v>
      </c>
      <c r="C32" s="10">
        <f t="shared" si="0"/>
        <v>0</v>
      </c>
      <c r="D32" s="6"/>
      <c r="E32" s="6"/>
      <c r="F32" s="6"/>
      <c r="G32" s="6"/>
      <c r="H32" s="6"/>
      <c r="I32" s="6"/>
      <c r="J32" s="6"/>
      <c r="K32" s="6"/>
      <c r="L32" s="6"/>
      <c r="M32" s="6"/>
      <c r="N32" s="30"/>
    </row>
    <row r="33" spans="1:14" s="1" customFormat="1" ht="30" customHeight="1" thickBot="1" x14ac:dyDescent="0.3">
      <c r="A33" s="3"/>
      <c r="B33" s="18" t="s">
        <v>59</v>
      </c>
      <c r="C33" s="10">
        <f t="shared" si="0"/>
        <v>4.1666666666666664E-2</v>
      </c>
      <c r="D33" s="6"/>
      <c r="E33" s="6">
        <v>4.1666666666666664E-2</v>
      </c>
      <c r="F33" s="6"/>
      <c r="G33" s="6"/>
      <c r="H33" s="6"/>
      <c r="I33" s="6"/>
      <c r="J33" s="6"/>
      <c r="K33" s="6"/>
      <c r="L33" s="6"/>
      <c r="M33" s="6"/>
      <c r="N33" s="30"/>
    </row>
    <row r="34" spans="1:14" s="1" customFormat="1" ht="30" customHeight="1" thickBot="1" x14ac:dyDescent="0.3">
      <c r="A34" s="3"/>
      <c r="B34" s="18" t="s">
        <v>58</v>
      </c>
      <c r="C34" s="10">
        <f t="shared" si="0"/>
        <v>0.125</v>
      </c>
      <c r="D34" s="6"/>
      <c r="E34" s="6">
        <v>4.1666666666666664E-2</v>
      </c>
      <c r="F34" s="6">
        <v>8.3333333333333329E-2</v>
      </c>
      <c r="G34" s="6"/>
      <c r="H34" s="6"/>
      <c r="I34" s="6"/>
      <c r="J34" s="6"/>
      <c r="K34" s="6"/>
      <c r="L34" s="6"/>
      <c r="M34" s="6"/>
      <c r="N34" s="30"/>
    </row>
    <row r="35" spans="1:14" s="1" customFormat="1" ht="30" customHeight="1" thickBot="1" x14ac:dyDescent="0.3">
      <c r="A35" s="3"/>
      <c r="B35" s="26" t="s">
        <v>26</v>
      </c>
      <c r="C35" s="9"/>
      <c r="D35" s="6"/>
      <c r="E35" s="6"/>
      <c r="F35" s="6"/>
      <c r="G35" s="6"/>
      <c r="H35" s="6"/>
      <c r="I35" s="6"/>
      <c r="J35" s="6"/>
      <c r="K35" s="6"/>
      <c r="L35" s="6"/>
      <c r="M35" s="6"/>
      <c r="N35" s="30"/>
    </row>
    <row r="36" spans="1:14" s="1" customFormat="1" ht="30" customHeight="1" thickBot="1" x14ac:dyDescent="0.3">
      <c r="A36" s="3"/>
      <c r="B36" s="22" t="s">
        <v>33</v>
      </c>
      <c r="C36" s="8">
        <f>SUM(D36:N36)</f>
        <v>2.7777777777777783E-2</v>
      </c>
      <c r="D36" s="6"/>
      <c r="E36" s="6">
        <v>3.472222222222222E-3</v>
      </c>
      <c r="F36" s="6">
        <v>3.472222222222222E-3</v>
      </c>
      <c r="G36" s="6">
        <v>3.472222222222222E-3</v>
      </c>
      <c r="H36" s="6">
        <v>3.472222222222222E-3</v>
      </c>
      <c r="I36" s="6">
        <v>3.472222222222222E-3</v>
      </c>
      <c r="J36" s="6">
        <v>3.472222222222222E-3</v>
      </c>
      <c r="K36" s="6">
        <v>3.472222222222222E-3</v>
      </c>
      <c r="L36" s="6">
        <v>3.472222222222222E-3</v>
      </c>
      <c r="M36" s="6"/>
      <c r="N36" s="30"/>
    </row>
    <row r="37" spans="1:14" s="1" customFormat="1" ht="30" customHeight="1" thickBot="1" x14ac:dyDescent="0.3">
      <c r="A37" s="3" t="s">
        <v>9</v>
      </c>
      <c r="B37" s="22" t="s">
        <v>34</v>
      </c>
      <c r="C37" s="8">
        <f t="shared" si="0"/>
        <v>0.49305555555555558</v>
      </c>
      <c r="D37" s="6"/>
      <c r="E37" s="6">
        <v>6.25E-2</v>
      </c>
      <c r="F37" s="6">
        <v>6.25E-2</v>
      </c>
      <c r="G37" s="6">
        <v>6.25E-2</v>
      </c>
      <c r="H37" s="6">
        <v>6.25E-2</v>
      </c>
      <c r="I37" s="6">
        <v>6.25E-2</v>
      </c>
      <c r="J37" s="6">
        <v>6.25E-2</v>
      </c>
      <c r="K37" s="6">
        <v>6.25E-2</v>
      </c>
      <c r="L37" s="6">
        <v>5.5555555555555552E-2</v>
      </c>
      <c r="M37" s="6"/>
      <c r="N37" s="30"/>
    </row>
    <row r="38" spans="1:14" s="1" customFormat="1" ht="30" customHeight="1" thickBot="1" x14ac:dyDescent="0.3">
      <c r="A38" s="3"/>
      <c r="B38" s="21" t="s">
        <v>32</v>
      </c>
      <c r="C38" s="7"/>
      <c r="D38" s="6"/>
      <c r="E38" s="6"/>
      <c r="F38" s="6"/>
      <c r="G38" s="6"/>
      <c r="H38" s="6"/>
      <c r="I38" s="6"/>
      <c r="J38" s="6"/>
      <c r="K38" s="6"/>
      <c r="L38" s="6"/>
      <c r="M38" s="6"/>
      <c r="N38" s="30"/>
    </row>
    <row r="39" spans="1:14" s="1" customFormat="1" ht="30" customHeight="1" thickBot="1" x14ac:dyDescent="0.3">
      <c r="A39" s="3"/>
      <c r="B39" s="28" t="s">
        <v>35</v>
      </c>
      <c r="C39" s="29">
        <f t="shared" si="0"/>
        <v>0.98611111111111094</v>
      </c>
      <c r="D39" s="6">
        <v>4.1666666666666664E-2</v>
      </c>
      <c r="E39" s="6">
        <v>4.1666666666666664E-2</v>
      </c>
      <c r="F39" s="6">
        <v>4.1666666666666664E-2</v>
      </c>
      <c r="G39" s="6">
        <v>8.3333333333333329E-2</v>
      </c>
      <c r="H39" s="6">
        <v>4.1666666666666664E-2</v>
      </c>
      <c r="I39" s="6">
        <v>4.1666666666666664E-2</v>
      </c>
      <c r="J39" s="6">
        <v>9.0277777777777776E-2</v>
      </c>
      <c r="K39" s="6">
        <v>8.3333333333333329E-2</v>
      </c>
      <c r="L39" s="6">
        <v>0.125</v>
      </c>
      <c r="M39" s="6">
        <v>0.19791666666666666</v>
      </c>
      <c r="N39" s="30">
        <v>0.19791666666666666</v>
      </c>
    </row>
    <row r="40" spans="1:14" s="1" customFormat="1" ht="30" customHeight="1" thickBot="1" x14ac:dyDescent="0.3">
      <c r="A40" s="3"/>
      <c r="B40" s="28" t="s">
        <v>62</v>
      </c>
      <c r="C40" s="29"/>
      <c r="D40" s="6"/>
      <c r="E40" s="6"/>
      <c r="F40" s="6"/>
      <c r="G40" s="6"/>
      <c r="H40" s="36" t="s">
        <v>18</v>
      </c>
      <c r="I40" s="6"/>
      <c r="J40" s="6"/>
      <c r="K40" s="6"/>
      <c r="L40" s="6"/>
      <c r="M40" s="6"/>
      <c r="N40" s="6"/>
    </row>
    <row r="41" spans="1:14" s="1" customFormat="1" ht="30" customHeight="1" thickBot="1" x14ac:dyDescent="0.3">
      <c r="A41" s="3"/>
      <c r="B41" s="28" t="s">
        <v>64</v>
      </c>
      <c r="C41" s="29"/>
      <c r="D41" s="6"/>
      <c r="E41" s="6"/>
      <c r="F41" s="6"/>
      <c r="G41" s="6"/>
      <c r="H41" s="37"/>
      <c r="I41" s="6"/>
      <c r="J41" s="6"/>
      <c r="K41" s="6"/>
      <c r="L41" s="6"/>
      <c r="M41" s="6"/>
      <c r="N41" s="36" t="s">
        <v>40</v>
      </c>
    </row>
    <row r="42" spans="1:14" s="1" customFormat="1" ht="30" customHeight="1" thickBot="1" x14ac:dyDescent="0.3">
      <c r="A42" s="3" t="s">
        <v>9</v>
      </c>
      <c r="B42" s="28" t="s">
        <v>36</v>
      </c>
      <c r="C42" s="29">
        <f t="shared" si="0"/>
        <v>0.14583333333333337</v>
      </c>
      <c r="D42" s="6">
        <v>6.9444444444444441E-3</v>
      </c>
      <c r="E42" s="6">
        <v>1.3888888888888888E-2</v>
      </c>
      <c r="F42" s="6">
        <v>1.3888888888888888E-2</v>
      </c>
      <c r="G42" s="6">
        <v>1.3888888888888888E-2</v>
      </c>
      <c r="H42" s="6">
        <v>1.3888888888888888E-2</v>
      </c>
      <c r="I42" s="6">
        <v>1.3888888888888888E-2</v>
      </c>
      <c r="J42" s="6">
        <v>1.3888888888888888E-2</v>
      </c>
      <c r="K42" s="6">
        <v>1.3888888888888888E-2</v>
      </c>
      <c r="L42" s="6">
        <v>1.3888888888888888E-2</v>
      </c>
      <c r="M42" s="6">
        <v>1.3888888888888888E-2</v>
      </c>
      <c r="N42" s="6">
        <v>1.3888888888888888E-2</v>
      </c>
    </row>
    <row r="43" spans="1:14" s="1" customFormat="1" ht="30" customHeight="1" thickBot="1" x14ac:dyDescent="0.3">
      <c r="A43" s="3"/>
      <c r="B43" s="35" t="s">
        <v>13</v>
      </c>
      <c r="C43" s="34">
        <f>SUM(D43:N43)</f>
        <v>3.6666666666666661</v>
      </c>
      <c r="D43" s="5">
        <f t="shared" ref="D43:N43" si="1">SUM(D6:D42)</f>
        <v>0.40972222222222221</v>
      </c>
      <c r="E43" s="5">
        <f t="shared" si="1"/>
        <v>0.3576388888888889</v>
      </c>
      <c r="F43" s="5">
        <f t="shared" si="1"/>
        <v>0.35069444444444448</v>
      </c>
      <c r="G43" s="5">
        <f t="shared" si="1"/>
        <v>0.35069444444444442</v>
      </c>
      <c r="H43" s="5">
        <f t="shared" si="1"/>
        <v>0.37152777777777779</v>
      </c>
      <c r="I43" s="5">
        <f t="shared" si="1"/>
        <v>0.35069444444444442</v>
      </c>
      <c r="J43" s="5">
        <f t="shared" si="1"/>
        <v>0.3576388888888889</v>
      </c>
      <c r="K43" s="5">
        <f t="shared" si="1"/>
        <v>0.37152777777777779</v>
      </c>
      <c r="L43" s="5">
        <f t="shared" si="1"/>
        <v>0.32291666666666669</v>
      </c>
      <c r="M43" s="5">
        <f t="shared" si="1"/>
        <v>0.21180555555555555</v>
      </c>
      <c r="N43" s="5">
        <f t="shared" si="1"/>
        <v>0.21180555555555555</v>
      </c>
    </row>
    <row r="44" spans="1:14" s="1" customFormat="1" ht="30" customHeight="1" x14ac:dyDescent="0.25">
      <c r="A44" s="3"/>
      <c r="B44"/>
      <c r="C44"/>
      <c r="D44"/>
      <c r="E44"/>
      <c r="F44"/>
      <c r="G44"/>
      <c r="H44"/>
      <c r="I44"/>
      <c r="J44"/>
      <c r="K44"/>
      <c r="L44"/>
      <c r="M44"/>
      <c r="N44"/>
    </row>
    <row r="45" spans="1:14" s="1" customFormat="1" ht="30" customHeight="1" x14ac:dyDescent="0.25">
      <c r="A45" s="4" t="s">
        <v>10</v>
      </c>
      <c r="B45"/>
      <c r="C45"/>
      <c r="D45"/>
      <c r="E45"/>
      <c r="F45"/>
      <c r="G45"/>
      <c r="H45"/>
      <c r="I45"/>
      <c r="J45"/>
      <c r="K45"/>
      <c r="L45"/>
      <c r="M45"/>
      <c r="N45"/>
    </row>
  </sheetData>
  <mergeCells count="5">
    <mergeCell ref="B3:C3"/>
    <mergeCell ref="B4:C4"/>
    <mergeCell ref="D1:F3"/>
    <mergeCell ref="B1:C1"/>
    <mergeCell ref="B2:C2"/>
  </mergeCells>
  <phoneticPr fontId="22" type="noConversion"/>
  <conditionalFormatting sqref="D6:N42">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44" max="16383" man="1"/>
  </rowBreaks>
  <ignoredErrors>
    <ignoredError sqref="D43 E43:N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showRuler="0" zoomScale="55" zoomScaleNormal="55" zoomScalePageLayoutView="70" workbookViewId="0">
      <pane ySplit="5" topLeftCell="A24" activePane="bottomLeft" state="frozen"/>
      <selection pane="bottomLeft" activeCell="L7" sqref="L7"/>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37</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0.14583333333333331</v>
      </c>
      <c r="D7" s="6">
        <v>2.0833333333333332E-2</v>
      </c>
      <c r="E7" s="6">
        <v>2.0833333333333332E-2</v>
      </c>
      <c r="F7" s="6">
        <v>2.0833333333333332E-2</v>
      </c>
      <c r="G7" s="6">
        <v>2.0833333333333332E-2</v>
      </c>
      <c r="H7" s="6">
        <v>2.0833333333333332E-2</v>
      </c>
      <c r="I7" s="6">
        <v>2.0833333333333332E-2</v>
      </c>
      <c r="J7" s="6"/>
      <c r="K7" s="6">
        <v>2.0833333333333332E-2</v>
      </c>
      <c r="L7" s="6"/>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0.36805555555555552</v>
      </c>
      <c r="D16" s="6"/>
      <c r="E16" s="6"/>
      <c r="F16" s="6"/>
      <c r="G16" s="6">
        <v>0.1388888888888889</v>
      </c>
      <c r="H16" s="6">
        <v>2.0833333333333332E-2</v>
      </c>
      <c r="I16" s="6">
        <v>0.125</v>
      </c>
      <c r="J16" s="6"/>
      <c r="K16" s="6">
        <v>8.3333333333333329E-2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0</v>
      </c>
      <c r="D19" s="6"/>
      <c r="E19" s="6"/>
      <c r="F19" s="6"/>
      <c r="G19" s="6"/>
      <c r="H19" s="6"/>
      <c r="I19" s="6"/>
      <c r="J19" s="6"/>
      <c r="K19" s="6"/>
      <c r="L19" s="6"/>
      <c r="M19" s="6"/>
      <c r="N19" s="30"/>
    </row>
    <row r="20" spans="1:14" s="1" customFormat="1" ht="30" customHeight="1" thickBot="1" x14ac:dyDescent="0.3">
      <c r="A20" s="3"/>
      <c r="B20" s="18" t="s">
        <v>47</v>
      </c>
      <c r="C20" s="10">
        <f t="shared" si="0"/>
        <v>0.125</v>
      </c>
      <c r="D20" s="6"/>
      <c r="E20" s="6"/>
      <c r="F20" s="6"/>
      <c r="G20" s="6"/>
      <c r="H20" s="6">
        <v>8.3333333333333329E-2</v>
      </c>
      <c r="I20" s="6"/>
      <c r="J20" s="6"/>
      <c r="K20" s="6">
        <v>4.1666666666666664E-2</v>
      </c>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2.0833333333333332E-2</v>
      </c>
      <c r="D23" s="6"/>
      <c r="E23" s="6"/>
      <c r="F23" s="6"/>
      <c r="G23" s="6"/>
      <c r="H23" s="6"/>
      <c r="I23" s="6"/>
      <c r="J23" s="6">
        <v>2.0833333333333332E-2</v>
      </c>
      <c r="K23" s="6"/>
      <c r="L23" s="6"/>
      <c r="M23" s="6"/>
      <c r="N23" s="30"/>
    </row>
    <row r="24" spans="1:14" s="1" customFormat="1" ht="30" customHeight="1" thickBot="1" x14ac:dyDescent="0.3">
      <c r="A24" s="3"/>
      <c r="B24" s="18" t="s">
        <v>51</v>
      </c>
      <c r="C24" s="10">
        <f t="shared" si="0"/>
        <v>2.0833333333333332E-2</v>
      </c>
      <c r="D24" s="6"/>
      <c r="E24" s="6"/>
      <c r="F24" s="6"/>
      <c r="G24" s="6"/>
      <c r="H24" s="6"/>
      <c r="I24" s="6"/>
      <c r="J24" s="6">
        <v>2.0833333333333332E-2</v>
      </c>
      <c r="K24" s="6"/>
      <c r="L24" s="6"/>
      <c r="M24" s="6"/>
      <c r="N24" s="30"/>
    </row>
    <row r="25" spans="1:14" s="1" customFormat="1" ht="30" customHeight="1" thickBot="1" x14ac:dyDescent="0.3">
      <c r="A25" s="3"/>
      <c r="B25" s="18" t="s">
        <v>52</v>
      </c>
      <c r="C25" s="10">
        <f t="shared" si="0"/>
        <v>0.125</v>
      </c>
      <c r="D25" s="6"/>
      <c r="E25" s="6"/>
      <c r="F25" s="6"/>
      <c r="G25" s="6"/>
      <c r="H25" s="6"/>
      <c r="I25" s="6">
        <v>0.125</v>
      </c>
      <c r="J25" s="6"/>
      <c r="K25" s="6"/>
      <c r="L25" s="6"/>
      <c r="M25" s="6"/>
      <c r="N25" s="30"/>
    </row>
    <row r="26" spans="1:14" s="1" customFormat="1" ht="30" customHeight="1" thickBot="1" x14ac:dyDescent="0.3">
      <c r="A26" s="3"/>
      <c r="B26" s="18" t="s">
        <v>53</v>
      </c>
      <c r="C26" s="10">
        <f t="shared" si="0"/>
        <v>6.25E-2</v>
      </c>
      <c r="D26" s="6"/>
      <c r="E26" s="6"/>
      <c r="F26" s="6"/>
      <c r="G26" s="6"/>
      <c r="H26" s="6"/>
      <c r="I26" s="6"/>
      <c r="J26" s="6"/>
      <c r="K26" s="6">
        <v>6.25E-2</v>
      </c>
      <c r="L26" s="6"/>
      <c r="M26" s="6"/>
      <c r="N26" s="30"/>
    </row>
    <row r="27" spans="1:14" s="1" customFormat="1" ht="30" customHeight="1" thickBot="1" x14ac:dyDescent="0.3">
      <c r="A27" s="3"/>
      <c r="B27" s="18" t="s">
        <v>54</v>
      </c>
      <c r="C27" s="10">
        <f t="shared" si="0"/>
        <v>8.3333333333333329E-2</v>
      </c>
      <c r="D27" s="6"/>
      <c r="E27" s="6"/>
      <c r="F27" s="6"/>
      <c r="G27" s="6"/>
      <c r="H27" s="6"/>
      <c r="I27" s="6"/>
      <c r="J27" s="6">
        <v>8.3333333333333329E-2</v>
      </c>
      <c r="K27" s="6"/>
      <c r="L27" s="6"/>
      <c r="M27" s="6"/>
      <c r="N27" s="30"/>
    </row>
    <row r="28" spans="1:14" s="1" customFormat="1" ht="30" customHeight="1" thickBot="1" x14ac:dyDescent="0.3">
      <c r="A28" s="3"/>
      <c r="B28" s="18" t="s">
        <v>55</v>
      </c>
      <c r="C28" s="10">
        <f t="shared" si="0"/>
        <v>6.25E-2</v>
      </c>
      <c r="D28" s="6"/>
      <c r="E28" s="6">
        <v>2.0833333333333332E-2</v>
      </c>
      <c r="F28" s="6">
        <v>2.0833333333333332E-2</v>
      </c>
      <c r="G28" s="6">
        <v>2.0833333333333332E-2</v>
      </c>
      <c r="H28" s="6"/>
      <c r="I28" s="6"/>
      <c r="J28" s="6"/>
      <c r="K28" s="6"/>
      <c r="L28" s="6"/>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8.3333333333333329E-2</v>
      </c>
      <c r="D31" s="6"/>
      <c r="E31" s="6">
        <v>4.1666666666666664E-2</v>
      </c>
      <c r="F31" s="6">
        <v>4.1666666666666664E-2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2.4305555555555559E-2</v>
      </c>
      <c r="D33" s="6"/>
      <c r="E33" s="6">
        <v>3.472222222222222E-3</v>
      </c>
      <c r="F33" s="6">
        <v>3.472222222222222E-3</v>
      </c>
      <c r="G33" s="6">
        <v>3.472222222222222E-3</v>
      </c>
      <c r="H33" s="6">
        <v>3.472222222222222E-3</v>
      </c>
      <c r="I33" s="6">
        <v>3.472222222222222E-3</v>
      </c>
      <c r="J33" s="6">
        <v>3.472222222222222E-3</v>
      </c>
      <c r="K33" s="6">
        <v>3.472222222222222E-3</v>
      </c>
      <c r="L33" s="6"/>
      <c r="M33" s="6"/>
      <c r="N33" s="30"/>
    </row>
    <row r="34" spans="1:14" s="1" customFormat="1" ht="30" customHeight="1" thickBot="1" x14ac:dyDescent="0.3">
      <c r="A34" s="3" t="s">
        <v>9</v>
      </c>
      <c r="B34" s="22" t="s">
        <v>34</v>
      </c>
      <c r="C34" s="8">
        <f t="shared" si="0"/>
        <v>0.39583333333333331</v>
      </c>
      <c r="D34" s="6"/>
      <c r="E34" s="6">
        <v>6.25E-2</v>
      </c>
      <c r="F34" s="6">
        <v>6.25E-2</v>
      </c>
      <c r="G34" s="6">
        <v>6.25E-2</v>
      </c>
      <c r="H34" s="6">
        <v>4.1666666666666664E-2</v>
      </c>
      <c r="I34" s="6">
        <v>4.1666666666666664E-2</v>
      </c>
      <c r="J34" s="6">
        <v>6.25E-2</v>
      </c>
      <c r="K34" s="6">
        <v>6.25E-2</v>
      </c>
      <c r="L34" s="6"/>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0.50694444444444453</v>
      </c>
      <c r="D36" s="6">
        <v>4.1666666666666664E-2</v>
      </c>
      <c r="E36" s="6">
        <v>4.1666666666666664E-2</v>
      </c>
      <c r="F36" s="6">
        <v>4.1666666666666664E-2</v>
      </c>
      <c r="G36" s="6">
        <v>2.0833333333333332E-2</v>
      </c>
      <c r="H36" s="6">
        <v>8.3333333333333329E-2</v>
      </c>
      <c r="I36" s="6">
        <v>2.7777777777777776E-2</v>
      </c>
      <c r="J36" s="6">
        <v>0.16666666666666666</v>
      </c>
      <c r="K36" s="6">
        <v>8.3333333333333329E-2</v>
      </c>
      <c r="L36" s="6"/>
      <c r="M36" s="6"/>
      <c r="N36" s="30"/>
    </row>
    <row r="37" spans="1:14" s="1" customFormat="1" ht="30" customHeight="1" thickBot="1" x14ac:dyDescent="0.3">
      <c r="A37" s="3" t="s">
        <v>9</v>
      </c>
      <c r="B37" s="28" t="s">
        <v>36</v>
      </c>
      <c r="C37" s="29">
        <f t="shared" si="0"/>
        <v>8.3333333333333343E-2</v>
      </c>
      <c r="D37" s="6">
        <v>6.9444444444444441E-3</v>
      </c>
      <c r="E37" s="6">
        <v>1.3888888888888888E-2</v>
      </c>
      <c r="F37" s="6">
        <v>1.3888888888888888E-2</v>
      </c>
      <c r="G37" s="6">
        <v>1.3888888888888888E-2</v>
      </c>
      <c r="H37" s="6">
        <v>1.3888888888888888E-2</v>
      </c>
      <c r="I37" s="6">
        <v>6.9444444444444441E-3</v>
      </c>
      <c r="J37" s="6">
        <v>6.9444444444444441E-3</v>
      </c>
      <c r="K37" s="6">
        <v>6.9444444444444441E-3</v>
      </c>
      <c r="L37" s="6"/>
      <c r="M37" s="6"/>
      <c r="N37" s="6"/>
    </row>
    <row r="38" spans="1:14" s="1" customFormat="1" ht="30" customHeight="1" thickBot="1" x14ac:dyDescent="0.3">
      <c r="A38" s="3"/>
      <c r="B38" s="35" t="s">
        <v>13</v>
      </c>
      <c r="C38" s="34">
        <f>SUM(D38:N38)</f>
        <v>2.8506944444444438</v>
      </c>
      <c r="D38" s="5">
        <f t="shared" ref="D38:N38" si="1">SUM(D6:D37)</f>
        <v>0.40972222222222221</v>
      </c>
      <c r="E38" s="5">
        <f t="shared" si="1"/>
        <v>0.3576388888888889</v>
      </c>
      <c r="F38" s="5">
        <f t="shared" si="1"/>
        <v>0.30902777777777779</v>
      </c>
      <c r="G38" s="5">
        <f t="shared" si="1"/>
        <v>0.34375</v>
      </c>
      <c r="H38" s="5">
        <f t="shared" si="1"/>
        <v>0.35069444444444442</v>
      </c>
      <c r="I38" s="5">
        <f t="shared" si="1"/>
        <v>0.35069444444444448</v>
      </c>
      <c r="J38" s="5">
        <f t="shared" si="1"/>
        <v>0.36458333333333326</v>
      </c>
      <c r="K38" s="5">
        <f t="shared" si="1"/>
        <v>0.36458333333333326</v>
      </c>
      <c r="L38" s="5">
        <f t="shared" si="1"/>
        <v>0</v>
      </c>
      <c r="M38" s="5">
        <f t="shared" si="1"/>
        <v>0</v>
      </c>
      <c r="N38" s="5">
        <f t="shared" si="1"/>
        <v>0</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2023-05-15T14:31:34Z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