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6383E3D2-42EB-4325-9B8F-5130BAC6AF01}" xr6:coauthVersionLast="47" xr6:coauthVersionMax="47" xr10:uidLastSave="{00000000-0000-0000-0000-000000000000}"/>
  <bookViews>
    <workbookView xWindow="-120" yWindow="-120" windowWidth="38640" windowHeight="21240" xr2:uid="{00000000-000D-0000-FFFF-FFFF00000000}"/>
  </bookViews>
  <sheets>
    <sheet name="Planning prévisionnel" sheetId="11" r:id="rId1"/>
    <sheet name="Planning effectif" sheetId="14" r:id="rId2"/>
  </sheets>
  <definedNames>
    <definedName name="avancement_tâche" localSheetId="1">'Planning effectif'!$C1</definedName>
    <definedName name="avancement_tâche" localSheetId="0">'Planning prévisionnel'!$C1</definedName>
    <definedName name="ce_jour" localSheetId="1">TODAY()</definedName>
    <definedName name="ce_jour" localSheetId="0">TODAY()</definedName>
    <definedName name="Début_Projet" localSheetId="1">'Planning effectif'!#REF!</definedName>
    <definedName name="Début_Projet">'Planning prévisionnel'!#REF!</definedName>
    <definedName name="début_tâche" localSheetId="1">'Planning effectif'!#REF!</definedName>
    <definedName name="début_tâche" localSheetId="0">'Planning prévisionnel'!#REF!</definedName>
    <definedName name="fin_tâche" localSheetId="1">'Planning effectif'!#REF!</definedName>
    <definedName name="fin_tâche" localSheetId="0">'Planning prévisionnel'!#REF!</definedName>
    <definedName name="_xlnm.Print_Titles" localSheetId="1">'Planning effectif'!$4:$5</definedName>
    <definedName name="_xlnm.Print_Titles" localSheetId="0">'Planning prévisionnel'!$4:$5</definedName>
    <definedName name="Semaine_Affichage" localSheetId="1">'Planning effectif'!#REF!</definedName>
    <definedName name="Semaine_Affichage">'Planning prévisionnel'!#REF!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8" i="14" l="1"/>
  <c r="M38" i="14"/>
  <c r="L38" i="14"/>
  <c r="K38" i="14"/>
  <c r="J38" i="14"/>
  <c r="I38" i="14"/>
  <c r="H38" i="14"/>
  <c r="G38" i="14"/>
  <c r="F38" i="14"/>
  <c r="E38" i="14"/>
  <c r="D38" i="14"/>
  <c r="C37" i="14"/>
  <c r="C36" i="14"/>
  <c r="C34" i="14"/>
  <c r="C33" i="14"/>
  <c r="C31" i="14"/>
  <c r="C30" i="14"/>
  <c r="C29" i="14"/>
  <c r="C28" i="14"/>
  <c r="C27" i="14"/>
  <c r="C26" i="14"/>
  <c r="C25" i="14"/>
  <c r="C24" i="14"/>
  <c r="C23" i="14"/>
  <c r="C22" i="14"/>
  <c r="C21" i="14"/>
  <c r="C20" i="14"/>
  <c r="C19" i="14"/>
  <c r="C18" i="14"/>
  <c r="C17" i="14"/>
  <c r="C16" i="14"/>
  <c r="C15" i="14"/>
  <c r="C13" i="14"/>
  <c r="C12" i="14"/>
  <c r="C11" i="14"/>
  <c r="C10" i="14"/>
  <c r="C8" i="14"/>
  <c r="C7" i="14"/>
  <c r="C33" i="11"/>
  <c r="C32" i="11"/>
  <c r="C31" i="11"/>
  <c r="C36" i="11"/>
  <c r="C17" i="11"/>
  <c r="C15" i="11"/>
  <c r="N43" i="11"/>
  <c r="F43" i="11"/>
  <c r="G43" i="11"/>
  <c r="H43" i="11"/>
  <c r="I43" i="11"/>
  <c r="J43" i="11"/>
  <c r="K43" i="11"/>
  <c r="L43" i="11"/>
  <c r="M43" i="11"/>
  <c r="E43" i="11"/>
  <c r="D43" i="11"/>
  <c r="C10" i="11"/>
  <c r="C11" i="11"/>
  <c r="C12" i="11"/>
  <c r="C13" i="11"/>
  <c r="C19" i="11"/>
  <c r="C20" i="11"/>
  <c r="C21" i="11"/>
  <c r="C22" i="11"/>
  <c r="C23" i="11"/>
  <c r="C24" i="11"/>
  <c r="C25" i="11"/>
  <c r="C26" i="11"/>
  <c r="C27" i="11"/>
  <c r="C28" i="11"/>
  <c r="C30" i="11"/>
  <c r="C34" i="11"/>
  <c r="C37" i="11"/>
  <c r="C39" i="11"/>
  <c r="C42" i="11"/>
  <c r="C8" i="11"/>
  <c r="C7" i="11"/>
  <c r="C38" i="14" l="1"/>
  <c r="C43" i="11"/>
</calcChain>
</file>

<file path=xl/sharedStrings.xml><?xml version="1.0" encoding="utf-8"?>
<sst xmlns="http://schemas.openxmlformats.org/spreadsheetml/2006/main" count="133" uniqueCount="65">
  <si>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</si>
  <si>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</si>
  <si>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</si>
  <si>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</si>
  <si>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</si>
  <si>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</si>
  <si>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</si>
  <si>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</si>
  <si>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</si>
  <si>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</si>
  <si>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Cette ligne marque la fin du planning de projet. N’ENTREZ rien dans cette ligne. 
Insérez de nouvelles lignes au-dessus de celle-ci pour continuer d’élaborer votre planning de projet.</t>
  </si>
  <si>
    <t>Tâches à réaliser</t>
  </si>
  <si>
    <t>Temps nécessaire</t>
  </si>
  <si>
    <t>Durée</t>
  </si>
  <si>
    <t>Jour 1</t>
  </si>
  <si>
    <t>Jour 2</t>
  </si>
  <si>
    <t>Jour 3</t>
  </si>
  <si>
    <t>Jour 4</t>
  </si>
  <si>
    <t>Jour 5</t>
  </si>
  <si>
    <t>Jour 6</t>
  </si>
  <si>
    <t>Jour 7</t>
  </si>
  <si>
    <t>Jour 8</t>
  </si>
  <si>
    <t>Lecture de l'énoncé</t>
  </si>
  <si>
    <t>S'informer</t>
  </si>
  <si>
    <t>Planifier</t>
  </si>
  <si>
    <t>Réalisation du projet</t>
  </si>
  <si>
    <t>Test</t>
  </si>
  <si>
    <t>Recherche web</t>
  </si>
  <si>
    <t>Réalisation du planning</t>
  </si>
  <si>
    <t>Rédaction du product backlog</t>
  </si>
  <si>
    <t>Mise en place d'un dépôt git</t>
  </si>
  <si>
    <t>Réalisation des scénarios de tests</t>
  </si>
  <si>
    <t>Documentation</t>
  </si>
  <si>
    <t>Raport de test</t>
  </si>
  <si>
    <t>Tests en profondeur et corrections de bugs</t>
  </si>
  <si>
    <t>Rédaction de la documentation</t>
  </si>
  <si>
    <t>Tenue du journal de bord</t>
  </si>
  <si>
    <t>Planning prévisionnel</t>
  </si>
  <si>
    <t>Jour 9</t>
  </si>
  <si>
    <t>Jour 10</t>
  </si>
  <si>
    <t>Jour 11</t>
  </si>
  <si>
    <t>EatFit</t>
  </si>
  <si>
    <t>Almeida Costa Lucas</t>
  </si>
  <si>
    <t>S4 : Gestion du profil utilisateur</t>
  </si>
  <si>
    <t>S3 : Création du style du site</t>
  </si>
  <si>
    <t>S5 : Création d’un Virtual Host</t>
  </si>
  <si>
    <t>S6 : Déconnexion</t>
  </si>
  <si>
    <t>S7 : Gestion des recettes</t>
  </si>
  <si>
    <t>S8 : Affichage des recettes sur la page d’accueil</t>
  </si>
  <si>
    <t>S9 : Gestion des évaluations des recettes</t>
  </si>
  <si>
    <t>S10 : Recherche de recettes</t>
  </si>
  <si>
    <t>S11 : Filtrage des recettes</t>
  </si>
  <si>
    <t>S12 : Historique des recettes consommées</t>
  </si>
  <si>
    <t>S13 : Affichage des statistiques</t>
  </si>
  <si>
    <t>S14 : Ajout de nouveaux types d'aliments</t>
  </si>
  <si>
    <t>S15 : Sécurité et protection des données</t>
  </si>
  <si>
    <t>S2 : Installation de la base de données</t>
  </si>
  <si>
    <t>S16 : Affichage de la page de la recette</t>
  </si>
  <si>
    <t>S18 : Adapter le modèle de l'API à l'application</t>
  </si>
  <si>
    <t>S17 : Faire la structure de l'API</t>
  </si>
  <si>
    <t>Livraison planification prévisionnel</t>
  </si>
  <si>
    <t>Livraison base de données</t>
  </si>
  <si>
    <t>Livraison intermediare de la documentation</t>
  </si>
  <si>
    <t>Finalisation de l'application</t>
  </si>
  <si>
    <t>Livraison du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</si>
</sst>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hh]:mm"/>
  </numFmts>
  <fonts count="25"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12"/>
      <color theme="1"/>
      <name val="Calibri"/>
      <family val="2"/>
      <scheme val="minor"/>
    </font>
    <font>
      <b/>
      <sz val="11"/>
      <color rgb="FFFF0000"/>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style="medium">
        <color theme="0" tint="-0.14993743705557422"/>
      </right>
      <top style="medium">
        <color theme="0" tint="-0.14996795556505021"/>
      </top>
      <bottom style="medium">
        <color theme="0" tint="-0.14996795556505021"/>
      </bottom>
      <diagonal/>
    </border>
    <border>
      <left/>
      <right style="medium">
        <color theme="0" tint="-0.14993743705557422"/>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medium">
        <color theme="0" tint="-0.14996795556505021"/>
      </bottom>
      <diagonal/>
    </border>
  </borders>
  <cellStyleXfs count="54">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7"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8" fontId="5" fillId="0" borderId="3">
      <alignment horizontal="center" vertical="center"/>
    </xf>
    <xf numFmtId="169"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0" fillId="0" borderId="0" applyNumberFormat="0" applyFill="0" applyBorder="0" applyAlignment="0" applyProtection="0"/>
    <xf numFmtId="166"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11" fillId="0" borderId="0" applyNumberFormat="0" applyFill="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4" fillId="15" borderId="0" applyNumberFormat="0" applyBorder="0" applyAlignment="0" applyProtection="0"/>
    <xf numFmtId="0" fontId="15" fillId="16" borderId="6" applyNumberFormat="0" applyAlignment="0" applyProtection="0"/>
    <xf numFmtId="0" fontId="16" fillId="17" borderId="7" applyNumberFormat="0" applyAlignment="0" applyProtection="0"/>
    <xf numFmtId="0" fontId="17" fillId="17" borderId="6" applyNumberFormat="0" applyAlignment="0" applyProtection="0"/>
    <xf numFmtId="0" fontId="18" fillId="0" borderId="8" applyNumberFormat="0" applyFill="0" applyAlignment="0" applyProtection="0"/>
    <xf numFmtId="0" fontId="19" fillId="18" borderId="9" applyNumberFormat="0" applyAlignment="0" applyProtection="0"/>
    <xf numFmtId="0" fontId="20" fillId="0" borderId="0" applyNumberFormat="0" applyFill="0" applyBorder="0" applyAlignment="0" applyProtection="0"/>
    <xf numFmtId="0" fontId="5" fillId="19" borderId="10" applyNumberFormat="0" applyFont="0" applyAlignment="0" applyProtection="0"/>
    <xf numFmtId="0" fontId="21" fillId="0" borderId="0" applyNumberFormat="0" applyFill="0" applyBorder="0" applyAlignment="0" applyProtection="0"/>
    <xf numFmtId="0" fontId="3" fillId="0" borderId="11"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44">
    <xf numFmtId="0" fontId="0" fillId="0" borderId="0" xfId="0"/>
    <xf numFmtId="0" fontId="0" fillId="0" borderId="0" xfId="0" applyAlignment="1">
      <alignment vertical="center"/>
    </xf>
    <xf numFmtId="0" fontId="4" fillId="12" borderId="1" xfId="0" applyFont="1" applyFill="1" applyBorder="1" applyAlignment="1">
      <alignment horizontal="center" vertical="center" wrapText="1"/>
    </xf>
    <xf numFmtId="0" fontId="8" fillId="0" borderId="0" xfId="3"/>
    <xf numFmtId="0" fontId="8" fillId="0" borderId="0" xfId="3" applyAlignment="1">
      <alignment wrapText="1"/>
    </xf>
    <xf numFmtId="171" fontId="0" fillId="2" borderId="13" xfId="0" applyNumberFormat="1" applyFill="1" applyBorder="1" applyAlignment="1">
      <alignment horizontal="center" vertical="center"/>
    </xf>
    <xf numFmtId="171" fontId="0" fillId="0" borderId="13" xfId="0" applyNumberFormat="1" applyBorder="1" applyAlignment="1">
      <alignment horizontal="center" vertical="center"/>
    </xf>
    <xf numFmtId="171" fontId="2" fillId="44" borderId="2" xfId="2" applyNumberFormat="1" applyFont="1" applyFill="1" applyBorder="1" applyAlignment="1">
      <alignment horizontal="center" vertical="center"/>
    </xf>
    <xf numFmtId="171" fontId="2" fillId="10" borderId="2" xfId="2" applyNumberFormat="1" applyFont="1" applyFill="1" applyBorder="1" applyAlignment="1">
      <alignment horizontal="center" vertical="center"/>
    </xf>
    <xf numFmtId="171" fontId="2" fillId="5" borderId="2" xfId="2" applyNumberFormat="1" applyFont="1" applyFill="1" applyBorder="1" applyAlignment="1">
      <alignment horizontal="center" vertical="center"/>
    </xf>
    <xf numFmtId="171" fontId="2" fillId="11" borderId="2" xfId="2" applyNumberFormat="1" applyFont="1" applyFill="1" applyBorder="1" applyAlignment="1">
      <alignment horizontal="center" vertical="center"/>
    </xf>
    <xf numFmtId="171" fontId="2" fillId="4" borderId="2" xfId="2" applyNumberFormat="1" applyFont="1" applyFill="1" applyBorder="1" applyAlignment="1">
      <alignment horizontal="center" vertical="center"/>
    </xf>
    <xf numFmtId="0" fontId="5" fillId="4" borderId="2" xfId="12" applyFill="1">
      <alignment horizontal="left" vertical="center" indent="2"/>
    </xf>
    <xf numFmtId="0" fontId="3" fillId="9" borderId="2" xfId="0" applyFont="1" applyFill="1" applyBorder="1" applyAlignment="1">
      <alignment horizontal="center" vertical="center"/>
    </xf>
    <xf numFmtId="170" fontId="23" fillId="7" borderId="4" xfId="0" applyNumberFormat="1" applyFont="1" applyFill="1" applyBorder="1" applyAlignment="1">
      <alignment horizontal="center" vertical="center" wrapText="1"/>
    </xf>
    <xf numFmtId="171" fontId="2" fillId="3" borderId="2" xfId="2" applyNumberFormat="1" applyFont="1" applyFill="1" applyBorder="1" applyAlignment="1">
      <alignment horizontal="center" vertical="center"/>
    </xf>
    <xf numFmtId="171" fontId="2" fillId="8" borderId="2" xfId="2" applyNumberFormat="1" applyFont="1" applyFill="1" applyBorder="1" applyAlignment="1">
      <alignment horizontal="center" vertical="center"/>
    </xf>
    <xf numFmtId="171" fontId="2" fillId="9" borderId="2" xfId="2" applyNumberFormat="1" applyFont="1" applyFill="1" applyBorder="1" applyAlignment="1">
      <alignment horizontal="center" vertical="center"/>
    </xf>
    <xf numFmtId="0" fontId="5" fillId="11" borderId="2" xfId="12" applyFill="1">
      <alignment horizontal="left" vertical="center" indent="2"/>
    </xf>
    <xf numFmtId="0" fontId="3" fillId="6" borderId="2" xfId="0" applyFont="1" applyFill="1" applyBorder="1" applyAlignment="1">
      <alignment horizontal="center" vertical="center"/>
    </xf>
    <xf numFmtId="171" fontId="2" fillId="6" borderId="2" xfId="2" applyNumberFormat="1" applyFont="1" applyFill="1" applyBorder="1" applyAlignment="1">
      <alignment horizontal="center" vertical="center"/>
    </xf>
    <xf numFmtId="0" fontId="3" fillId="44" borderId="2" xfId="0" applyFont="1" applyFill="1" applyBorder="1" applyAlignment="1">
      <alignment horizontal="center" vertical="center"/>
    </xf>
    <xf numFmtId="0" fontId="5" fillId="10" borderId="2" xfId="12" applyFill="1">
      <alignment horizontal="left" vertical="center" indent="2"/>
    </xf>
    <xf numFmtId="0" fontId="5" fillId="3" borderId="2" xfId="12" applyFill="1">
      <alignment horizontal="left" vertical="center" indent="2"/>
    </xf>
    <xf numFmtId="0" fontId="3" fillId="8" borderId="2" xfId="0" applyFont="1" applyFill="1" applyBorder="1" applyAlignment="1">
      <alignment horizontal="center" vertical="center"/>
    </xf>
    <xf numFmtId="0" fontId="4" fillId="12" borderId="1" xfId="0" applyFont="1" applyFill="1" applyBorder="1" applyAlignment="1">
      <alignment horizontal="left" vertical="center" indent="1"/>
    </xf>
    <xf numFmtId="0" fontId="3" fillId="5" borderId="2" xfId="0" applyFont="1" applyFill="1" applyBorder="1" applyAlignment="1">
      <alignment horizontal="center" vertical="center"/>
    </xf>
    <xf numFmtId="170" fontId="0" fillId="7" borderId="12" xfId="0" applyNumberFormat="1" applyFill="1" applyBorder="1" applyAlignment="1">
      <alignment horizontal="center" vertical="center" wrapText="1"/>
    </xf>
    <xf numFmtId="0" fontId="5" fillId="45" borderId="2" xfId="12" applyFill="1">
      <alignment horizontal="left" vertical="center" indent="2"/>
    </xf>
    <xf numFmtId="171" fontId="2" fillId="45" borderId="2" xfId="2" applyNumberFormat="1" applyFont="1" applyFill="1" applyBorder="1" applyAlignment="1">
      <alignment horizontal="center" vertical="center"/>
    </xf>
    <xf numFmtId="171" fontId="0" fillId="0" borderId="14" xfId="0" applyNumberFormat="1" applyBorder="1" applyAlignment="1">
      <alignment horizontal="center" vertical="center"/>
    </xf>
    <xf numFmtId="0" fontId="0" fillId="0" borderId="15" xfId="0" applyBorder="1" applyAlignment="1">
      <alignment vertical="center"/>
    </xf>
    <xf numFmtId="170" fontId="23" fillId="7" borderId="16" xfId="0" applyNumberFormat="1" applyFont="1" applyFill="1" applyBorder="1" applyAlignment="1">
      <alignment horizontal="center" vertical="center" wrapText="1"/>
    </xf>
    <xf numFmtId="170" fontId="0" fillId="7" borderId="17" xfId="0" applyNumberFormat="1" applyFill="1" applyBorder="1" applyAlignment="1">
      <alignment horizontal="center" vertical="center" wrapText="1"/>
    </xf>
    <xf numFmtId="171" fontId="2" fillId="2" borderId="2" xfId="2" applyNumberFormat="1" applyFont="1" applyFill="1" applyBorder="1" applyAlignment="1">
      <alignment horizontal="center" vertical="center"/>
    </xf>
    <xf numFmtId="0" fontId="5" fillId="2" borderId="2" xfId="12" applyFill="1">
      <alignment horizontal="left" vertical="center" indent="2"/>
    </xf>
    <xf numFmtId="0" fontId="6" fillId="0" borderId="0" xfId="7">
      <alignment vertical="top"/>
    </xf>
    <xf numFmtId="0" fontId="0" fillId="0" borderId="0" xfId="0" applyAlignment="1">
      <alignment horizontal="center"/>
    </xf>
    <xf numFmtId="0" fontId="9" fillId="0" borderId="0" xfId="0" applyFont="1" applyAlignment="1">
      <alignment horizontal="center"/>
    </xf>
    <xf numFmtId="0" fontId="9" fillId="0" borderId="5" xfId="0" applyFont="1" applyBorder="1" applyAlignment="1">
      <alignment horizontal="center"/>
    </xf>
    <xf numFmtId="0" fontId="7" fillId="0" borderId="0" xfId="5" applyAlignment="1">
      <alignment horizontal="left"/>
    </xf>
    <xf numFmtId="0" fontId="6" fillId="0" borderId="0" xfId="6"/>
    <xf numFmtId="171" fontId="24" fillId="46" borderId="13" xfId="0" applyNumberFormat="1" applyFont="1" applyFill="1" applyBorder="1" applyAlignment="1">
      <alignment horizontal="center" vertical="center"/>
    </xf>
    <xf numFmtId="171" fontId="24" fillId="0" borderId="13" xfId="0" applyNumberFormat="1" applyFont="1" applyFill="1" applyBorder="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1">
    <dxf>
      <fill>
        <patternFill>
          <bgColor theme="0" tint="-4.9989318521683403E-2"/>
        </patternFill>
      </fill>
    </dxf>
    <dxf>
      <fill>
        <patternFill>
          <bgColor theme="0" tint="-4.9989318521683403E-2"/>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45"/>
  <sheetViews>
    <sheetView showGridLines="0" tabSelected="1" showRuler="0" zoomScale="85" zoomScaleNormal="85" zoomScalePageLayoutView="70" workbookViewId="0">
      <pane ySplit="5" topLeftCell="A12" activePane="bottomLeft" state="frozen"/>
      <selection pane="bottomLeft" activeCell="I20" sqref="I20"/>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0" t="s">
        <v>41</v>
      </c>
      <c r="C1" s="40"/>
      <c r="D1" s="38"/>
      <c r="E1" s="38"/>
      <c r="F1" s="38"/>
    </row>
    <row r="2" spans="1:14" ht="30" customHeight="1" x14ac:dyDescent="0.3">
      <c r="A2" s="3" t="s">
        <v>1</v>
      </c>
      <c r="B2" s="41" t="s">
        <v>37</v>
      </c>
      <c r="C2" s="41"/>
      <c r="D2" s="38"/>
      <c r="E2" s="38"/>
      <c r="F2" s="38"/>
    </row>
    <row r="3" spans="1:14" ht="25.5" customHeight="1" x14ac:dyDescent="0.25">
      <c r="A3" s="3" t="s">
        <v>2</v>
      </c>
      <c r="B3" s="36" t="s">
        <v>42</v>
      </c>
      <c r="C3" s="36"/>
      <c r="D3" s="39"/>
      <c r="E3" s="39"/>
      <c r="F3" s="39"/>
    </row>
    <row r="4" spans="1:14" ht="39" customHeight="1" x14ac:dyDescent="0.25">
      <c r="A4" s="4" t="s">
        <v>3</v>
      </c>
      <c r="B4" s="37"/>
      <c r="C4" s="37"/>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0.1875</v>
      </c>
      <c r="D7" s="6">
        <v>2.0833333333333332E-2</v>
      </c>
      <c r="E7" s="6">
        <v>2.0833333333333332E-2</v>
      </c>
      <c r="F7" s="6">
        <v>2.0833333333333332E-2</v>
      </c>
      <c r="G7" s="6">
        <v>2.0833333333333332E-2</v>
      </c>
      <c r="H7" s="6">
        <v>2.0833333333333332E-2</v>
      </c>
      <c r="I7" s="6">
        <v>2.0833333333333332E-2</v>
      </c>
      <c r="J7" s="6">
        <v>2.0833333333333332E-2</v>
      </c>
      <c r="K7" s="6">
        <v>2.0833333333333332E-2</v>
      </c>
      <c r="L7" s="6">
        <v>2.0833333333333332E-2</v>
      </c>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42"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61</v>
      </c>
      <c r="C16" s="10"/>
      <c r="D16" s="6"/>
      <c r="E16" s="42" t="s">
        <v>15</v>
      </c>
      <c r="F16" s="6"/>
      <c r="G16" s="6"/>
      <c r="H16" s="6"/>
      <c r="I16" s="6"/>
      <c r="J16" s="6"/>
      <c r="K16" s="6"/>
      <c r="L16" s="6"/>
      <c r="M16" s="6"/>
      <c r="N16" s="30"/>
    </row>
    <row r="17" spans="1:14" s="1" customFormat="1" ht="30" customHeight="1" thickBot="1" x14ac:dyDescent="0.3">
      <c r="A17" s="3"/>
      <c r="B17" s="18" t="s">
        <v>44</v>
      </c>
      <c r="C17" s="10">
        <f>SUM(D17:N17)</f>
        <v>0.10416666666666666</v>
      </c>
      <c r="D17" s="6"/>
      <c r="E17" s="6"/>
      <c r="F17" s="6"/>
      <c r="G17" s="6">
        <v>2.0833333333333332E-2</v>
      </c>
      <c r="H17" s="6">
        <v>2.0833333333333332E-2</v>
      </c>
      <c r="I17" s="6">
        <v>2.0833333333333332E-2</v>
      </c>
      <c r="J17" s="6">
        <v>2.0833333333333332E-2</v>
      </c>
      <c r="K17" s="6">
        <v>2.0833333333333332E-2</v>
      </c>
      <c r="L17" s="6"/>
      <c r="M17" s="6"/>
      <c r="N17" s="30"/>
    </row>
    <row r="18" spans="1:14" s="1" customFormat="1" ht="30" customHeight="1" thickBot="1" x14ac:dyDescent="0.3">
      <c r="A18" s="3"/>
      <c r="B18" s="18" t="s">
        <v>60</v>
      </c>
      <c r="C18" s="10"/>
      <c r="D18" s="42" t="s">
        <v>14</v>
      </c>
      <c r="E18" s="6"/>
      <c r="F18" s="6"/>
      <c r="G18" s="6"/>
      <c r="H18" s="6"/>
      <c r="I18" s="6"/>
      <c r="J18" s="6"/>
      <c r="K18" s="6"/>
      <c r="L18" s="6"/>
      <c r="M18" s="6"/>
      <c r="N18" s="30"/>
    </row>
    <row r="19" spans="1:14" s="1" customFormat="1" ht="30" customHeight="1" thickBot="1" x14ac:dyDescent="0.3">
      <c r="A19" s="3" t="s">
        <v>9</v>
      </c>
      <c r="B19" s="18" t="s">
        <v>43</v>
      </c>
      <c r="C19" s="10">
        <f t="shared" si="0"/>
        <v>0.16666666666666669</v>
      </c>
      <c r="D19" s="6"/>
      <c r="E19" s="6"/>
      <c r="F19" s="6">
        <v>0.10416666666666667</v>
      </c>
      <c r="G19" s="6">
        <v>6.25E-2</v>
      </c>
      <c r="H19" s="6"/>
      <c r="I19" s="6"/>
      <c r="J19" s="6"/>
      <c r="K19" s="6"/>
      <c r="L19" s="6"/>
      <c r="M19" s="6"/>
      <c r="N19" s="30"/>
    </row>
    <row r="20" spans="1:14" s="1" customFormat="1" ht="30" customHeight="1" thickBot="1" x14ac:dyDescent="0.3">
      <c r="A20" s="3"/>
      <c r="B20" s="18" t="s">
        <v>45</v>
      </c>
      <c r="C20" s="10">
        <f t="shared" si="0"/>
        <v>6.9444444444444441E-3</v>
      </c>
      <c r="D20" s="6"/>
      <c r="E20" s="6">
        <v>6.9444444444444441E-3</v>
      </c>
      <c r="N20" s="31"/>
    </row>
    <row r="21" spans="1:14" s="1" customFormat="1" ht="30" customHeight="1" thickBot="1" x14ac:dyDescent="0.3">
      <c r="A21" s="3"/>
      <c r="B21" s="18" t="s">
        <v>46</v>
      </c>
      <c r="C21" s="10">
        <f t="shared" si="0"/>
        <v>2.0833333333333332E-2</v>
      </c>
      <c r="D21" s="6"/>
      <c r="E21" s="6"/>
      <c r="F21" s="6"/>
      <c r="G21" s="6"/>
      <c r="H21" s="6">
        <v>2.0833333333333332E-2</v>
      </c>
      <c r="I21" s="6"/>
      <c r="J21" s="6"/>
      <c r="K21" s="6"/>
      <c r="L21" s="6"/>
      <c r="M21" s="6"/>
      <c r="N21" s="30"/>
    </row>
    <row r="22" spans="1:14" s="1" customFormat="1" ht="30" customHeight="1" thickBot="1" x14ac:dyDescent="0.3">
      <c r="A22" s="3"/>
      <c r="B22" s="18" t="s">
        <v>47</v>
      </c>
      <c r="C22" s="10">
        <f t="shared" si="0"/>
        <v>0.16666666666666666</v>
      </c>
      <c r="D22" s="6"/>
      <c r="E22" s="6"/>
      <c r="F22" s="6"/>
      <c r="G22" s="6"/>
      <c r="H22" s="6">
        <v>8.3333333333333329E-2</v>
      </c>
      <c r="I22" s="6">
        <v>8.3333333333333329E-2</v>
      </c>
      <c r="J22" s="6"/>
      <c r="K22" s="6"/>
      <c r="L22" s="6"/>
      <c r="M22" s="6"/>
      <c r="N22" s="30"/>
    </row>
    <row r="23" spans="1:14" s="1" customFormat="1" ht="30" customHeight="1" thickBot="1" x14ac:dyDescent="0.3">
      <c r="A23" s="3"/>
      <c r="B23" s="18" t="s">
        <v>48</v>
      </c>
      <c r="C23" s="10">
        <f t="shared" si="0"/>
        <v>6.25E-2</v>
      </c>
      <c r="D23" s="6"/>
      <c r="E23" s="6"/>
      <c r="F23" s="6"/>
      <c r="G23" s="6">
        <v>6.25E-2</v>
      </c>
      <c r="H23" s="6"/>
      <c r="I23" s="6"/>
      <c r="J23" s="6"/>
      <c r="K23" s="6"/>
      <c r="L23" s="6"/>
      <c r="M23" s="6"/>
      <c r="N23" s="30"/>
    </row>
    <row r="24" spans="1:14" s="1" customFormat="1" ht="30" customHeight="1" thickBot="1" x14ac:dyDescent="0.3">
      <c r="A24" s="3"/>
      <c r="B24" s="18" t="s">
        <v>49</v>
      </c>
      <c r="C24" s="10">
        <f t="shared" si="0"/>
        <v>8.3333333333333329E-2</v>
      </c>
      <c r="D24" s="6"/>
      <c r="E24" s="6"/>
      <c r="F24" s="6"/>
      <c r="G24" s="6"/>
      <c r="H24" s="6">
        <v>8.3333333333333329E-2</v>
      </c>
      <c r="I24" s="6"/>
      <c r="J24" s="6"/>
      <c r="K24" s="6"/>
      <c r="L24" s="6"/>
      <c r="M24" s="6"/>
      <c r="N24" s="30"/>
    </row>
    <row r="25" spans="1:14" s="1" customFormat="1" ht="30" customHeight="1" thickBot="1" x14ac:dyDescent="0.3">
      <c r="A25" s="3"/>
      <c r="B25" s="18" t="s">
        <v>50</v>
      </c>
      <c r="C25" s="10">
        <f t="shared" si="0"/>
        <v>6.25E-2</v>
      </c>
      <c r="D25" s="6"/>
      <c r="E25" s="6"/>
      <c r="F25" s="6"/>
      <c r="G25" s="6"/>
      <c r="H25" s="6"/>
      <c r="I25" s="6"/>
      <c r="J25" s="6"/>
      <c r="K25" s="6">
        <v>6.25E-2</v>
      </c>
      <c r="L25" s="6"/>
      <c r="M25" s="6"/>
      <c r="N25" s="30"/>
    </row>
    <row r="26" spans="1:14" s="1" customFormat="1" ht="30" customHeight="1" thickBot="1" x14ac:dyDescent="0.3">
      <c r="A26" s="3"/>
      <c r="B26" s="18" t="s">
        <v>51</v>
      </c>
      <c r="C26" s="10">
        <f t="shared" si="0"/>
        <v>8.3333333333333329E-2</v>
      </c>
      <c r="D26" s="6"/>
      <c r="E26" s="6"/>
      <c r="F26" s="6"/>
      <c r="G26" s="6"/>
      <c r="H26" s="6"/>
      <c r="I26" s="6"/>
      <c r="J26" s="6">
        <v>8.3333333333333329E-2</v>
      </c>
      <c r="K26" s="6"/>
      <c r="L26" s="6"/>
      <c r="M26" s="6"/>
      <c r="N26" s="30"/>
    </row>
    <row r="27" spans="1:14" s="1" customFormat="1" ht="30" customHeight="1" thickBot="1" x14ac:dyDescent="0.3">
      <c r="A27" s="3"/>
      <c r="B27" s="18" t="s">
        <v>52</v>
      </c>
      <c r="C27" s="10">
        <f t="shared" si="0"/>
        <v>8.3333333333333329E-2</v>
      </c>
      <c r="D27" s="6"/>
      <c r="E27" s="6"/>
      <c r="F27" s="6"/>
      <c r="G27" s="6"/>
      <c r="H27" s="6"/>
      <c r="I27" s="6">
        <v>8.3333333333333329E-2</v>
      </c>
      <c r="J27" s="6"/>
      <c r="K27" s="6"/>
      <c r="L27" s="6"/>
      <c r="M27" s="6"/>
      <c r="N27" s="30"/>
    </row>
    <row r="28" spans="1:14" s="1" customFormat="1" ht="30" customHeight="1" thickBot="1" x14ac:dyDescent="0.3">
      <c r="A28" s="3"/>
      <c r="B28" s="18" t="s">
        <v>53</v>
      </c>
      <c r="C28" s="10">
        <f t="shared" si="0"/>
        <v>8.3333333333333329E-2</v>
      </c>
      <c r="D28" s="6"/>
      <c r="E28" s="6"/>
      <c r="F28" s="6"/>
      <c r="G28" s="6"/>
      <c r="H28" s="6"/>
      <c r="I28" s="6"/>
      <c r="J28" s="6"/>
      <c r="K28" s="6">
        <v>8.3333333333333329E-2</v>
      </c>
      <c r="L28" s="6"/>
      <c r="M28" s="6"/>
      <c r="N28" s="30"/>
    </row>
    <row r="29" spans="1:14" s="1" customFormat="1" ht="30" customHeight="1" thickBot="1" x14ac:dyDescent="0.3">
      <c r="A29" s="3"/>
      <c r="B29" s="18" t="s">
        <v>63</v>
      </c>
      <c r="C29" s="10"/>
      <c r="D29" s="6"/>
      <c r="E29" s="6"/>
      <c r="F29" s="6"/>
      <c r="G29" s="6"/>
      <c r="H29" s="6"/>
      <c r="I29" s="6"/>
      <c r="J29" s="6"/>
      <c r="K29" s="6"/>
      <c r="L29" s="42" t="s">
        <v>38</v>
      </c>
      <c r="M29" s="6"/>
      <c r="N29" s="30"/>
    </row>
    <row r="30" spans="1:14" s="1" customFormat="1" ht="30" customHeight="1" thickBot="1" x14ac:dyDescent="0.3">
      <c r="A30" s="3"/>
      <c r="B30" s="18" t="s">
        <v>54</v>
      </c>
      <c r="C30" s="10">
        <f t="shared" si="0"/>
        <v>4.1666666666666664E-2</v>
      </c>
      <c r="D30" s="6"/>
      <c r="E30" s="6"/>
      <c r="F30" s="6"/>
      <c r="G30" s="6"/>
      <c r="H30" s="6"/>
      <c r="I30" s="6"/>
      <c r="J30" s="6">
        <v>4.1666666666666664E-2</v>
      </c>
      <c r="K30" s="6"/>
      <c r="L30" s="6"/>
      <c r="M30" s="6"/>
      <c r="N30" s="30"/>
    </row>
    <row r="31" spans="1:14" s="1" customFormat="1" ht="30" customHeight="1" thickBot="1" x14ac:dyDescent="0.3">
      <c r="A31" s="3"/>
      <c r="B31" s="18" t="s">
        <v>55</v>
      </c>
      <c r="C31" s="10">
        <f t="shared" si="0"/>
        <v>0.25</v>
      </c>
      <c r="D31" s="6"/>
      <c r="E31" s="6">
        <v>2.0833333333333332E-2</v>
      </c>
      <c r="F31" s="6">
        <v>2.0833333333333332E-2</v>
      </c>
      <c r="G31" s="6">
        <v>2.0833333333333332E-2</v>
      </c>
      <c r="H31" s="6">
        <v>2.0833333333333332E-2</v>
      </c>
      <c r="I31" s="6">
        <v>2.0833333333333332E-2</v>
      </c>
      <c r="J31" s="6">
        <v>2.0833333333333332E-2</v>
      </c>
      <c r="K31" s="6">
        <v>2.0833333333333332E-2</v>
      </c>
      <c r="L31" s="6">
        <v>0.10416666666666667</v>
      </c>
      <c r="M31" s="6"/>
      <c r="N31" s="30"/>
    </row>
    <row r="32" spans="1:14" s="1" customFormat="1" ht="30" customHeight="1" thickBot="1" x14ac:dyDescent="0.3">
      <c r="A32" s="3"/>
      <c r="B32" s="18" t="s">
        <v>57</v>
      </c>
      <c r="C32" s="10">
        <f t="shared" si="0"/>
        <v>0</v>
      </c>
      <c r="D32" s="6"/>
      <c r="E32" s="6"/>
      <c r="F32" s="6"/>
      <c r="G32" s="6"/>
      <c r="H32" s="6"/>
      <c r="I32" s="6"/>
      <c r="J32" s="6"/>
      <c r="K32" s="6"/>
      <c r="L32" s="6"/>
      <c r="M32" s="6"/>
      <c r="N32" s="30"/>
    </row>
    <row r="33" spans="1:14" s="1" customFormat="1" ht="30" customHeight="1" thickBot="1" x14ac:dyDescent="0.3">
      <c r="A33" s="3"/>
      <c r="B33" s="18" t="s">
        <v>59</v>
      </c>
      <c r="C33" s="10">
        <f t="shared" si="0"/>
        <v>4.1666666666666664E-2</v>
      </c>
      <c r="D33" s="6"/>
      <c r="E33" s="6">
        <v>4.1666666666666664E-2</v>
      </c>
      <c r="F33" s="6"/>
      <c r="G33" s="6"/>
      <c r="H33" s="6"/>
      <c r="I33" s="6"/>
      <c r="J33" s="6"/>
      <c r="K33" s="6"/>
      <c r="L33" s="6"/>
      <c r="M33" s="6"/>
      <c r="N33" s="30"/>
    </row>
    <row r="34" spans="1:14" s="1" customFormat="1" ht="30" customHeight="1" thickBot="1" x14ac:dyDescent="0.3">
      <c r="A34" s="3"/>
      <c r="B34" s="18" t="s">
        <v>58</v>
      </c>
      <c r="C34" s="10">
        <f t="shared" si="0"/>
        <v>0.125</v>
      </c>
      <c r="D34" s="6"/>
      <c r="E34" s="6">
        <v>4.1666666666666664E-2</v>
      </c>
      <c r="F34" s="6">
        <v>8.3333333333333329E-2</v>
      </c>
      <c r="G34" s="6"/>
      <c r="H34" s="6"/>
      <c r="I34" s="6"/>
      <c r="J34" s="6"/>
      <c r="K34" s="6"/>
      <c r="L34" s="6"/>
      <c r="M34" s="6"/>
      <c r="N34" s="30"/>
    </row>
    <row r="35" spans="1:14" s="1" customFormat="1" ht="30" customHeight="1" thickBot="1" x14ac:dyDescent="0.3">
      <c r="A35" s="3"/>
      <c r="B35" s="26" t="s">
        <v>26</v>
      </c>
      <c r="C35" s="9"/>
      <c r="D35" s="6"/>
      <c r="E35" s="6"/>
      <c r="F35" s="6"/>
      <c r="G35" s="6"/>
      <c r="H35" s="6"/>
      <c r="I35" s="6"/>
      <c r="J35" s="6"/>
      <c r="K35" s="6"/>
      <c r="L35" s="6"/>
      <c r="M35" s="6"/>
      <c r="N35" s="30"/>
    </row>
    <row r="36" spans="1:14" s="1" customFormat="1" ht="30" customHeight="1" thickBot="1" x14ac:dyDescent="0.3">
      <c r="A36" s="3"/>
      <c r="B36" s="22" t="s">
        <v>33</v>
      </c>
      <c r="C36" s="8">
        <f>SUM(D36:N36)</f>
        <v>2.7777777777777783E-2</v>
      </c>
      <c r="D36" s="6"/>
      <c r="E36" s="6">
        <v>3.472222222222222E-3</v>
      </c>
      <c r="F36" s="6">
        <v>3.472222222222222E-3</v>
      </c>
      <c r="G36" s="6">
        <v>3.472222222222222E-3</v>
      </c>
      <c r="H36" s="6">
        <v>3.472222222222222E-3</v>
      </c>
      <c r="I36" s="6">
        <v>3.472222222222222E-3</v>
      </c>
      <c r="J36" s="6">
        <v>3.472222222222222E-3</v>
      </c>
      <c r="K36" s="6">
        <v>3.472222222222222E-3</v>
      </c>
      <c r="L36" s="6">
        <v>3.472222222222222E-3</v>
      </c>
      <c r="M36" s="6"/>
      <c r="N36" s="30"/>
    </row>
    <row r="37" spans="1:14" s="1" customFormat="1" ht="30" customHeight="1" thickBot="1" x14ac:dyDescent="0.3">
      <c r="A37" s="3" t="s">
        <v>9</v>
      </c>
      <c r="B37" s="22" t="s">
        <v>34</v>
      </c>
      <c r="C37" s="8">
        <f t="shared" si="0"/>
        <v>0.49305555555555558</v>
      </c>
      <c r="D37" s="6"/>
      <c r="E37" s="6">
        <v>6.25E-2</v>
      </c>
      <c r="F37" s="6">
        <v>6.25E-2</v>
      </c>
      <c r="G37" s="6">
        <v>6.25E-2</v>
      </c>
      <c r="H37" s="6">
        <v>6.25E-2</v>
      </c>
      <c r="I37" s="6">
        <v>6.25E-2</v>
      </c>
      <c r="J37" s="6">
        <v>6.25E-2</v>
      </c>
      <c r="K37" s="6">
        <v>6.25E-2</v>
      </c>
      <c r="L37" s="6">
        <v>5.5555555555555552E-2</v>
      </c>
      <c r="M37" s="6"/>
      <c r="N37" s="30"/>
    </row>
    <row r="38" spans="1:14" s="1" customFormat="1" ht="30" customHeight="1" thickBot="1" x14ac:dyDescent="0.3">
      <c r="A38" s="3"/>
      <c r="B38" s="21" t="s">
        <v>32</v>
      </c>
      <c r="C38" s="7"/>
      <c r="D38" s="6"/>
      <c r="E38" s="6"/>
      <c r="F38" s="6"/>
      <c r="G38" s="6"/>
      <c r="H38" s="6"/>
      <c r="I38" s="6"/>
      <c r="J38" s="6"/>
      <c r="K38" s="6"/>
      <c r="L38" s="6"/>
      <c r="M38" s="6"/>
      <c r="N38" s="30"/>
    </row>
    <row r="39" spans="1:14" s="1" customFormat="1" ht="30" customHeight="1" thickBot="1" x14ac:dyDescent="0.3">
      <c r="A39" s="3"/>
      <c r="B39" s="28" t="s">
        <v>35</v>
      </c>
      <c r="C39" s="29">
        <f t="shared" si="0"/>
        <v>0.98611111111111094</v>
      </c>
      <c r="D39" s="6">
        <v>4.1666666666666664E-2</v>
      </c>
      <c r="E39" s="6">
        <v>4.1666666666666664E-2</v>
      </c>
      <c r="F39" s="6">
        <v>4.1666666666666664E-2</v>
      </c>
      <c r="G39" s="6">
        <v>8.3333333333333329E-2</v>
      </c>
      <c r="H39" s="6">
        <v>4.1666666666666664E-2</v>
      </c>
      <c r="I39" s="6">
        <v>4.1666666666666664E-2</v>
      </c>
      <c r="J39" s="6">
        <v>9.0277777777777776E-2</v>
      </c>
      <c r="K39" s="6">
        <v>8.3333333333333329E-2</v>
      </c>
      <c r="L39" s="6">
        <v>0.125</v>
      </c>
      <c r="M39" s="6">
        <v>0.19791666666666666</v>
      </c>
      <c r="N39" s="30">
        <v>0.19791666666666666</v>
      </c>
    </row>
    <row r="40" spans="1:14" s="1" customFormat="1" ht="30" customHeight="1" thickBot="1" x14ac:dyDescent="0.3">
      <c r="A40" s="3"/>
      <c r="B40" s="28" t="s">
        <v>62</v>
      </c>
      <c r="C40" s="29"/>
      <c r="D40" s="6"/>
      <c r="E40" s="6"/>
      <c r="F40" s="6"/>
      <c r="G40" s="6"/>
      <c r="H40" s="42" t="s">
        <v>18</v>
      </c>
      <c r="I40" s="6"/>
      <c r="J40" s="6"/>
      <c r="K40" s="6"/>
      <c r="L40" s="6"/>
      <c r="M40" s="6"/>
      <c r="N40" s="6"/>
    </row>
    <row r="41" spans="1:14" s="1" customFormat="1" ht="30" customHeight="1" thickBot="1" x14ac:dyDescent="0.3">
      <c r="A41" s="3"/>
      <c r="B41" s="28" t="s">
        <v>64</v>
      </c>
      <c r="C41" s="29"/>
      <c r="D41" s="6"/>
      <c r="E41" s="6"/>
      <c r="F41" s="6"/>
      <c r="G41" s="6"/>
      <c r="H41" s="43"/>
      <c r="I41" s="6"/>
      <c r="J41" s="6"/>
      <c r="K41" s="6"/>
      <c r="L41" s="6"/>
      <c r="M41" s="6"/>
      <c r="N41" s="42" t="s">
        <v>40</v>
      </c>
    </row>
    <row r="42" spans="1:14" s="1" customFormat="1" ht="30" customHeight="1" thickBot="1" x14ac:dyDescent="0.3">
      <c r="A42" s="3" t="s">
        <v>9</v>
      </c>
      <c r="B42" s="28" t="s">
        <v>36</v>
      </c>
      <c r="C42" s="29">
        <f t="shared" si="0"/>
        <v>0.14583333333333337</v>
      </c>
      <c r="D42" s="6">
        <v>6.9444444444444441E-3</v>
      </c>
      <c r="E42" s="6">
        <v>1.3888888888888888E-2</v>
      </c>
      <c r="F42" s="6">
        <v>1.3888888888888888E-2</v>
      </c>
      <c r="G42" s="6">
        <v>1.3888888888888888E-2</v>
      </c>
      <c r="H42" s="6">
        <v>1.3888888888888888E-2</v>
      </c>
      <c r="I42" s="6">
        <v>1.3888888888888888E-2</v>
      </c>
      <c r="J42" s="6">
        <v>1.3888888888888888E-2</v>
      </c>
      <c r="K42" s="6">
        <v>1.3888888888888888E-2</v>
      </c>
      <c r="L42" s="6">
        <v>1.3888888888888888E-2</v>
      </c>
      <c r="M42" s="6">
        <v>1.3888888888888888E-2</v>
      </c>
      <c r="N42" s="6">
        <v>1.3888888888888888E-2</v>
      </c>
    </row>
    <row r="43" spans="1:14" s="1" customFormat="1" ht="30" customHeight="1" thickBot="1" x14ac:dyDescent="0.3">
      <c r="A43" s="3"/>
      <c r="B43" s="35" t="s">
        <v>13</v>
      </c>
      <c r="C43" s="34">
        <f>SUM(D43:N43)</f>
        <v>3.6666666666666661</v>
      </c>
      <c r="D43" s="5">
        <f t="shared" ref="D43:N43" si="1">SUM(D6:D42)</f>
        <v>0.40972222222222221</v>
      </c>
      <c r="E43" s="5">
        <f t="shared" si="1"/>
        <v>0.3576388888888889</v>
      </c>
      <c r="F43" s="5">
        <f t="shared" si="1"/>
        <v>0.35069444444444448</v>
      </c>
      <c r="G43" s="5">
        <f t="shared" si="1"/>
        <v>0.35069444444444442</v>
      </c>
      <c r="H43" s="5">
        <f t="shared" si="1"/>
        <v>0.37152777777777779</v>
      </c>
      <c r="I43" s="5">
        <f t="shared" si="1"/>
        <v>0.35069444444444442</v>
      </c>
      <c r="J43" s="5">
        <f t="shared" si="1"/>
        <v>0.3576388888888889</v>
      </c>
      <c r="K43" s="5">
        <f t="shared" si="1"/>
        <v>0.37152777777777779</v>
      </c>
      <c r="L43" s="5">
        <f t="shared" si="1"/>
        <v>0.32291666666666669</v>
      </c>
      <c r="M43" s="5">
        <f t="shared" si="1"/>
        <v>0.21180555555555555</v>
      </c>
      <c r="N43" s="5">
        <f t="shared" si="1"/>
        <v>0.21180555555555555</v>
      </c>
    </row>
    <row r="44" spans="1:14" s="1" customFormat="1" ht="30" customHeight="1" x14ac:dyDescent="0.25">
      <c r="A44" s="3"/>
      <c r="B44"/>
      <c r="C44"/>
      <c r="D44"/>
      <c r="E44"/>
      <c r="F44"/>
      <c r="G44"/>
      <c r="H44"/>
      <c r="I44"/>
      <c r="J44"/>
      <c r="K44"/>
      <c r="L44"/>
      <c r="M44"/>
      <c r="N44"/>
    </row>
    <row r="45" spans="1:14" s="1" customFormat="1" ht="30" customHeight="1" x14ac:dyDescent="0.25">
      <c r="A45" s="4" t="s">
        <v>10</v>
      </c>
      <c r="B45"/>
      <c r="C45"/>
      <c r="D45"/>
      <c r="E45"/>
      <c r="F45"/>
      <c r="G45"/>
      <c r="H45"/>
      <c r="I45"/>
      <c r="J45"/>
      <c r="K45"/>
      <c r="L45"/>
      <c r="M45"/>
      <c r="N45"/>
    </row>
  </sheetData>
  <mergeCells count="5">
    <mergeCell ref="B3:C3"/>
    <mergeCell ref="B4:C4"/>
    <mergeCell ref="D1:F3"/>
    <mergeCell ref="B1:C1"/>
    <mergeCell ref="B2:C2"/>
  </mergeCells>
  <phoneticPr fontId="22" type="noConversion"/>
  <conditionalFormatting sqref="D6:N42">
    <cfRule type="notContainsBlanks" dxfId="1" priority="10">
      <formula>LEN(TRIM(D6))&gt;0</formula>
    </cfRule>
  </conditionalFormatting>
  <printOptions horizontalCentered="1"/>
  <pageMargins left="0.35" right="0.35" top="0.35" bottom="0.5" header="0.3" footer="0.3"/>
  <pageSetup paperSize="9" scale="42" orientation="landscape" r:id="rId1"/>
  <headerFooter differentFirst="1" scaleWithDoc="0">
    <oddFooter>Page &amp;P of &amp;N</oddFooter>
  </headerFooter>
  <rowBreaks count="1" manualBreakCount="1">
    <brk id="44" max="16383" man="1"/>
  </rowBreaks>
  <ignoredErrors>
    <ignoredError sqref="D43 E43:N4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8592-1D79-4310-A5F3-F69E6434763A}">
  <sheetPr>
    <pageSetUpPr fitToPage="1"/>
  </sheetPr>
  <dimension ref="A1:N38"/>
  <sheetViews>
    <sheetView showGridLines="0" showRuler="0" zoomScale="70" zoomScaleNormal="70" zoomScalePageLayoutView="70" workbookViewId="0">
      <pane ySplit="5" topLeftCell="A9" activePane="bottomLeft" state="frozen"/>
      <selection pane="bottomLeft" activeCell="S30" sqref="S30"/>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0" t="s">
        <v>41</v>
      </c>
      <c r="C1" s="40"/>
      <c r="D1" s="38"/>
      <c r="E1" s="38"/>
      <c r="F1" s="38"/>
    </row>
    <row r="2" spans="1:14" ht="30" customHeight="1" x14ac:dyDescent="0.3">
      <c r="A2" s="3" t="s">
        <v>1</v>
      </c>
      <c r="B2" s="41" t="s">
        <v>37</v>
      </c>
      <c r="C2" s="41"/>
      <c r="D2" s="38"/>
      <c r="E2" s="38"/>
      <c r="F2" s="38"/>
    </row>
    <row r="3" spans="1:14" ht="25.5" customHeight="1" x14ac:dyDescent="0.25">
      <c r="A3" s="3" t="s">
        <v>2</v>
      </c>
      <c r="B3" s="36" t="s">
        <v>42</v>
      </c>
      <c r="C3" s="36"/>
      <c r="D3" s="39"/>
      <c r="E3" s="39"/>
      <c r="F3" s="39"/>
    </row>
    <row r="4" spans="1:14" ht="39" customHeight="1" x14ac:dyDescent="0.25">
      <c r="A4" s="4" t="s">
        <v>3</v>
      </c>
      <c r="B4" s="37"/>
      <c r="C4" s="37"/>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0.1875</v>
      </c>
      <c r="D7" s="6">
        <v>2.0833333333333332E-2</v>
      </c>
      <c r="E7" s="6">
        <v>2.0833333333333332E-2</v>
      </c>
      <c r="F7" s="6">
        <v>2.0833333333333332E-2</v>
      </c>
      <c r="G7" s="6">
        <v>2.0833333333333332E-2</v>
      </c>
      <c r="H7" s="6">
        <v>2.0833333333333332E-2</v>
      </c>
      <c r="I7" s="6">
        <v>2.0833333333333332E-2</v>
      </c>
      <c r="J7" s="6">
        <v>2.0833333333333332E-2</v>
      </c>
      <c r="K7" s="6">
        <v>2.0833333333333332E-2</v>
      </c>
      <c r="L7" s="6">
        <v>2.0833333333333332E-2</v>
      </c>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37"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44</v>
      </c>
      <c r="C16" s="10">
        <f>SUM(D16:N16)</f>
        <v>0.22222222222222227</v>
      </c>
      <c r="D16" s="6"/>
      <c r="E16" s="6"/>
      <c r="F16" s="6"/>
      <c r="G16" s="6">
        <v>0.1388888888888889</v>
      </c>
      <c r="H16" s="6">
        <v>2.0833333333333332E-2</v>
      </c>
      <c r="I16" s="6">
        <v>2.0833333333333332E-2</v>
      </c>
      <c r="J16" s="6">
        <v>2.0833333333333332E-2</v>
      </c>
      <c r="K16" s="6">
        <v>2.0833333333333332E-2</v>
      </c>
      <c r="L16" s="6"/>
      <c r="M16" s="6"/>
      <c r="N16" s="30"/>
    </row>
    <row r="17" spans="1:14" s="1" customFormat="1" ht="30" customHeight="1" thickBot="1" x14ac:dyDescent="0.3">
      <c r="A17" s="3" t="s">
        <v>9</v>
      </c>
      <c r="B17" s="18" t="s">
        <v>43</v>
      </c>
      <c r="C17" s="10">
        <f t="shared" si="0"/>
        <v>0.10416666666666667</v>
      </c>
      <c r="D17" s="6"/>
      <c r="E17" s="6"/>
      <c r="F17" s="6">
        <v>0.10416666666666667</v>
      </c>
      <c r="G17" s="6"/>
      <c r="H17" s="6"/>
      <c r="I17" s="6"/>
      <c r="J17" s="6"/>
      <c r="K17" s="6"/>
      <c r="L17" s="6"/>
      <c r="M17" s="6"/>
      <c r="N17" s="30"/>
    </row>
    <row r="18" spans="1:14" s="1" customFormat="1" ht="30" customHeight="1" thickBot="1" x14ac:dyDescent="0.3">
      <c r="A18" s="3"/>
      <c r="B18" s="18" t="s">
        <v>45</v>
      </c>
      <c r="C18" s="10">
        <f t="shared" si="0"/>
        <v>6.9444444444444441E-3</v>
      </c>
      <c r="D18" s="6"/>
      <c r="E18" s="6">
        <v>6.9444444444444441E-3</v>
      </c>
      <c r="N18" s="31"/>
    </row>
    <row r="19" spans="1:14" s="1" customFormat="1" ht="30" customHeight="1" thickBot="1" x14ac:dyDescent="0.3">
      <c r="A19" s="3"/>
      <c r="B19" s="18" t="s">
        <v>46</v>
      </c>
      <c r="C19" s="10">
        <f t="shared" si="0"/>
        <v>2.0833333333333332E-2</v>
      </c>
      <c r="D19" s="6"/>
      <c r="E19" s="6"/>
      <c r="F19" s="6"/>
      <c r="G19" s="6"/>
      <c r="H19" s="6">
        <v>2.0833333333333332E-2</v>
      </c>
      <c r="I19" s="6"/>
      <c r="J19" s="6"/>
      <c r="K19" s="6"/>
      <c r="L19" s="6"/>
      <c r="M19" s="6"/>
      <c r="N19" s="30"/>
    </row>
    <row r="20" spans="1:14" s="1" customFormat="1" ht="30" customHeight="1" thickBot="1" x14ac:dyDescent="0.3">
      <c r="A20" s="3"/>
      <c r="B20" s="18" t="s">
        <v>47</v>
      </c>
      <c r="C20" s="10">
        <f t="shared" si="0"/>
        <v>0.16666666666666666</v>
      </c>
      <c r="D20" s="6"/>
      <c r="E20" s="6"/>
      <c r="F20" s="6"/>
      <c r="G20" s="6"/>
      <c r="H20" s="6">
        <v>8.3333333333333329E-2</v>
      </c>
      <c r="I20" s="6">
        <v>8.3333333333333329E-2</v>
      </c>
      <c r="J20" s="6"/>
      <c r="K20" s="6"/>
      <c r="L20" s="6"/>
      <c r="M20" s="6"/>
      <c r="N20" s="30"/>
    </row>
    <row r="21" spans="1:14" s="1" customFormat="1" ht="30" customHeight="1" thickBot="1" x14ac:dyDescent="0.3">
      <c r="A21" s="3"/>
      <c r="B21" s="18" t="s">
        <v>48</v>
      </c>
      <c r="C21" s="10">
        <f t="shared" si="0"/>
        <v>6.25E-2</v>
      </c>
      <c r="D21" s="6"/>
      <c r="E21" s="6"/>
      <c r="F21" s="6"/>
      <c r="G21" s="6">
        <v>6.25E-2</v>
      </c>
      <c r="H21" s="6"/>
      <c r="I21" s="6"/>
      <c r="J21" s="6"/>
      <c r="K21" s="6"/>
      <c r="L21" s="6"/>
      <c r="M21" s="6"/>
      <c r="N21" s="30"/>
    </row>
    <row r="22" spans="1:14" s="1" customFormat="1" ht="30" customHeight="1" thickBot="1" x14ac:dyDescent="0.3">
      <c r="A22" s="3"/>
      <c r="B22" s="18" t="s">
        <v>49</v>
      </c>
      <c r="C22" s="10">
        <f t="shared" si="0"/>
        <v>8.3333333333333329E-2</v>
      </c>
      <c r="D22" s="6"/>
      <c r="E22" s="6"/>
      <c r="F22" s="6"/>
      <c r="G22" s="6"/>
      <c r="H22" s="6">
        <v>8.3333333333333329E-2</v>
      </c>
      <c r="I22" s="6"/>
      <c r="J22" s="6"/>
      <c r="K22" s="6"/>
      <c r="L22" s="6"/>
      <c r="M22" s="6"/>
      <c r="N22" s="30"/>
    </row>
    <row r="23" spans="1:14" s="1" customFormat="1" ht="30" customHeight="1" thickBot="1" x14ac:dyDescent="0.3">
      <c r="A23" s="3"/>
      <c r="B23" s="18" t="s">
        <v>50</v>
      </c>
      <c r="C23" s="10">
        <f t="shared" si="0"/>
        <v>6.25E-2</v>
      </c>
      <c r="D23" s="6"/>
      <c r="E23" s="6"/>
      <c r="F23" s="6"/>
      <c r="G23" s="6"/>
      <c r="H23" s="6"/>
      <c r="I23" s="6"/>
      <c r="J23" s="6"/>
      <c r="K23" s="6">
        <v>6.25E-2</v>
      </c>
      <c r="L23" s="6"/>
      <c r="M23" s="6"/>
      <c r="N23" s="30"/>
    </row>
    <row r="24" spans="1:14" s="1" customFormat="1" ht="30" customHeight="1" thickBot="1" x14ac:dyDescent="0.3">
      <c r="A24" s="3"/>
      <c r="B24" s="18" t="s">
        <v>51</v>
      </c>
      <c r="C24" s="10">
        <f t="shared" si="0"/>
        <v>8.3333333333333329E-2</v>
      </c>
      <c r="D24" s="6"/>
      <c r="E24" s="6"/>
      <c r="F24" s="6"/>
      <c r="G24" s="6"/>
      <c r="H24" s="6"/>
      <c r="I24" s="6"/>
      <c r="J24" s="6">
        <v>8.3333333333333329E-2</v>
      </c>
      <c r="K24" s="6"/>
      <c r="L24" s="6"/>
      <c r="M24" s="6"/>
      <c r="N24" s="30"/>
    </row>
    <row r="25" spans="1:14" s="1" customFormat="1" ht="30" customHeight="1" thickBot="1" x14ac:dyDescent="0.3">
      <c r="A25" s="3"/>
      <c r="B25" s="18" t="s">
        <v>52</v>
      </c>
      <c r="C25" s="10">
        <f t="shared" si="0"/>
        <v>8.3333333333333329E-2</v>
      </c>
      <c r="D25" s="6"/>
      <c r="E25" s="6"/>
      <c r="F25" s="6"/>
      <c r="G25" s="6"/>
      <c r="H25" s="6"/>
      <c r="I25" s="6">
        <v>8.3333333333333329E-2</v>
      </c>
      <c r="J25" s="6"/>
      <c r="K25" s="6"/>
      <c r="L25" s="6"/>
      <c r="M25" s="6"/>
      <c r="N25" s="30"/>
    </row>
    <row r="26" spans="1:14" s="1" customFormat="1" ht="30" customHeight="1" thickBot="1" x14ac:dyDescent="0.3">
      <c r="A26" s="3"/>
      <c r="B26" s="18" t="s">
        <v>53</v>
      </c>
      <c r="C26" s="10">
        <f t="shared" si="0"/>
        <v>8.3333333333333329E-2</v>
      </c>
      <c r="D26" s="6"/>
      <c r="E26" s="6"/>
      <c r="F26" s="6"/>
      <c r="G26" s="6"/>
      <c r="H26" s="6"/>
      <c r="I26" s="6"/>
      <c r="J26" s="6"/>
      <c r="K26" s="6">
        <v>8.3333333333333329E-2</v>
      </c>
      <c r="L26" s="6"/>
      <c r="M26" s="6"/>
      <c r="N26" s="30"/>
    </row>
    <row r="27" spans="1:14" s="1" customFormat="1" ht="30" customHeight="1" thickBot="1" x14ac:dyDescent="0.3">
      <c r="A27" s="3"/>
      <c r="B27" s="18" t="s">
        <v>54</v>
      </c>
      <c r="C27" s="10">
        <f t="shared" si="0"/>
        <v>4.1666666666666664E-2</v>
      </c>
      <c r="D27" s="6"/>
      <c r="E27" s="6"/>
      <c r="F27" s="6"/>
      <c r="G27" s="6"/>
      <c r="H27" s="6"/>
      <c r="I27" s="6"/>
      <c r="J27" s="6">
        <v>4.1666666666666664E-2</v>
      </c>
      <c r="K27" s="6"/>
      <c r="L27" s="6"/>
      <c r="M27" s="6"/>
      <c r="N27" s="30"/>
    </row>
    <row r="28" spans="1:14" s="1" customFormat="1" ht="30" customHeight="1" thickBot="1" x14ac:dyDescent="0.3">
      <c r="A28" s="3"/>
      <c r="B28" s="18" t="s">
        <v>55</v>
      </c>
      <c r="C28" s="10">
        <f t="shared" si="0"/>
        <v>0.25</v>
      </c>
      <c r="D28" s="6"/>
      <c r="E28" s="6">
        <v>2.0833333333333332E-2</v>
      </c>
      <c r="F28" s="6">
        <v>2.0833333333333332E-2</v>
      </c>
      <c r="G28" s="6">
        <v>2.0833333333333332E-2</v>
      </c>
      <c r="H28" s="6">
        <v>2.0833333333333332E-2</v>
      </c>
      <c r="I28" s="6">
        <v>2.0833333333333332E-2</v>
      </c>
      <c r="J28" s="6">
        <v>2.0833333333333332E-2</v>
      </c>
      <c r="K28" s="6">
        <v>2.0833333333333332E-2</v>
      </c>
      <c r="L28" s="6">
        <v>0.10416666666666667</v>
      </c>
      <c r="M28" s="6"/>
      <c r="N28" s="30"/>
    </row>
    <row r="29" spans="1:14" s="1" customFormat="1" ht="30" customHeight="1" thickBot="1" x14ac:dyDescent="0.3">
      <c r="A29" s="3"/>
      <c r="B29" s="18" t="s">
        <v>57</v>
      </c>
      <c r="C29" s="10">
        <f t="shared" si="0"/>
        <v>8.3333333333333329E-2</v>
      </c>
      <c r="D29" s="6"/>
      <c r="E29" s="6"/>
      <c r="F29" s="6"/>
      <c r="G29" s="6"/>
      <c r="H29" s="6"/>
      <c r="I29" s="6"/>
      <c r="J29" s="6"/>
      <c r="K29" s="6"/>
      <c r="L29" s="6"/>
      <c r="M29" s="6">
        <v>8.3333333333333329E-2</v>
      </c>
      <c r="N29" s="30"/>
    </row>
    <row r="30" spans="1:14" s="1" customFormat="1" ht="30" customHeight="1" thickBot="1" x14ac:dyDescent="0.3">
      <c r="A30" s="3"/>
      <c r="B30" s="18" t="s">
        <v>59</v>
      </c>
      <c r="C30" s="10">
        <f t="shared" si="0"/>
        <v>4.1666666666666664E-2</v>
      </c>
      <c r="D30" s="6"/>
      <c r="E30" s="6">
        <v>4.1666666666666664E-2</v>
      </c>
      <c r="F30" s="6"/>
      <c r="G30" s="6"/>
      <c r="H30" s="6"/>
      <c r="I30" s="6"/>
      <c r="J30" s="6"/>
      <c r="K30" s="6"/>
      <c r="L30" s="6"/>
      <c r="M30" s="6"/>
      <c r="N30" s="30"/>
    </row>
    <row r="31" spans="1:14" s="1" customFormat="1" ht="30" customHeight="1" thickBot="1" x14ac:dyDescent="0.3">
      <c r="A31" s="3"/>
      <c r="B31" s="18" t="s">
        <v>58</v>
      </c>
      <c r="C31" s="10">
        <f t="shared" si="0"/>
        <v>8.3333333333333329E-2</v>
      </c>
      <c r="D31" s="6"/>
      <c r="E31" s="6">
        <v>4.1666666666666664E-2</v>
      </c>
      <c r="F31" s="6">
        <v>4.1666666666666664E-2</v>
      </c>
      <c r="G31" s="6"/>
      <c r="H31" s="6"/>
      <c r="I31" s="6"/>
      <c r="J31" s="6"/>
      <c r="K31" s="6"/>
      <c r="L31" s="6"/>
      <c r="M31" s="6"/>
      <c r="N31" s="30"/>
    </row>
    <row r="32" spans="1:14" s="1" customFormat="1" ht="30" customHeight="1" thickBot="1" x14ac:dyDescent="0.3">
      <c r="A32" s="3"/>
      <c r="B32" s="26" t="s">
        <v>26</v>
      </c>
      <c r="C32" s="9"/>
      <c r="D32" s="6"/>
      <c r="E32" s="6"/>
      <c r="F32" s="6"/>
      <c r="G32" s="6"/>
      <c r="H32" s="6"/>
      <c r="I32" s="6"/>
      <c r="J32" s="6"/>
      <c r="K32" s="6"/>
      <c r="L32" s="6"/>
      <c r="M32" s="6"/>
      <c r="N32" s="30"/>
    </row>
    <row r="33" spans="1:14" s="1" customFormat="1" ht="30" customHeight="1" thickBot="1" x14ac:dyDescent="0.3">
      <c r="A33" s="3"/>
      <c r="B33" s="22" t="s">
        <v>33</v>
      </c>
      <c r="C33" s="8">
        <f>SUM(D33:N33)</f>
        <v>2.7777777777777783E-2</v>
      </c>
      <c r="D33" s="6"/>
      <c r="E33" s="6">
        <v>3.472222222222222E-3</v>
      </c>
      <c r="F33" s="6">
        <v>3.472222222222222E-3</v>
      </c>
      <c r="G33" s="6">
        <v>3.472222222222222E-3</v>
      </c>
      <c r="H33" s="6">
        <v>3.472222222222222E-3</v>
      </c>
      <c r="I33" s="6">
        <v>3.472222222222222E-3</v>
      </c>
      <c r="J33" s="6">
        <v>3.472222222222222E-3</v>
      </c>
      <c r="K33" s="6">
        <v>3.472222222222222E-3</v>
      </c>
      <c r="L33" s="6">
        <v>3.472222222222222E-3</v>
      </c>
      <c r="M33" s="6"/>
      <c r="N33" s="30"/>
    </row>
    <row r="34" spans="1:14" s="1" customFormat="1" ht="30" customHeight="1" thickBot="1" x14ac:dyDescent="0.3">
      <c r="A34" s="3" t="s">
        <v>9</v>
      </c>
      <c r="B34" s="22" t="s">
        <v>34</v>
      </c>
      <c r="C34" s="8">
        <f t="shared" si="0"/>
        <v>0.45833333333333337</v>
      </c>
      <c r="D34" s="6"/>
      <c r="E34" s="6">
        <v>6.25E-2</v>
      </c>
      <c r="F34" s="6">
        <v>6.25E-2</v>
      </c>
      <c r="G34" s="6">
        <v>6.25E-2</v>
      </c>
      <c r="H34" s="6">
        <v>6.25E-2</v>
      </c>
      <c r="I34" s="6">
        <v>6.25E-2</v>
      </c>
      <c r="J34" s="6">
        <v>6.25E-2</v>
      </c>
      <c r="K34" s="6">
        <v>2.7777777777777776E-2</v>
      </c>
      <c r="L34" s="6">
        <v>5.5555555555555552E-2</v>
      </c>
      <c r="M34" s="6"/>
      <c r="N34" s="30"/>
    </row>
    <row r="35" spans="1:14" s="1" customFormat="1" ht="30" customHeight="1" thickBot="1" x14ac:dyDescent="0.3">
      <c r="A35" s="3"/>
      <c r="B35" s="21" t="s">
        <v>32</v>
      </c>
      <c r="C35" s="7"/>
      <c r="D35" s="6"/>
      <c r="E35" s="6"/>
      <c r="F35" s="6"/>
      <c r="G35" s="6"/>
      <c r="H35" s="6"/>
      <c r="I35" s="6"/>
      <c r="J35" s="6"/>
      <c r="K35" s="6"/>
      <c r="L35" s="6"/>
      <c r="M35" s="6"/>
      <c r="N35" s="30"/>
    </row>
    <row r="36" spans="1:14" s="1" customFormat="1" ht="30" customHeight="1" thickBot="1" x14ac:dyDescent="0.3">
      <c r="A36" s="3"/>
      <c r="B36" s="28" t="s">
        <v>35</v>
      </c>
      <c r="C36" s="29">
        <f t="shared" si="0"/>
        <v>0.92361111111111094</v>
      </c>
      <c r="D36" s="6">
        <v>4.1666666666666664E-2</v>
      </c>
      <c r="E36" s="6">
        <v>4.1666666666666664E-2</v>
      </c>
      <c r="F36" s="6">
        <v>4.1666666666666664E-2</v>
      </c>
      <c r="G36" s="6">
        <v>2.0833333333333332E-2</v>
      </c>
      <c r="H36" s="6">
        <v>4.1666666666666664E-2</v>
      </c>
      <c r="I36" s="6">
        <v>4.1666666666666664E-2</v>
      </c>
      <c r="J36" s="6">
        <v>9.0277777777777776E-2</v>
      </c>
      <c r="K36" s="6">
        <v>8.3333333333333329E-2</v>
      </c>
      <c r="L36" s="6">
        <v>0.125</v>
      </c>
      <c r="M36" s="6">
        <v>0.19791666666666666</v>
      </c>
      <c r="N36" s="30">
        <v>0.19791666666666666</v>
      </c>
    </row>
    <row r="37" spans="1:14" s="1" customFormat="1" ht="30" customHeight="1" thickBot="1" x14ac:dyDescent="0.3">
      <c r="A37" s="3" t="s">
        <v>9</v>
      </c>
      <c r="B37" s="28" t="s">
        <v>36</v>
      </c>
      <c r="C37" s="29">
        <f t="shared" si="0"/>
        <v>0.14583333333333337</v>
      </c>
      <c r="D37" s="6">
        <v>6.9444444444444441E-3</v>
      </c>
      <c r="E37" s="6">
        <v>1.3888888888888888E-2</v>
      </c>
      <c r="F37" s="6">
        <v>1.3888888888888888E-2</v>
      </c>
      <c r="G37" s="6">
        <v>1.3888888888888888E-2</v>
      </c>
      <c r="H37" s="6">
        <v>1.3888888888888888E-2</v>
      </c>
      <c r="I37" s="6">
        <v>1.3888888888888888E-2</v>
      </c>
      <c r="J37" s="6">
        <v>1.3888888888888888E-2</v>
      </c>
      <c r="K37" s="6">
        <v>1.3888888888888888E-2</v>
      </c>
      <c r="L37" s="6">
        <v>1.3888888888888888E-2</v>
      </c>
      <c r="M37" s="6">
        <v>1.3888888888888888E-2</v>
      </c>
      <c r="N37" s="6">
        <v>1.3888888888888888E-2</v>
      </c>
    </row>
    <row r="38" spans="1:14" s="1" customFormat="1" ht="30" customHeight="1" thickBot="1" x14ac:dyDescent="0.3">
      <c r="A38" s="3"/>
      <c r="B38" s="35" t="s">
        <v>13</v>
      </c>
      <c r="C38" s="34">
        <f>SUM(D38:N38)</f>
        <v>3.6666666666666656</v>
      </c>
      <c r="D38" s="5">
        <f t="shared" ref="D38:N38" si="1">SUM(D6:D37)</f>
        <v>0.40972222222222221</v>
      </c>
      <c r="E38" s="5">
        <f t="shared" si="1"/>
        <v>0.3576388888888889</v>
      </c>
      <c r="F38" s="5">
        <f t="shared" si="1"/>
        <v>0.30902777777777779</v>
      </c>
      <c r="G38" s="5">
        <f t="shared" si="1"/>
        <v>0.34375</v>
      </c>
      <c r="H38" s="5">
        <f t="shared" si="1"/>
        <v>0.37152777777777779</v>
      </c>
      <c r="I38" s="5">
        <f t="shared" si="1"/>
        <v>0.35069444444444442</v>
      </c>
      <c r="J38" s="5">
        <f t="shared" si="1"/>
        <v>0.3576388888888889</v>
      </c>
      <c r="K38" s="5">
        <f t="shared" si="1"/>
        <v>0.33680555555555552</v>
      </c>
      <c r="L38" s="5">
        <f t="shared" si="1"/>
        <v>0.32291666666666669</v>
      </c>
      <c r="M38" s="5">
        <f t="shared" si="1"/>
        <v>0.2951388888888889</v>
      </c>
      <c r="N38" s="5">
        <f t="shared" si="1"/>
        <v>0.21180555555555555</v>
      </c>
    </row>
  </sheetData>
  <mergeCells count="5">
    <mergeCell ref="B1:C1"/>
    <mergeCell ref="D1:F3"/>
    <mergeCell ref="B2:C2"/>
    <mergeCell ref="B3:C3"/>
    <mergeCell ref="B4:C4"/>
  </mergeCells>
  <conditionalFormatting sqref="D6:N37">
    <cfRule type="notContainsBlanks" dxfId="0" priority="1">
      <formula>LEN(TRIM(D6))&gt;0</formula>
    </cfRule>
  </conditionalFormatting>
  <printOptions horizontalCentered="1"/>
  <pageMargins left="0.35" right="0.35" top="0.35" bottom="0.5" header="0.3" footer="0.3"/>
  <pageSetup paperSize="9" scale="59"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Planning prévisionnel</vt:lpstr>
      <vt:lpstr>Planning effectif</vt:lpstr>
      <vt:lpstr>'Planning effectif'!avancement_tâche</vt:lpstr>
      <vt:lpstr>'Planning prévisionnel'!avancement_tâche</vt:lpstr>
      <vt:lpstr>'Planning effectif'!Impression_des_titres</vt:lpstr>
      <vt:lpstr>'Planning prévisionnel'!Impression_des_titres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2023-05-09T14:20:18Z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