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YAASSS UBER\Research\"/>
    </mc:Choice>
  </mc:AlternateContent>
  <bookViews>
    <workbookView xWindow="0" yWindow="0" windowWidth="10920" windowHeight="10320" activeTab="6"/>
  </bookViews>
  <sheets>
    <sheet name="TAXI0103" sheetId="1" r:id="rId1"/>
    <sheet name="TAXI0103_(2015)" sheetId="2" r:id="rId2"/>
    <sheet name="TAXI0103_(2013)" sheetId="3" r:id="rId3"/>
    <sheet name="TAXI0103_(2011)" sheetId="4" r:id="rId4"/>
    <sheet name="TAXI0103_(2009)" sheetId="5" r:id="rId5"/>
    <sheet name="TAXI0103_(2007)" sheetId="6" r:id="rId6"/>
    <sheet name="Taxi Vs PHV" sheetId="7" r:id="rId7"/>
    <sheet name="TAXI0103_(2005)" sheetId="8" r:id="rId8"/>
  </sheets>
  <externalReferences>
    <externalReference r:id="rId9"/>
  </externalReferences>
  <definedNames>
    <definedName name="\a" localSheetId="0">!#REF!</definedName>
    <definedName name="\a">!#REF!</definedName>
    <definedName name="\b">#N/A</definedName>
    <definedName name="\p" localSheetId="0">!#REF!</definedName>
    <definedName name="\p">!#REF!</definedName>
    <definedName name="\s" localSheetId="0">!#REF!</definedName>
    <definedName name="\s">!#REF!</definedName>
    <definedName name="\z" localSheetId="0">!#REF!</definedName>
    <definedName name="\z">!#REF!</definedName>
    <definedName name="_xlnm._FilterDatabase" localSheetId="6" hidden="1">'Taxi Vs PHV'!$A$1:$D$1</definedName>
    <definedName name="_PRv2" localSheetId="0">!#REF!</definedName>
    <definedName name="_PRv2">!#REF!</definedName>
    <definedName name="_PUv2" localSheetId="0">!#REF!</definedName>
    <definedName name="_PUv2">!#REF!</definedName>
    <definedName name="_QU1" localSheetId="0">!#REF!</definedName>
    <definedName name="_QU1">!#REF!</definedName>
    <definedName name="_QU10" localSheetId="0">!#REF!</definedName>
    <definedName name="_QU10">!#REF!</definedName>
    <definedName name="_QU11" localSheetId="0">!#REF!</definedName>
    <definedName name="_QU11">!#REF!</definedName>
    <definedName name="_QU12" localSheetId="0">!#REF!</definedName>
    <definedName name="_QU12">!#REF!</definedName>
    <definedName name="_QU13" localSheetId="0">!#REF!</definedName>
    <definedName name="_QU13">!#REF!</definedName>
    <definedName name="_QU14" localSheetId="0">!#REF!</definedName>
    <definedName name="_QU14">!#REF!</definedName>
    <definedName name="_QU15" localSheetId="0">!#REF!</definedName>
    <definedName name="_QU15">!#REF!</definedName>
    <definedName name="_QU16" localSheetId="0">!#REF!</definedName>
    <definedName name="_QU16">!#REF!</definedName>
    <definedName name="_qu17" localSheetId="0">!#REF!</definedName>
    <definedName name="_qu17">!#REF!</definedName>
    <definedName name="_QU2" localSheetId="0">!#REF!</definedName>
    <definedName name="_QU2">!#REF!</definedName>
    <definedName name="_QU3" localSheetId="0">!#REF!</definedName>
    <definedName name="_QU3">!#REF!</definedName>
    <definedName name="_QU4" localSheetId="0">!#REF!</definedName>
    <definedName name="_QU4">!#REF!</definedName>
    <definedName name="_QU5" localSheetId="0">!#REF!</definedName>
    <definedName name="_QU5">!#REF!</definedName>
    <definedName name="_QU6" localSheetId="0">!#REF!</definedName>
    <definedName name="_QU6">!#REF!</definedName>
    <definedName name="_QU7" localSheetId="0">!#REF!</definedName>
    <definedName name="_QU7">!#REF!</definedName>
    <definedName name="_QU8" localSheetId="0">!#REF!</definedName>
    <definedName name="_QU8">!#REF!</definedName>
    <definedName name="_QU9" localSheetId="0">!#REF!</definedName>
    <definedName name="_QU9">!#REF!</definedName>
    <definedName name="_TAB2" localSheetId="0">!#REF!</definedName>
    <definedName name="_TAB2">!#REF!</definedName>
    <definedName name="_TAB9" localSheetId="0">!#REF!</definedName>
    <definedName name="_TAB9">!#REF!</definedName>
    <definedName name="_TRv2" localSheetId="0">!#REF!</definedName>
    <definedName name="_TRv2">!#REF!</definedName>
    <definedName name="_tuv2" localSheetId="0">!#REF!</definedName>
    <definedName name="_tuv2">!#REF!</definedName>
    <definedName name="_Yr01" localSheetId="0">!#REF!</definedName>
    <definedName name="_Yr01">!#REF!</definedName>
    <definedName name="_Yr02" localSheetId="0">!#REF!</definedName>
    <definedName name="_Yr02">!#REF!</definedName>
    <definedName name="BOTO" localSheetId="0">!#REF!</definedName>
    <definedName name="BOTO">!#REF!</definedName>
    <definedName name="BOTO2" localSheetId="0">!#REF!</definedName>
    <definedName name="BOTO2">!#REF!</definedName>
    <definedName name="DASH" localSheetId="0">!#REF!</definedName>
    <definedName name="DASH">!#REF!</definedName>
    <definedName name="Data_col1" localSheetId="0">!#REF!</definedName>
    <definedName name="Data_col1">!#REF!</definedName>
    <definedName name="exchange_rate" localSheetId="0">!#REF!</definedName>
    <definedName name="exchange_rate">!#REF!</definedName>
    <definedName name="GEOG9703" localSheetId="0">!#REF!</definedName>
    <definedName name="GEOG9703">!#REF!</definedName>
    <definedName name="Lon" localSheetId="0">!#REF!</definedName>
    <definedName name="Lon">!#REF!</definedName>
    <definedName name="MIN" localSheetId="0">!#REF!</definedName>
    <definedName name="MIN">!#REF!</definedName>
    <definedName name="mincheck" localSheetId="0">!#REF!</definedName>
    <definedName name="mincheck">!#REF!</definedName>
    <definedName name="name" localSheetId="0">!#REF!</definedName>
    <definedName name="name">!#REF!</definedName>
    <definedName name="other" localSheetId="0">!#REF!</definedName>
    <definedName name="other">!#REF!</definedName>
    <definedName name="PM">[1]Sheet1!$K$1:$S$13</definedName>
    <definedName name="PR" localSheetId="0">!#REF!</definedName>
    <definedName name="PR">!#REF!</definedName>
    <definedName name="_xlnm.Print_Area" localSheetId="1">'TAXI0103_(2015)'!$A$1:$N$33</definedName>
    <definedName name="Print_Area_MI" localSheetId="0">!#REF!</definedName>
    <definedName name="Print_Area_MI">!#REF!</definedName>
    <definedName name="PU" localSheetId="0">!#REF!</definedName>
    <definedName name="PU">!#REF!</definedName>
    <definedName name="R_" localSheetId="0">!#REF!</definedName>
    <definedName name="R_">!#REF!</definedName>
    <definedName name="region" localSheetId="0">!#REF!</definedName>
    <definedName name="region">!#REF!</definedName>
    <definedName name="TAB5cQT" localSheetId="0">!#REF!</definedName>
    <definedName name="TAB5cQT">!#REF!</definedName>
    <definedName name="TAX0101_phvCHART" localSheetId="0">!#REF!</definedName>
    <definedName name="TAX0101_phvCHART">!#REF!</definedName>
    <definedName name="TB6a_bik" localSheetId="0">!#REF!</definedName>
    <definedName name="TB6a_bik">!#REF!</definedName>
    <definedName name="TB6a_car" localSheetId="0">!#REF!</definedName>
    <definedName name="TB6a_car">!#REF!</definedName>
    <definedName name="TB6a_cyc" localSheetId="0">!#REF!</definedName>
    <definedName name="TB6a_cyc">!#REF!</definedName>
    <definedName name="TB6a_ped" localSheetId="0">!#REF!</definedName>
    <definedName name="TB6a_ped">!#REF!</definedName>
    <definedName name="TB6b_bik" localSheetId="0">!#REF!</definedName>
    <definedName name="TB6b_bik">!#REF!</definedName>
    <definedName name="TB6b_car" localSheetId="0">!#REF!</definedName>
    <definedName name="TB6b_car">!#REF!</definedName>
    <definedName name="TB6b_cyc" localSheetId="0">!#REF!</definedName>
    <definedName name="TB6b_cyc">!#REF!</definedName>
    <definedName name="TB6b_ped" localSheetId="0">!#REF!</definedName>
    <definedName name="TB6b_ped">!#REF!</definedName>
    <definedName name="TB6c_bik" localSheetId="0">!#REF!</definedName>
    <definedName name="TB6c_bik">!#REF!</definedName>
    <definedName name="TB6c_car" localSheetId="0">!#REF!</definedName>
    <definedName name="TB6c_car">!#REF!</definedName>
    <definedName name="TB6c_cyc" localSheetId="0">!#REF!</definedName>
    <definedName name="TB6c_cyc">!#REF!</definedName>
    <definedName name="TB6c_ped" localSheetId="0">!#REF!</definedName>
    <definedName name="TB6c_ped">!#REF!</definedName>
    <definedName name="temp02" localSheetId="0">!#REF!</definedName>
    <definedName name="temp02">!#REF!</definedName>
    <definedName name="TM">[1]Sheet1!$A$1:$I$119</definedName>
    <definedName name="TOP" localSheetId="0">!#REF!</definedName>
    <definedName name="TOP">!#REF!</definedName>
    <definedName name="TR">[1]Sheet1!$U$1:$AB$146</definedName>
    <definedName name="TU">[1]Sheet1!$AC$1:$AJ$133</definedName>
    <definedName name="v" localSheetId="0">!#REF!</definedName>
    <definedName name="v">!#REF!</definedName>
    <definedName name="Yr00" localSheetId="0">!#REF!</definedName>
    <definedName name="Yr00">!#REF!</definedName>
  </definedNames>
  <calcPr calcId="162913"/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2" i="7"/>
  <c r="O19" i="1" l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</calcChain>
</file>

<file path=xl/sharedStrings.xml><?xml version="1.0" encoding="utf-8"?>
<sst xmlns="http://schemas.openxmlformats.org/spreadsheetml/2006/main" count="372" uniqueCount="79">
  <si>
    <t>Department for Transport statistics</t>
  </si>
  <si>
    <t>Taxi Statistics (https://www.gov.uk/government/organisations/department-for-transport/series/taxi-statistics)</t>
  </si>
  <si>
    <t>Table TAXI0103</t>
  </si>
  <si>
    <t>Taxis, Private Hire Vehicles (PHVs) and their drivers: England and Wales by licensing region, 31 March 2017</t>
  </si>
  <si>
    <t>Thousands</t>
  </si>
  <si>
    <t>Licensed taxis and taxi drivers</t>
  </si>
  <si>
    <t>Private hire vehicles (PHVs)</t>
  </si>
  <si>
    <t>Licensing region</t>
  </si>
  <si>
    <r>
      <t xml:space="preserve">Wheelchair accessible taxis </t>
    </r>
    <r>
      <rPr>
        <b/>
        <vertAlign val="superscript"/>
        <sz val="10"/>
        <color rgb="FF000000"/>
        <rFont val="Arial"/>
        <family val="2"/>
      </rPr>
      <t>2</t>
    </r>
  </si>
  <si>
    <t>Other 
taxis</t>
  </si>
  <si>
    <t>Total 
taxis</t>
  </si>
  <si>
    <t>Taxi only
 licensed
 drivers</t>
  </si>
  <si>
    <t>Wheelchair 
accessible 
PHVs</t>
  </si>
  <si>
    <t>Total licensed PHVs</t>
  </si>
  <si>
    <t>Operator 
licences 
issued</t>
  </si>
  <si>
    <t>PHV only
 licensed
 drivers</t>
  </si>
  <si>
    <t>Dual taxi/PHV driver licences</t>
  </si>
  <si>
    <t>Total driver 
licences 
issued</t>
  </si>
  <si>
    <t>Total wheelchair accessible vehicles</t>
  </si>
  <si>
    <t>Total licensed vehicles</t>
  </si>
  <si>
    <t>North East</t>
  </si>
  <si>
    <t>North West</t>
  </si>
  <si>
    <t>Yorkshire and the Humber</t>
  </si>
  <si>
    <t>East Midlands</t>
  </si>
  <si>
    <t>West Midlands</t>
  </si>
  <si>
    <t>East of England</t>
  </si>
  <si>
    <r>
      <t>London</t>
    </r>
    <r>
      <rPr>
        <vertAlign val="superscript"/>
        <sz val="10"/>
        <color rgb="FF000000"/>
        <rFont val="Arial"/>
        <family val="2"/>
      </rPr>
      <t>1</t>
    </r>
  </si>
  <si>
    <t>South East</t>
  </si>
  <si>
    <t>South West</t>
  </si>
  <si>
    <t>England</t>
  </si>
  <si>
    <t>Wales</t>
  </si>
  <si>
    <t>England and Wales</t>
  </si>
  <si>
    <t>1  TfL is the licensing authority in London. PHV driver licensing by TfL began in April 2003, with vehicle licensing in April 2004.</t>
  </si>
  <si>
    <t>2  Includes purpose built taxis (which are wheelchair accessible) and converted vehicles.</t>
  </si>
  <si>
    <t>Telephone: 020 7944 3094</t>
  </si>
  <si>
    <t>Source: Taxi Licensing Authorities</t>
  </si>
  <si>
    <t>Email: bus.statistics@dft.gsi.gov.uk</t>
  </si>
  <si>
    <t>Last updated: 7 September 2017</t>
  </si>
  <si>
    <t>Next update: Summer 2019</t>
  </si>
  <si>
    <t>The figures in this table are National Statistics</t>
  </si>
  <si>
    <t>Taxi Statistics</t>
  </si>
  <si>
    <t>Table TAXI0103 [2015 data]</t>
  </si>
  <si>
    <r>
      <t>Taxis, Private Hire Vehicles (PHVs) and their drivers: England and Wales by licensing region, 31 March 2015</t>
    </r>
    <r>
      <rPr>
        <b/>
        <vertAlign val="superscript"/>
        <sz val="12"/>
        <color rgb="FF008080"/>
        <rFont val="Arial"/>
        <family val="2"/>
      </rPr>
      <t>R</t>
    </r>
  </si>
  <si>
    <t>Licensed private hire vehicles (PHVs) and drivers</t>
  </si>
  <si>
    <r>
      <t xml:space="preserve">Wheelchair 
accessible 
PHVs </t>
    </r>
    <r>
      <rPr>
        <b/>
        <vertAlign val="superscript"/>
        <sz val="10"/>
        <color rgb="FF000000"/>
        <rFont val="Arial"/>
        <family val="2"/>
      </rPr>
      <t>3</t>
    </r>
  </si>
  <si>
    <t>Total PHVs</t>
  </si>
  <si>
    <t>London1</t>
  </si>
  <si>
    <t>..</t>
  </si>
  <si>
    <t>3  Levels of response for this question were lower than others.  Regional figures are estimates produced by scaling figures provided by those authorities able to provide a figure</t>
  </si>
  <si>
    <t>TfL were unable to provide a figure for London, so the England total is likely to represent an underestimate.</t>
  </si>
  <si>
    <t>R Minor revisions made to 2015 data</t>
  </si>
  <si>
    <t>Table TAXI0103 [2013 data]</t>
  </si>
  <si>
    <t>Taxis, Private Hire Vehicles (PHVs) and their drivers: England and Wales by licensing region, 31 March 2013</t>
  </si>
  <si>
    <r>
      <t>Wheelchair accessible taxis</t>
    </r>
    <r>
      <rPr>
        <b/>
        <vertAlign val="superscript"/>
        <sz val="10"/>
        <color rgb="FF000000"/>
        <rFont val="Arial"/>
        <family val="2"/>
      </rPr>
      <t xml:space="preserve"> 2</t>
    </r>
  </si>
  <si>
    <t>Vehicle licences 
issued</t>
  </si>
  <si>
    <t>Last updated: 25th August 2015</t>
  </si>
  <si>
    <t>Next update: 2017</t>
  </si>
  <si>
    <t>Table TAXI0103 [2011 data]</t>
  </si>
  <si>
    <t>Taxis, Private Hire Vehicles (PHVs) and their drivers: England and Wales by licensing region, 31 March 2011</t>
  </si>
  <si>
    <r>
      <t>Wheelchair 
accessible 
PHVs</t>
    </r>
    <r>
      <rPr>
        <b/>
        <vertAlign val="superscript"/>
        <sz val="10"/>
        <color rgb="FF000000"/>
        <rFont val="Arial"/>
        <family val="2"/>
      </rPr>
      <t xml:space="preserve"> 3</t>
    </r>
  </si>
  <si>
    <t>Table TAXI0103 [2009 data]</t>
  </si>
  <si>
    <t>Taxis, Private Hire Vehicles (PHVs) and their drivers: England and Wales by licensing region, 31 March 2009</t>
  </si>
  <si>
    <r>
      <t>Wheelchair accessible taxis</t>
    </r>
    <r>
      <rPr>
        <b/>
        <vertAlign val="superscript"/>
        <sz val="10"/>
        <color rgb="FF000000"/>
        <rFont val="Arial"/>
        <family val="2"/>
      </rPr>
      <t>2</t>
    </r>
  </si>
  <si>
    <t>Taxi only 
licensed 
drivers</t>
  </si>
  <si>
    <t>PHV only 
licensed 
drivers</t>
  </si>
  <si>
    <t>Total vehicle licences issued</t>
  </si>
  <si>
    <t>2 Includes both purpose built taxis (designed to be wheelchair accessible) and other vehicles converted to be wheelchair accessible</t>
  </si>
  <si>
    <t>Table TAXI0103 [2007 data]</t>
  </si>
  <si>
    <t>Taxis, Private Hire Vehicles (PHVs) and their drivers: England and Wales by licensing region, 31 March 2007</t>
  </si>
  <si>
    <t>Table TAXI0103 [2005 data]</t>
  </si>
  <si>
    <t>Taxis, Private Hire Vehicles (PHVs) and their drivers: England and Wales by licensing region, 31 March 2005</t>
  </si>
  <si>
    <t>2007</t>
  </si>
  <si>
    <t xml:space="preserve">Taxi </t>
  </si>
  <si>
    <t xml:space="preserve">PHV </t>
  </si>
  <si>
    <t>Year</t>
  </si>
  <si>
    <t>Area</t>
  </si>
  <si>
    <t>Total</t>
  </si>
  <si>
    <t>% PHVs</t>
  </si>
  <si>
    <t>%Taxis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</si>
</sst>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"/>
    <numFmt numFmtId="165" formatCode="0.0"/>
    <numFmt numFmtId="166" formatCode="#,##0.000"/>
    <numFmt numFmtId="167" formatCode="&quot; &quot;#,##0.00&quot; &quot;;&quot;-&quot;#,##0.00&quot; &quot;;&quot; -&quot;00&quot; &quot;;&quot; &quot;@&quot; &quot;"/>
  </numFmts>
  <fonts count="10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8080"/>
      <name val="Arial"/>
      <family val="2"/>
    </font>
    <font>
      <b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vertAlign val="superscript"/>
      <sz val="12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7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Border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4" fillId="2" borderId="0" xfId="0" applyFont="1" applyFill="1"/>
    <xf numFmtId="3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center"/>
    </xf>
    <xf numFmtId="3" fontId="0" fillId="2" borderId="0" xfId="0" applyNumberFormat="1" applyFill="1" applyAlignment="1" applyProtection="1">
      <alignment horizontal="center"/>
      <protection locked="0"/>
    </xf>
    <xf numFmtId="0" fontId="0" fillId="2" borderId="0" xfId="0" applyFill="1"/>
    <xf numFmtId="0" fontId="2" fillId="2" borderId="0" xfId="4" applyFont="1" applyFill="1" applyAlignment="1"/>
    <xf numFmtId="0" fontId="5" fillId="2" borderId="0" xfId="0" applyFont="1" applyFill="1"/>
    <xf numFmtId="3" fontId="3" fillId="2" borderId="0" xfId="0" applyNumberFormat="1" applyFont="1" applyFill="1" applyAlignment="1" applyProtection="1">
      <alignment horizontal="right"/>
      <protection locked="0"/>
    </xf>
    <xf numFmtId="3" fontId="3" fillId="2" borderId="0" xfId="0" applyNumberFormat="1" applyFont="1" applyFill="1" applyAlignment="1" applyProtection="1">
      <alignment horizontal="center"/>
      <protection locked="0"/>
    </xf>
    <xf numFmtId="4" fontId="0" fillId="2" borderId="1" xfId="0" applyNumberFormat="1" applyFill="1" applyBorder="1" applyAlignment="1" applyProtection="1">
      <alignment horizontal="left"/>
      <protection locked="0"/>
    </xf>
    <xf numFmtId="3" fontId="0" fillId="2" borderId="1" xfId="0" applyNumberFormat="1" applyFill="1" applyBorder="1" applyAlignment="1">
      <alignment horizontal="center"/>
    </xf>
    <xf numFmtId="3" fontId="0" fillId="2" borderId="1" xfId="0" applyNumberFormat="1" applyFill="1" applyBorder="1" applyAlignment="1" applyProtection="1">
      <alignment horizontal="center"/>
      <protection locked="0"/>
    </xf>
    <xf numFmtId="3" fontId="0" fillId="2" borderId="1" xfId="0" applyNumberFormat="1" applyFill="1" applyBorder="1" applyAlignment="1" applyProtection="1">
      <alignment horizontal="right"/>
      <protection locked="0"/>
    </xf>
    <xf numFmtId="49" fontId="0" fillId="2" borderId="0" xfId="0" applyNumberFormat="1" applyFill="1" applyAlignment="1" applyProtection="1">
      <alignment horizontal="left"/>
      <protection locked="0"/>
    </xf>
    <xf numFmtId="49" fontId="6" fillId="2" borderId="2" xfId="0" applyNumberFormat="1" applyFont="1" applyFill="1" applyBorder="1" applyAlignment="1" applyProtection="1">
      <alignment horizontal="left"/>
      <protection locked="0"/>
    </xf>
    <xf numFmtId="3" fontId="6" fillId="2" borderId="2" xfId="1" applyNumberFormat="1" applyFont="1" applyFill="1" applyBorder="1" applyAlignment="1" applyProtection="1">
      <protection locked="0"/>
    </xf>
    <xf numFmtId="3" fontId="1" fillId="2" borderId="2" xfId="1" applyNumberFormat="1" applyFill="1" applyBorder="1" applyAlignment="1" applyProtection="1">
      <protection locked="0"/>
    </xf>
    <xf numFmtId="3" fontId="1" fillId="2" borderId="0" xfId="1" applyNumberFormat="1" applyFill="1" applyAlignment="1" applyProtection="1">
      <protection locked="0"/>
    </xf>
    <xf numFmtId="3" fontId="6" fillId="2" borderId="0" xfId="1" applyNumberFormat="1" applyFont="1" applyFill="1" applyAlignment="1" applyProtection="1">
      <protection locked="0"/>
    </xf>
    <xf numFmtId="3" fontId="0" fillId="2" borderId="3" xfId="0" applyNumberFormat="1" applyFill="1" applyBorder="1" applyAlignment="1" applyProtection="1">
      <alignment horizontal="center"/>
      <protection locked="0"/>
    </xf>
    <xf numFmtId="49" fontId="6" fillId="2" borderId="1" xfId="0" applyNumberFormat="1" applyFont="1" applyFill="1" applyBorder="1" applyAlignment="1" applyProtection="1">
      <alignment horizontal="left"/>
      <protection locked="0"/>
    </xf>
    <xf numFmtId="3" fontId="6" fillId="2" borderId="1" xfId="1" applyNumberFormat="1" applyFont="1" applyFill="1" applyBorder="1" applyAlignment="1" applyProtection="1">
      <alignment horizontal="right" wrapText="1"/>
      <protection locked="0"/>
    </xf>
    <xf numFmtId="49" fontId="6" fillId="2" borderId="1" xfId="0" applyNumberFormat="1" applyFont="1" applyFill="1" applyBorder="1" applyAlignment="1" applyProtection="1">
      <alignment horizontal="right" wrapText="1"/>
      <protection locked="0"/>
    </xf>
    <xf numFmtId="3" fontId="6" fillId="2" borderId="1" xfId="0" applyNumberFormat="1" applyFont="1" applyFill="1" applyBorder="1" applyAlignment="1" applyProtection="1">
      <alignment horizontal="right" wrapText="1"/>
      <protection locked="0"/>
    </xf>
    <xf numFmtId="49" fontId="0" fillId="2" borderId="0" xfId="0" applyNumberFormat="1" applyFill="1" applyAlignment="1" applyProtection="1">
      <alignment wrapText="1"/>
      <protection locked="0"/>
    </xf>
    <xf numFmtId="49" fontId="0" fillId="2" borderId="0" xfId="0" applyNumberFormat="1" applyFill="1" applyProtection="1">
      <protection locked="0"/>
    </xf>
    <xf numFmtId="165" fontId="0" fillId="2" borderId="0" xfId="0" applyNumberFormat="1" applyFill="1" applyAlignment="1" applyProtection="1">
      <alignment horizontal="right"/>
      <protection locked="0"/>
    </xf>
    <xf numFmtId="165" fontId="6" fillId="2" borderId="0" xfId="0" applyNumberFormat="1" applyFont="1" applyFill="1" applyAlignment="1" applyProtection="1">
      <alignment horizontal="right"/>
      <protection locked="0"/>
    </xf>
    <xf numFmtId="49" fontId="6" fillId="2" borderId="0" xfId="0" applyNumberFormat="1" applyFont="1" applyFill="1" applyProtection="1">
      <protection locked="0"/>
    </xf>
    <xf numFmtId="0" fontId="0" fillId="2" borderId="0" xfId="0" applyFill="1" applyProtection="1">
      <protection locked="0"/>
    </xf>
    <xf numFmtId="49" fontId="6" fillId="2" borderId="0" xfId="0" applyNumberFormat="1" applyFont="1" applyFill="1" applyAlignment="1" applyProtection="1">
      <alignment horizontal="left"/>
      <protection locked="0"/>
    </xf>
    <xf numFmtId="49" fontId="0" fillId="2" borderId="0" xfId="0" applyNumberFormat="1" applyFill="1" applyAlignment="1" applyProtection="1">
      <protection locked="0"/>
    </xf>
    <xf numFmtId="165" fontId="6" fillId="2" borderId="1" xfId="0" applyNumberFormat="1" applyFont="1" applyFill="1" applyBorder="1" applyAlignment="1" applyProtection="1">
      <alignment horizontal="right"/>
      <protection locked="0"/>
    </xf>
    <xf numFmtId="3" fontId="0" fillId="2" borderId="0" xfId="0" applyNumberFormat="1" applyFill="1" applyAlignment="1" applyProtection="1">
      <alignment horizontal="right"/>
      <protection locked="0"/>
    </xf>
    <xf numFmtId="0" fontId="0" fillId="2" borderId="0" xfId="0" applyFill="1" applyAlignment="1">
      <alignment horizontal="right"/>
    </xf>
    <xf numFmtId="164" fontId="0" fillId="2" borderId="0" xfId="0" applyNumberFormat="1" applyFill="1" applyAlignment="1" applyProtection="1">
      <alignment horizontal="right"/>
      <protection locked="0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 applyProtection="1">
      <alignment horizontal="center"/>
      <protection locked="0"/>
    </xf>
    <xf numFmtId="9" fontId="1" fillId="2" borderId="0" xfId="2" applyFill="1" applyAlignment="1" applyProtection="1">
      <alignment horizontal="right"/>
      <protection locked="0"/>
    </xf>
    <xf numFmtId="2" fontId="1" fillId="2" borderId="0" xfId="2" applyNumberFormat="1" applyFill="1" applyAlignment="1" applyProtection="1">
      <alignment horizontal="center" vertical="center"/>
      <protection locked="0"/>
    </xf>
    <xf numFmtId="0" fontId="4" fillId="2" borderId="0" xfId="5" applyFont="1" applyFill="1" applyAlignment="1"/>
    <xf numFmtId="3" fontId="0" fillId="2" borderId="0" xfId="5" applyNumberFormat="1" applyFont="1" applyFill="1" applyAlignment="1">
      <alignment horizontal="right"/>
    </xf>
    <xf numFmtId="3" fontId="0" fillId="2" borderId="0" xfId="5" applyNumberFormat="1" applyFont="1" applyFill="1" applyAlignment="1">
      <alignment horizontal="center"/>
    </xf>
    <xf numFmtId="3" fontId="0" fillId="2" borderId="0" xfId="5" applyNumberFormat="1" applyFont="1" applyFill="1" applyAlignment="1" applyProtection="1">
      <alignment horizontal="center"/>
      <protection locked="0"/>
    </xf>
    <xf numFmtId="0" fontId="5" fillId="2" borderId="0" xfId="5" applyFont="1" applyFill="1" applyAlignment="1"/>
    <xf numFmtId="3" fontId="3" fillId="2" borderId="0" xfId="5" applyNumberFormat="1" applyFont="1" applyFill="1" applyAlignment="1" applyProtection="1">
      <alignment horizontal="right"/>
      <protection locked="0"/>
    </xf>
    <xf numFmtId="3" fontId="3" fillId="2" borderId="0" xfId="5" applyNumberFormat="1" applyFont="1" applyFill="1" applyAlignment="1" applyProtection="1">
      <alignment horizontal="center"/>
      <protection locked="0"/>
    </xf>
    <xf numFmtId="4" fontId="0" fillId="2" borderId="1" xfId="5" applyNumberFormat="1" applyFont="1" applyFill="1" applyBorder="1" applyAlignment="1" applyProtection="1">
      <alignment horizontal="left"/>
      <protection locked="0"/>
    </xf>
    <xf numFmtId="3" fontId="0" fillId="2" borderId="1" xfId="5" applyNumberFormat="1" applyFont="1" applyFill="1" applyBorder="1" applyAlignment="1">
      <alignment horizontal="center"/>
    </xf>
    <xf numFmtId="3" fontId="0" fillId="2" borderId="1" xfId="5" applyNumberFormat="1" applyFont="1" applyFill="1" applyBorder="1" applyAlignment="1" applyProtection="1">
      <alignment horizontal="center"/>
      <protection locked="0"/>
    </xf>
    <xf numFmtId="3" fontId="0" fillId="2" borderId="1" xfId="5" applyNumberFormat="1" applyFont="1" applyFill="1" applyBorder="1" applyAlignment="1" applyProtection="1">
      <alignment horizontal="right"/>
      <protection locked="0"/>
    </xf>
    <xf numFmtId="49" fontId="0" fillId="2" borderId="0" xfId="5" applyNumberFormat="1" applyFont="1" applyFill="1" applyAlignment="1" applyProtection="1">
      <alignment horizontal="left"/>
      <protection locked="0"/>
    </xf>
    <xf numFmtId="49" fontId="6" fillId="2" borderId="2" xfId="5" applyNumberFormat="1" applyFont="1" applyFill="1" applyBorder="1" applyAlignment="1" applyProtection="1">
      <alignment horizontal="left"/>
      <protection locked="0"/>
    </xf>
    <xf numFmtId="3" fontId="6" fillId="2" borderId="2" xfId="3" applyNumberFormat="1" applyFont="1" applyFill="1" applyBorder="1" applyAlignment="1" applyProtection="1">
      <protection locked="0"/>
    </xf>
    <xf numFmtId="3" fontId="0" fillId="2" borderId="2" xfId="3" applyNumberFormat="1" applyFont="1" applyFill="1" applyBorder="1" applyAlignment="1" applyProtection="1">
      <protection locked="0"/>
    </xf>
    <xf numFmtId="3" fontId="0" fillId="2" borderId="0" xfId="3" applyNumberFormat="1" applyFont="1" applyFill="1" applyAlignment="1" applyProtection="1">
      <protection locked="0"/>
    </xf>
    <xf numFmtId="3" fontId="6" fillId="2" borderId="0" xfId="3" applyNumberFormat="1" applyFont="1" applyFill="1" applyAlignment="1" applyProtection="1">
      <protection locked="0"/>
    </xf>
    <xf numFmtId="3" fontId="0" fillId="2" borderId="3" xfId="5" applyNumberFormat="1" applyFont="1" applyFill="1" applyBorder="1" applyAlignment="1" applyProtection="1">
      <alignment horizontal="center"/>
      <protection locked="0"/>
    </xf>
    <xf numFmtId="49" fontId="6" fillId="2" borderId="1" xfId="5" applyNumberFormat="1" applyFont="1" applyFill="1" applyBorder="1" applyAlignment="1" applyProtection="1">
      <alignment horizontal="left"/>
      <protection locked="0"/>
    </xf>
    <xf numFmtId="3" fontId="6" fillId="2" borderId="1" xfId="3" applyNumberFormat="1" applyFont="1" applyFill="1" applyBorder="1" applyAlignment="1" applyProtection="1">
      <alignment horizontal="right" wrapText="1"/>
      <protection locked="0"/>
    </xf>
    <xf numFmtId="49" fontId="6" fillId="2" borderId="1" xfId="5" applyNumberFormat="1" applyFont="1" applyFill="1" applyBorder="1" applyAlignment="1" applyProtection="1">
      <alignment horizontal="right" wrapText="1"/>
      <protection locked="0"/>
    </xf>
    <xf numFmtId="3" fontId="6" fillId="2" borderId="1" xfId="5" applyNumberFormat="1" applyFont="1" applyFill="1" applyBorder="1" applyAlignment="1" applyProtection="1">
      <alignment horizontal="right" wrapText="1"/>
      <protection locked="0"/>
    </xf>
    <xf numFmtId="49" fontId="6" fillId="2" borderId="0" xfId="5" applyNumberFormat="1" applyFont="1" applyFill="1" applyAlignment="1" applyProtection="1">
      <alignment horizontal="left"/>
      <protection locked="0"/>
    </xf>
    <xf numFmtId="3" fontId="6" fillId="2" borderId="0" xfId="3" applyNumberFormat="1" applyFont="1" applyFill="1" applyAlignment="1" applyProtection="1">
      <alignment horizontal="right" wrapText="1"/>
      <protection locked="0"/>
    </xf>
    <xf numFmtId="49" fontId="6" fillId="2" borderId="0" xfId="5" applyNumberFormat="1" applyFont="1" applyFill="1" applyAlignment="1" applyProtection="1">
      <alignment horizontal="right" wrapText="1"/>
      <protection locked="0"/>
    </xf>
    <xf numFmtId="3" fontId="6" fillId="2" borderId="0" xfId="5" applyNumberFormat="1" applyFont="1" applyFill="1" applyAlignment="1" applyProtection="1">
      <alignment horizontal="right" wrapText="1"/>
      <protection locked="0"/>
    </xf>
    <xf numFmtId="49" fontId="0" fillId="2" borderId="0" xfId="5" applyNumberFormat="1" applyFont="1" applyFill="1" applyAlignment="1" applyProtection="1">
      <protection locked="0"/>
    </xf>
    <xf numFmtId="164" fontId="0" fillId="2" borderId="0" xfId="5" applyNumberFormat="1" applyFont="1" applyFill="1" applyAlignment="1" applyProtection="1">
      <alignment horizontal="right"/>
      <protection locked="0"/>
    </xf>
    <xf numFmtId="164" fontId="6" fillId="2" borderId="0" xfId="5" applyNumberFormat="1" applyFont="1" applyFill="1" applyAlignment="1" applyProtection="1">
      <alignment horizontal="right"/>
      <protection locked="0"/>
    </xf>
    <xf numFmtId="0" fontId="0" fillId="2" borderId="0" xfId="5" applyFont="1" applyFill="1" applyAlignment="1" applyProtection="1">
      <protection locked="0"/>
    </xf>
    <xf numFmtId="49" fontId="6" fillId="2" borderId="0" xfId="5" applyNumberFormat="1" applyFont="1" applyFill="1" applyAlignment="1" applyProtection="1">
      <protection locked="0"/>
    </xf>
    <xf numFmtId="164" fontId="6" fillId="2" borderId="1" xfId="5" applyNumberFormat="1" applyFont="1" applyFill="1" applyBorder="1" applyAlignment="1" applyProtection="1">
      <alignment horizontal="right"/>
      <protection locked="0"/>
    </xf>
    <xf numFmtId="0" fontId="0" fillId="2" borderId="0" xfId="5" applyFont="1" applyFill="1" applyAlignment="1"/>
    <xf numFmtId="3" fontId="0" fillId="2" borderId="0" xfId="5" applyNumberFormat="1" applyFont="1" applyFill="1" applyAlignment="1" applyProtection="1">
      <alignment horizontal="right"/>
      <protection locked="0"/>
    </xf>
    <xf numFmtId="0" fontId="3" fillId="2" borderId="0" xfId="5" applyFont="1" applyFill="1" applyAlignment="1"/>
    <xf numFmtId="0" fontId="0" fillId="2" borderId="0" xfId="5" applyFont="1" applyFill="1" applyAlignment="1">
      <alignment horizontal="left"/>
    </xf>
    <xf numFmtId="164" fontId="0" fillId="2" borderId="0" xfId="5" applyNumberFormat="1" applyFont="1" applyFill="1" applyAlignment="1" applyProtection="1">
      <alignment horizontal="center"/>
      <protection locked="0"/>
    </xf>
    <xf numFmtId="165" fontId="6" fillId="2" borderId="0" xfId="5" applyNumberFormat="1" applyFont="1" applyFill="1" applyAlignment="1" applyProtection="1">
      <alignment horizontal="left"/>
      <protection locked="0"/>
    </xf>
    <xf numFmtId="165" fontId="6" fillId="2" borderId="0" xfId="3" applyNumberFormat="1" applyFont="1" applyFill="1" applyAlignment="1" applyProtection="1">
      <alignment horizontal="right" wrapText="1"/>
      <protection locked="0"/>
    </xf>
    <xf numFmtId="165" fontId="6" fillId="2" borderId="0" xfId="5" applyNumberFormat="1" applyFont="1" applyFill="1" applyAlignment="1" applyProtection="1">
      <alignment horizontal="right" wrapText="1"/>
      <protection locked="0"/>
    </xf>
    <xf numFmtId="165" fontId="0" fillId="2" borderId="0" xfId="5" applyNumberFormat="1" applyFont="1" applyFill="1" applyAlignment="1" applyProtection="1">
      <protection locked="0"/>
    </xf>
    <xf numFmtId="165" fontId="0" fillId="2" borderId="0" xfId="5" applyNumberFormat="1" applyFont="1" applyFill="1" applyAlignment="1" applyProtection="1">
      <alignment horizontal="right"/>
      <protection locked="0"/>
    </xf>
    <xf numFmtId="165" fontId="6" fillId="2" borderId="0" xfId="5" applyNumberFormat="1" applyFont="1" applyFill="1" applyAlignment="1" applyProtection="1">
      <alignment horizontal="right"/>
      <protection locked="0"/>
    </xf>
    <xf numFmtId="165" fontId="0" fillId="2" borderId="0" xfId="5" applyNumberFormat="1" applyFont="1" applyFill="1" applyAlignment="1" applyProtection="1">
      <alignment horizontal="left"/>
      <protection locked="0"/>
    </xf>
    <xf numFmtId="165" fontId="6" fillId="2" borderId="0" xfId="5" applyNumberFormat="1" applyFont="1" applyFill="1" applyAlignment="1" applyProtection="1">
      <protection locked="0"/>
    </xf>
    <xf numFmtId="165" fontId="3" fillId="2" borderId="1" xfId="5" applyNumberFormat="1" applyFont="1" applyFill="1" applyBorder="1" applyAlignment="1"/>
    <xf numFmtId="0" fontId="3" fillId="2" borderId="3" xfId="5" applyFont="1" applyFill="1" applyBorder="1" applyAlignment="1"/>
    <xf numFmtId="0" fontId="0" fillId="2" borderId="0" xfId="5" applyFont="1" applyFill="1" applyAlignment="1">
      <alignment horizontal="right"/>
    </xf>
    <xf numFmtId="9" fontId="0" fillId="2" borderId="0" xfId="6" applyFont="1" applyFill="1" applyAlignment="1" applyProtection="1">
      <alignment horizontal="right"/>
      <protection locked="0"/>
    </xf>
    <xf numFmtId="165" fontId="6" fillId="2" borderId="1" xfId="5" applyNumberFormat="1" applyFont="1" applyFill="1" applyBorder="1" applyAlignment="1" applyProtection="1">
      <alignment horizontal="right"/>
      <protection locked="0"/>
    </xf>
    <xf numFmtId="49" fontId="6" fillId="2" borderId="3" xfId="5" applyNumberFormat="1" applyFont="1" applyFill="1" applyBorder="1" applyAlignment="1" applyProtection="1">
      <alignment horizontal="left"/>
      <protection locked="0"/>
    </xf>
    <xf numFmtId="165" fontId="6" fillId="2" borderId="3" xfId="5" applyNumberFormat="1" applyFont="1" applyFill="1" applyBorder="1" applyAlignment="1" applyProtection="1">
      <alignment horizontal="right"/>
      <protection locked="0"/>
    </xf>
    <xf numFmtId="164" fontId="0" fillId="2" borderId="3" xfId="5" applyNumberFormat="1" applyFont="1" applyFill="1" applyBorder="1" applyAlignment="1" applyProtection="1">
      <alignment horizontal="right" wrapText="1"/>
      <protection locked="0"/>
    </xf>
    <xf numFmtId="164" fontId="6" fillId="2" borderId="1" xfId="5" applyNumberFormat="1" applyFont="1" applyFill="1" applyBorder="1" applyAlignment="1" applyProtection="1">
      <alignment horizontal="right" wrapText="1"/>
      <protection locked="0"/>
    </xf>
    <xf numFmtId="164" fontId="6" fillId="2" borderId="0" xfId="5" applyNumberFormat="1" applyFont="1" applyFill="1" applyAlignment="1" applyProtection="1">
      <alignment horizontal="right" wrapText="1"/>
      <protection locked="0"/>
    </xf>
    <xf numFmtId="164" fontId="6" fillId="2" borderId="3" xfId="5" applyNumberFormat="1" applyFont="1" applyFill="1" applyBorder="1" applyAlignment="1" applyProtection="1">
      <alignment horizontal="right"/>
      <protection locked="0"/>
    </xf>
    <xf numFmtId="166" fontId="0" fillId="2" borderId="0" xfId="5" applyNumberFormat="1" applyFont="1" applyFill="1" applyAlignment="1" applyProtection="1">
      <alignment horizontal="right"/>
      <protection locked="0"/>
    </xf>
    <xf numFmtId="0" fontId="3" fillId="2" borderId="1" xfId="5" applyFont="1" applyFill="1" applyBorder="1" applyAlignment="1"/>
    <xf numFmtId="3" fontId="6" fillId="2" borderId="3" xfId="5" applyNumberFormat="1" applyFont="1" applyFill="1" applyBorder="1" applyAlignment="1" applyProtection="1">
      <alignment horizontal="right"/>
      <protection locked="0"/>
    </xf>
    <xf numFmtId="0" fontId="6" fillId="0" borderId="0" xfId="0" applyFont="1"/>
    <xf numFmtId="0" fontId="0" fillId="2" borderId="0" xfId="5" applyNumberFormat="1" applyFont="1" applyFill="1" applyAlignment="1" applyProtection="1">
      <protection locked="0"/>
    </xf>
    <xf numFmtId="0" fontId="0" fillId="2" borderId="0" xfId="5" applyNumberFormat="1" applyFont="1" applyFill="1" applyAlignment="1" applyProtection="1">
      <alignment horizontal="left"/>
      <protection locked="0"/>
    </xf>
    <xf numFmtId="0" fontId="6" fillId="0" borderId="0" xfId="0" applyNumberFormat="1" applyFont="1"/>
    <xf numFmtId="0" fontId="0" fillId="0" borderId="0" xfId="0" applyNumberFormat="1"/>
    <xf numFmtId="164" fontId="0" fillId="0" borderId="0" xfId="0" applyNumberFormat="1"/>
    <xf numFmtId="0" fontId="0" fillId="2" borderId="1" xfId="0" applyFill="1" applyBorder="1"/>
  </cellXfs>
  <cellStyles count="7">
    <cellStyle name="Comma" xfId="1" builtinId="3" customBuiltin="1"/>
    <cellStyle name="Comma 2" xfId="3"/>
    <cellStyle name="Hyperlink" xfId="4"/>
    <cellStyle name="Normal" xfId="0" builtinId="0" customBuiltin="1"/>
    <cellStyle name="Normal 2" xfId="5"/>
    <cellStyle name="Percent" xfId="2" builtinId="5" customBuiltin="1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orking%20files/6.11.9%20DW%20LHA%20&amp;%20HA%20roads%20casulties_1W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Sheet5"/>
      <sheetName val="Sheet1"/>
    </sheetNames>
    <sheetDataSet>
      <sheetData sheetId="0"/>
      <sheetData sheetId="1"/>
      <sheetData sheetId="2"/>
      <sheetData sheetId="3">
        <row r="1">
          <cell r="A1" t="str">
            <v>LACode</v>
          </cell>
          <cell r="B1" t="str">
            <v>Local Authority Name</v>
          </cell>
          <cell r="C1" t="str">
            <v>RCat</v>
          </cell>
          <cell r="D1">
            <v>1998</v>
          </cell>
          <cell r="E1">
            <v>1997</v>
          </cell>
          <cell r="F1">
            <v>1996</v>
          </cell>
          <cell r="G1">
            <v>1995</v>
          </cell>
          <cell r="H1">
            <v>1994</v>
          </cell>
          <cell r="K1" t="str">
            <v>LACode</v>
          </cell>
          <cell r="L1" t="str">
            <v>Local Authority Name</v>
          </cell>
          <cell r="M1" t="str">
            <v>RCat</v>
          </cell>
          <cell r="N1">
            <v>1998</v>
          </cell>
          <cell r="O1">
            <v>1997</v>
          </cell>
          <cell r="P1">
            <v>1996</v>
          </cell>
          <cell r="Q1">
            <v>1995</v>
          </cell>
          <cell r="R1">
            <v>1994</v>
          </cell>
          <cell r="U1" t="str">
            <v>LACode</v>
          </cell>
          <cell r="V1" t="str">
            <v>Local Authority Name</v>
          </cell>
          <cell r="W1" t="str">
            <v>RCat</v>
          </cell>
          <cell r="X1" t="str">
            <v>TR1998</v>
          </cell>
          <cell r="Y1" t="str">
            <v>TR1997</v>
          </cell>
          <cell r="Z1" t="str">
            <v>TR1996</v>
          </cell>
          <cell r="AA1" t="str">
            <v>TR1995</v>
          </cell>
          <cell r="AB1" t="str">
            <v>TR1994</v>
          </cell>
          <cell r="AC1" t="str">
            <v>LACode</v>
          </cell>
          <cell r="AD1" t="str">
            <v>Local Authority Name</v>
          </cell>
          <cell r="AE1" t="str">
            <v>RCat</v>
          </cell>
          <cell r="AF1" t="str">
            <v>TU1998</v>
          </cell>
          <cell r="AG1" t="str">
            <v>TU1997</v>
          </cell>
          <cell r="AH1" t="str">
            <v>TU1996</v>
          </cell>
          <cell r="AI1" t="str">
            <v>TU1995</v>
          </cell>
          <cell r="AJ1" t="str">
            <v>TU1994</v>
          </cell>
        </row>
        <row r="2">
          <cell r="A2">
            <v>120</v>
          </cell>
          <cell r="B2" t="str">
            <v>Bristol City Council</v>
          </cell>
          <cell r="C2" t="str">
            <v>TM</v>
          </cell>
          <cell r="D2">
            <v>289947.15999999997</v>
          </cell>
          <cell r="E2">
            <v>279366.44</v>
          </cell>
          <cell r="F2">
            <v>266512.25</v>
          </cell>
          <cell r="G2">
            <v>280720.02</v>
          </cell>
          <cell r="H2">
            <v>270320.73</v>
          </cell>
          <cell r="I2">
            <v>277373.32</v>
          </cell>
          <cell r="K2">
            <v>330</v>
          </cell>
          <cell r="L2" t="str">
            <v>Wokingham District Council</v>
          </cell>
          <cell r="M2" t="str">
            <v>PM</v>
          </cell>
          <cell r="N2">
            <v>198308.46</v>
          </cell>
          <cell r="O2">
            <v>192697.67</v>
          </cell>
          <cell r="P2">
            <v>186103.96</v>
          </cell>
          <cell r="Q2">
            <v>284108.61</v>
          </cell>
          <cell r="R2">
            <v>273570.8</v>
          </cell>
          <cell r="S2">
            <v>226957.9</v>
          </cell>
          <cell r="U2">
            <v>110</v>
          </cell>
          <cell r="V2" t="str">
            <v>Bath and North East Somerset Council</v>
          </cell>
          <cell r="W2" t="str">
            <v>TR</v>
          </cell>
          <cell r="X2">
            <v>164400.78</v>
          </cell>
          <cell r="Y2">
            <v>167588.39000000001</v>
          </cell>
          <cell r="Z2">
            <v>164112.01999999999</v>
          </cell>
          <cell r="AA2">
            <v>156652.66</v>
          </cell>
          <cell r="AB2">
            <v>154202.78</v>
          </cell>
          <cell r="AC2">
            <v>110</v>
          </cell>
          <cell r="AD2" t="str">
            <v>Bath and North East Somerset Council</v>
          </cell>
          <cell r="AE2" t="str">
            <v>TU</v>
          </cell>
          <cell r="AF2">
            <v>10755.9</v>
          </cell>
          <cell r="AG2">
            <v>10769.19</v>
          </cell>
          <cell r="AH2">
            <v>10836.54</v>
          </cell>
          <cell r="AI2">
            <v>8923.33</v>
          </cell>
          <cell r="AJ2">
            <v>8747.1</v>
          </cell>
        </row>
        <row r="3">
          <cell r="A3">
            <v>130</v>
          </cell>
          <cell r="B3" t="str">
            <v>North Somerset Council</v>
          </cell>
          <cell r="C3" t="str">
            <v>TM</v>
          </cell>
          <cell r="D3">
            <v>717698.32</v>
          </cell>
          <cell r="E3">
            <v>682086.02</v>
          </cell>
          <cell r="F3">
            <v>670293.63</v>
          </cell>
          <cell r="G3">
            <v>629604.52</v>
          </cell>
          <cell r="H3">
            <v>606146.68999999994</v>
          </cell>
          <cell r="I3">
            <v>661165.83599999989</v>
          </cell>
          <cell r="K3">
            <v>1745</v>
          </cell>
          <cell r="L3" t="str">
            <v>Portsmouth City Council</v>
          </cell>
          <cell r="M3" t="str">
            <v>PM</v>
          </cell>
          <cell r="N3">
            <v>58880.63</v>
          </cell>
          <cell r="O3">
            <v>57493.85</v>
          </cell>
          <cell r="P3">
            <v>56134.55</v>
          </cell>
          <cell r="Q3">
            <v>90452.52</v>
          </cell>
          <cell r="R3">
            <v>87884.12</v>
          </cell>
          <cell r="S3">
            <v>70169.133999999991</v>
          </cell>
          <cell r="U3">
            <v>140</v>
          </cell>
          <cell r="V3" t="str">
            <v>South Gloucestershire Council</v>
          </cell>
          <cell r="W3" t="str">
            <v>TR</v>
          </cell>
          <cell r="X3">
            <v>72139.89</v>
          </cell>
          <cell r="Y3">
            <v>71117.39</v>
          </cell>
          <cell r="Z3">
            <v>76038.09</v>
          </cell>
          <cell r="AA3">
            <v>72347.320000000007</v>
          </cell>
          <cell r="AB3">
            <v>70650.67</v>
          </cell>
          <cell r="AC3">
            <v>225</v>
          </cell>
          <cell r="AD3" t="str">
            <v>Bedfordshire County Council</v>
          </cell>
          <cell r="AE3" t="str">
            <v>TU</v>
          </cell>
          <cell r="AF3">
            <v>126450.59</v>
          </cell>
          <cell r="AG3">
            <v>135043.4</v>
          </cell>
          <cell r="AH3">
            <v>135291.71</v>
          </cell>
          <cell r="AI3">
            <v>135837.51</v>
          </cell>
          <cell r="AJ3">
            <v>133958</v>
          </cell>
        </row>
        <row r="4">
          <cell r="A4">
            <v>140</v>
          </cell>
          <cell r="B4" t="str">
            <v>South Gloucestershire Council</v>
          </cell>
          <cell r="C4" t="str">
            <v>TM</v>
          </cell>
          <cell r="D4">
            <v>1567155.6</v>
          </cell>
          <cell r="E4">
            <v>1498789.02</v>
          </cell>
          <cell r="F4">
            <v>1430927.22</v>
          </cell>
          <cell r="G4">
            <v>1360053.19</v>
          </cell>
          <cell r="H4">
            <v>1307705.24</v>
          </cell>
          <cell r="I4">
            <v>1432926.054</v>
          </cell>
          <cell r="K4">
            <v>2305</v>
          </cell>
          <cell r="L4" t="str">
            <v>Blackburn with Darwen Borough Council</v>
          </cell>
          <cell r="M4" t="str">
            <v>PM</v>
          </cell>
          <cell r="N4">
            <v>2440.4299999999998</v>
          </cell>
          <cell r="O4">
            <v>2378.4499999999998</v>
          </cell>
          <cell r="P4">
            <v>2315.2399999999998</v>
          </cell>
          <cell r="Q4">
            <v>3566.89</v>
          </cell>
          <cell r="R4">
            <v>3470.65</v>
          </cell>
          <cell r="S4">
            <v>2834.3319999999994</v>
          </cell>
          <cell r="U4">
            <v>225</v>
          </cell>
          <cell r="V4" t="str">
            <v>Bedfordshire County Council</v>
          </cell>
          <cell r="W4" t="str">
            <v>TR</v>
          </cell>
          <cell r="X4">
            <v>894147.98</v>
          </cell>
          <cell r="Y4">
            <v>871265.04</v>
          </cell>
          <cell r="Z4">
            <v>838647.76</v>
          </cell>
          <cell r="AA4">
            <v>798044.63</v>
          </cell>
          <cell r="AB4">
            <v>780158.77</v>
          </cell>
          <cell r="AC4">
            <v>310</v>
          </cell>
          <cell r="AD4" t="str">
            <v>West Berkshire Council</v>
          </cell>
          <cell r="AE4" t="str">
            <v>TU</v>
          </cell>
          <cell r="AF4">
            <v>34209.4</v>
          </cell>
          <cell r="AG4">
            <v>33440.94</v>
          </cell>
          <cell r="AH4">
            <v>33850.33</v>
          </cell>
          <cell r="AI4">
            <v>33970.07</v>
          </cell>
          <cell r="AJ4">
            <v>34478.36</v>
          </cell>
        </row>
        <row r="5">
          <cell r="A5">
            <v>205</v>
          </cell>
          <cell r="B5" t="str">
            <v>Luton Borough Council</v>
          </cell>
          <cell r="C5" t="str">
            <v>TM</v>
          </cell>
          <cell r="D5">
            <v>102471.96</v>
          </cell>
          <cell r="E5">
            <v>97146.38</v>
          </cell>
          <cell r="F5">
            <v>92137.14</v>
          </cell>
          <cell r="G5">
            <v>88262.92</v>
          </cell>
          <cell r="H5">
            <v>84954.03</v>
          </cell>
          <cell r="I5">
            <v>92994.486000000004</v>
          </cell>
          <cell r="K5">
            <v>2310</v>
          </cell>
          <cell r="L5" t="str">
            <v>Blackpool Borough Council</v>
          </cell>
          <cell r="M5" t="str">
            <v>PM</v>
          </cell>
          <cell r="N5">
            <v>1983.54</v>
          </cell>
          <cell r="O5">
            <v>1997.8</v>
          </cell>
          <cell r="P5">
            <v>1992.54</v>
          </cell>
          <cell r="Q5">
            <v>3130.51</v>
          </cell>
          <cell r="R5">
            <v>3027.01</v>
          </cell>
          <cell r="S5">
            <v>2426.2800000000002</v>
          </cell>
          <cell r="U5">
            <v>310</v>
          </cell>
          <cell r="V5" t="str">
            <v>West Berkshire Council</v>
          </cell>
          <cell r="W5" t="str">
            <v>TR</v>
          </cell>
          <cell r="X5">
            <v>436292.2</v>
          </cell>
          <cell r="Y5">
            <v>427762.99</v>
          </cell>
          <cell r="Z5">
            <v>407047.66</v>
          </cell>
          <cell r="AA5">
            <v>387732.62</v>
          </cell>
          <cell r="AB5">
            <v>377824.86</v>
          </cell>
          <cell r="AC5">
            <v>320</v>
          </cell>
          <cell r="AD5" t="str">
            <v>Slough Borough Council</v>
          </cell>
          <cell r="AE5" t="str">
            <v>TU</v>
          </cell>
          <cell r="AF5">
            <v>5146.58</v>
          </cell>
          <cell r="AG5">
            <v>6251.35</v>
          </cell>
          <cell r="AH5">
            <v>6113.1</v>
          </cell>
          <cell r="AI5">
            <v>5953.96</v>
          </cell>
          <cell r="AJ5">
            <v>5893.93</v>
          </cell>
        </row>
        <row r="6">
          <cell r="A6">
            <v>225</v>
          </cell>
          <cell r="B6" t="str">
            <v>Bedfordshire County Council</v>
          </cell>
          <cell r="C6" t="str">
            <v>TM</v>
          </cell>
          <cell r="D6">
            <v>916937.16</v>
          </cell>
          <cell r="E6">
            <v>870778.83</v>
          </cell>
          <cell r="F6">
            <v>826032.16</v>
          </cell>
          <cell r="G6">
            <v>781240.14</v>
          </cell>
          <cell r="H6">
            <v>751426.52</v>
          </cell>
          <cell r="I6">
            <v>829282.96200000006</v>
          </cell>
          <cell r="K6">
            <v>2315</v>
          </cell>
          <cell r="L6" t="str">
            <v>Lancashire County Council</v>
          </cell>
          <cell r="M6" t="str">
            <v>PM</v>
          </cell>
          <cell r="N6">
            <v>144317.32</v>
          </cell>
          <cell r="O6">
            <v>139804.84</v>
          </cell>
          <cell r="P6">
            <v>136739.10999999999</v>
          </cell>
          <cell r="Q6">
            <v>208299.79</v>
          </cell>
          <cell r="R6">
            <v>202105.52</v>
          </cell>
          <cell r="S6">
            <v>166253.31600000002</v>
          </cell>
          <cell r="U6">
            <v>320</v>
          </cell>
          <cell r="V6" t="str">
            <v>Slough Borough Council</v>
          </cell>
          <cell r="W6" t="str">
            <v>TR</v>
          </cell>
          <cell r="X6">
            <v>20638.28</v>
          </cell>
          <cell r="Y6">
            <v>25050.61</v>
          </cell>
          <cell r="Z6">
            <v>24090.34</v>
          </cell>
          <cell r="AA6">
            <v>22940.78</v>
          </cell>
          <cell r="AB6">
            <v>22426.2</v>
          </cell>
          <cell r="AC6">
            <v>415</v>
          </cell>
          <cell r="AD6" t="str">
            <v>Milton Keynes Council</v>
          </cell>
          <cell r="AE6" t="str">
            <v>TU</v>
          </cell>
          <cell r="AF6">
            <v>108218.08</v>
          </cell>
          <cell r="AG6">
            <v>103343.37</v>
          </cell>
          <cell r="AH6">
            <v>103632.32000000001</v>
          </cell>
          <cell r="AI6">
            <v>103241.85</v>
          </cell>
          <cell r="AJ6">
            <v>102158.14</v>
          </cell>
        </row>
        <row r="7">
          <cell r="A7">
            <v>305</v>
          </cell>
          <cell r="B7" t="str">
            <v>Bracknell Forest Borough Council</v>
          </cell>
          <cell r="C7" t="str">
            <v>TM</v>
          </cell>
          <cell r="D7">
            <v>36403.699999999997</v>
          </cell>
          <cell r="E7">
            <v>37839.230000000003</v>
          </cell>
          <cell r="F7">
            <v>35986.300000000003</v>
          </cell>
          <cell r="G7">
            <v>33452.32</v>
          </cell>
          <cell r="H7">
            <v>31905.4</v>
          </cell>
          <cell r="I7">
            <v>35117.39</v>
          </cell>
          <cell r="K7">
            <v>4215</v>
          </cell>
          <cell r="L7" t="str">
            <v>Manchester City Council</v>
          </cell>
          <cell r="M7" t="str">
            <v>PM</v>
          </cell>
          <cell r="N7">
            <v>59983.81</v>
          </cell>
          <cell r="O7">
            <v>57172.24</v>
          </cell>
          <cell r="P7">
            <v>54864</v>
          </cell>
          <cell r="Q7">
            <v>84677.98</v>
          </cell>
          <cell r="R7">
            <v>82253.42</v>
          </cell>
          <cell r="S7">
            <v>67790.289999999994</v>
          </cell>
          <cell r="U7">
            <v>325</v>
          </cell>
          <cell r="V7" t="str">
            <v>Royal Borough of Windsor and Maidenhead</v>
          </cell>
          <cell r="W7" t="str">
            <v>TR</v>
          </cell>
          <cell r="X7">
            <v>105343.99</v>
          </cell>
          <cell r="Y7">
            <v>107978.12</v>
          </cell>
          <cell r="Z7">
            <v>98952.2</v>
          </cell>
          <cell r="AA7">
            <v>94220.03</v>
          </cell>
          <cell r="AB7">
            <v>92064.42</v>
          </cell>
          <cell r="AC7">
            <v>430</v>
          </cell>
          <cell r="AD7" t="str">
            <v>Buckinghamshire County Council</v>
          </cell>
          <cell r="AE7" t="str">
            <v>TU</v>
          </cell>
          <cell r="AF7">
            <v>48767.16</v>
          </cell>
          <cell r="AG7">
            <v>48397.46</v>
          </cell>
          <cell r="AH7">
            <v>49292.31</v>
          </cell>
          <cell r="AI7">
            <v>49449.46</v>
          </cell>
          <cell r="AJ7">
            <v>48928.63</v>
          </cell>
        </row>
        <row r="8">
          <cell r="A8">
            <v>310</v>
          </cell>
          <cell r="B8" t="str">
            <v>West Berkshire Council</v>
          </cell>
          <cell r="C8" t="str">
            <v>TM</v>
          </cell>
          <cell r="D8">
            <v>1330472.78</v>
          </cell>
          <cell r="E8">
            <v>1250647.06</v>
          </cell>
          <cell r="F8">
            <v>1189099.03</v>
          </cell>
          <cell r="G8">
            <v>1117223.3500000001</v>
          </cell>
          <cell r="H8">
            <v>1070715.3600000001</v>
          </cell>
          <cell r="I8">
            <v>1191631.5160000003</v>
          </cell>
          <cell r="K8">
            <v>4245</v>
          </cell>
          <cell r="L8" t="str">
            <v>Trafford Metropolitan Borough Council</v>
          </cell>
          <cell r="M8" t="str">
            <v>PM</v>
          </cell>
          <cell r="N8">
            <v>14538.41</v>
          </cell>
          <cell r="O8">
            <v>14399.7</v>
          </cell>
          <cell r="P8">
            <v>13966.16</v>
          </cell>
          <cell r="Q8">
            <v>21487.71</v>
          </cell>
          <cell r="R8">
            <v>20498.46</v>
          </cell>
          <cell r="S8">
            <v>16978.088</v>
          </cell>
          <cell r="U8">
            <v>415</v>
          </cell>
          <cell r="V8" t="str">
            <v>Milton Keynes Council</v>
          </cell>
          <cell r="W8" t="str">
            <v>TR</v>
          </cell>
          <cell r="X8">
            <v>113502.57</v>
          </cell>
          <cell r="Y8">
            <v>112735.17</v>
          </cell>
          <cell r="Z8">
            <v>106776.69</v>
          </cell>
          <cell r="AA8">
            <v>101833.44</v>
          </cell>
          <cell r="AB8">
            <v>99682.52</v>
          </cell>
          <cell r="AC8">
            <v>505</v>
          </cell>
          <cell r="AD8" t="str">
            <v>Peterborough City Council</v>
          </cell>
          <cell r="AE8" t="str">
            <v>TU</v>
          </cell>
          <cell r="AF8">
            <v>69152.100000000006</v>
          </cell>
          <cell r="AG8">
            <v>69382.649999999994</v>
          </cell>
          <cell r="AH8">
            <v>70286.789999999994</v>
          </cell>
          <cell r="AI8">
            <v>70590.95</v>
          </cell>
          <cell r="AJ8">
            <v>69887.399999999994</v>
          </cell>
        </row>
        <row r="9">
          <cell r="A9">
            <v>315</v>
          </cell>
          <cell r="B9" t="str">
            <v>Reading Borough Council</v>
          </cell>
          <cell r="C9" t="str">
            <v>TM</v>
          </cell>
          <cell r="D9">
            <v>43122.34</v>
          </cell>
          <cell r="E9">
            <v>41146.61</v>
          </cell>
          <cell r="F9">
            <v>39102.01</v>
          </cell>
          <cell r="G9">
            <v>36641.760000000002</v>
          </cell>
          <cell r="H9">
            <v>35103.760000000002</v>
          </cell>
          <cell r="I9">
            <v>39023.296000000002</v>
          </cell>
          <cell r="K9">
            <v>4305</v>
          </cell>
          <cell r="L9" t="str">
            <v>Knowsley Metropolitan Borough Council</v>
          </cell>
          <cell r="M9" t="str">
            <v>PM</v>
          </cell>
          <cell r="N9">
            <v>99716.37</v>
          </cell>
          <cell r="O9">
            <v>98487.63</v>
          </cell>
          <cell r="P9">
            <v>95529.37</v>
          </cell>
          <cell r="Q9">
            <v>153782.56</v>
          </cell>
          <cell r="R9">
            <v>149183.85999999999</v>
          </cell>
          <cell r="S9">
            <v>119339.95800000001</v>
          </cell>
          <cell r="U9">
            <v>430</v>
          </cell>
          <cell r="V9" t="str">
            <v>Buckinghamshire County Council</v>
          </cell>
          <cell r="W9" t="str">
            <v>TR</v>
          </cell>
          <cell r="X9">
            <v>259280.89</v>
          </cell>
          <cell r="Y9">
            <v>259239.03</v>
          </cell>
          <cell r="Z9">
            <v>251847.24</v>
          </cell>
          <cell r="AA9">
            <v>238630.14</v>
          </cell>
          <cell r="AB9">
            <v>233199.93</v>
          </cell>
          <cell r="AC9">
            <v>515</v>
          </cell>
          <cell r="AD9" t="str">
            <v>Cambridgeshire County Council</v>
          </cell>
          <cell r="AE9" t="str">
            <v>TU</v>
          </cell>
          <cell r="AF9">
            <v>92710.81</v>
          </cell>
          <cell r="AG9">
            <v>91278.86</v>
          </cell>
          <cell r="AH9">
            <v>89180.69</v>
          </cell>
          <cell r="AI9">
            <v>87102.080000000002</v>
          </cell>
          <cell r="AJ9">
            <v>1957498.3</v>
          </cell>
        </row>
        <row r="10">
          <cell r="A10">
            <v>320</v>
          </cell>
          <cell r="B10" t="str">
            <v>Slough Borough Council</v>
          </cell>
          <cell r="C10" t="str">
            <v>TM</v>
          </cell>
          <cell r="D10">
            <v>459785.84</v>
          </cell>
          <cell r="E10">
            <v>440826.72</v>
          </cell>
          <cell r="F10">
            <v>419514.81</v>
          </cell>
          <cell r="G10">
            <v>391429.44</v>
          </cell>
          <cell r="H10">
            <v>373112.22</v>
          </cell>
          <cell r="I10">
            <v>416933.80599999998</v>
          </cell>
          <cell r="K10">
            <v>4310</v>
          </cell>
          <cell r="L10" t="str">
            <v>Liverpool City Council</v>
          </cell>
          <cell r="M10" t="str">
            <v>PM</v>
          </cell>
          <cell r="N10">
            <v>17407.990000000002</v>
          </cell>
          <cell r="O10">
            <v>16939.27</v>
          </cell>
          <cell r="P10">
            <v>16425.82</v>
          </cell>
          <cell r="Q10">
            <v>32171.87</v>
          </cell>
          <cell r="R10">
            <v>31195.43</v>
          </cell>
          <cell r="S10">
            <v>22828.076000000001</v>
          </cell>
          <cell r="U10">
            <v>505</v>
          </cell>
          <cell r="V10" t="str">
            <v>Peterborough City Council</v>
          </cell>
          <cell r="W10" t="str">
            <v>TR</v>
          </cell>
          <cell r="X10">
            <v>315020.13</v>
          </cell>
          <cell r="Y10">
            <v>319853.81</v>
          </cell>
          <cell r="Z10">
            <v>307341.77</v>
          </cell>
          <cell r="AA10">
            <v>299098.94</v>
          </cell>
          <cell r="AB10">
            <v>292035.76</v>
          </cell>
          <cell r="AC10">
            <v>605</v>
          </cell>
          <cell r="AD10" t="str">
            <v>Halton Borough Council</v>
          </cell>
          <cell r="AE10" t="str">
            <v>TU</v>
          </cell>
          <cell r="AF10">
            <v>25408.57</v>
          </cell>
          <cell r="AG10">
            <v>25493.14</v>
          </cell>
          <cell r="AH10">
            <v>25698.55</v>
          </cell>
          <cell r="AI10">
            <v>25589.200000000001</v>
          </cell>
          <cell r="AJ10">
            <v>25162.02</v>
          </cell>
        </row>
        <row r="11">
          <cell r="A11">
            <v>325</v>
          </cell>
          <cell r="B11" t="str">
            <v>Royal Borough of Windsor and Maidenhead</v>
          </cell>
          <cell r="C11" t="str">
            <v>TM</v>
          </cell>
          <cell r="D11">
            <v>776914.29</v>
          </cell>
          <cell r="E11">
            <v>772207.31</v>
          </cell>
          <cell r="F11">
            <v>734815.56</v>
          </cell>
          <cell r="G11">
            <v>685796.81</v>
          </cell>
          <cell r="H11">
            <v>653877.53</v>
          </cell>
          <cell r="I11">
            <v>724722.3</v>
          </cell>
          <cell r="K11">
            <v>4510</v>
          </cell>
          <cell r="L11" t="str">
            <v>Newcastle City Council</v>
          </cell>
          <cell r="M11" t="str">
            <v>PM</v>
          </cell>
          <cell r="N11">
            <v>57726.28</v>
          </cell>
          <cell r="O11">
            <v>56326.73</v>
          </cell>
          <cell r="P11">
            <v>56587.55</v>
          </cell>
          <cell r="Q11">
            <v>91981.37</v>
          </cell>
          <cell r="R11">
            <v>89311.12</v>
          </cell>
          <cell r="S11">
            <v>70386.61</v>
          </cell>
          <cell r="U11">
            <v>515</v>
          </cell>
          <cell r="V11" t="str">
            <v>Cambridgeshire County Council</v>
          </cell>
          <cell r="W11" t="str">
            <v>TR</v>
          </cell>
          <cell r="X11">
            <v>2247350.92</v>
          </cell>
          <cell r="Y11">
            <v>2224054.6</v>
          </cell>
          <cell r="Z11">
            <v>2123463.91</v>
          </cell>
          <cell r="AA11">
            <v>2008489.3</v>
          </cell>
          <cell r="AB11">
            <v>686006.04</v>
          </cell>
          <cell r="AC11">
            <v>615</v>
          </cell>
          <cell r="AD11" t="str">
            <v>Cheshire County Council</v>
          </cell>
          <cell r="AE11" t="str">
            <v>TU</v>
          </cell>
          <cell r="AF11">
            <v>94388.31</v>
          </cell>
          <cell r="AG11">
            <v>94671.73</v>
          </cell>
          <cell r="AH11">
            <v>96385.67</v>
          </cell>
          <cell r="AI11">
            <v>97538.77</v>
          </cell>
          <cell r="AJ11">
            <v>96088.38</v>
          </cell>
        </row>
        <row r="12">
          <cell r="A12">
            <v>330</v>
          </cell>
          <cell r="B12" t="str">
            <v>Wokingham District Council</v>
          </cell>
          <cell r="C12" t="str">
            <v>TM</v>
          </cell>
          <cell r="D12">
            <v>501569.26</v>
          </cell>
          <cell r="E12">
            <v>490361.68</v>
          </cell>
          <cell r="F12">
            <v>466152.2</v>
          </cell>
          <cell r="G12">
            <v>434709.76000000001</v>
          </cell>
          <cell r="H12">
            <v>414623.39</v>
          </cell>
          <cell r="I12">
            <v>461483.25800000003</v>
          </cell>
          <cell r="K12">
            <v>4605</v>
          </cell>
          <cell r="L12" t="str">
            <v>Birmingham City Council</v>
          </cell>
          <cell r="M12" t="str">
            <v>PM</v>
          </cell>
          <cell r="N12">
            <v>153584.79</v>
          </cell>
          <cell r="O12">
            <v>152469.59</v>
          </cell>
          <cell r="P12">
            <v>148429.37</v>
          </cell>
          <cell r="Q12">
            <v>247754.74</v>
          </cell>
          <cell r="R12">
            <v>240325.47</v>
          </cell>
          <cell r="S12">
            <v>188512.79199999999</v>
          </cell>
          <cell r="U12">
            <v>605</v>
          </cell>
          <cell r="V12" t="str">
            <v>Halton Borough Council</v>
          </cell>
          <cell r="W12" t="str">
            <v>TR</v>
          </cell>
          <cell r="X12">
            <v>16657.62</v>
          </cell>
          <cell r="Y12">
            <v>16384.009999999998</v>
          </cell>
          <cell r="Z12">
            <v>15750.24</v>
          </cell>
          <cell r="AA12">
            <v>15008.59</v>
          </cell>
          <cell r="AB12">
            <v>14663.81</v>
          </cell>
          <cell r="AC12">
            <v>720</v>
          </cell>
          <cell r="AD12" t="str">
            <v>Redcar and Cleveland Borough Council</v>
          </cell>
          <cell r="AE12" t="str">
            <v>TU</v>
          </cell>
          <cell r="AF12">
            <v>18603.48</v>
          </cell>
          <cell r="AG12">
            <v>18424.349999999999</v>
          </cell>
          <cell r="AH12">
            <v>18101.62</v>
          </cell>
          <cell r="AI12">
            <v>17941.599999999999</v>
          </cell>
          <cell r="AJ12">
            <v>17520.53</v>
          </cell>
        </row>
        <row r="13">
          <cell r="A13">
            <v>415</v>
          </cell>
          <cell r="B13" t="str">
            <v>Milton Keynes Council</v>
          </cell>
          <cell r="C13" t="str">
            <v>TM</v>
          </cell>
          <cell r="D13">
            <v>532349.93999999994</v>
          </cell>
          <cell r="E13">
            <v>505069.43</v>
          </cell>
          <cell r="F13">
            <v>507087.45</v>
          </cell>
          <cell r="G13">
            <v>476210.3</v>
          </cell>
          <cell r="H13">
            <v>457859.39</v>
          </cell>
          <cell r="I13">
            <v>495715.30199999997</v>
          </cell>
          <cell r="K13">
            <v>4720</v>
          </cell>
          <cell r="L13" t="str">
            <v>Leeds City Council</v>
          </cell>
          <cell r="M13" t="str">
            <v>PM</v>
          </cell>
          <cell r="N13">
            <v>92037.89</v>
          </cell>
          <cell r="O13">
            <v>89830.18</v>
          </cell>
          <cell r="P13">
            <v>86553.279999999999</v>
          </cell>
          <cell r="Q13">
            <v>133064.89000000001</v>
          </cell>
          <cell r="R13">
            <v>129034.27</v>
          </cell>
          <cell r="S13">
            <v>106104.102</v>
          </cell>
          <cell r="U13">
            <v>610</v>
          </cell>
          <cell r="V13" t="str">
            <v>Warrington Borough Council</v>
          </cell>
          <cell r="W13" t="str">
            <v>TR</v>
          </cell>
          <cell r="X13">
            <v>3917.85</v>
          </cell>
          <cell r="Y13">
            <v>3922.25</v>
          </cell>
          <cell r="Z13">
            <v>3862.07</v>
          </cell>
          <cell r="AA13">
            <v>3734.14</v>
          </cell>
          <cell r="AB13">
            <v>3687.15</v>
          </cell>
          <cell r="AC13">
            <v>730</v>
          </cell>
          <cell r="AD13" t="str">
            <v>Middlesbrough Borough Council</v>
          </cell>
          <cell r="AE13" t="str">
            <v>TU</v>
          </cell>
          <cell r="AF13">
            <v>105011.24</v>
          </cell>
          <cell r="AG13">
            <v>103941.64</v>
          </cell>
          <cell r="AH13">
            <v>107259.22</v>
          </cell>
          <cell r="AI13">
            <v>105677.21</v>
          </cell>
          <cell r="AJ13">
            <v>104296.8</v>
          </cell>
        </row>
        <row r="14">
          <cell r="A14">
            <v>430</v>
          </cell>
          <cell r="B14" t="str">
            <v>Buckinghamshire County Council</v>
          </cell>
          <cell r="C14" t="str">
            <v>TM</v>
          </cell>
          <cell r="D14">
            <v>2197481.79</v>
          </cell>
          <cell r="E14">
            <v>2127082.37</v>
          </cell>
          <cell r="F14">
            <v>2032198.56</v>
          </cell>
          <cell r="G14">
            <v>1884476.8</v>
          </cell>
          <cell r="H14">
            <v>1812693.83</v>
          </cell>
          <cell r="I14">
            <v>2010786.67</v>
          </cell>
          <cell r="U14">
            <v>615</v>
          </cell>
          <cell r="V14" t="str">
            <v>Cheshire County Council</v>
          </cell>
          <cell r="W14" t="str">
            <v>TR</v>
          </cell>
          <cell r="X14">
            <v>1262262.24</v>
          </cell>
          <cell r="Y14">
            <v>1248604.1200000001</v>
          </cell>
          <cell r="Z14">
            <v>1205335.81</v>
          </cell>
          <cell r="AA14">
            <v>1140937.17</v>
          </cell>
          <cell r="AB14">
            <v>1116316.47</v>
          </cell>
          <cell r="AC14">
            <v>740</v>
          </cell>
          <cell r="AD14" t="str">
            <v>Stockton-on-Tees Borough Council</v>
          </cell>
          <cell r="AE14" t="str">
            <v>TU</v>
          </cell>
          <cell r="AF14">
            <v>192762.36</v>
          </cell>
          <cell r="AG14">
            <v>191017.52</v>
          </cell>
          <cell r="AH14">
            <v>187253.29</v>
          </cell>
          <cell r="AI14">
            <v>184513.53</v>
          </cell>
          <cell r="AJ14">
            <v>182227.6</v>
          </cell>
        </row>
        <row r="15">
          <cell r="A15">
            <v>515</v>
          </cell>
          <cell r="B15" t="str">
            <v>Cambridgeshire County Council</v>
          </cell>
          <cell r="C15" t="str">
            <v>TM</v>
          </cell>
          <cell r="D15">
            <v>831727.94</v>
          </cell>
          <cell r="E15">
            <v>808393.44</v>
          </cell>
          <cell r="F15">
            <v>755227.06</v>
          </cell>
          <cell r="G15">
            <v>716421.2</v>
          </cell>
          <cell r="H15">
            <v>289717.40999999997</v>
          </cell>
          <cell r="I15">
            <v>680297.41</v>
          </cell>
          <cell r="U15">
            <v>710</v>
          </cell>
          <cell r="V15" t="str">
            <v>Hartlepool Borough Council</v>
          </cell>
          <cell r="W15" t="str">
            <v>TR</v>
          </cell>
          <cell r="X15">
            <v>96868</v>
          </cell>
          <cell r="Y15">
            <v>95437.01</v>
          </cell>
          <cell r="Z15">
            <v>79855.73</v>
          </cell>
          <cell r="AA15">
            <v>86519.16</v>
          </cell>
          <cell r="AB15">
            <v>84395.71</v>
          </cell>
          <cell r="AC15">
            <v>810</v>
          </cell>
          <cell r="AD15" t="str">
            <v>Cornwall County Council</v>
          </cell>
          <cell r="AE15" t="str">
            <v>TU</v>
          </cell>
          <cell r="AF15">
            <v>27504.62</v>
          </cell>
          <cell r="AG15">
            <v>27826.82</v>
          </cell>
          <cell r="AH15">
            <v>27848.799999999999</v>
          </cell>
          <cell r="AI15">
            <v>29057.93</v>
          </cell>
          <cell r="AJ15">
            <v>28315.48</v>
          </cell>
        </row>
        <row r="16">
          <cell r="A16">
            <v>605</v>
          </cell>
          <cell r="B16" t="str">
            <v>Halton Borough Council</v>
          </cell>
          <cell r="C16" t="str">
            <v>TM</v>
          </cell>
          <cell r="D16">
            <v>177376.82</v>
          </cell>
          <cell r="E16">
            <v>167969.58</v>
          </cell>
          <cell r="F16">
            <v>146101.23000000001</v>
          </cell>
          <cell r="G16">
            <v>136060.66</v>
          </cell>
          <cell r="H16">
            <v>130696.39</v>
          </cell>
          <cell r="I16">
            <v>151640.93600000002</v>
          </cell>
          <cell r="U16">
            <v>720</v>
          </cell>
          <cell r="V16" t="str">
            <v>Redcar and Cleveland Borough Council</v>
          </cell>
          <cell r="W16" t="str">
            <v>TR</v>
          </cell>
          <cell r="X16">
            <v>35041.06</v>
          </cell>
          <cell r="Y16">
            <v>34530.65</v>
          </cell>
          <cell r="Z16">
            <v>33164.03</v>
          </cell>
          <cell r="AA16">
            <v>36144.160000000003</v>
          </cell>
          <cell r="AB16">
            <v>35197.19</v>
          </cell>
          <cell r="AC16">
            <v>900</v>
          </cell>
          <cell r="AD16" t="str">
            <v>Cumbria County Council</v>
          </cell>
          <cell r="AE16" t="str">
            <v>TU</v>
          </cell>
          <cell r="AF16">
            <v>103086.11</v>
          </cell>
          <cell r="AG16">
            <v>104305.09</v>
          </cell>
          <cell r="AH16">
            <v>104352.7</v>
          </cell>
          <cell r="AI16">
            <v>98787.68</v>
          </cell>
          <cell r="AJ16">
            <v>96225.61</v>
          </cell>
        </row>
        <row r="17">
          <cell r="A17">
            <v>610</v>
          </cell>
          <cell r="B17" t="str">
            <v>Warrington Borough Council</v>
          </cell>
          <cell r="C17" t="str">
            <v>TM</v>
          </cell>
          <cell r="D17">
            <v>1204910.58</v>
          </cell>
          <cell r="E17">
            <v>1157253.1299999999</v>
          </cell>
          <cell r="F17">
            <v>1101541.53</v>
          </cell>
          <cell r="G17">
            <v>1056174.74</v>
          </cell>
          <cell r="H17">
            <v>1014715.47</v>
          </cell>
          <cell r="I17">
            <v>1106919.0900000001</v>
          </cell>
          <cell r="U17">
            <v>730</v>
          </cell>
          <cell r="V17" t="str">
            <v>Middlesbrough Borough Council</v>
          </cell>
          <cell r="W17" t="str">
            <v>TR</v>
          </cell>
          <cell r="X17">
            <v>95246.82</v>
          </cell>
          <cell r="Y17">
            <v>96644.14</v>
          </cell>
          <cell r="Z17">
            <v>91236.38</v>
          </cell>
          <cell r="AA17">
            <v>86713.78</v>
          </cell>
          <cell r="AB17">
            <v>84496.26</v>
          </cell>
          <cell r="AC17">
            <v>1020</v>
          </cell>
          <cell r="AD17" t="str">
            <v>Derby City Council</v>
          </cell>
          <cell r="AE17" t="str">
            <v>TU</v>
          </cell>
          <cell r="AF17">
            <v>319291.61</v>
          </cell>
          <cell r="AG17">
            <v>327371.23</v>
          </cell>
          <cell r="AH17">
            <v>334039.39</v>
          </cell>
          <cell r="AI17">
            <v>338089.3</v>
          </cell>
          <cell r="AJ17">
            <v>334117.36</v>
          </cell>
        </row>
        <row r="18">
          <cell r="A18">
            <v>615</v>
          </cell>
          <cell r="B18" t="str">
            <v>Cheshire County Council</v>
          </cell>
          <cell r="C18" t="str">
            <v>TM</v>
          </cell>
          <cell r="D18">
            <v>2628610.69</v>
          </cell>
          <cell r="E18">
            <v>2540676.2000000002</v>
          </cell>
          <cell r="F18">
            <v>2419887.63</v>
          </cell>
          <cell r="G18">
            <v>2263690.66</v>
          </cell>
          <cell r="H18">
            <v>2177013.81</v>
          </cell>
          <cell r="I18">
            <v>2405975.798</v>
          </cell>
          <cell r="U18">
            <v>740</v>
          </cell>
          <cell r="V18" t="str">
            <v>Stockton-on-Tees Borough Council</v>
          </cell>
          <cell r="W18" t="str">
            <v>TR</v>
          </cell>
          <cell r="X18">
            <v>247692.5</v>
          </cell>
          <cell r="Y18">
            <v>242572.61</v>
          </cell>
          <cell r="Z18">
            <v>238082.77</v>
          </cell>
          <cell r="AA18">
            <v>225319.96</v>
          </cell>
          <cell r="AB18">
            <v>219487.21</v>
          </cell>
          <cell r="AC18">
            <v>1050</v>
          </cell>
          <cell r="AD18" t="str">
            <v>Derbyshire County Council</v>
          </cell>
          <cell r="AE18" t="str">
            <v>TU</v>
          </cell>
          <cell r="AF18">
            <v>181420.38</v>
          </cell>
          <cell r="AG18">
            <v>181542.16</v>
          </cell>
          <cell r="AH18">
            <v>182934.25</v>
          </cell>
          <cell r="AI18">
            <v>185641.85</v>
          </cell>
          <cell r="AJ18">
            <v>183107.06</v>
          </cell>
        </row>
        <row r="19">
          <cell r="A19">
            <v>900</v>
          </cell>
          <cell r="B19" t="str">
            <v>Cumbria County Council</v>
          </cell>
          <cell r="C19" t="str">
            <v>TM</v>
          </cell>
          <cell r="D19">
            <v>1349957.01</v>
          </cell>
          <cell r="E19">
            <v>1278504.52</v>
          </cell>
          <cell r="F19">
            <v>1207774.5</v>
          </cell>
          <cell r="G19">
            <v>1147347.68</v>
          </cell>
          <cell r="H19">
            <v>1102699.03</v>
          </cell>
          <cell r="I19">
            <v>1217256.548</v>
          </cell>
          <cell r="U19">
            <v>810</v>
          </cell>
          <cell r="V19" t="str">
            <v>Cornwall County Council</v>
          </cell>
          <cell r="W19" t="str">
            <v>TR</v>
          </cell>
          <cell r="X19">
            <v>1113159.8899999999</v>
          </cell>
          <cell r="Y19">
            <v>1097428.3400000001</v>
          </cell>
          <cell r="Z19">
            <v>1065280.72</v>
          </cell>
          <cell r="AA19">
            <v>1044390.95</v>
          </cell>
          <cell r="AB19">
            <v>1015599.47</v>
          </cell>
          <cell r="AC19">
            <v>1105</v>
          </cell>
          <cell r="AD19" t="str">
            <v>Plymouth City Council</v>
          </cell>
          <cell r="AE19" t="str">
            <v>TU</v>
          </cell>
          <cell r="AF19">
            <v>137550.17000000001</v>
          </cell>
          <cell r="AG19">
            <v>139739.26</v>
          </cell>
          <cell r="AH19">
            <v>147901.56</v>
          </cell>
          <cell r="AI19">
            <v>139196.57</v>
          </cell>
          <cell r="AJ19">
            <v>135732.57</v>
          </cell>
        </row>
        <row r="20">
          <cell r="A20">
            <v>1050</v>
          </cell>
          <cell r="B20" t="str">
            <v>Derbyshire County Council</v>
          </cell>
          <cell r="C20" t="str">
            <v>TM</v>
          </cell>
          <cell r="D20">
            <v>1412588.34</v>
          </cell>
          <cell r="E20">
            <v>1327372.0900000001</v>
          </cell>
          <cell r="F20">
            <v>1265436.96</v>
          </cell>
          <cell r="G20">
            <v>1133998.1299999999</v>
          </cell>
          <cell r="H20">
            <v>1069379.3600000001</v>
          </cell>
          <cell r="I20">
            <v>1241754.976</v>
          </cell>
          <cell r="U20">
            <v>900</v>
          </cell>
          <cell r="V20" t="str">
            <v>Cumbria County Council</v>
          </cell>
          <cell r="W20" t="str">
            <v>TR</v>
          </cell>
          <cell r="X20">
            <v>1348481.24</v>
          </cell>
          <cell r="Y20">
            <v>1335393.5</v>
          </cell>
          <cell r="Z20">
            <v>1263625.27</v>
          </cell>
          <cell r="AA20">
            <v>1232921.1399999999</v>
          </cell>
          <cell r="AB20">
            <v>1197815.93</v>
          </cell>
          <cell r="AC20">
            <v>1245</v>
          </cell>
          <cell r="AD20" t="str">
            <v>Dorset County Council</v>
          </cell>
          <cell r="AE20" t="str">
            <v>TU</v>
          </cell>
          <cell r="AF20">
            <v>24069.22</v>
          </cell>
          <cell r="AG20">
            <v>24036.09</v>
          </cell>
          <cell r="AH20">
            <v>24048.66</v>
          </cell>
          <cell r="AI20">
            <v>23794.639999999999</v>
          </cell>
          <cell r="AJ20">
            <v>23349.34</v>
          </cell>
        </row>
        <row r="21">
          <cell r="A21">
            <v>1115</v>
          </cell>
          <cell r="B21" t="str">
            <v>Devon County Council</v>
          </cell>
          <cell r="C21" t="str">
            <v>TM</v>
          </cell>
          <cell r="D21">
            <v>757232.7</v>
          </cell>
          <cell r="E21">
            <v>718533.24</v>
          </cell>
          <cell r="F21">
            <v>679844.04</v>
          </cell>
          <cell r="G21">
            <v>646305.84</v>
          </cell>
          <cell r="H21">
            <v>623666.47</v>
          </cell>
          <cell r="I21">
            <v>685116.45799999998</v>
          </cell>
          <cell r="U21">
            <v>1020</v>
          </cell>
          <cell r="V21" t="str">
            <v>Derby City Council</v>
          </cell>
          <cell r="W21" t="str">
            <v>TR</v>
          </cell>
          <cell r="X21">
            <v>37522.79</v>
          </cell>
          <cell r="Y21">
            <v>38803.71</v>
          </cell>
          <cell r="Z21">
            <v>40796.129999999997</v>
          </cell>
          <cell r="AA21">
            <v>38892.42</v>
          </cell>
          <cell r="AB21">
            <v>37933.58</v>
          </cell>
          <cell r="AC21">
            <v>1310</v>
          </cell>
          <cell r="AD21" t="str">
            <v>Durham County Council</v>
          </cell>
          <cell r="AE21" t="str">
            <v>TU</v>
          </cell>
          <cell r="AF21">
            <v>22825.81</v>
          </cell>
          <cell r="AG21">
            <v>24790.51</v>
          </cell>
          <cell r="AH21">
            <v>24598.36</v>
          </cell>
          <cell r="AI21">
            <v>24611.86</v>
          </cell>
          <cell r="AJ21">
            <v>24383.54</v>
          </cell>
        </row>
        <row r="22">
          <cell r="A22">
            <v>1305</v>
          </cell>
          <cell r="B22" t="str">
            <v>Darlington Borough Council</v>
          </cell>
          <cell r="C22" t="str">
            <v>TM</v>
          </cell>
          <cell r="D22">
            <v>129856.07</v>
          </cell>
          <cell r="E22">
            <v>127030.05</v>
          </cell>
          <cell r="F22">
            <v>120308.63</v>
          </cell>
          <cell r="G22">
            <v>116343.06</v>
          </cell>
          <cell r="H22">
            <v>111873.63</v>
          </cell>
          <cell r="I22">
            <v>121082.28799999999</v>
          </cell>
          <cell r="U22">
            <v>1050</v>
          </cell>
          <cell r="V22" t="str">
            <v>Derbyshire County Council</v>
          </cell>
          <cell r="W22" t="str">
            <v>TR</v>
          </cell>
          <cell r="X22">
            <v>1617576.91</v>
          </cell>
          <cell r="Y22">
            <v>1580416.49</v>
          </cell>
          <cell r="Z22">
            <v>1542958.99</v>
          </cell>
          <cell r="AA22">
            <v>1463231.59</v>
          </cell>
          <cell r="AB22">
            <v>1429893.5</v>
          </cell>
          <cell r="AC22">
            <v>1410</v>
          </cell>
          <cell r="AD22" t="str">
            <v>East Sussex County Council</v>
          </cell>
          <cell r="AE22" t="str">
            <v>TU</v>
          </cell>
          <cell r="AF22">
            <v>63521.1</v>
          </cell>
          <cell r="AG22">
            <v>63645.46</v>
          </cell>
          <cell r="AH22">
            <v>63523.99</v>
          </cell>
          <cell r="AI22">
            <v>63850.62</v>
          </cell>
          <cell r="AJ22">
            <v>62858.57</v>
          </cell>
        </row>
        <row r="23">
          <cell r="A23">
            <v>1310</v>
          </cell>
          <cell r="B23" t="str">
            <v>Durham County Council</v>
          </cell>
          <cell r="C23" t="str">
            <v>TM</v>
          </cell>
          <cell r="D23">
            <v>690668.19</v>
          </cell>
          <cell r="E23">
            <v>671953.56</v>
          </cell>
          <cell r="F23">
            <v>626914.09</v>
          </cell>
          <cell r="G23">
            <v>595999.43000000005</v>
          </cell>
          <cell r="H23">
            <v>571694.51</v>
          </cell>
          <cell r="I23">
            <v>631445.95600000001</v>
          </cell>
          <cell r="U23">
            <v>1105</v>
          </cell>
          <cell r="V23" t="str">
            <v>Plymouth City Council</v>
          </cell>
          <cell r="W23" t="str">
            <v>TR</v>
          </cell>
          <cell r="X23">
            <v>61264.98</v>
          </cell>
          <cell r="Y23">
            <v>60646.26</v>
          </cell>
          <cell r="Z23">
            <v>59055.18</v>
          </cell>
          <cell r="AA23">
            <v>57040.27</v>
          </cell>
          <cell r="AB23">
            <v>55452.5</v>
          </cell>
          <cell r="AC23">
            <v>1510</v>
          </cell>
          <cell r="AD23" t="str">
            <v>Thurrock Borough Council</v>
          </cell>
          <cell r="AE23" t="str">
            <v>TU</v>
          </cell>
          <cell r="AF23">
            <v>22188.41</v>
          </cell>
          <cell r="AG23">
            <v>22234.69</v>
          </cell>
          <cell r="AH23">
            <v>22332.06</v>
          </cell>
          <cell r="AI23">
            <v>22175.360000000001</v>
          </cell>
          <cell r="AJ23">
            <v>21830.799999999999</v>
          </cell>
        </row>
        <row r="24">
          <cell r="A24">
            <v>1510</v>
          </cell>
          <cell r="B24" t="str">
            <v>Thurrock Borough Council</v>
          </cell>
          <cell r="C24" t="str">
            <v>TM</v>
          </cell>
          <cell r="D24">
            <v>183425.03</v>
          </cell>
          <cell r="E24">
            <v>175591.88</v>
          </cell>
          <cell r="F24">
            <v>166597.76999999999</v>
          </cell>
          <cell r="G24">
            <v>155162.51</v>
          </cell>
          <cell r="H24">
            <v>147365.47</v>
          </cell>
          <cell r="I24">
            <v>165628.53200000001</v>
          </cell>
          <cell r="U24">
            <v>1115</v>
          </cell>
          <cell r="V24" t="str">
            <v>Devon County Council</v>
          </cell>
          <cell r="W24" t="str">
            <v>TR</v>
          </cell>
          <cell r="X24">
            <v>1975566.36</v>
          </cell>
          <cell r="Y24">
            <v>1908537.98</v>
          </cell>
          <cell r="Z24">
            <v>1853677.2</v>
          </cell>
          <cell r="AA24">
            <v>1788447.38</v>
          </cell>
          <cell r="AB24">
            <v>1739485.74</v>
          </cell>
          <cell r="AC24">
            <v>1515</v>
          </cell>
          <cell r="AD24" t="str">
            <v>Essex County Council</v>
          </cell>
          <cell r="AE24" t="str">
            <v>TU</v>
          </cell>
          <cell r="AF24">
            <v>3322.24</v>
          </cell>
          <cell r="AG24">
            <v>3332.75</v>
          </cell>
          <cell r="AH24">
            <v>3352.27</v>
          </cell>
          <cell r="AI24">
            <v>3326.08</v>
          </cell>
          <cell r="AJ24">
            <v>3247.59</v>
          </cell>
        </row>
        <row r="25">
          <cell r="A25">
            <v>1515</v>
          </cell>
          <cell r="B25" t="str">
            <v>Essex County Council</v>
          </cell>
          <cell r="C25" t="str">
            <v>TM</v>
          </cell>
          <cell r="D25">
            <v>2137393.0299999998</v>
          </cell>
          <cell r="E25">
            <v>2105446.58</v>
          </cell>
          <cell r="F25">
            <v>2004404.45</v>
          </cell>
          <cell r="G25">
            <v>1875233.86</v>
          </cell>
          <cell r="H25">
            <v>1783211.95</v>
          </cell>
          <cell r="I25">
            <v>1981137.9739999999</v>
          </cell>
          <cell r="U25">
            <v>1225</v>
          </cell>
          <cell r="V25" t="str">
            <v>Borough of Poole Council</v>
          </cell>
          <cell r="W25" t="str">
            <v>TR</v>
          </cell>
          <cell r="X25">
            <v>24652.7</v>
          </cell>
          <cell r="Y25">
            <v>24293.29</v>
          </cell>
          <cell r="Z25">
            <v>23837.82</v>
          </cell>
          <cell r="AA25">
            <v>22817.45</v>
          </cell>
          <cell r="AB25">
            <v>22232.21</v>
          </cell>
          <cell r="AC25">
            <v>1600</v>
          </cell>
          <cell r="AD25" t="str">
            <v>Gloucestershire County Council</v>
          </cell>
          <cell r="AE25" t="str">
            <v>TU</v>
          </cell>
          <cell r="AF25">
            <v>94259.21</v>
          </cell>
          <cell r="AG25">
            <v>96832.26</v>
          </cell>
          <cell r="AH25">
            <v>99327.64</v>
          </cell>
          <cell r="AI25">
            <v>100069.69</v>
          </cell>
          <cell r="AJ25">
            <v>98504.47</v>
          </cell>
        </row>
        <row r="26">
          <cell r="A26">
            <v>1600</v>
          </cell>
          <cell r="B26" t="str">
            <v>Gloucestershire County Council</v>
          </cell>
          <cell r="C26" t="str">
            <v>TM</v>
          </cell>
          <cell r="D26">
            <v>1321561.58</v>
          </cell>
          <cell r="E26">
            <v>1266091.1299999999</v>
          </cell>
          <cell r="F26">
            <v>1205856.3600000001</v>
          </cell>
          <cell r="G26">
            <v>1105506.46</v>
          </cell>
          <cell r="H26">
            <v>1045244.83</v>
          </cell>
          <cell r="I26">
            <v>1188852.0720000002</v>
          </cell>
          <cell r="U26">
            <v>1245</v>
          </cell>
          <cell r="V26" t="str">
            <v>Dorset County Council</v>
          </cell>
          <cell r="W26" t="str">
            <v>TR</v>
          </cell>
          <cell r="X26">
            <v>575209.23</v>
          </cell>
          <cell r="Y26">
            <v>565042.17000000004</v>
          </cell>
          <cell r="Z26">
            <v>548645.15</v>
          </cell>
          <cell r="AA26">
            <v>532299.63</v>
          </cell>
          <cell r="AB26">
            <v>517675.63</v>
          </cell>
          <cell r="AC26">
            <v>1770</v>
          </cell>
          <cell r="AD26" t="str">
            <v>Hampshire County Council</v>
          </cell>
          <cell r="AE26" t="str">
            <v>TU</v>
          </cell>
          <cell r="AF26">
            <v>158733.31</v>
          </cell>
          <cell r="AG26">
            <v>162321.32</v>
          </cell>
          <cell r="AH26">
            <v>160524.79999999999</v>
          </cell>
          <cell r="AI26">
            <v>151265.93</v>
          </cell>
          <cell r="AJ26">
            <v>149695.32999999999</v>
          </cell>
        </row>
        <row r="27">
          <cell r="A27">
            <v>1745</v>
          </cell>
          <cell r="B27" t="str">
            <v>Portsmouth City Council</v>
          </cell>
          <cell r="C27" t="str">
            <v>TM</v>
          </cell>
          <cell r="D27">
            <v>211401.21</v>
          </cell>
          <cell r="E27">
            <v>200896.47</v>
          </cell>
          <cell r="F27">
            <v>193403.71</v>
          </cell>
          <cell r="G27">
            <v>187801.45</v>
          </cell>
          <cell r="H27">
            <v>180903.63</v>
          </cell>
          <cell r="I27">
            <v>194881.29400000002</v>
          </cell>
          <cell r="U27">
            <v>1305</v>
          </cell>
          <cell r="V27" t="str">
            <v>Darlington Borough Council</v>
          </cell>
          <cell r="W27" t="str">
            <v>TR</v>
          </cell>
          <cell r="X27">
            <v>94940.41</v>
          </cell>
          <cell r="Y27">
            <v>96982.83</v>
          </cell>
          <cell r="Z27">
            <v>93195.8</v>
          </cell>
          <cell r="AA27">
            <v>79920.490000000005</v>
          </cell>
          <cell r="AB27">
            <v>77785.59</v>
          </cell>
          <cell r="AC27">
            <v>1810</v>
          </cell>
          <cell r="AD27" t="str">
            <v>Worcestershire County Council</v>
          </cell>
          <cell r="AE27" t="str">
            <v>TU</v>
          </cell>
          <cell r="AF27">
            <v>110915.68</v>
          </cell>
          <cell r="AG27">
            <v>114473.03</v>
          </cell>
          <cell r="AH27">
            <v>114525.42</v>
          </cell>
          <cell r="AI27">
            <v>114011.29</v>
          </cell>
          <cell r="AJ27">
            <v>112544.39</v>
          </cell>
        </row>
        <row r="28">
          <cell r="A28">
            <v>1755</v>
          </cell>
          <cell r="B28" t="str">
            <v>Southampton City Council</v>
          </cell>
          <cell r="C28" t="str">
            <v>TM</v>
          </cell>
          <cell r="D28">
            <v>67207.08</v>
          </cell>
          <cell r="E28">
            <v>65087.17</v>
          </cell>
          <cell r="F28">
            <v>63645.25</v>
          </cell>
          <cell r="G28">
            <v>60955.34</v>
          </cell>
          <cell r="H28">
            <v>58611.82</v>
          </cell>
          <cell r="I28">
            <v>63101.331999999995</v>
          </cell>
          <cell r="U28">
            <v>1310</v>
          </cell>
          <cell r="V28" t="str">
            <v>Durham County Council</v>
          </cell>
          <cell r="W28" t="str">
            <v>TR</v>
          </cell>
          <cell r="X28">
            <v>576176.47</v>
          </cell>
          <cell r="Y28">
            <v>572960.80000000005</v>
          </cell>
          <cell r="Z28">
            <v>533293.80000000005</v>
          </cell>
          <cell r="AA28">
            <v>515619.34</v>
          </cell>
          <cell r="AB28">
            <v>504129.59</v>
          </cell>
          <cell r="AC28">
            <v>1815</v>
          </cell>
          <cell r="AD28" t="str">
            <v>Herefordshire County Council</v>
          </cell>
          <cell r="AE28" t="str">
            <v>TU</v>
          </cell>
          <cell r="AF28">
            <v>61885.599999999999</v>
          </cell>
          <cell r="AG28">
            <v>61590.43</v>
          </cell>
          <cell r="AH28">
            <v>63351.95</v>
          </cell>
          <cell r="AI28">
            <v>63142.92</v>
          </cell>
          <cell r="AJ28">
            <v>62144.480000000003</v>
          </cell>
        </row>
        <row r="29">
          <cell r="A29">
            <v>1770</v>
          </cell>
          <cell r="B29" t="str">
            <v>Hampshire County Council</v>
          </cell>
          <cell r="C29" t="str">
            <v>TM</v>
          </cell>
          <cell r="D29">
            <v>3515319.08</v>
          </cell>
          <cell r="E29">
            <v>3363311.77</v>
          </cell>
          <cell r="F29">
            <v>3209707.42</v>
          </cell>
          <cell r="G29">
            <v>3017185.3</v>
          </cell>
          <cell r="H29">
            <v>2903668.01</v>
          </cell>
          <cell r="I29">
            <v>3201838.3160000001</v>
          </cell>
          <cell r="U29">
            <v>1405</v>
          </cell>
          <cell r="V29" t="str">
            <v>Brighton &amp; Hove Council</v>
          </cell>
          <cell r="W29" t="str">
            <v>TR</v>
          </cell>
          <cell r="X29">
            <v>289353.95</v>
          </cell>
          <cell r="Y29">
            <v>284595.93</v>
          </cell>
          <cell r="Z29">
            <v>254133.28</v>
          </cell>
          <cell r="AA29">
            <v>240487.56</v>
          </cell>
          <cell r="AB29">
            <v>234910.72</v>
          </cell>
          <cell r="AC29">
            <v>1900</v>
          </cell>
          <cell r="AD29" t="str">
            <v>Hertfordshire County Council</v>
          </cell>
          <cell r="AE29" t="str">
            <v>TU</v>
          </cell>
          <cell r="AF29">
            <v>128108.22</v>
          </cell>
          <cell r="AG29">
            <v>127022.45</v>
          </cell>
          <cell r="AH29">
            <v>127299.15</v>
          </cell>
          <cell r="AI29">
            <v>126643.64</v>
          </cell>
          <cell r="AJ29">
            <v>124657.54</v>
          </cell>
        </row>
        <row r="30">
          <cell r="A30">
            <v>1810</v>
          </cell>
          <cell r="B30" t="str">
            <v>Worcestershire County Council</v>
          </cell>
          <cell r="C30" t="str">
            <v>TM</v>
          </cell>
          <cell r="D30">
            <v>2081213.23</v>
          </cell>
          <cell r="E30">
            <v>1987725.16</v>
          </cell>
          <cell r="F30">
            <v>1863479.37</v>
          </cell>
          <cell r="G30">
            <v>1690079.98</v>
          </cell>
          <cell r="H30">
            <v>1626241.8</v>
          </cell>
          <cell r="I30">
            <v>1849747.9080000003</v>
          </cell>
          <cell r="U30">
            <v>1410</v>
          </cell>
          <cell r="V30" t="str">
            <v>East Sussex County Council</v>
          </cell>
          <cell r="W30" t="str">
            <v>TR</v>
          </cell>
          <cell r="X30">
            <v>537094.48</v>
          </cell>
          <cell r="Y30">
            <v>527521.97</v>
          </cell>
          <cell r="Z30">
            <v>490128.47</v>
          </cell>
          <cell r="AA30">
            <v>450794</v>
          </cell>
          <cell r="AB30">
            <v>442224.8</v>
          </cell>
          <cell r="AC30">
            <v>2010</v>
          </cell>
          <cell r="AD30" t="str">
            <v>Kingston Upon Hull City Council</v>
          </cell>
          <cell r="AE30" t="str">
            <v>TU</v>
          </cell>
          <cell r="AF30">
            <v>179270.57</v>
          </cell>
          <cell r="AG30">
            <v>183795.54</v>
          </cell>
          <cell r="AH30">
            <v>195032.75</v>
          </cell>
          <cell r="AI30">
            <v>206610.28</v>
          </cell>
          <cell r="AJ30">
            <v>203944.12</v>
          </cell>
        </row>
        <row r="31">
          <cell r="A31">
            <v>1815</v>
          </cell>
          <cell r="B31" t="str">
            <v>Herefordshire County Council</v>
          </cell>
          <cell r="C31" t="str">
            <v>TM</v>
          </cell>
          <cell r="D31">
            <v>59759.32</v>
          </cell>
          <cell r="E31">
            <v>58308.39</v>
          </cell>
          <cell r="F31">
            <v>54300.25</v>
          </cell>
          <cell r="G31">
            <v>50447.22</v>
          </cell>
          <cell r="H31">
            <v>48395.14</v>
          </cell>
          <cell r="I31">
            <v>54242.063999999998</v>
          </cell>
          <cell r="U31">
            <v>1510</v>
          </cell>
          <cell r="V31" t="str">
            <v>Thurrock Borough Council</v>
          </cell>
          <cell r="W31" t="str">
            <v>TR</v>
          </cell>
          <cell r="X31">
            <v>305328.90000000002</v>
          </cell>
          <cell r="Y31">
            <v>302384.90999999997</v>
          </cell>
          <cell r="Z31">
            <v>289874.69</v>
          </cell>
          <cell r="AA31">
            <v>282566.92</v>
          </cell>
          <cell r="AB31">
            <v>274578.2</v>
          </cell>
          <cell r="AC31">
            <v>2036</v>
          </cell>
          <cell r="AD31" t="str">
            <v>East Riding of Yorkshire Council</v>
          </cell>
          <cell r="AE31" t="str">
            <v>TU</v>
          </cell>
          <cell r="AF31">
            <v>7453.17</v>
          </cell>
          <cell r="AG31">
            <v>8877.1200000000008</v>
          </cell>
          <cell r="AH31">
            <v>8962.4599999999991</v>
          </cell>
          <cell r="AI31">
            <v>8977.27</v>
          </cell>
          <cell r="AJ31">
            <v>8851.74</v>
          </cell>
        </row>
        <row r="32">
          <cell r="A32">
            <v>1900</v>
          </cell>
          <cell r="B32" t="str">
            <v>Hertfordshire County Council</v>
          </cell>
          <cell r="C32" t="str">
            <v>TM</v>
          </cell>
          <cell r="D32">
            <v>3686434.38</v>
          </cell>
          <cell r="E32">
            <v>3633871.87</v>
          </cell>
          <cell r="F32">
            <v>3499541.88</v>
          </cell>
          <cell r="G32">
            <v>3337339.53</v>
          </cell>
          <cell r="H32">
            <v>3177700.98</v>
          </cell>
          <cell r="I32">
            <v>3466977.7279999992</v>
          </cell>
          <cell r="U32">
            <v>1515</v>
          </cell>
          <cell r="V32" t="str">
            <v>Essex County Council</v>
          </cell>
          <cell r="W32" t="str">
            <v>TR</v>
          </cell>
          <cell r="X32">
            <v>1572640.41</v>
          </cell>
          <cell r="Y32">
            <v>1554968.43</v>
          </cell>
          <cell r="Z32">
            <v>1508209.86</v>
          </cell>
          <cell r="AA32">
            <v>1478914.14</v>
          </cell>
          <cell r="AB32">
            <v>1442456.13</v>
          </cell>
          <cell r="AC32">
            <v>2210</v>
          </cell>
          <cell r="AD32" t="str">
            <v>Kent County Council</v>
          </cell>
          <cell r="AE32" t="str">
            <v>TU</v>
          </cell>
          <cell r="AF32">
            <v>122626.49</v>
          </cell>
          <cell r="AG32">
            <v>122911.1</v>
          </cell>
          <cell r="AH32">
            <v>123284.85</v>
          </cell>
          <cell r="AI32">
            <v>123783.11</v>
          </cell>
          <cell r="AJ32">
            <v>121513.78</v>
          </cell>
        </row>
        <row r="33">
          <cell r="A33">
            <v>2036</v>
          </cell>
          <cell r="B33" t="str">
            <v>East Riding of Yorkshire Council</v>
          </cell>
          <cell r="C33" t="str">
            <v>TM</v>
          </cell>
          <cell r="D33">
            <v>409972.83</v>
          </cell>
          <cell r="E33">
            <v>399117.61</v>
          </cell>
          <cell r="F33">
            <v>385985.36</v>
          </cell>
          <cell r="G33">
            <v>363513.01</v>
          </cell>
          <cell r="H33">
            <v>348381.47</v>
          </cell>
          <cell r="I33">
            <v>381394.05599999998</v>
          </cell>
          <cell r="U33">
            <v>1600</v>
          </cell>
          <cell r="V33" t="str">
            <v>Gloucestershire County Council</v>
          </cell>
          <cell r="W33" t="str">
            <v>TR</v>
          </cell>
          <cell r="X33">
            <v>691628.04</v>
          </cell>
          <cell r="Y33">
            <v>692376.61</v>
          </cell>
          <cell r="Z33">
            <v>679071.21</v>
          </cell>
          <cell r="AA33">
            <v>642422.35</v>
          </cell>
          <cell r="AB33">
            <v>624898.12</v>
          </cell>
          <cell r="AC33">
            <v>2315</v>
          </cell>
          <cell r="AD33" t="str">
            <v>Lancashire County Council</v>
          </cell>
          <cell r="AE33" t="str">
            <v>TU</v>
          </cell>
          <cell r="AF33">
            <v>149450.26999999999</v>
          </cell>
          <cell r="AG33">
            <v>146982.65</v>
          </cell>
          <cell r="AH33">
            <v>152118.43</v>
          </cell>
          <cell r="AI33">
            <v>151066.9</v>
          </cell>
          <cell r="AJ33">
            <v>148541.07</v>
          </cell>
        </row>
        <row r="34">
          <cell r="A34">
            <v>2040</v>
          </cell>
          <cell r="B34" t="str">
            <v>North Lincolnshire Council</v>
          </cell>
          <cell r="C34" t="str">
            <v>TM</v>
          </cell>
          <cell r="D34">
            <v>360357.18</v>
          </cell>
          <cell r="E34">
            <v>350940.82</v>
          </cell>
          <cell r="F34">
            <v>328272.84999999998</v>
          </cell>
          <cell r="G34">
            <v>314011.34000000003</v>
          </cell>
          <cell r="H34">
            <v>299349.34999999998</v>
          </cell>
          <cell r="I34">
            <v>330586.30800000002</v>
          </cell>
          <cell r="U34">
            <v>1745</v>
          </cell>
          <cell r="V34" t="str">
            <v>Portsmouth City Council</v>
          </cell>
          <cell r="W34" t="str">
            <v>TR</v>
          </cell>
          <cell r="X34">
            <v>148010.57999999999</v>
          </cell>
          <cell r="Y34">
            <v>145814.47</v>
          </cell>
          <cell r="Z34">
            <v>146410.22</v>
          </cell>
          <cell r="AA34">
            <v>139265.59</v>
          </cell>
          <cell r="AB34">
            <v>136039.19</v>
          </cell>
          <cell r="AC34">
            <v>2425</v>
          </cell>
          <cell r="AD34" t="str">
            <v>Leicester City Council</v>
          </cell>
          <cell r="AE34" t="str">
            <v>TU</v>
          </cell>
          <cell r="AF34">
            <v>9143.81</v>
          </cell>
          <cell r="AG34">
            <v>9178.73</v>
          </cell>
          <cell r="AH34">
            <v>9281.8700000000008</v>
          </cell>
          <cell r="AI34">
            <v>9271.6299999999992</v>
          </cell>
          <cell r="AJ34">
            <v>9142.6299999999992</v>
          </cell>
        </row>
        <row r="35">
          <cell r="A35">
            <v>2205</v>
          </cell>
          <cell r="B35" t="str">
            <v>Medway Council</v>
          </cell>
          <cell r="C35" t="str">
            <v>TM</v>
          </cell>
          <cell r="D35">
            <v>163057.37</v>
          </cell>
          <cell r="E35">
            <v>171554.97</v>
          </cell>
          <cell r="F35">
            <v>165946.10999999999</v>
          </cell>
          <cell r="G35">
            <v>154428.07</v>
          </cell>
          <cell r="H35">
            <v>146627.32</v>
          </cell>
          <cell r="I35">
            <v>160322.76800000001</v>
          </cell>
          <cell r="U35">
            <v>1755</v>
          </cell>
          <cell r="V35" t="str">
            <v>Southampton City Council</v>
          </cell>
          <cell r="W35" t="str">
            <v>TR</v>
          </cell>
          <cell r="X35">
            <v>2591.15</v>
          </cell>
          <cell r="Y35">
            <v>2525.62</v>
          </cell>
          <cell r="Z35">
            <v>2458.87</v>
          </cell>
          <cell r="AA35">
            <v>2338.63</v>
          </cell>
          <cell r="AB35">
            <v>2275.17</v>
          </cell>
          <cell r="AC35">
            <v>2450</v>
          </cell>
          <cell r="AD35" t="str">
            <v>Leicestershire County Council</v>
          </cell>
          <cell r="AE35" t="str">
            <v>TU</v>
          </cell>
          <cell r="AF35">
            <v>66468.78</v>
          </cell>
          <cell r="AG35">
            <v>68114.97</v>
          </cell>
          <cell r="AH35">
            <v>68993.91</v>
          </cell>
          <cell r="AI35">
            <v>69287.08</v>
          </cell>
          <cell r="AJ35">
            <v>68314.559999999998</v>
          </cell>
        </row>
        <row r="36">
          <cell r="A36">
            <v>2210</v>
          </cell>
          <cell r="B36" t="str">
            <v>Kent County Council</v>
          </cell>
          <cell r="C36" t="str">
            <v>TM</v>
          </cell>
          <cell r="D36">
            <v>3650679.04</v>
          </cell>
          <cell r="E36">
            <v>3478961.78</v>
          </cell>
          <cell r="F36">
            <v>3317249.71</v>
          </cell>
          <cell r="G36">
            <v>3053098.89</v>
          </cell>
          <cell r="H36">
            <v>2903479.53</v>
          </cell>
          <cell r="I36">
            <v>3280693.79</v>
          </cell>
          <cell r="U36">
            <v>1770</v>
          </cell>
          <cell r="V36" t="str">
            <v>Hampshire County Council</v>
          </cell>
          <cell r="W36" t="str">
            <v>TR</v>
          </cell>
          <cell r="X36">
            <v>1732625.5</v>
          </cell>
          <cell r="Y36">
            <v>1720864.83</v>
          </cell>
          <cell r="Z36">
            <v>1627960.22</v>
          </cell>
          <cell r="AA36">
            <v>1543693.53</v>
          </cell>
          <cell r="AB36">
            <v>1506470.99</v>
          </cell>
          <cell r="AC36">
            <v>2500</v>
          </cell>
          <cell r="AD36" t="str">
            <v>Lincolnshire County Council</v>
          </cell>
          <cell r="AE36" t="str">
            <v>TU</v>
          </cell>
          <cell r="AF36">
            <v>39061.519999999997</v>
          </cell>
          <cell r="AG36">
            <v>40555.760000000002</v>
          </cell>
          <cell r="AH36">
            <v>39919.74</v>
          </cell>
          <cell r="AI36">
            <v>37837.879999999997</v>
          </cell>
          <cell r="AJ36">
            <v>37018.17</v>
          </cell>
        </row>
        <row r="37">
          <cell r="A37">
            <v>2305</v>
          </cell>
          <cell r="B37" t="str">
            <v>Blackburn with Darwen Borough Council</v>
          </cell>
          <cell r="C37" t="str">
            <v>TM</v>
          </cell>
          <cell r="D37">
            <v>141040.89000000001</v>
          </cell>
          <cell r="E37">
            <v>133676.64000000001</v>
          </cell>
          <cell r="F37">
            <v>126833.37</v>
          </cell>
          <cell r="G37">
            <v>119166.43</v>
          </cell>
          <cell r="H37">
            <v>114593.39</v>
          </cell>
          <cell r="I37">
            <v>127062.144</v>
          </cell>
          <cell r="U37">
            <v>1810</v>
          </cell>
          <cell r="V37" t="str">
            <v>Worcestershire County Council</v>
          </cell>
          <cell r="W37" t="str">
            <v>TR</v>
          </cell>
          <cell r="X37">
            <v>570472.85</v>
          </cell>
          <cell r="Y37">
            <v>564511.05000000005</v>
          </cell>
          <cell r="Z37">
            <v>549776.31000000006</v>
          </cell>
          <cell r="AA37">
            <v>529554.52</v>
          </cell>
          <cell r="AB37">
            <v>518010.22</v>
          </cell>
          <cell r="AC37">
            <v>2600</v>
          </cell>
          <cell r="AD37" t="str">
            <v>Norfolk County Council</v>
          </cell>
          <cell r="AE37" t="str">
            <v>TU</v>
          </cell>
          <cell r="AF37">
            <v>76831.67</v>
          </cell>
          <cell r="AG37">
            <v>77001.39</v>
          </cell>
          <cell r="AH37">
            <v>77915.31</v>
          </cell>
          <cell r="AI37">
            <v>80162.53</v>
          </cell>
          <cell r="AJ37">
            <v>79266.44</v>
          </cell>
        </row>
        <row r="38">
          <cell r="A38">
            <v>2315</v>
          </cell>
          <cell r="B38" t="str">
            <v>Lancashire County Council</v>
          </cell>
          <cell r="C38" t="str">
            <v>TM</v>
          </cell>
          <cell r="D38">
            <v>3070571.25</v>
          </cell>
          <cell r="E38">
            <v>2890524.04</v>
          </cell>
          <cell r="F38">
            <v>2768630.87</v>
          </cell>
          <cell r="G38">
            <v>2594069.75</v>
          </cell>
          <cell r="H38">
            <v>2493832.48</v>
          </cell>
          <cell r="I38">
            <v>2763525.6780000003</v>
          </cell>
          <cell r="U38">
            <v>1815</v>
          </cell>
          <cell r="V38" t="str">
            <v>Herefordshire County Council</v>
          </cell>
          <cell r="W38" t="str">
            <v>TR</v>
          </cell>
          <cell r="X38">
            <v>362760.79</v>
          </cell>
          <cell r="Y38">
            <v>357914.07</v>
          </cell>
          <cell r="Z38">
            <v>350352.18</v>
          </cell>
          <cell r="AA38">
            <v>336116.08</v>
          </cell>
          <cell r="AB38">
            <v>326556.82</v>
          </cell>
          <cell r="AC38">
            <v>2705</v>
          </cell>
          <cell r="AD38" t="str">
            <v>North Yorkshire County Council</v>
          </cell>
          <cell r="AE38" t="str">
            <v>TU</v>
          </cell>
          <cell r="AF38">
            <v>26482.93</v>
          </cell>
          <cell r="AG38">
            <v>26546.53</v>
          </cell>
          <cell r="AH38">
            <v>26830.66</v>
          </cell>
          <cell r="AI38">
            <v>25727.48</v>
          </cell>
          <cell r="AJ38">
            <v>25165.59</v>
          </cell>
        </row>
        <row r="39">
          <cell r="A39">
            <v>2450</v>
          </cell>
          <cell r="B39" t="str">
            <v>Leicestershire County Council</v>
          </cell>
          <cell r="C39" t="str">
            <v>TM</v>
          </cell>
          <cell r="D39">
            <v>2197579.6</v>
          </cell>
          <cell r="E39">
            <v>2059109.11</v>
          </cell>
          <cell r="F39">
            <v>1855476.4</v>
          </cell>
          <cell r="G39">
            <v>1694245.17</v>
          </cell>
          <cell r="H39">
            <v>1615556.33</v>
          </cell>
          <cell r="I39">
            <v>1884393.3219999999</v>
          </cell>
          <cell r="U39">
            <v>1900</v>
          </cell>
          <cell r="V39" t="str">
            <v>Hertfordshire County Council</v>
          </cell>
          <cell r="W39" t="str">
            <v>TR</v>
          </cell>
          <cell r="X39">
            <v>1060363.51</v>
          </cell>
          <cell r="Y39">
            <v>1051945.2</v>
          </cell>
          <cell r="Z39">
            <v>1026149.34</v>
          </cell>
          <cell r="AA39">
            <v>976657.62</v>
          </cell>
          <cell r="AB39">
            <v>954674.16</v>
          </cell>
          <cell r="AC39">
            <v>2710</v>
          </cell>
          <cell r="AD39" t="str">
            <v>York City Council</v>
          </cell>
          <cell r="AE39" t="str">
            <v>TU</v>
          </cell>
          <cell r="AF39">
            <v>49125.9</v>
          </cell>
          <cell r="AG39">
            <v>49732.22</v>
          </cell>
          <cell r="AH39">
            <v>49401.21</v>
          </cell>
          <cell r="AI39">
            <v>44312.08</v>
          </cell>
          <cell r="AJ39">
            <v>43196.57</v>
          </cell>
        </row>
        <row r="40">
          <cell r="A40">
            <v>2705</v>
          </cell>
          <cell r="B40" t="str">
            <v>North Yorkshire County Council</v>
          </cell>
          <cell r="C40" t="str">
            <v>TM</v>
          </cell>
          <cell r="D40">
            <v>801961.59</v>
          </cell>
          <cell r="E40">
            <v>750953.66</v>
          </cell>
          <cell r="F40">
            <v>722213.8</v>
          </cell>
          <cell r="G40">
            <v>684107.28</v>
          </cell>
          <cell r="H40">
            <v>656771.97</v>
          </cell>
          <cell r="I40">
            <v>723201.66</v>
          </cell>
          <cell r="U40">
            <v>2020</v>
          </cell>
          <cell r="V40" t="str">
            <v>North East Lincolnshire Council</v>
          </cell>
          <cell r="W40" t="str">
            <v>TR</v>
          </cell>
          <cell r="X40">
            <v>129301.42</v>
          </cell>
          <cell r="Y40">
            <v>126714.36</v>
          </cell>
          <cell r="Z40">
            <v>121777.15</v>
          </cell>
          <cell r="AA40">
            <v>121975.2</v>
          </cell>
          <cell r="AB40">
            <v>118736.26</v>
          </cell>
          <cell r="AC40">
            <v>2800</v>
          </cell>
          <cell r="AD40" t="str">
            <v>Northamptonshire County Council</v>
          </cell>
          <cell r="AE40" t="str">
            <v>TU</v>
          </cell>
          <cell r="AF40">
            <v>44031.22</v>
          </cell>
          <cell r="AG40">
            <v>44221.11</v>
          </cell>
          <cell r="AH40">
            <v>45745.32</v>
          </cell>
          <cell r="AI40">
            <v>45434.39</v>
          </cell>
          <cell r="AJ40">
            <v>44618.79</v>
          </cell>
        </row>
        <row r="41">
          <cell r="A41">
            <v>2800</v>
          </cell>
          <cell r="B41" t="str">
            <v>Northamptonshire County Council</v>
          </cell>
          <cell r="C41" t="str">
            <v>TM</v>
          </cell>
          <cell r="D41">
            <v>1488254.68</v>
          </cell>
          <cell r="E41">
            <v>1411508.38</v>
          </cell>
          <cell r="F41">
            <v>1423450.68</v>
          </cell>
          <cell r="G41">
            <v>1346712.93</v>
          </cell>
          <cell r="H41">
            <v>1295721.05</v>
          </cell>
          <cell r="I41">
            <v>1393129.5439999998</v>
          </cell>
          <cell r="U41">
            <v>2036</v>
          </cell>
          <cell r="V41" t="str">
            <v>East Riding of Yorkshire Council</v>
          </cell>
          <cell r="W41" t="str">
            <v>TR</v>
          </cell>
          <cell r="X41">
            <v>483985.27</v>
          </cell>
          <cell r="Y41">
            <v>478022.41</v>
          </cell>
          <cell r="Z41">
            <v>479317.03</v>
          </cell>
          <cell r="AA41">
            <v>462510.22</v>
          </cell>
          <cell r="AB41">
            <v>449354.67</v>
          </cell>
          <cell r="AC41">
            <v>2900</v>
          </cell>
          <cell r="AD41" t="str">
            <v>Northumberland County Council</v>
          </cell>
          <cell r="AE41" t="str">
            <v>TU</v>
          </cell>
          <cell r="AF41">
            <v>3615.6</v>
          </cell>
          <cell r="AG41">
            <v>3586.07</v>
          </cell>
          <cell r="AH41">
            <v>3555.45</v>
          </cell>
          <cell r="AI41">
            <v>3512.02</v>
          </cell>
          <cell r="AJ41">
            <v>3461.56</v>
          </cell>
        </row>
        <row r="42">
          <cell r="A42">
            <v>3005</v>
          </cell>
          <cell r="B42" t="str">
            <v>Nottingham City Council</v>
          </cell>
          <cell r="C42" t="str">
            <v>TM</v>
          </cell>
          <cell r="D42">
            <v>12517.91</v>
          </cell>
          <cell r="E42">
            <v>12065.48</v>
          </cell>
          <cell r="F42">
            <v>11513.17</v>
          </cell>
          <cell r="G42">
            <v>10792.62</v>
          </cell>
          <cell r="H42">
            <v>10172.98</v>
          </cell>
          <cell r="I42">
            <v>11412.432000000001</v>
          </cell>
          <cell r="U42">
            <v>2040</v>
          </cell>
          <cell r="V42" t="str">
            <v>North Lincolnshire Council</v>
          </cell>
          <cell r="W42" t="str">
            <v>TR</v>
          </cell>
          <cell r="X42">
            <v>225133.73</v>
          </cell>
          <cell r="Y42">
            <v>221214.04</v>
          </cell>
          <cell r="Z42">
            <v>212416.33</v>
          </cell>
          <cell r="AA42">
            <v>203217.67</v>
          </cell>
          <cell r="AB42">
            <v>197602.67</v>
          </cell>
          <cell r="AC42">
            <v>3005</v>
          </cell>
          <cell r="AD42" t="str">
            <v>Nottingham City Council</v>
          </cell>
          <cell r="AE42" t="str">
            <v>TU</v>
          </cell>
          <cell r="AF42">
            <v>271935.88</v>
          </cell>
          <cell r="AG42">
            <v>268829.71999999997</v>
          </cell>
          <cell r="AH42">
            <v>269577.74</v>
          </cell>
          <cell r="AI42">
            <v>272149.05</v>
          </cell>
          <cell r="AJ42">
            <v>269176.31</v>
          </cell>
        </row>
        <row r="43">
          <cell r="A43">
            <v>3010</v>
          </cell>
          <cell r="B43" t="str">
            <v>Nottinghamshire County Council</v>
          </cell>
          <cell r="C43" t="str">
            <v>TM</v>
          </cell>
          <cell r="D43">
            <v>734151.58</v>
          </cell>
          <cell r="E43">
            <v>710347.94</v>
          </cell>
          <cell r="F43">
            <v>675791.95</v>
          </cell>
          <cell r="G43">
            <v>613667.9</v>
          </cell>
          <cell r="H43">
            <v>583493.18000000005</v>
          </cell>
          <cell r="I43">
            <v>663490.51</v>
          </cell>
          <cell r="U43">
            <v>2210</v>
          </cell>
          <cell r="V43" t="str">
            <v>Kent County Council</v>
          </cell>
          <cell r="W43" t="str">
            <v>TR</v>
          </cell>
          <cell r="X43">
            <v>1905118.47</v>
          </cell>
          <cell r="Y43">
            <v>1875809.14</v>
          </cell>
          <cell r="Z43">
            <v>1825038.83</v>
          </cell>
          <cell r="AA43">
            <v>1766871.82</v>
          </cell>
          <cell r="AB43">
            <v>1724786.39</v>
          </cell>
          <cell r="AC43">
            <v>3010</v>
          </cell>
          <cell r="AD43" t="str">
            <v>Nottinghamshire County Council</v>
          </cell>
          <cell r="AE43" t="str">
            <v>TU</v>
          </cell>
          <cell r="AF43">
            <v>145057.38</v>
          </cell>
          <cell r="AG43">
            <v>144360.6</v>
          </cell>
          <cell r="AH43">
            <v>146096.78</v>
          </cell>
          <cell r="AI43">
            <v>146534.98000000001</v>
          </cell>
          <cell r="AJ43">
            <v>145022.01999999999</v>
          </cell>
        </row>
        <row r="44">
          <cell r="A44">
            <v>3100</v>
          </cell>
          <cell r="B44" t="str">
            <v>Oxfordshire County Council</v>
          </cell>
          <cell r="C44" t="str">
            <v>TM</v>
          </cell>
          <cell r="D44">
            <v>1539862.53</v>
          </cell>
          <cell r="E44">
            <v>1490404.99</v>
          </cell>
          <cell r="F44">
            <v>1423225.02</v>
          </cell>
          <cell r="G44">
            <v>1329888.31</v>
          </cell>
          <cell r="H44">
            <v>1268678.6499999999</v>
          </cell>
          <cell r="I44">
            <v>1410411.9</v>
          </cell>
          <cell r="U44">
            <v>2315</v>
          </cell>
          <cell r="V44" t="str">
            <v>Lancashire County Council</v>
          </cell>
          <cell r="W44" t="str">
            <v>TR</v>
          </cell>
          <cell r="X44">
            <v>785913.2</v>
          </cell>
          <cell r="Y44">
            <v>796006.35</v>
          </cell>
          <cell r="Z44">
            <v>791984.43</v>
          </cell>
          <cell r="AA44">
            <v>753850.23</v>
          </cell>
          <cell r="AB44">
            <v>739157.51</v>
          </cell>
          <cell r="AC44">
            <v>3100</v>
          </cell>
          <cell r="AD44" t="str">
            <v>Oxfordshire County Council</v>
          </cell>
          <cell r="AE44" t="str">
            <v>TU</v>
          </cell>
          <cell r="AF44">
            <v>62411.06</v>
          </cell>
          <cell r="AG44">
            <v>62028.21</v>
          </cell>
          <cell r="AH44">
            <v>57526.11</v>
          </cell>
          <cell r="AI44">
            <v>56232.85</v>
          </cell>
          <cell r="AJ44">
            <v>55449.37</v>
          </cell>
        </row>
        <row r="45">
          <cell r="A45">
            <v>3205</v>
          </cell>
          <cell r="B45" t="str">
            <v>Telford and Wrekin Council</v>
          </cell>
          <cell r="C45" t="str">
            <v>TM</v>
          </cell>
          <cell r="D45">
            <v>111253.32</v>
          </cell>
          <cell r="E45">
            <v>108253.3</v>
          </cell>
          <cell r="F45">
            <v>108403.39</v>
          </cell>
          <cell r="G45">
            <v>102480.46</v>
          </cell>
          <cell r="H45">
            <v>98524.14</v>
          </cell>
          <cell r="I45">
            <v>105782.92199999999</v>
          </cell>
          <cell r="U45">
            <v>2425</v>
          </cell>
          <cell r="V45" t="str">
            <v>Leicester City Council</v>
          </cell>
          <cell r="W45" t="str">
            <v>TR</v>
          </cell>
          <cell r="X45">
            <v>52119.03</v>
          </cell>
          <cell r="Y45">
            <v>51312.54</v>
          </cell>
          <cell r="Z45">
            <v>49317.1</v>
          </cell>
          <cell r="AA45">
            <v>46965.599999999999</v>
          </cell>
          <cell r="AB45">
            <v>45805.77</v>
          </cell>
          <cell r="AC45">
            <v>3440</v>
          </cell>
          <cell r="AD45" t="str">
            <v>Stoke-on-Trent City Council</v>
          </cell>
          <cell r="AE45" t="str">
            <v>TU</v>
          </cell>
          <cell r="AF45">
            <v>300199.83</v>
          </cell>
          <cell r="AG45">
            <v>300869.42</v>
          </cell>
          <cell r="AH45">
            <v>305880.36</v>
          </cell>
          <cell r="AI45">
            <v>307712.26</v>
          </cell>
          <cell r="AJ45">
            <v>304183.05</v>
          </cell>
        </row>
        <row r="46">
          <cell r="A46">
            <v>3210</v>
          </cell>
          <cell r="B46" t="str">
            <v>Shropshire County Council</v>
          </cell>
          <cell r="C46" t="str">
            <v>TM</v>
          </cell>
          <cell r="D46">
            <v>180114.18</v>
          </cell>
          <cell r="E46">
            <v>175576.55</v>
          </cell>
          <cell r="F46">
            <v>163441.5</v>
          </cell>
          <cell r="G46">
            <v>158322.34</v>
          </cell>
          <cell r="H46">
            <v>152350</v>
          </cell>
          <cell r="I46">
            <v>165960.91399999999</v>
          </cell>
          <cell r="U46">
            <v>2445</v>
          </cell>
          <cell r="V46" t="str">
            <v>Rutland Council</v>
          </cell>
          <cell r="W46" t="str">
            <v>TR</v>
          </cell>
          <cell r="X46">
            <v>255264.98</v>
          </cell>
          <cell r="Y46">
            <v>253302.99</v>
          </cell>
          <cell r="Z46">
            <v>250348.15</v>
          </cell>
          <cell r="AA46">
            <v>241151.53</v>
          </cell>
          <cell r="AB46">
            <v>233929</v>
          </cell>
          <cell r="AC46">
            <v>3450</v>
          </cell>
          <cell r="AD46" t="str">
            <v>Staffordshire County Council</v>
          </cell>
          <cell r="AE46" t="str">
            <v>TU</v>
          </cell>
          <cell r="AF46">
            <v>337912.33</v>
          </cell>
          <cell r="AG46">
            <v>327061.73</v>
          </cell>
          <cell r="AH46">
            <v>330112.49</v>
          </cell>
          <cell r="AI46">
            <v>330013.03999999998</v>
          </cell>
          <cell r="AJ46">
            <v>325988.64</v>
          </cell>
        </row>
        <row r="47">
          <cell r="A47">
            <v>3300</v>
          </cell>
          <cell r="B47" t="str">
            <v>Somerset County Council</v>
          </cell>
          <cell r="C47" t="str">
            <v>TM</v>
          </cell>
          <cell r="D47">
            <v>1002884.03</v>
          </cell>
          <cell r="E47">
            <v>970241.3</v>
          </cell>
          <cell r="F47">
            <v>952974.26</v>
          </cell>
          <cell r="G47">
            <v>898527.24</v>
          </cell>
          <cell r="H47">
            <v>861705.49</v>
          </cell>
          <cell r="I47">
            <v>937266.46400000004</v>
          </cell>
          <cell r="U47">
            <v>2450</v>
          </cell>
          <cell r="V47" t="str">
            <v>Leicestershire County Council</v>
          </cell>
          <cell r="W47" t="str">
            <v>TR</v>
          </cell>
          <cell r="X47">
            <v>1261207.17</v>
          </cell>
          <cell r="Y47">
            <v>1234173.76</v>
          </cell>
          <cell r="Z47">
            <v>1183137.4099999999</v>
          </cell>
          <cell r="AA47">
            <v>1130646.04</v>
          </cell>
          <cell r="AB47">
            <v>1103446.27</v>
          </cell>
          <cell r="AC47">
            <v>3500</v>
          </cell>
          <cell r="AD47" t="str">
            <v>Suffolk County Council</v>
          </cell>
          <cell r="AE47" t="str">
            <v>TU</v>
          </cell>
          <cell r="AF47">
            <v>125050.88</v>
          </cell>
          <cell r="AG47">
            <v>122855.97</v>
          </cell>
          <cell r="AH47">
            <v>122891.92</v>
          </cell>
          <cell r="AI47">
            <v>122975.54</v>
          </cell>
          <cell r="AJ47">
            <v>120254.95</v>
          </cell>
        </row>
        <row r="48">
          <cell r="A48">
            <v>3450</v>
          </cell>
          <cell r="B48" t="str">
            <v>Staffordshire County Council</v>
          </cell>
          <cell r="C48" t="str">
            <v>TM</v>
          </cell>
          <cell r="D48">
            <v>2318043.63</v>
          </cell>
          <cell r="E48">
            <v>2267896.89</v>
          </cell>
          <cell r="F48">
            <v>2221049.1800000002</v>
          </cell>
          <cell r="G48">
            <v>2158400.7599999998</v>
          </cell>
          <cell r="H48">
            <v>2038648.44</v>
          </cell>
          <cell r="I48">
            <v>2200807.7799999998</v>
          </cell>
          <cell r="U48">
            <v>2500</v>
          </cell>
          <cell r="V48" t="str">
            <v>Lincolnshire County Council</v>
          </cell>
          <cell r="W48" t="str">
            <v>TR</v>
          </cell>
          <cell r="X48">
            <v>1446406.05</v>
          </cell>
          <cell r="Y48">
            <v>1432184.29</v>
          </cell>
          <cell r="Z48">
            <v>1396313.57</v>
          </cell>
          <cell r="AA48">
            <v>1344418</v>
          </cell>
          <cell r="AB48">
            <v>1304003.55</v>
          </cell>
          <cell r="AC48">
            <v>3600</v>
          </cell>
          <cell r="AD48" t="str">
            <v>Surrey County Council</v>
          </cell>
          <cell r="AE48" t="str">
            <v>TU</v>
          </cell>
          <cell r="AF48">
            <v>126852.81</v>
          </cell>
          <cell r="AG48">
            <v>107978.51</v>
          </cell>
          <cell r="AH48">
            <v>108937.27</v>
          </cell>
          <cell r="AI48">
            <v>109433.41</v>
          </cell>
          <cell r="AJ48">
            <v>108297.12</v>
          </cell>
        </row>
        <row r="49">
          <cell r="A49">
            <v>3600</v>
          </cell>
          <cell r="B49" t="str">
            <v>Surrey County Council</v>
          </cell>
          <cell r="C49" t="str">
            <v>TM</v>
          </cell>
          <cell r="D49">
            <v>4454080.9000000004</v>
          </cell>
          <cell r="E49">
            <v>4165624.66</v>
          </cell>
          <cell r="F49">
            <v>3968259.13</v>
          </cell>
          <cell r="G49">
            <v>3726775.07</v>
          </cell>
          <cell r="H49">
            <v>3548938.54</v>
          </cell>
          <cell r="I49">
            <v>3972735.66</v>
          </cell>
          <cell r="U49">
            <v>2600</v>
          </cell>
          <cell r="V49" t="str">
            <v>Norfolk County Council</v>
          </cell>
          <cell r="W49" t="str">
            <v>TR</v>
          </cell>
          <cell r="X49">
            <v>1667069.29</v>
          </cell>
          <cell r="Y49">
            <v>1631793.13</v>
          </cell>
          <cell r="Z49">
            <v>1595093.56</v>
          </cell>
          <cell r="AA49">
            <v>1548549.1</v>
          </cell>
          <cell r="AB49">
            <v>1505276.28</v>
          </cell>
          <cell r="AC49">
            <v>3700</v>
          </cell>
          <cell r="AD49" t="str">
            <v>Warwickshire County Council</v>
          </cell>
          <cell r="AE49" t="str">
            <v>TU</v>
          </cell>
          <cell r="AF49">
            <v>68239.520000000004</v>
          </cell>
          <cell r="AG49">
            <v>67870.95</v>
          </cell>
          <cell r="AH49">
            <v>66334.58</v>
          </cell>
          <cell r="AI49">
            <v>64411.95</v>
          </cell>
          <cell r="AJ49">
            <v>63691.34</v>
          </cell>
        </row>
        <row r="50">
          <cell r="A50">
            <v>3700</v>
          </cell>
          <cell r="B50" t="str">
            <v>Warwickshire County Council</v>
          </cell>
          <cell r="C50" t="str">
            <v>TM</v>
          </cell>
          <cell r="D50">
            <v>3426264.79</v>
          </cell>
          <cell r="E50">
            <v>3275951.05</v>
          </cell>
          <cell r="F50">
            <v>3090850.51</v>
          </cell>
          <cell r="G50">
            <v>2870059.12</v>
          </cell>
          <cell r="H50">
            <v>2749493.1</v>
          </cell>
          <cell r="I50">
            <v>3082523.7139999997</v>
          </cell>
          <cell r="U50">
            <v>2705</v>
          </cell>
          <cell r="V50" t="str">
            <v>North Yorkshire County Council</v>
          </cell>
          <cell r="W50" t="str">
            <v>TR</v>
          </cell>
          <cell r="X50">
            <v>2258631.25</v>
          </cell>
          <cell r="Y50">
            <v>2251292.73</v>
          </cell>
          <cell r="Z50">
            <v>2196512.71</v>
          </cell>
          <cell r="AA50">
            <v>2129966.33</v>
          </cell>
          <cell r="AB50">
            <v>2068417.01</v>
          </cell>
          <cell r="AC50">
            <v>3800</v>
          </cell>
          <cell r="AD50" t="str">
            <v>West Sussex County Council</v>
          </cell>
          <cell r="AE50" t="str">
            <v>TU</v>
          </cell>
          <cell r="AF50">
            <v>144181.32</v>
          </cell>
          <cell r="AG50">
            <v>144562.73000000001</v>
          </cell>
          <cell r="AH50">
            <v>146531.56</v>
          </cell>
          <cell r="AI50">
            <v>137587.26999999999</v>
          </cell>
          <cell r="AJ50">
            <v>136094</v>
          </cell>
        </row>
        <row r="51">
          <cell r="A51">
            <v>3800</v>
          </cell>
          <cell r="B51" t="str">
            <v>West Sussex County Council</v>
          </cell>
          <cell r="C51" t="str">
            <v>TM</v>
          </cell>
          <cell r="D51">
            <v>381719.3</v>
          </cell>
          <cell r="E51">
            <v>337075.13</v>
          </cell>
          <cell r="F51">
            <v>316129.12</v>
          </cell>
          <cell r="G51">
            <v>296461.19</v>
          </cell>
          <cell r="H51">
            <v>280791.51</v>
          </cell>
          <cell r="I51">
            <v>322435.25</v>
          </cell>
          <cell r="U51">
            <v>2710</v>
          </cell>
          <cell r="V51" t="str">
            <v>York City Council</v>
          </cell>
          <cell r="W51" t="str">
            <v>TR</v>
          </cell>
          <cell r="X51">
            <v>331393.65000000002</v>
          </cell>
          <cell r="Y51">
            <v>328696.82</v>
          </cell>
          <cell r="Z51">
            <v>320119.09999999998</v>
          </cell>
          <cell r="AA51">
            <v>309178.34999999998</v>
          </cell>
          <cell r="AB51">
            <v>300302.39</v>
          </cell>
          <cell r="AC51">
            <v>3930</v>
          </cell>
          <cell r="AD51" t="str">
            <v>Wiltshire County Council</v>
          </cell>
          <cell r="AE51" t="str">
            <v>TU</v>
          </cell>
          <cell r="AF51">
            <v>66203.73</v>
          </cell>
          <cell r="AG51">
            <v>66584.740000000005</v>
          </cell>
          <cell r="AH51">
            <v>69858.210000000006</v>
          </cell>
          <cell r="AI51">
            <v>69643.289999999994</v>
          </cell>
          <cell r="AJ51">
            <v>68538.3</v>
          </cell>
        </row>
        <row r="52">
          <cell r="A52">
            <v>3920</v>
          </cell>
          <cell r="B52" t="str">
            <v>Swindon Borough Council</v>
          </cell>
          <cell r="C52" t="str">
            <v>TM</v>
          </cell>
          <cell r="D52">
            <v>414403.28</v>
          </cell>
          <cell r="E52">
            <v>385211.1</v>
          </cell>
          <cell r="F52">
            <v>373848.37</v>
          </cell>
          <cell r="G52">
            <v>350628.93</v>
          </cell>
          <cell r="H52">
            <v>330479.93</v>
          </cell>
          <cell r="I52">
            <v>370914.32199999999</v>
          </cell>
          <cell r="U52">
            <v>2800</v>
          </cell>
          <cell r="V52" t="str">
            <v>Northamptonshire County Council</v>
          </cell>
          <cell r="W52" t="str">
            <v>TR</v>
          </cell>
          <cell r="X52">
            <v>1681175.01</v>
          </cell>
          <cell r="Y52">
            <v>1652796.28</v>
          </cell>
          <cell r="Z52">
            <v>1578621.47</v>
          </cell>
          <cell r="AA52">
            <v>1510178.17</v>
          </cell>
          <cell r="AB52">
            <v>1476383.09</v>
          </cell>
          <cell r="AC52">
            <v>4215</v>
          </cell>
          <cell r="AD52" t="str">
            <v>Manchester City Council</v>
          </cell>
          <cell r="AE52" t="str">
            <v>TU</v>
          </cell>
          <cell r="AF52">
            <v>64712.35</v>
          </cell>
          <cell r="AG52">
            <v>54540.02</v>
          </cell>
          <cell r="AH52">
            <v>54652.46</v>
          </cell>
          <cell r="AI52">
            <v>54321.84</v>
          </cell>
          <cell r="AJ52">
            <v>53745.37</v>
          </cell>
        </row>
        <row r="53">
          <cell r="A53">
            <v>3930</v>
          </cell>
          <cell r="B53" t="str">
            <v>Wiltshire County Council</v>
          </cell>
          <cell r="C53" t="str">
            <v>TM</v>
          </cell>
          <cell r="D53">
            <v>952750.99</v>
          </cell>
          <cell r="E53">
            <v>903922.31</v>
          </cell>
          <cell r="F53">
            <v>863708.88</v>
          </cell>
          <cell r="G53">
            <v>810232.62</v>
          </cell>
          <cell r="H53">
            <v>763977.6</v>
          </cell>
          <cell r="I53">
            <v>858918.48</v>
          </cell>
          <cell r="U53">
            <v>2900</v>
          </cell>
          <cell r="V53" t="str">
            <v>Northumberland County Council</v>
          </cell>
          <cell r="W53" t="str">
            <v>TR</v>
          </cell>
          <cell r="X53">
            <v>862584.57</v>
          </cell>
          <cell r="Y53">
            <v>850837.07</v>
          </cell>
          <cell r="Z53">
            <v>822393.59</v>
          </cell>
          <cell r="AA53">
            <v>806991.06</v>
          </cell>
          <cell r="AB53">
            <v>783635.2</v>
          </cell>
          <cell r="AC53">
            <v>4220</v>
          </cell>
          <cell r="AD53" t="str">
            <v>Oldham Metropolitan Borough Council</v>
          </cell>
          <cell r="AE53" t="str">
            <v>TU</v>
          </cell>
          <cell r="AF53">
            <v>32768.49</v>
          </cell>
          <cell r="AG53">
            <v>36730.129999999997</v>
          </cell>
          <cell r="AH53">
            <v>37197.64</v>
          </cell>
          <cell r="AI53">
            <v>37277.160000000003</v>
          </cell>
          <cell r="AJ53">
            <v>36853.160000000003</v>
          </cell>
        </row>
        <row r="54">
          <cell r="A54">
            <v>4205</v>
          </cell>
          <cell r="B54" t="str">
            <v>Bolton Metropolitan Borough Council</v>
          </cell>
          <cell r="C54" t="str">
            <v>TM</v>
          </cell>
          <cell r="D54">
            <v>463961.91</v>
          </cell>
          <cell r="E54">
            <v>435648.69</v>
          </cell>
          <cell r="F54">
            <v>409834.91</v>
          </cell>
          <cell r="G54">
            <v>379155.05</v>
          </cell>
          <cell r="H54">
            <v>364747.64</v>
          </cell>
          <cell r="I54">
            <v>410669.64</v>
          </cell>
          <cell r="U54">
            <v>3005</v>
          </cell>
          <cell r="V54" t="str">
            <v>Nottingham City Council</v>
          </cell>
          <cell r="W54" t="str">
            <v>TR</v>
          </cell>
          <cell r="X54">
            <v>7552.41</v>
          </cell>
          <cell r="Y54">
            <v>7864.06</v>
          </cell>
          <cell r="Z54">
            <v>7559.21</v>
          </cell>
          <cell r="AA54">
            <v>7201.54</v>
          </cell>
          <cell r="AB54">
            <v>7036.1</v>
          </cell>
          <cell r="AC54">
            <v>4230</v>
          </cell>
          <cell r="AD54" t="str">
            <v>Salford City Council</v>
          </cell>
          <cell r="AE54" t="str">
            <v>TU</v>
          </cell>
          <cell r="AF54">
            <v>26892.58</v>
          </cell>
          <cell r="AG54">
            <v>26917.45</v>
          </cell>
          <cell r="AH54">
            <v>25855.43</v>
          </cell>
          <cell r="AI54">
            <v>25908.51</v>
          </cell>
          <cell r="AJ54">
            <v>25621.54</v>
          </cell>
        </row>
        <row r="55">
          <cell r="A55">
            <v>4210</v>
          </cell>
          <cell r="B55" t="str">
            <v>Bury Metropolitan Borough Council</v>
          </cell>
          <cell r="C55" t="str">
            <v>TM</v>
          </cell>
          <cell r="D55">
            <v>612460.48</v>
          </cell>
          <cell r="E55">
            <v>587893.14</v>
          </cell>
          <cell r="F55">
            <v>553069.19999999995</v>
          </cell>
          <cell r="G55">
            <v>515829.19</v>
          </cell>
          <cell r="H55">
            <v>496290.39</v>
          </cell>
          <cell r="I55">
            <v>553108.47999999998</v>
          </cell>
          <cell r="U55">
            <v>3010</v>
          </cell>
          <cell r="V55" t="str">
            <v>Nottinghamshire County Council</v>
          </cell>
          <cell r="W55" t="str">
            <v>TR</v>
          </cell>
          <cell r="X55">
            <v>1514188.55</v>
          </cell>
          <cell r="Y55">
            <v>1531942.69</v>
          </cell>
          <cell r="Z55">
            <v>1500590.41</v>
          </cell>
          <cell r="AA55">
            <v>1444826.72</v>
          </cell>
          <cell r="AB55">
            <v>1409056.59</v>
          </cell>
          <cell r="AC55">
            <v>4235</v>
          </cell>
          <cell r="AD55" t="str">
            <v>Stockport Metropolitan Borough Council</v>
          </cell>
          <cell r="AE55" t="str">
            <v>TU</v>
          </cell>
          <cell r="AF55">
            <v>32966.69</v>
          </cell>
          <cell r="AG55">
            <v>33048.26</v>
          </cell>
          <cell r="AH55">
            <v>33774.449999999997</v>
          </cell>
          <cell r="AI55">
            <v>34443.22</v>
          </cell>
          <cell r="AJ55">
            <v>34041.5</v>
          </cell>
        </row>
        <row r="56">
          <cell r="A56">
            <v>4215</v>
          </cell>
          <cell r="B56" t="str">
            <v>Manchester City Council</v>
          </cell>
          <cell r="C56" t="str">
            <v>TM</v>
          </cell>
          <cell r="D56">
            <v>465228</v>
          </cell>
          <cell r="E56">
            <v>442180.29</v>
          </cell>
          <cell r="F56">
            <v>419471.72</v>
          </cell>
          <cell r="G56">
            <v>397496.44</v>
          </cell>
          <cell r="H56">
            <v>384357.62</v>
          </cell>
          <cell r="I56">
            <v>421746.81399999995</v>
          </cell>
          <cell r="U56">
            <v>3100</v>
          </cell>
          <cell r="V56" t="str">
            <v>Oxfordshire County Council</v>
          </cell>
          <cell r="W56" t="str">
            <v>TR</v>
          </cell>
          <cell r="X56">
            <v>1681725.47</v>
          </cell>
          <cell r="Y56">
            <v>1622354.05</v>
          </cell>
          <cell r="Z56">
            <v>1551866.93</v>
          </cell>
          <cell r="AA56">
            <v>1489299.81</v>
          </cell>
          <cell r="AB56">
            <v>1455378.08</v>
          </cell>
          <cell r="AC56">
            <v>4240</v>
          </cell>
          <cell r="AD56" t="str">
            <v>Tameside Metropolitan Borough Council</v>
          </cell>
          <cell r="AE56" t="str">
            <v>TU</v>
          </cell>
          <cell r="AF56">
            <v>18252.07</v>
          </cell>
          <cell r="AG56">
            <v>18334.02</v>
          </cell>
          <cell r="AH56">
            <v>18561.59</v>
          </cell>
          <cell r="AI56">
            <v>18567.71</v>
          </cell>
          <cell r="AJ56">
            <v>18343.490000000002</v>
          </cell>
        </row>
        <row r="57">
          <cell r="A57">
            <v>4220</v>
          </cell>
          <cell r="B57" t="str">
            <v>Oldham Metropolitan Borough Council</v>
          </cell>
          <cell r="C57" t="str">
            <v>TM</v>
          </cell>
          <cell r="D57">
            <v>29654.03</v>
          </cell>
          <cell r="E57">
            <v>28725.72</v>
          </cell>
          <cell r="F57">
            <v>27202.880000000001</v>
          </cell>
          <cell r="G57">
            <v>25584.66</v>
          </cell>
          <cell r="H57">
            <v>24611.57</v>
          </cell>
          <cell r="I57">
            <v>27155.772000000004</v>
          </cell>
          <cell r="U57">
            <v>3205</v>
          </cell>
          <cell r="V57" t="str">
            <v>Telford and Wrekin Council</v>
          </cell>
          <cell r="W57" t="str">
            <v>TR</v>
          </cell>
          <cell r="X57">
            <v>104613.04</v>
          </cell>
          <cell r="Y57">
            <v>103600.03</v>
          </cell>
          <cell r="Z57">
            <v>89755.06</v>
          </cell>
          <cell r="AA57">
            <v>86601.41</v>
          </cell>
          <cell r="AB57">
            <v>84532.85</v>
          </cell>
          <cell r="AC57">
            <v>4250</v>
          </cell>
          <cell r="AD57" t="str">
            <v>Wigan Metropolitan Borough Council</v>
          </cell>
          <cell r="AE57" t="str">
            <v>TU</v>
          </cell>
          <cell r="AF57">
            <v>4837.51</v>
          </cell>
          <cell r="AG57">
            <v>4838.72</v>
          </cell>
          <cell r="AH57">
            <v>4895.5200000000004</v>
          </cell>
          <cell r="AI57">
            <v>4906.8500000000004</v>
          </cell>
          <cell r="AJ57">
            <v>4857.54</v>
          </cell>
        </row>
        <row r="58">
          <cell r="A58">
            <v>4225</v>
          </cell>
          <cell r="B58" t="str">
            <v>Rochdale Metropolitan Borough Council</v>
          </cell>
          <cell r="C58" t="str">
            <v>TM</v>
          </cell>
          <cell r="D58">
            <v>742059.03</v>
          </cell>
          <cell r="E58">
            <v>704524.85</v>
          </cell>
          <cell r="F58">
            <v>675955.15</v>
          </cell>
          <cell r="G58">
            <v>628479.52</v>
          </cell>
          <cell r="H58">
            <v>604448.54</v>
          </cell>
          <cell r="I58">
            <v>671093.41799999995</v>
          </cell>
          <cell r="U58">
            <v>3210</v>
          </cell>
          <cell r="V58" t="str">
            <v>Shropshire County Council</v>
          </cell>
          <cell r="W58" t="str">
            <v>TR</v>
          </cell>
          <cell r="X58">
            <v>878233.59</v>
          </cell>
          <cell r="Y58">
            <v>867145.65</v>
          </cell>
          <cell r="Z58">
            <v>832031.72</v>
          </cell>
          <cell r="AA58">
            <v>799514.28</v>
          </cell>
          <cell r="AB58">
            <v>776684.26</v>
          </cell>
          <cell r="AC58">
            <v>4305</v>
          </cell>
          <cell r="AD58" t="str">
            <v>Knowsley Metropolitan Borough Council</v>
          </cell>
          <cell r="AE58" t="str">
            <v>TU</v>
          </cell>
          <cell r="AF58">
            <v>26755.71</v>
          </cell>
          <cell r="AG58">
            <v>26140.52</v>
          </cell>
          <cell r="AH58">
            <v>25386.81</v>
          </cell>
          <cell r="AI58">
            <v>25378.27</v>
          </cell>
          <cell r="AJ58">
            <v>25072.2</v>
          </cell>
        </row>
        <row r="59">
          <cell r="A59">
            <v>4230</v>
          </cell>
          <cell r="B59" t="str">
            <v>Salford City Council</v>
          </cell>
          <cell r="C59" t="str">
            <v>TM</v>
          </cell>
          <cell r="D59">
            <v>994328.33</v>
          </cell>
          <cell r="E59">
            <v>1017415.04</v>
          </cell>
          <cell r="F59">
            <v>964671.85</v>
          </cell>
          <cell r="G59">
            <v>909854.26</v>
          </cell>
          <cell r="H59">
            <v>874919.38</v>
          </cell>
          <cell r="I59">
            <v>952237.77200000011</v>
          </cell>
          <cell r="U59">
            <v>3300</v>
          </cell>
          <cell r="V59" t="str">
            <v>Somerset County Council</v>
          </cell>
          <cell r="W59" t="str">
            <v>TR</v>
          </cell>
          <cell r="X59">
            <v>473973.2</v>
          </cell>
          <cell r="Y59">
            <v>466299.17</v>
          </cell>
          <cell r="Z59">
            <v>466314.81</v>
          </cell>
          <cell r="AA59">
            <v>455897.12</v>
          </cell>
          <cell r="AB59">
            <v>443289.63</v>
          </cell>
          <cell r="AC59">
            <v>4315</v>
          </cell>
          <cell r="AD59" t="str">
            <v>St.Helens Metropolitan Borough Council</v>
          </cell>
          <cell r="AE59" t="str">
            <v>TU</v>
          </cell>
          <cell r="AF59">
            <v>26065</v>
          </cell>
          <cell r="AG59">
            <v>26037.279999999999</v>
          </cell>
          <cell r="AH59">
            <v>26300.86</v>
          </cell>
          <cell r="AI59">
            <v>26198.57</v>
          </cell>
          <cell r="AJ59">
            <v>25858.79</v>
          </cell>
        </row>
        <row r="60">
          <cell r="A60">
            <v>4235</v>
          </cell>
          <cell r="B60" t="str">
            <v>Stockport Metropolitan Borough Council</v>
          </cell>
          <cell r="C60" t="str">
            <v>TM</v>
          </cell>
          <cell r="D60">
            <v>393200.94</v>
          </cell>
          <cell r="E60">
            <v>370528.86</v>
          </cell>
          <cell r="F60">
            <v>350451.6</v>
          </cell>
          <cell r="G60">
            <v>328544.94</v>
          </cell>
          <cell r="H60">
            <v>316051.19</v>
          </cell>
          <cell r="I60">
            <v>351755.50599999994</v>
          </cell>
          <cell r="U60">
            <v>3440</v>
          </cell>
          <cell r="V60" t="str">
            <v>Stoke-on-Trent City Council</v>
          </cell>
          <cell r="W60" t="str">
            <v>TR</v>
          </cell>
          <cell r="X60">
            <v>26686.18</v>
          </cell>
          <cell r="Y60">
            <v>26273.22</v>
          </cell>
          <cell r="Z60">
            <v>26629.49</v>
          </cell>
          <cell r="AA60">
            <v>25370.84</v>
          </cell>
          <cell r="AB60">
            <v>24764</v>
          </cell>
          <cell r="AC60">
            <v>4320</v>
          </cell>
          <cell r="AD60" t="str">
            <v>Sefton Metropolitan Borough Council</v>
          </cell>
          <cell r="AE60" t="str">
            <v>TU</v>
          </cell>
          <cell r="AF60">
            <v>222534.44</v>
          </cell>
          <cell r="AG60">
            <v>220710.22</v>
          </cell>
          <cell r="AH60">
            <v>217191.83</v>
          </cell>
          <cell r="AI60">
            <v>221753.34</v>
          </cell>
          <cell r="AJ60">
            <v>218957.38</v>
          </cell>
        </row>
        <row r="61">
          <cell r="A61">
            <v>4240</v>
          </cell>
          <cell r="B61" t="str">
            <v>Tameside Metropolitan Borough Council</v>
          </cell>
          <cell r="C61" t="str">
            <v>TM</v>
          </cell>
          <cell r="D61">
            <v>150523.85999999999</v>
          </cell>
          <cell r="E61">
            <v>142717.12</v>
          </cell>
          <cell r="F61">
            <v>136971.47</v>
          </cell>
          <cell r="G61">
            <v>129958.56</v>
          </cell>
          <cell r="H61">
            <v>125025.64</v>
          </cell>
          <cell r="I61">
            <v>137039.32999999999</v>
          </cell>
          <cell r="U61">
            <v>3450</v>
          </cell>
          <cell r="V61" t="str">
            <v>Staffordshire County Council</v>
          </cell>
          <cell r="W61" t="str">
            <v>TR</v>
          </cell>
          <cell r="X61">
            <v>1376653.5</v>
          </cell>
          <cell r="Y61">
            <v>1373331.56</v>
          </cell>
          <cell r="Z61">
            <v>1326860.51</v>
          </cell>
          <cell r="AA61">
            <v>1271279.8500000001</v>
          </cell>
          <cell r="AB61">
            <v>1242291.6299999999</v>
          </cell>
          <cell r="AC61">
            <v>4325</v>
          </cell>
          <cell r="AD61" t="str">
            <v>Wirral Metropolitan Borough Council</v>
          </cell>
          <cell r="AE61" t="str">
            <v>TU</v>
          </cell>
          <cell r="AF61">
            <v>79397.039999999994</v>
          </cell>
          <cell r="AG61">
            <v>78678.94</v>
          </cell>
          <cell r="AH61">
            <v>79600.13</v>
          </cell>
          <cell r="AI61">
            <v>79711.789999999994</v>
          </cell>
          <cell r="AJ61">
            <v>85061.34</v>
          </cell>
        </row>
        <row r="62">
          <cell r="A62">
            <v>4245</v>
          </cell>
          <cell r="B62" t="str">
            <v>Trafford Metropolitan Borough Council</v>
          </cell>
          <cell r="C62" t="str">
            <v>TM</v>
          </cell>
          <cell r="D62">
            <v>431222.22</v>
          </cell>
          <cell r="E62">
            <v>411083.99</v>
          </cell>
          <cell r="F62">
            <v>384607.18</v>
          </cell>
          <cell r="G62">
            <v>361240.78</v>
          </cell>
          <cell r="H62">
            <v>350133.99</v>
          </cell>
          <cell r="I62">
            <v>387657.63199999998</v>
          </cell>
          <cell r="U62">
            <v>3500</v>
          </cell>
          <cell r="V62" t="str">
            <v>Suffolk County Council</v>
          </cell>
          <cell r="W62" t="str">
            <v>TR</v>
          </cell>
          <cell r="X62">
            <v>1888792.91</v>
          </cell>
          <cell r="Y62">
            <v>1882959.16</v>
          </cell>
          <cell r="Z62">
            <v>1760520.83</v>
          </cell>
          <cell r="AA62">
            <v>1684109.87</v>
          </cell>
          <cell r="AB62">
            <v>1631785.3</v>
          </cell>
          <cell r="AC62">
            <v>4410</v>
          </cell>
          <cell r="AD62" t="str">
            <v>Doncaster Metropolitan Borough Council</v>
          </cell>
          <cell r="AE62" t="str">
            <v>TU</v>
          </cell>
          <cell r="AF62">
            <v>55910.04</v>
          </cell>
          <cell r="AG62">
            <v>55191.94</v>
          </cell>
          <cell r="AH62">
            <v>51851.81</v>
          </cell>
          <cell r="AI62">
            <v>51795.27</v>
          </cell>
          <cell r="AJ62">
            <v>51067.519999999997</v>
          </cell>
        </row>
        <row r="63">
          <cell r="A63">
            <v>4250</v>
          </cell>
          <cell r="B63" t="str">
            <v>Wigan Metropolitan Borough Council</v>
          </cell>
          <cell r="C63" t="str">
            <v>TM</v>
          </cell>
          <cell r="D63">
            <v>514186.89</v>
          </cell>
          <cell r="E63">
            <v>474573.8</v>
          </cell>
          <cell r="F63">
            <v>449718.52</v>
          </cell>
          <cell r="G63">
            <v>423075.76</v>
          </cell>
          <cell r="H63">
            <v>407056.63</v>
          </cell>
          <cell r="I63">
            <v>453722.32</v>
          </cell>
          <cell r="U63">
            <v>3600</v>
          </cell>
          <cell r="V63" t="str">
            <v>Surrey County Council</v>
          </cell>
          <cell r="W63" t="str">
            <v>TR</v>
          </cell>
          <cell r="X63">
            <v>1112144.99</v>
          </cell>
          <cell r="Y63">
            <v>1078503.02</v>
          </cell>
          <cell r="Z63">
            <v>1045100.16</v>
          </cell>
          <cell r="AA63">
            <v>1005814.08</v>
          </cell>
          <cell r="AB63">
            <v>983254.64</v>
          </cell>
          <cell r="AC63">
            <v>4415</v>
          </cell>
          <cell r="AD63" t="str">
            <v>Rotherham Metropolitan Borough Council</v>
          </cell>
          <cell r="AE63" t="str">
            <v>TU</v>
          </cell>
          <cell r="AF63">
            <v>3847.99</v>
          </cell>
          <cell r="AG63">
            <v>3787.34</v>
          </cell>
          <cell r="AH63">
            <v>3699.89</v>
          </cell>
          <cell r="AI63">
            <v>3604.15</v>
          </cell>
          <cell r="AJ63">
            <v>3560.46</v>
          </cell>
        </row>
        <row r="64">
          <cell r="A64">
            <v>4305</v>
          </cell>
          <cell r="B64" t="str">
            <v>Knowsley Metropolitan Borough Council</v>
          </cell>
          <cell r="C64" t="str">
            <v>TM</v>
          </cell>
          <cell r="D64">
            <v>261216.96</v>
          </cell>
          <cell r="E64">
            <v>247186.45</v>
          </cell>
          <cell r="F64">
            <v>221062.73</v>
          </cell>
          <cell r="G64">
            <v>203367.08</v>
          </cell>
          <cell r="H64">
            <v>195345.69</v>
          </cell>
          <cell r="I64">
            <v>225635.78199999998</v>
          </cell>
          <cell r="U64">
            <v>3700</v>
          </cell>
          <cell r="V64" t="str">
            <v>Warwickshire County Council</v>
          </cell>
          <cell r="W64" t="str">
            <v>TR</v>
          </cell>
          <cell r="X64">
            <v>1168015.42</v>
          </cell>
          <cell r="Y64">
            <v>1138392.8799999999</v>
          </cell>
          <cell r="Z64">
            <v>1093311.25</v>
          </cell>
          <cell r="AA64">
            <v>1016180.23</v>
          </cell>
          <cell r="AB64">
            <v>993818.72</v>
          </cell>
          <cell r="AC64">
            <v>4420</v>
          </cell>
          <cell r="AD64" t="str">
            <v>Sheffield City Council</v>
          </cell>
          <cell r="AE64" t="str">
            <v>TU</v>
          </cell>
          <cell r="AF64">
            <v>9668.98</v>
          </cell>
          <cell r="AG64">
            <v>9661.9699999999993</v>
          </cell>
          <cell r="AH64">
            <v>9765.99</v>
          </cell>
          <cell r="AI64">
            <v>9798.0300000000007</v>
          </cell>
          <cell r="AJ64">
            <v>9687.1299999999992</v>
          </cell>
        </row>
        <row r="65">
          <cell r="A65">
            <v>4315</v>
          </cell>
          <cell r="B65" t="str">
            <v>St.Helens Metropolitan Borough Council</v>
          </cell>
          <cell r="C65" t="str">
            <v>TM</v>
          </cell>
          <cell r="D65">
            <v>417333.17</v>
          </cell>
          <cell r="E65">
            <v>409072.15</v>
          </cell>
          <cell r="F65">
            <v>398039.19</v>
          </cell>
          <cell r="G65">
            <v>373634.45</v>
          </cell>
          <cell r="H65">
            <v>359198.59</v>
          </cell>
          <cell r="I65">
            <v>391455.51</v>
          </cell>
          <cell r="U65">
            <v>3800</v>
          </cell>
          <cell r="V65" t="str">
            <v>West Sussex County Council</v>
          </cell>
          <cell r="W65" t="str">
            <v>TR</v>
          </cell>
          <cell r="X65">
            <v>1114479.3500000001</v>
          </cell>
          <cell r="Y65">
            <v>1078548.9099999999</v>
          </cell>
          <cell r="Z65">
            <v>1046829.76</v>
          </cell>
          <cell r="AA65">
            <v>1000067.35</v>
          </cell>
          <cell r="AB65">
            <v>977129.72</v>
          </cell>
          <cell r="AC65">
            <v>4505</v>
          </cell>
          <cell r="AD65" t="str">
            <v>Gateshead Metropolitan Borough Council</v>
          </cell>
          <cell r="AE65" t="str">
            <v>TU</v>
          </cell>
          <cell r="AF65">
            <v>192655.9</v>
          </cell>
          <cell r="AG65">
            <v>193004.61</v>
          </cell>
          <cell r="AH65">
            <v>182750.74</v>
          </cell>
          <cell r="AI65">
            <v>175001.60000000001</v>
          </cell>
          <cell r="AJ65">
            <v>172987.53</v>
          </cell>
        </row>
        <row r="66">
          <cell r="A66">
            <v>4320</v>
          </cell>
          <cell r="B66" t="str">
            <v>Sefton Metropolitan Borough Council</v>
          </cell>
          <cell r="C66" t="str">
            <v>TM</v>
          </cell>
          <cell r="D66">
            <v>73921.23</v>
          </cell>
          <cell r="E66">
            <v>73047.8</v>
          </cell>
          <cell r="F66">
            <v>69219.94</v>
          </cell>
          <cell r="G66">
            <v>66248.37</v>
          </cell>
          <cell r="H66">
            <v>63595.94</v>
          </cell>
          <cell r="I66">
            <v>69206.655999999988</v>
          </cell>
          <cell r="U66">
            <v>3920</v>
          </cell>
          <cell r="V66" t="str">
            <v>Swindon Borough Council</v>
          </cell>
          <cell r="W66" t="str">
            <v>TR</v>
          </cell>
          <cell r="X66">
            <v>207538.81</v>
          </cell>
          <cell r="Y66">
            <v>189310.47</v>
          </cell>
          <cell r="Z66">
            <v>182058.56</v>
          </cell>
          <cell r="AA66">
            <v>173440.29</v>
          </cell>
          <cell r="AB66">
            <v>169432.7</v>
          </cell>
          <cell r="AC66">
            <v>4510</v>
          </cell>
          <cell r="AD66" t="str">
            <v>Newcastle City Council</v>
          </cell>
          <cell r="AE66" t="str">
            <v>TU</v>
          </cell>
          <cell r="AF66">
            <v>183597.16</v>
          </cell>
          <cell r="AG66">
            <v>183721.22</v>
          </cell>
          <cell r="AH66">
            <v>174719.51</v>
          </cell>
          <cell r="AI66">
            <v>175019.6</v>
          </cell>
          <cell r="AJ66">
            <v>173119.83</v>
          </cell>
        </row>
        <row r="67">
          <cell r="A67">
            <v>4325</v>
          </cell>
          <cell r="B67" t="str">
            <v>Wirral Metropolitan Borough Council</v>
          </cell>
          <cell r="C67" t="str">
            <v>TM</v>
          </cell>
          <cell r="D67">
            <v>324552.5</v>
          </cell>
          <cell r="E67">
            <v>304693.73</v>
          </cell>
          <cell r="F67">
            <v>289576.81</v>
          </cell>
          <cell r="G67">
            <v>272091.67</v>
          </cell>
          <cell r="H67">
            <v>261642.33</v>
          </cell>
          <cell r="I67">
            <v>290511.408</v>
          </cell>
          <cell r="U67">
            <v>3930</v>
          </cell>
          <cell r="V67" t="str">
            <v>Wiltshire County Council</v>
          </cell>
          <cell r="W67" t="str">
            <v>TR</v>
          </cell>
          <cell r="X67">
            <v>715276.03</v>
          </cell>
          <cell r="Y67">
            <v>678279.01</v>
          </cell>
          <cell r="Z67">
            <v>649127.56999999995</v>
          </cell>
          <cell r="AA67">
            <v>618941.86</v>
          </cell>
          <cell r="AB67">
            <v>605408.66</v>
          </cell>
          <cell r="AC67">
            <v>4515</v>
          </cell>
          <cell r="AD67" t="str">
            <v>North Tyneside Borough Council</v>
          </cell>
          <cell r="AE67" t="str">
            <v>TU</v>
          </cell>
          <cell r="AF67">
            <v>71653.240000000005</v>
          </cell>
          <cell r="AG67">
            <v>71255.53</v>
          </cell>
          <cell r="AH67">
            <v>71681.34</v>
          </cell>
          <cell r="AI67">
            <v>70978.44</v>
          </cell>
          <cell r="AJ67">
            <v>70227.210000000006</v>
          </cell>
        </row>
        <row r="68">
          <cell r="A68">
            <v>4405</v>
          </cell>
          <cell r="B68" t="str">
            <v>Barnsley Metropolitan Borough Council</v>
          </cell>
          <cell r="C68" t="str">
            <v>TM</v>
          </cell>
          <cell r="D68">
            <v>447855.14</v>
          </cell>
          <cell r="E68">
            <v>424198.54</v>
          </cell>
          <cell r="F68">
            <v>465170.79</v>
          </cell>
          <cell r="G68">
            <v>436223.79</v>
          </cell>
          <cell r="H68">
            <v>417924.49</v>
          </cell>
          <cell r="I68">
            <v>438274.55</v>
          </cell>
          <cell r="U68">
            <v>4220</v>
          </cell>
          <cell r="V68" t="str">
            <v>Oldham Metropolitan Borough Council</v>
          </cell>
          <cell r="W68" t="str">
            <v>TR</v>
          </cell>
          <cell r="X68">
            <v>219.57</v>
          </cell>
          <cell r="Y68">
            <v>373.92</v>
          </cell>
          <cell r="Z68">
            <v>372.5</v>
          </cell>
          <cell r="AA68">
            <v>365.23</v>
          </cell>
          <cell r="AB68">
            <v>356.7</v>
          </cell>
          <cell r="AC68">
            <v>4520</v>
          </cell>
          <cell r="AD68" t="str">
            <v>South Tyneside Metropolitan Borough Council</v>
          </cell>
          <cell r="AE68" t="str">
            <v>TU</v>
          </cell>
          <cell r="AF68">
            <v>42232.68</v>
          </cell>
          <cell r="AG68">
            <v>42270.96</v>
          </cell>
          <cell r="AH68">
            <v>42766.35</v>
          </cell>
          <cell r="AI68">
            <v>42919.26</v>
          </cell>
          <cell r="AJ68">
            <v>42455.11</v>
          </cell>
        </row>
        <row r="69">
          <cell r="A69">
            <v>4410</v>
          </cell>
          <cell r="B69" t="str">
            <v>Doncaster Metropolitan Borough Council</v>
          </cell>
          <cell r="C69" t="str">
            <v>TM</v>
          </cell>
          <cell r="D69">
            <v>958671.49</v>
          </cell>
          <cell r="E69">
            <v>912797.12</v>
          </cell>
          <cell r="F69">
            <v>863498.12</v>
          </cell>
          <cell r="G69">
            <v>791352.26</v>
          </cell>
          <cell r="H69">
            <v>755990.8</v>
          </cell>
          <cell r="I69">
            <v>856461.95799999998</v>
          </cell>
          <cell r="U69">
            <v>4230</v>
          </cell>
          <cell r="V69" t="str">
            <v>Salford City Council</v>
          </cell>
          <cell r="W69" t="str">
            <v>TR</v>
          </cell>
          <cell r="X69">
            <v>21551.19</v>
          </cell>
          <cell r="Y69">
            <v>21197.09</v>
          </cell>
          <cell r="Z69">
            <v>20363.150000000001</v>
          </cell>
          <cell r="AA69">
            <v>19909.36</v>
          </cell>
          <cell r="AB69">
            <v>19454.29</v>
          </cell>
          <cell r="AC69">
            <v>4605</v>
          </cell>
          <cell r="AD69" t="str">
            <v>Birmingham City Council</v>
          </cell>
          <cell r="AE69" t="str">
            <v>TU</v>
          </cell>
          <cell r="AF69">
            <v>1200.3800000000001</v>
          </cell>
          <cell r="AG69">
            <v>1221.7</v>
          </cell>
          <cell r="AH69">
            <v>1230.71</v>
          </cell>
          <cell r="AI69">
            <v>1218.97</v>
          </cell>
          <cell r="AJ69">
            <v>1224.8399999999999</v>
          </cell>
        </row>
        <row r="70">
          <cell r="A70">
            <v>4415</v>
          </cell>
          <cell r="B70" t="str">
            <v>Rotherham Metropolitan Borough Council</v>
          </cell>
          <cell r="C70" t="str">
            <v>TM</v>
          </cell>
          <cell r="D70">
            <v>891071.62</v>
          </cell>
          <cell r="E70">
            <v>851214.7</v>
          </cell>
          <cell r="F70">
            <v>807269.2</v>
          </cell>
          <cell r="G70">
            <v>741394.54</v>
          </cell>
          <cell r="H70">
            <v>708830.05</v>
          </cell>
          <cell r="I70">
            <v>799956.02199999988</v>
          </cell>
          <cell r="U70">
            <v>4235</v>
          </cell>
          <cell r="V70" t="str">
            <v>Stockport Metropolitan Borough Council</v>
          </cell>
          <cell r="W70" t="str">
            <v>TR</v>
          </cell>
          <cell r="X70">
            <v>33461.18</v>
          </cell>
          <cell r="Y70">
            <v>32941.440000000002</v>
          </cell>
          <cell r="Z70">
            <v>32516.560000000001</v>
          </cell>
          <cell r="AA70">
            <v>31022.42</v>
          </cell>
          <cell r="AB70">
            <v>30239.66</v>
          </cell>
          <cell r="AC70">
            <v>4610</v>
          </cell>
          <cell r="AD70" t="str">
            <v>Coventry City Council</v>
          </cell>
          <cell r="AE70" t="str">
            <v>TU</v>
          </cell>
          <cell r="AF70">
            <v>87755.5</v>
          </cell>
          <cell r="AG70">
            <v>84846.99</v>
          </cell>
          <cell r="AH70">
            <v>86625.78</v>
          </cell>
          <cell r="AI70">
            <v>86993.36</v>
          </cell>
          <cell r="AJ70">
            <v>86193.56</v>
          </cell>
        </row>
        <row r="71">
          <cell r="A71">
            <v>4420</v>
          </cell>
          <cell r="B71" t="str">
            <v>Sheffield City Council</v>
          </cell>
          <cell r="C71" t="str">
            <v>TM</v>
          </cell>
          <cell r="D71">
            <v>332236.71000000002</v>
          </cell>
          <cell r="E71">
            <v>315651.49</v>
          </cell>
          <cell r="F71">
            <v>299688.51</v>
          </cell>
          <cell r="G71">
            <v>283830.76</v>
          </cell>
          <cell r="H71">
            <v>271680.89</v>
          </cell>
          <cell r="I71">
            <v>300617.67199999996</v>
          </cell>
          <cell r="U71">
            <v>4240</v>
          </cell>
          <cell r="V71" t="str">
            <v>Tameside Metropolitan Borough Council</v>
          </cell>
          <cell r="W71" t="str">
            <v>TR</v>
          </cell>
          <cell r="X71">
            <v>20757.28</v>
          </cell>
          <cell r="Y71">
            <v>20402.64</v>
          </cell>
          <cell r="Z71">
            <v>22146.05</v>
          </cell>
          <cell r="AA71">
            <v>21456.9</v>
          </cell>
          <cell r="AB71">
            <v>20953.25</v>
          </cell>
          <cell r="AC71">
            <v>4615</v>
          </cell>
          <cell r="AD71" t="str">
            <v>Dudley Metropolitan Borough Council</v>
          </cell>
          <cell r="AE71" t="str">
            <v>TU</v>
          </cell>
          <cell r="AF71">
            <v>56841.69</v>
          </cell>
          <cell r="AG71">
            <v>55722.36</v>
          </cell>
          <cell r="AH71">
            <v>54586.05</v>
          </cell>
          <cell r="AI71">
            <v>55759.02</v>
          </cell>
          <cell r="AJ71">
            <v>56229.120000000003</v>
          </cell>
        </row>
        <row r="72">
          <cell r="A72">
            <v>4505</v>
          </cell>
          <cell r="B72" t="str">
            <v>Gateshead Metropolitan Borough Council</v>
          </cell>
          <cell r="C72" t="str">
            <v>TM</v>
          </cell>
          <cell r="D72">
            <v>105390.71</v>
          </cell>
          <cell r="E72">
            <v>99697.279999999999</v>
          </cell>
          <cell r="F72">
            <v>93569.03</v>
          </cell>
          <cell r="G72">
            <v>87609.57</v>
          </cell>
          <cell r="H72">
            <v>84047.21</v>
          </cell>
          <cell r="I72">
            <v>94062.76</v>
          </cell>
          <cell r="U72">
            <v>4250</v>
          </cell>
          <cell r="V72" t="str">
            <v>Wigan Metropolitan Borough Council</v>
          </cell>
          <cell r="W72" t="str">
            <v>TR</v>
          </cell>
          <cell r="X72">
            <v>139698.51999999999</v>
          </cell>
          <cell r="Y72">
            <v>141480.65</v>
          </cell>
          <cell r="Z72">
            <v>135600.46</v>
          </cell>
          <cell r="AA72">
            <v>128783.42</v>
          </cell>
          <cell r="AB72">
            <v>125828.23</v>
          </cell>
          <cell r="AC72">
            <v>4620</v>
          </cell>
          <cell r="AD72" t="str">
            <v>Sandwell Metropolitan Borough Council</v>
          </cell>
          <cell r="AE72" t="str">
            <v>TU</v>
          </cell>
          <cell r="AF72">
            <v>86080.91</v>
          </cell>
          <cell r="AG72">
            <v>85741.71</v>
          </cell>
          <cell r="AH72">
            <v>85386.3</v>
          </cell>
          <cell r="AI72">
            <v>85455.42</v>
          </cell>
          <cell r="AJ72">
            <v>84406.9</v>
          </cell>
        </row>
        <row r="73">
          <cell r="A73">
            <v>4520</v>
          </cell>
          <cell r="B73" t="str">
            <v>South Tyneside Metropolitan Borough Council</v>
          </cell>
          <cell r="C73" t="str">
            <v>TM</v>
          </cell>
          <cell r="D73">
            <v>1171.6500000000001</v>
          </cell>
          <cell r="E73">
            <v>1109.68</v>
          </cell>
          <cell r="F73">
            <v>1052.4100000000001</v>
          </cell>
          <cell r="G73">
            <v>988.5</v>
          </cell>
          <cell r="H73">
            <v>949.5</v>
          </cell>
          <cell r="I73">
            <v>1054.348</v>
          </cell>
          <cell r="U73">
            <v>4305</v>
          </cell>
          <cell r="V73" t="str">
            <v>Knowsley Metropolitan Borough Council</v>
          </cell>
          <cell r="W73" t="str">
            <v>TR</v>
          </cell>
          <cell r="X73">
            <v>22124.37</v>
          </cell>
          <cell r="Y73">
            <v>21732.74</v>
          </cell>
          <cell r="Z73">
            <v>20874.080000000002</v>
          </cell>
          <cell r="AA73">
            <v>19972.27</v>
          </cell>
          <cell r="AB73">
            <v>19511.169999999998</v>
          </cell>
          <cell r="AC73">
            <v>4630</v>
          </cell>
          <cell r="AD73" t="str">
            <v>Walsall Metropolitan Borough Council</v>
          </cell>
          <cell r="AE73" t="str">
            <v>TU</v>
          </cell>
          <cell r="AF73">
            <v>17877.39</v>
          </cell>
          <cell r="AG73">
            <v>18977.61</v>
          </cell>
          <cell r="AH73">
            <v>19141.560000000001</v>
          </cell>
          <cell r="AI73">
            <v>17851.98</v>
          </cell>
          <cell r="AJ73">
            <v>17541.93</v>
          </cell>
        </row>
        <row r="74">
          <cell r="A74">
            <v>4525</v>
          </cell>
          <cell r="B74" t="str">
            <v>Sunderland Borough Council</v>
          </cell>
          <cell r="C74" t="str">
            <v>TM</v>
          </cell>
          <cell r="D74">
            <v>36703.1</v>
          </cell>
          <cell r="E74">
            <v>34482.54</v>
          </cell>
          <cell r="F74">
            <v>32751.97</v>
          </cell>
          <cell r="G74">
            <v>31058.2</v>
          </cell>
          <cell r="H74">
            <v>29827.74</v>
          </cell>
          <cell r="I74">
            <v>32964.71</v>
          </cell>
          <cell r="U74">
            <v>4315</v>
          </cell>
          <cell r="V74" t="str">
            <v>St.Helens Metropolitan Borough Council</v>
          </cell>
          <cell r="W74" t="str">
            <v>TR</v>
          </cell>
          <cell r="X74">
            <v>151944.20000000001</v>
          </cell>
          <cell r="Y74">
            <v>153697.43</v>
          </cell>
          <cell r="Z74">
            <v>150912.10999999999</v>
          </cell>
          <cell r="AA74">
            <v>143313.95000000001</v>
          </cell>
          <cell r="AB74">
            <v>140302.71</v>
          </cell>
          <cell r="AC74">
            <v>4705</v>
          </cell>
          <cell r="AD74" t="str">
            <v>Bradford City Council</v>
          </cell>
          <cell r="AE74" t="str">
            <v>TU</v>
          </cell>
          <cell r="AF74">
            <v>120411.5</v>
          </cell>
          <cell r="AG74">
            <v>119922.93</v>
          </cell>
          <cell r="AH74">
            <v>116475.5</v>
          </cell>
          <cell r="AI74">
            <v>117225.52</v>
          </cell>
          <cell r="AJ74">
            <v>115913.9</v>
          </cell>
        </row>
        <row r="75">
          <cell r="A75">
            <v>4605</v>
          </cell>
          <cell r="B75" t="str">
            <v>Birmingham City Council</v>
          </cell>
          <cell r="C75" t="str">
            <v>TM</v>
          </cell>
          <cell r="D75">
            <v>623459.02</v>
          </cell>
          <cell r="E75">
            <v>590558.89</v>
          </cell>
          <cell r="F75">
            <v>559552.99</v>
          </cell>
          <cell r="G75">
            <v>535523.24</v>
          </cell>
          <cell r="H75">
            <v>514978.8</v>
          </cell>
          <cell r="I75">
            <v>564814.58799999999</v>
          </cell>
          <cell r="U75">
            <v>4320</v>
          </cell>
          <cell r="V75" t="str">
            <v>Sefton Metropolitan Borough Council</v>
          </cell>
          <cell r="W75" t="str">
            <v>TR</v>
          </cell>
          <cell r="X75">
            <v>79035.259999999995</v>
          </cell>
          <cell r="Y75">
            <v>105178.56</v>
          </cell>
          <cell r="Z75">
            <v>101980.84</v>
          </cell>
          <cell r="AA75">
            <v>96989.53</v>
          </cell>
          <cell r="AB75">
            <v>94764.61</v>
          </cell>
          <cell r="AC75">
            <v>4710</v>
          </cell>
          <cell r="AD75" t="str">
            <v>Calderdale Metropolitan Borough Council</v>
          </cell>
          <cell r="AE75" t="str">
            <v>TU</v>
          </cell>
          <cell r="AF75">
            <v>48571.58</v>
          </cell>
          <cell r="AG75">
            <v>49880.99</v>
          </cell>
          <cell r="AH75">
            <v>49916.62</v>
          </cell>
          <cell r="AI75">
            <v>49304.18</v>
          </cell>
          <cell r="AJ75">
            <v>48612.18</v>
          </cell>
        </row>
        <row r="76">
          <cell r="A76">
            <v>4610</v>
          </cell>
          <cell r="B76" t="str">
            <v>Coventry City Council</v>
          </cell>
          <cell r="C76" t="str">
            <v>TM</v>
          </cell>
          <cell r="D76">
            <v>119832.19</v>
          </cell>
          <cell r="E76">
            <v>113572.41</v>
          </cell>
          <cell r="F76">
            <v>107647.38</v>
          </cell>
          <cell r="G76">
            <v>100973.11</v>
          </cell>
          <cell r="H76">
            <v>97116.6</v>
          </cell>
          <cell r="I76">
            <v>107828.33799999999</v>
          </cell>
          <cell r="U76">
            <v>4325</v>
          </cell>
          <cell r="V76" t="str">
            <v>Wirral Metropolitan Borough Council</v>
          </cell>
          <cell r="W76" t="str">
            <v>TR</v>
          </cell>
          <cell r="X76">
            <v>10691.57</v>
          </cell>
          <cell r="Y76">
            <v>10544.12</v>
          </cell>
          <cell r="Z76">
            <v>10138.530000000001</v>
          </cell>
          <cell r="AA76">
            <v>9656.41</v>
          </cell>
          <cell r="AB76">
            <v>9424.93</v>
          </cell>
          <cell r="AC76">
            <v>4715</v>
          </cell>
          <cell r="AD76" t="str">
            <v>Kirklees Metropolitan Borough Council</v>
          </cell>
          <cell r="AE76" t="str">
            <v>TU</v>
          </cell>
          <cell r="AF76">
            <v>12952.05</v>
          </cell>
          <cell r="AG76">
            <v>12497.79</v>
          </cell>
          <cell r="AH76">
            <v>12577.28</v>
          </cell>
          <cell r="AI76">
            <v>12464.83</v>
          </cell>
          <cell r="AJ76">
            <v>12265.35</v>
          </cell>
        </row>
        <row r="77">
          <cell r="A77">
            <v>4615</v>
          </cell>
          <cell r="B77" t="str">
            <v>Dudley Metropolitan Borough Council</v>
          </cell>
          <cell r="C77" t="str">
            <v>TM</v>
          </cell>
          <cell r="D77">
            <v>177833.98</v>
          </cell>
          <cell r="E77">
            <v>168631.28</v>
          </cell>
          <cell r="F77">
            <v>160848.93</v>
          </cell>
          <cell r="G77">
            <v>142056.84</v>
          </cell>
          <cell r="H77">
            <v>136705.39000000001</v>
          </cell>
          <cell r="I77">
            <v>157215.28400000001</v>
          </cell>
          <cell r="U77">
            <v>4405</v>
          </cell>
          <cell r="V77" t="str">
            <v>Barnsley Metropolitan Borough Council</v>
          </cell>
          <cell r="W77" t="str">
            <v>TR</v>
          </cell>
          <cell r="X77">
            <v>105124.06</v>
          </cell>
          <cell r="Y77">
            <v>104753.18</v>
          </cell>
          <cell r="Z77">
            <v>101497.16</v>
          </cell>
          <cell r="AA77">
            <v>97071.65</v>
          </cell>
          <cell r="AB77">
            <v>94949.5</v>
          </cell>
          <cell r="AC77">
            <v>4720</v>
          </cell>
          <cell r="AD77" t="str">
            <v>Leeds City Council</v>
          </cell>
          <cell r="AE77" t="str">
            <v>TU</v>
          </cell>
          <cell r="AF77">
            <v>206727.38</v>
          </cell>
          <cell r="AG77">
            <v>203244.42</v>
          </cell>
          <cell r="AH77">
            <v>204278.44</v>
          </cell>
          <cell r="AI77">
            <v>202612.2</v>
          </cell>
          <cell r="AJ77">
            <v>199736.05</v>
          </cell>
        </row>
        <row r="78">
          <cell r="A78">
            <v>4620</v>
          </cell>
          <cell r="B78" t="str">
            <v>Sandwell Metropolitan Borough Council</v>
          </cell>
          <cell r="C78" t="str">
            <v>TM</v>
          </cell>
          <cell r="D78">
            <v>459158.62</v>
          </cell>
          <cell r="E78">
            <v>443738.26</v>
          </cell>
          <cell r="F78">
            <v>449989.53</v>
          </cell>
          <cell r="G78">
            <v>418718.31</v>
          </cell>
          <cell r="H78">
            <v>402803.01</v>
          </cell>
          <cell r="I78">
            <v>434881.54600000009</v>
          </cell>
          <cell r="U78">
            <v>4410</v>
          </cell>
          <cell r="V78" t="str">
            <v>Doncaster Metropolitan Borough Council</v>
          </cell>
          <cell r="W78" t="str">
            <v>TR</v>
          </cell>
          <cell r="X78">
            <v>123691.82</v>
          </cell>
          <cell r="Y78">
            <v>121860.78</v>
          </cell>
          <cell r="Z78">
            <v>117636.41</v>
          </cell>
          <cell r="AA78">
            <v>110643.34</v>
          </cell>
          <cell r="AB78">
            <v>107985.16</v>
          </cell>
          <cell r="AC78">
            <v>4725</v>
          </cell>
          <cell r="AD78" t="str">
            <v>Wakefield Metropolitan Borough Council</v>
          </cell>
          <cell r="AE78" t="str">
            <v>TU</v>
          </cell>
          <cell r="AF78">
            <v>24327.46</v>
          </cell>
          <cell r="AG78">
            <v>24430.79</v>
          </cell>
          <cell r="AH78">
            <v>24632.81</v>
          </cell>
          <cell r="AI78">
            <v>24702.97</v>
          </cell>
          <cell r="AJ78">
            <v>24279.67</v>
          </cell>
        </row>
        <row r="79">
          <cell r="A79">
            <v>4625</v>
          </cell>
          <cell r="B79" t="str">
            <v>Solihull Metropolitan Borough Council</v>
          </cell>
          <cell r="C79" t="str">
            <v>TM</v>
          </cell>
          <cell r="D79">
            <v>764986.85</v>
          </cell>
          <cell r="E79">
            <v>725667.33</v>
          </cell>
          <cell r="F79">
            <v>689433.57</v>
          </cell>
          <cell r="G79">
            <v>654858.65</v>
          </cell>
          <cell r="H79">
            <v>630005.53</v>
          </cell>
          <cell r="I79">
            <v>692990.38599999994</v>
          </cell>
          <cell r="U79">
            <v>4415</v>
          </cell>
          <cell r="V79" t="str">
            <v>Rotherham Metropolitan Borough Council</v>
          </cell>
          <cell r="W79" t="str">
            <v>TR</v>
          </cell>
          <cell r="X79">
            <v>55759.23</v>
          </cell>
          <cell r="Y79">
            <v>54846.64</v>
          </cell>
          <cell r="Z79">
            <v>52699.9</v>
          </cell>
          <cell r="AA79">
            <v>50217.95</v>
          </cell>
          <cell r="AB79">
            <v>48982.76</v>
          </cell>
          <cell r="AC79">
            <v>5060</v>
          </cell>
          <cell r="AD79" t="str">
            <v>London Borough of  Barking and Dagenham</v>
          </cell>
          <cell r="AE79" t="str">
            <v>TU</v>
          </cell>
          <cell r="AF79">
            <v>178480.58</v>
          </cell>
          <cell r="AG79">
            <v>183650.91</v>
          </cell>
          <cell r="AH79">
            <v>187637.04</v>
          </cell>
          <cell r="AI79">
            <v>190136.65</v>
          </cell>
          <cell r="AJ79">
            <v>194655.66</v>
          </cell>
        </row>
        <row r="80">
          <cell r="A80">
            <v>4630</v>
          </cell>
          <cell r="B80" t="str">
            <v>Walsall Metropolitan Borough Council</v>
          </cell>
          <cell r="C80" t="str">
            <v>TM</v>
          </cell>
          <cell r="D80">
            <v>369460.53</v>
          </cell>
          <cell r="E80">
            <v>350468.16</v>
          </cell>
          <cell r="F80">
            <v>332477.65000000002</v>
          </cell>
          <cell r="G80">
            <v>325644.73</v>
          </cell>
          <cell r="H80">
            <v>313492.32</v>
          </cell>
          <cell r="I80">
            <v>338308.67799999996</v>
          </cell>
          <cell r="U80">
            <v>4420</v>
          </cell>
          <cell r="V80" t="str">
            <v>Sheffield City Council</v>
          </cell>
          <cell r="W80" t="str">
            <v>TR</v>
          </cell>
          <cell r="X80">
            <v>27362.59</v>
          </cell>
          <cell r="Y80">
            <v>26890.43</v>
          </cell>
          <cell r="Z80">
            <v>25796.76</v>
          </cell>
          <cell r="AA80">
            <v>24610.84</v>
          </cell>
          <cell r="AB80">
            <v>23943</v>
          </cell>
          <cell r="AC80">
            <v>5090</v>
          </cell>
          <cell r="AD80" t="str">
            <v>London Borough of Barnet</v>
          </cell>
          <cell r="AE80" t="str">
            <v>TU</v>
          </cell>
          <cell r="AF80">
            <v>507340.65</v>
          </cell>
          <cell r="AG80">
            <v>506688.16</v>
          </cell>
          <cell r="AH80">
            <v>503026.28</v>
          </cell>
          <cell r="AI80">
            <v>497267.65</v>
          </cell>
          <cell r="AJ80">
            <v>508887.39</v>
          </cell>
        </row>
        <row r="81">
          <cell r="A81">
            <v>4705</v>
          </cell>
          <cell r="B81" t="str">
            <v>Bradford City Council</v>
          </cell>
          <cell r="C81" t="str">
            <v>TM</v>
          </cell>
          <cell r="D81">
            <v>50001.42</v>
          </cell>
          <cell r="E81">
            <v>47378.28</v>
          </cell>
          <cell r="F81">
            <v>44916.52</v>
          </cell>
          <cell r="G81">
            <v>39294.74</v>
          </cell>
          <cell r="H81">
            <v>37795.22</v>
          </cell>
          <cell r="I81">
            <v>43877.235999999997</v>
          </cell>
          <cell r="U81">
            <v>4505</v>
          </cell>
          <cell r="V81" t="str">
            <v>Gateshead Metropolitan Borough Council</v>
          </cell>
          <cell r="W81" t="str">
            <v>TR</v>
          </cell>
          <cell r="X81">
            <v>215414.46</v>
          </cell>
          <cell r="Y81">
            <v>212179.52</v>
          </cell>
          <cell r="Z81">
            <v>201408.41</v>
          </cell>
          <cell r="AA81">
            <v>184816.19</v>
          </cell>
          <cell r="AB81">
            <v>180265.17</v>
          </cell>
          <cell r="AC81">
            <v>5120</v>
          </cell>
          <cell r="AD81" t="str">
            <v>London Borough of Bexley</v>
          </cell>
          <cell r="AE81" t="str">
            <v>TU</v>
          </cell>
          <cell r="AF81">
            <v>230171.2</v>
          </cell>
          <cell r="AG81">
            <v>228798.91</v>
          </cell>
          <cell r="AH81">
            <v>232180.9</v>
          </cell>
          <cell r="AI81">
            <v>213593.56</v>
          </cell>
          <cell r="AJ81">
            <v>218687</v>
          </cell>
        </row>
        <row r="82">
          <cell r="A82">
            <v>4710</v>
          </cell>
          <cell r="B82" t="str">
            <v>Calderdale Metropolitan Borough Council</v>
          </cell>
          <cell r="C82" t="str">
            <v>TM</v>
          </cell>
          <cell r="D82">
            <v>427806.97</v>
          </cell>
          <cell r="E82">
            <v>409964.52</v>
          </cell>
          <cell r="F82">
            <v>388871.18</v>
          </cell>
          <cell r="G82">
            <v>363379.64</v>
          </cell>
          <cell r="H82">
            <v>349173.86</v>
          </cell>
          <cell r="I82">
            <v>387839.234</v>
          </cell>
          <cell r="U82">
            <v>4510</v>
          </cell>
          <cell r="V82" t="str">
            <v>Newcastle City Council</v>
          </cell>
          <cell r="W82" t="str">
            <v>TR</v>
          </cell>
          <cell r="X82">
            <v>164403.10999999999</v>
          </cell>
          <cell r="Y82">
            <v>162093.23000000001</v>
          </cell>
          <cell r="Z82">
            <v>155858.63</v>
          </cell>
          <cell r="AA82">
            <v>134981.69</v>
          </cell>
          <cell r="AB82">
            <v>131741.4</v>
          </cell>
          <cell r="AC82">
            <v>5150</v>
          </cell>
          <cell r="AD82" t="str">
            <v>Brent Borough Council</v>
          </cell>
          <cell r="AE82" t="str">
            <v>TU</v>
          </cell>
          <cell r="AF82">
            <v>187102.62</v>
          </cell>
          <cell r="AG82">
            <v>174116.44</v>
          </cell>
          <cell r="AH82">
            <v>176995.14</v>
          </cell>
          <cell r="AI82">
            <v>159201.07999999999</v>
          </cell>
          <cell r="AJ82">
            <v>163431.66</v>
          </cell>
        </row>
        <row r="83">
          <cell r="A83">
            <v>4715</v>
          </cell>
          <cell r="B83" t="str">
            <v>Kirklees Metropolitan Borough Council</v>
          </cell>
          <cell r="C83" t="str">
            <v>TM</v>
          </cell>
          <cell r="D83">
            <v>787980.95</v>
          </cell>
          <cell r="E83">
            <v>750765.02</v>
          </cell>
          <cell r="F83">
            <v>711747.3</v>
          </cell>
          <cell r="G83">
            <v>664638.22</v>
          </cell>
          <cell r="H83">
            <v>638592.31000000006</v>
          </cell>
          <cell r="I83">
            <v>710744.76</v>
          </cell>
          <cell r="U83">
            <v>4515</v>
          </cell>
          <cell r="V83" t="str">
            <v>North Tyneside Borough Council</v>
          </cell>
          <cell r="W83" t="str">
            <v>TR</v>
          </cell>
          <cell r="X83">
            <v>95781.77</v>
          </cell>
          <cell r="Y83">
            <v>95417.7</v>
          </cell>
          <cell r="Z83">
            <v>91864.03</v>
          </cell>
          <cell r="AA83">
            <v>87575.55</v>
          </cell>
          <cell r="AB83">
            <v>85430.2</v>
          </cell>
          <cell r="AC83">
            <v>5210</v>
          </cell>
          <cell r="AD83" t="str">
            <v>Camden Borough Council</v>
          </cell>
          <cell r="AE83" t="str">
            <v>TU</v>
          </cell>
          <cell r="AF83">
            <v>103157.56</v>
          </cell>
          <cell r="AG83">
            <v>107161.56</v>
          </cell>
          <cell r="AH83">
            <v>109566.54</v>
          </cell>
          <cell r="AI83">
            <v>111756.01</v>
          </cell>
          <cell r="AJ83">
            <v>111844.62</v>
          </cell>
        </row>
        <row r="84">
          <cell r="A84">
            <v>4720</v>
          </cell>
          <cell r="B84" t="str">
            <v>Leeds City Council</v>
          </cell>
          <cell r="C84" t="str">
            <v>TM</v>
          </cell>
          <cell r="D84">
            <v>1581424.34</v>
          </cell>
          <cell r="E84">
            <v>1489541.35</v>
          </cell>
          <cell r="F84">
            <v>1417020.49</v>
          </cell>
          <cell r="G84">
            <v>1314507.1200000001</v>
          </cell>
          <cell r="H84">
            <v>1262856.6399999999</v>
          </cell>
          <cell r="I84">
            <v>1413069.9880000001</v>
          </cell>
          <cell r="U84">
            <v>4520</v>
          </cell>
          <cell r="V84" t="str">
            <v>South Tyneside Metropolitan Borough Council</v>
          </cell>
          <cell r="W84" t="str">
            <v>TR</v>
          </cell>
          <cell r="X84">
            <v>74924.17</v>
          </cell>
          <cell r="Y84">
            <v>73856.36</v>
          </cell>
          <cell r="Z84">
            <v>71109.89</v>
          </cell>
          <cell r="AA84">
            <v>67696.2</v>
          </cell>
          <cell r="AB84">
            <v>66101.710000000006</v>
          </cell>
          <cell r="AC84">
            <v>5240</v>
          </cell>
          <cell r="AD84" t="str">
            <v>London Borough of Croydon</v>
          </cell>
          <cell r="AE84" t="str">
            <v>TU</v>
          </cell>
          <cell r="AF84">
            <v>147949.18</v>
          </cell>
          <cell r="AG84">
            <v>149682.64000000001</v>
          </cell>
          <cell r="AH84">
            <v>156527.16</v>
          </cell>
          <cell r="AI84">
            <v>161533.79999999999</v>
          </cell>
          <cell r="AJ84">
            <v>165536.46</v>
          </cell>
        </row>
        <row r="85">
          <cell r="A85">
            <v>4725</v>
          </cell>
          <cell r="B85" t="str">
            <v>Wakefield Metropolitan Borough Council</v>
          </cell>
          <cell r="C85" t="str">
            <v>TM</v>
          </cell>
          <cell r="D85">
            <v>790378.47</v>
          </cell>
          <cell r="E85">
            <v>761235.11</v>
          </cell>
          <cell r="F85">
            <v>721895.82</v>
          </cell>
          <cell r="G85">
            <v>658034.04</v>
          </cell>
          <cell r="H85">
            <v>632204.06999999995</v>
          </cell>
          <cell r="I85">
            <v>712749.50199999998</v>
          </cell>
          <cell r="U85">
            <v>4525</v>
          </cell>
          <cell r="V85" t="str">
            <v>Sunderland Borough Council</v>
          </cell>
          <cell r="W85" t="str">
            <v>TR</v>
          </cell>
          <cell r="X85">
            <v>219569.47</v>
          </cell>
          <cell r="Y85">
            <v>215777.71</v>
          </cell>
          <cell r="Z85">
            <v>212185.74</v>
          </cell>
          <cell r="AA85">
            <v>193647.7</v>
          </cell>
          <cell r="AB85">
            <v>188988</v>
          </cell>
          <cell r="AC85">
            <v>5270</v>
          </cell>
          <cell r="AD85" t="str">
            <v>London Borough of Ealing</v>
          </cell>
          <cell r="AE85" t="str">
            <v>TU</v>
          </cell>
          <cell r="AF85">
            <v>463149.7</v>
          </cell>
          <cell r="AG85">
            <v>468625.43</v>
          </cell>
          <cell r="AH85">
            <v>475805.85</v>
          </cell>
          <cell r="AI85">
            <v>462885.1</v>
          </cell>
          <cell r="AJ85">
            <v>475027.26</v>
          </cell>
        </row>
        <row r="86">
          <cell r="A86">
            <v>5090</v>
          </cell>
          <cell r="B86" t="str">
            <v>London Borough of Barnet</v>
          </cell>
          <cell r="C86" t="str">
            <v>TM</v>
          </cell>
          <cell r="D86">
            <v>244998.16</v>
          </cell>
          <cell r="E86">
            <v>252902.25</v>
          </cell>
          <cell r="F86">
            <v>240312.86</v>
          </cell>
          <cell r="G86">
            <v>223999.32</v>
          </cell>
          <cell r="H86">
            <v>213362.81</v>
          </cell>
          <cell r="I86">
            <v>235115.08</v>
          </cell>
          <cell r="U86">
            <v>4605</v>
          </cell>
          <cell r="V86" t="str">
            <v>Birmingham City Council</v>
          </cell>
          <cell r="W86" t="str">
            <v>TR</v>
          </cell>
          <cell r="X86">
            <v>32787.32</v>
          </cell>
          <cell r="Y86">
            <v>32271.93</v>
          </cell>
          <cell r="Z86">
            <v>31690.49</v>
          </cell>
          <cell r="AA86">
            <v>30191.96</v>
          </cell>
          <cell r="AB86">
            <v>29482.49</v>
          </cell>
          <cell r="AC86">
            <v>5300</v>
          </cell>
          <cell r="AD86" t="str">
            <v>Enfield Borough Council</v>
          </cell>
          <cell r="AE86" t="str">
            <v>TU</v>
          </cell>
          <cell r="AF86">
            <v>300615.44</v>
          </cell>
          <cell r="AG86">
            <v>295798.03000000003</v>
          </cell>
          <cell r="AH86">
            <v>296410.39</v>
          </cell>
          <cell r="AI86">
            <v>301592.56</v>
          </cell>
          <cell r="AJ86">
            <v>308807.49</v>
          </cell>
        </row>
        <row r="87">
          <cell r="A87">
            <v>5300</v>
          </cell>
          <cell r="B87" t="str">
            <v>Enfield Borough Council</v>
          </cell>
          <cell r="C87" t="str">
            <v>TM</v>
          </cell>
          <cell r="D87">
            <v>485545.13</v>
          </cell>
          <cell r="E87">
            <v>485785.71</v>
          </cell>
          <cell r="F87">
            <v>460986.93</v>
          </cell>
          <cell r="G87">
            <v>429314.72</v>
          </cell>
          <cell r="H87">
            <v>407813.71</v>
          </cell>
          <cell r="I87">
            <v>453889.24</v>
          </cell>
          <cell r="U87">
            <v>4610</v>
          </cell>
          <cell r="V87" t="str">
            <v>Coventry City Council</v>
          </cell>
          <cell r="W87" t="str">
            <v>TR</v>
          </cell>
          <cell r="X87">
            <v>93232.75</v>
          </cell>
          <cell r="Y87">
            <v>89949.19</v>
          </cell>
          <cell r="Z87">
            <v>86532.96</v>
          </cell>
          <cell r="AA87">
            <v>82363.97</v>
          </cell>
          <cell r="AB87">
            <v>80512.87</v>
          </cell>
          <cell r="AC87">
            <v>5330</v>
          </cell>
          <cell r="AD87" t="str">
            <v>Greenwich Borough Council</v>
          </cell>
          <cell r="AE87" t="str">
            <v>TU</v>
          </cell>
          <cell r="AF87">
            <v>246009.29</v>
          </cell>
          <cell r="AG87">
            <v>245012.24</v>
          </cell>
          <cell r="AH87">
            <v>244618.9</v>
          </cell>
          <cell r="AI87">
            <v>248908.78</v>
          </cell>
          <cell r="AJ87">
            <v>254392.93</v>
          </cell>
        </row>
        <row r="88">
          <cell r="A88">
            <v>5330</v>
          </cell>
          <cell r="B88" t="str">
            <v>Greenwich Borough Council</v>
          </cell>
          <cell r="C88" t="str">
            <v>TM</v>
          </cell>
          <cell r="D88">
            <v>84766.03</v>
          </cell>
          <cell r="E88">
            <v>81442.41</v>
          </cell>
          <cell r="F88">
            <v>76265.509999999995</v>
          </cell>
          <cell r="G88">
            <v>77399.59</v>
          </cell>
          <cell r="H88">
            <v>74102.039999999994</v>
          </cell>
          <cell r="I88">
            <v>78795.116000000009</v>
          </cell>
          <cell r="U88">
            <v>4615</v>
          </cell>
          <cell r="V88" t="str">
            <v>Dudley Metropolitan Borough Council</v>
          </cell>
          <cell r="W88" t="str">
            <v>TR</v>
          </cell>
          <cell r="X88">
            <v>69038.490000000005</v>
          </cell>
          <cell r="Y88">
            <v>70869.75</v>
          </cell>
          <cell r="Z88">
            <v>68238.12</v>
          </cell>
          <cell r="AA88">
            <v>65929.45</v>
          </cell>
          <cell r="AB88">
            <v>64373</v>
          </cell>
          <cell r="AC88">
            <v>5360</v>
          </cell>
          <cell r="AD88" t="str">
            <v>London Borough of Hackney</v>
          </cell>
          <cell r="AE88" t="str">
            <v>TU</v>
          </cell>
          <cell r="AF88">
            <v>30303.72</v>
          </cell>
          <cell r="AG88">
            <v>31397.42</v>
          </cell>
          <cell r="AH88">
            <v>34726.78</v>
          </cell>
          <cell r="AI88">
            <v>35252.639999999999</v>
          </cell>
          <cell r="AJ88">
            <v>35295.78</v>
          </cell>
        </row>
        <row r="89">
          <cell r="A89">
            <v>5360</v>
          </cell>
          <cell r="B89" t="str">
            <v>London Borough of Hackney</v>
          </cell>
          <cell r="C89" t="str">
            <v>TM</v>
          </cell>
          <cell r="D89">
            <v>16746.22</v>
          </cell>
          <cell r="E89">
            <v>17103.96</v>
          </cell>
          <cell r="F89">
            <v>19672.8</v>
          </cell>
          <cell r="G89">
            <v>18313.66</v>
          </cell>
          <cell r="H89">
            <v>17431.560000000001</v>
          </cell>
          <cell r="I89">
            <v>17853.64</v>
          </cell>
          <cell r="U89">
            <v>4625</v>
          </cell>
          <cell r="V89" t="str">
            <v>Solihull Metropolitan Borough Council</v>
          </cell>
          <cell r="W89" t="str">
            <v>TR</v>
          </cell>
          <cell r="X89">
            <v>70567.8</v>
          </cell>
          <cell r="Y89">
            <v>69323.34</v>
          </cell>
          <cell r="Z89">
            <v>66673.460000000006</v>
          </cell>
          <cell r="AA89">
            <v>60996.800000000003</v>
          </cell>
          <cell r="AB89">
            <v>59595.96</v>
          </cell>
          <cell r="AC89">
            <v>5390</v>
          </cell>
          <cell r="AD89" t="str">
            <v>Hammersmith and Fulham Borough Council</v>
          </cell>
          <cell r="AE89" t="str">
            <v>TU</v>
          </cell>
          <cell r="AF89">
            <v>173968.35</v>
          </cell>
          <cell r="AG89">
            <v>171496.25</v>
          </cell>
          <cell r="AH89">
            <v>175728.89</v>
          </cell>
          <cell r="AI89">
            <v>170984.29</v>
          </cell>
          <cell r="AJ89">
            <v>166881.01999999999</v>
          </cell>
        </row>
        <row r="90">
          <cell r="A90">
            <v>5390</v>
          </cell>
          <cell r="B90" t="str">
            <v>Hammersmith and Fulham Borough Council</v>
          </cell>
          <cell r="C90" t="str">
            <v>TM</v>
          </cell>
          <cell r="D90">
            <v>23839.31</v>
          </cell>
          <cell r="E90">
            <v>20945.400000000001</v>
          </cell>
          <cell r="F90">
            <v>21661.55</v>
          </cell>
          <cell r="G90">
            <v>20841.29</v>
          </cell>
          <cell r="H90">
            <v>20362.84</v>
          </cell>
          <cell r="I90">
            <v>21530.078000000001</v>
          </cell>
          <cell r="U90">
            <v>4630</v>
          </cell>
          <cell r="V90" t="str">
            <v>Walsall Metropolitan Borough Council</v>
          </cell>
          <cell r="W90" t="str">
            <v>TR</v>
          </cell>
          <cell r="X90">
            <v>53189.93</v>
          </cell>
          <cell r="Y90">
            <v>52647.87</v>
          </cell>
          <cell r="Z90">
            <v>51051.199999999997</v>
          </cell>
          <cell r="AA90">
            <v>49351.34</v>
          </cell>
          <cell r="AB90">
            <v>48443.23</v>
          </cell>
          <cell r="AC90">
            <v>5420</v>
          </cell>
          <cell r="AD90" t="str">
            <v>Haringey Borough Council</v>
          </cell>
          <cell r="AE90" t="str">
            <v>TU</v>
          </cell>
          <cell r="AF90">
            <v>76112.759999999995</v>
          </cell>
          <cell r="AG90">
            <v>76984.09</v>
          </cell>
          <cell r="AH90">
            <v>76663.199999999997</v>
          </cell>
          <cell r="AI90">
            <v>76471.38</v>
          </cell>
          <cell r="AJ90">
            <v>76929.2</v>
          </cell>
        </row>
        <row r="91">
          <cell r="A91">
            <v>5450</v>
          </cell>
          <cell r="B91" t="str">
            <v>London Borough of Harrow</v>
          </cell>
          <cell r="C91" t="str">
            <v>TM</v>
          </cell>
          <cell r="D91">
            <v>32153.23</v>
          </cell>
          <cell r="E91">
            <v>30864.63</v>
          </cell>
          <cell r="F91">
            <v>29346.37</v>
          </cell>
          <cell r="G91">
            <v>29251.34</v>
          </cell>
          <cell r="H91">
            <v>27886.81</v>
          </cell>
          <cell r="I91">
            <v>29900.476000000002</v>
          </cell>
          <cell r="U91">
            <v>4705</v>
          </cell>
          <cell r="V91" t="str">
            <v>Bradford City Council</v>
          </cell>
          <cell r="W91" t="str">
            <v>TR</v>
          </cell>
          <cell r="X91">
            <v>157082.54</v>
          </cell>
          <cell r="Y91">
            <v>157937.1</v>
          </cell>
          <cell r="Z91">
            <v>146124.69</v>
          </cell>
          <cell r="AA91">
            <v>138713.91</v>
          </cell>
          <cell r="AB91">
            <v>133348.49</v>
          </cell>
          <cell r="AC91">
            <v>5480</v>
          </cell>
          <cell r="AD91" t="str">
            <v>Havering Borough Council</v>
          </cell>
          <cell r="AE91" t="str">
            <v>TU</v>
          </cell>
          <cell r="AF91">
            <v>271927.27</v>
          </cell>
          <cell r="AG91">
            <v>274895.90999999997</v>
          </cell>
          <cell r="AH91">
            <v>290050.98</v>
          </cell>
          <cell r="AI91">
            <v>293790.67</v>
          </cell>
          <cell r="AJ91">
            <v>300684.58</v>
          </cell>
        </row>
        <row r="92">
          <cell r="A92">
            <v>5480</v>
          </cell>
          <cell r="B92" t="str">
            <v>Havering Borough Council</v>
          </cell>
          <cell r="C92" t="str">
            <v>TM</v>
          </cell>
          <cell r="D92">
            <v>468719.74</v>
          </cell>
          <cell r="E92">
            <v>458759.55</v>
          </cell>
          <cell r="F92">
            <v>435369.05</v>
          </cell>
          <cell r="G92">
            <v>414383</v>
          </cell>
          <cell r="H92">
            <v>393796.42</v>
          </cell>
          <cell r="I92">
            <v>434205.55200000003</v>
          </cell>
          <cell r="U92">
            <v>4710</v>
          </cell>
          <cell r="V92" t="str">
            <v>Calderdale Metropolitan Borough Council</v>
          </cell>
          <cell r="W92" t="str">
            <v>TR</v>
          </cell>
          <cell r="X92">
            <v>60489.49</v>
          </cell>
          <cell r="Y92">
            <v>65835.210000000006</v>
          </cell>
          <cell r="Z92">
            <v>63651.31</v>
          </cell>
          <cell r="AA92">
            <v>60816.9</v>
          </cell>
          <cell r="AB92">
            <v>59668.67</v>
          </cell>
          <cell r="AC92">
            <v>5510</v>
          </cell>
          <cell r="AD92" t="str">
            <v>London Borough of Hillingdon</v>
          </cell>
          <cell r="AE92" t="str">
            <v>TU</v>
          </cell>
          <cell r="AF92">
            <v>314093.21000000002</v>
          </cell>
          <cell r="AG92">
            <v>285716.81</v>
          </cell>
          <cell r="AH92">
            <v>287923.59000000003</v>
          </cell>
          <cell r="AI92">
            <v>287917.05</v>
          </cell>
          <cell r="AJ92">
            <v>295379.03000000003</v>
          </cell>
        </row>
        <row r="93">
          <cell r="A93">
            <v>5510</v>
          </cell>
          <cell r="B93" t="str">
            <v>London Borough of Hillingdon</v>
          </cell>
          <cell r="C93" t="str">
            <v>TM</v>
          </cell>
          <cell r="D93">
            <v>530143.84</v>
          </cell>
          <cell r="E93">
            <v>508613.16</v>
          </cell>
          <cell r="F93">
            <v>483729.53</v>
          </cell>
          <cell r="G93">
            <v>459213.58</v>
          </cell>
          <cell r="H93">
            <v>437728.69</v>
          </cell>
          <cell r="I93">
            <v>483885.76</v>
          </cell>
          <cell r="U93">
            <v>4720</v>
          </cell>
          <cell r="V93" t="str">
            <v>Leeds City Council</v>
          </cell>
          <cell r="W93" t="str">
            <v>TR</v>
          </cell>
          <cell r="X93">
            <v>440431.63</v>
          </cell>
          <cell r="Y93">
            <v>430355.35</v>
          </cell>
          <cell r="Z93">
            <v>411805.58</v>
          </cell>
          <cell r="AA93">
            <v>387570.39</v>
          </cell>
          <cell r="AB93">
            <v>377339</v>
          </cell>
          <cell r="AC93">
            <v>5540</v>
          </cell>
          <cell r="AD93" t="str">
            <v>Hounslow Borough Council</v>
          </cell>
          <cell r="AE93" t="str">
            <v>TU</v>
          </cell>
          <cell r="AF93">
            <v>492459.82</v>
          </cell>
          <cell r="AG93">
            <v>495327.17</v>
          </cell>
          <cell r="AH93">
            <v>494061.49</v>
          </cell>
          <cell r="AI93">
            <v>494057.4</v>
          </cell>
          <cell r="AJ93">
            <v>506760.31</v>
          </cell>
        </row>
        <row r="94">
          <cell r="A94">
            <v>5540</v>
          </cell>
          <cell r="B94" t="str">
            <v>Hounslow Borough Council</v>
          </cell>
          <cell r="C94" t="str">
            <v>TM</v>
          </cell>
          <cell r="D94">
            <v>360762.61</v>
          </cell>
          <cell r="E94">
            <v>346351.1</v>
          </cell>
          <cell r="F94">
            <v>329037.95</v>
          </cell>
          <cell r="G94">
            <v>306633.95</v>
          </cell>
          <cell r="H94">
            <v>292539.71000000002</v>
          </cell>
          <cell r="I94">
            <v>327065.06399999995</v>
          </cell>
          <cell r="U94">
            <v>4725</v>
          </cell>
          <cell r="V94" t="str">
            <v>Wakefield Metropolitan Borough Council</v>
          </cell>
          <cell r="W94" t="str">
            <v>TR</v>
          </cell>
          <cell r="X94">
            <v>216110.13</v>
          </cell>
          <cell r="Y94">
            <v>212258.47</v>
          </cell>
          <cell r="Z94">
            <v>204025.89</v>
          </cell>
          <cell r="AA94">
            <v>189561.02</v>
          </cell>
          <cell r="AB94">
            <v>184213.82</v>
          </cell>
          <cell r="AC94">
            <v>5570</v>
          </cell>
          <cell r="AD94" t="str">
            <v>Islington Borough Council</v>
          </cell>
          <cell r="AE94" t="str">
            <v>TU</v>
          </cell>
          <cell r="AF94">
            <v>78659.100000000006</v>
          </cell>
          <cell r="AG94">
            <v>80998.23</v>
          </cell>
          <cell r="AH94">
            <v>82120.41</v>
          </cell>
          <cell r="AI94">
            <v>88302.3</v>
          </cell>
          <cell r="AJ94">
            <v>88083.62</v>
          </cell>
        </row>
        <row r="95">
          <cell r="A95">
            <v>5600</v>
          </cell>
          <cell r="B95" t="str">
            <v>Royal Borough of Kensington and Chelsea</v>
          </cell>
          <cell r="C95" t="str">
            <v>TM</v>
          </cell>
          <cell r="D95">
            <v>74279.600000000006</v>
          </cell>
          <cell r="E95">
            <v>70804.69</v>
          </cell>
          <cell r="F95">
            <v>69955.56</v>
          </cell>
          <cell r="G95">
            <v>69387.7</v>
          </cell>
          <cell r="H95">
            <v>66373.45</v>
          </cell>
          <cell r="I95">
            <v>70160.2</v>
          </cell>
          <cell r="U95">
            <v>5090</v>
          </cell>
          <cell r="V95" t="str">
            <v>London Borough of Barnet</v>
          </cell>
          <cell r="W95" t="str">
            <v>TR</v>
          </cell>
          <cell r="X95">
            <v>79503.100000000006</v>
          </cell>
          <cell r="Y95">
            <v>78152.97</v>
          </cell>
          <cell r="Z95">
            <v>76044.45</v>
          </cell>
          <cell r="AA95">
            <v>75680.88</v>
          </cell>
          <cell r="AB95">
            <v>74015.320000000007</v>
          </cell>
          <cell r="AC95">
            <v>5600</v>
          </cell>
          <cell r="AD95" t="str">
            <v>Royal Borough of Kensington and Chelsea</v>
          </cell>
          <cell r="AE95" t="str">
            <v>TU</v>
          </cell>
          <cell r="AF95">
            <v>7456.78</v>
          </cell>
          <cell r="AG95">
            <v>7732.88</v>
          </cell>
          <cell r="AH95">
            <v>7913.9</v>
          </cell>
          <cell r="AI95">
            <v>6806.14</v>
          </cell>
          <cell r="AJ95">
            <v>6838.76</v>
          </cell>
        </row>
        <row r="96">
          <cell r="A96">
            <v>5780</v>
          </cell>
          <cell r="B96" t="str">
            <v>Redbridge Borough Council</v>
          </cell>
          <cell r="C96" t="str">
            <v>TM</v>
          </cell>
          <cell r="D96">
            <v>92483.4</v>
          </cell>
          <cell r="E96">
            <v>91275.520000000004</v>
          </cell>
          <cell r="F96">
            <v>86663.96</v>
          </cell>
          <cell r="G96">
            <v>80710.850000000006</v>
          </cell>
          <cell r="H96">
            <v>76723.38</v>
          </cell>
          <cell r="I96">
            <v>85571.421999999991</v>
          </cell>
          <cell r="U96">
            <v>5120</v>
          </cell>
          <cell r="V96" t="str">
            <v>London Borough of Bexley</v>
          </cell>
          <cell r="W96" t="str">
            <v>TR</v>
          </cell>
          <cell r="X96">
            <v>35656</v>
          </cell>
          <cell r="Y96">
            <v>36611.120000000003</v>
          </cell>
          <cell r="Z96">
            <v>35139.31</v>
          </cell>
          <cell r="AA96">
            <v>33431.839999999997</v>
          </cell>
          <cell r="AB96">
            <v>32673.24</v>
          </cell>
          <cell r="AC96">
            <v>5630</v>
          </cell>
          <cell r="AD96" t="str">
            <v>Royal Borough of Kingston-upon-Thames</v>
          </cell>
          <cell r="AE96" t="str">
            <v>TU</v>
          </cell>
          <cell r="AF96">
            <v>314332.31</v>
          </cell>
          <cell r="AG96">
            <v>307526.07</v>
          </cell>
          <cell r="AH96">
            <v>310095.08</v>
          </cell>
          <cell r="AI96">
            <v>304925.67</v>
          </cell>
          <cell r="AJ96">
            <v>312726</v>
          </cell>
        </row>
        <row r="97">
          <cell r="A97">
            <v>5900</v>
          </cell>
          <cell r="B97" t="str">
            <v>Tower Hamlets Borough Council</v>
          </cell>
          <cell r="C97" t="str">
            <v>TM</v>
          </cell>
          <cell r="D97">
            <v>22727.71</v>
          </cell>
          <cell r="E97">
            <v>24822.99</v>
          </cell>
          <cell r="F97">
            <v>23883.54</v>
          </cell>
          <cell r="G97">
            <v>23175.8</v>
          </cell>
          <cell r="H97">
            <v>22261.16</v>
          </cell>
          <cell r="I97">
            <v>23374.240000000002</v>
          </cell>
          <cell r="U97">
            <v>5180</v>
          </cell>
          <cell r="V97" t="str">
            <v>Bromley Borough Council</v>
          </cell>
          <cell r="W97" t="str">
            <v>TR</v>
          </cell>
          <cell r="X97">
            <v>46432.71</v>
          </cell>
          <cell r="Y97">
            <v>45647.85</v>
          </cell>
          <cell r="Z97">
            <v>43825.3</v>
          </cell>
          <cell r="AA97">
            <v>35670.47</v>
          </cell>
          <cell r="AB97">
            <v>34874.870000000003</v>
          </cell>
          <cell r="AC97">
            <v>5660</v>
          </cell>
          <cell r="AD97" t="str">
            <v>London Borough of Lambeth</v>
          </cell>
          <cell r="AE97" t="str">
            <v>TU</v>
          </cell>
          <cell r="AF97">
            <v>105219.86</v>
          </cell>
          <cell r="AG97">
            <v>107838.03</v>
          </cell>
          <cell r="AH97">
            <v>107729.46</v>
          </cell>
          <cell r="AI97">
            <v>109009.87</v>
          </cell>
          <cell r="AJ97">
            <v>109045.39</v>
          </cell>
        </row>
        <row r="98">
          <cell r="A98">
            <v>5990</v>
          </cell>
          <cell r="B98" t="str">
            <v>City of Westminster Council</v>
          </cell>
          <cell r="C98" t="str">
            <v>TM</v>
          </cell>
          <cell r="D98">
            <v>68744.44</v>
          </cell>
          <cell r="E98">
            <v>65880.95</v>
          </cell>
          <cell r="F98">
            <v>62566.65</v>
          </cell>
          <cell r="G98">
            <v>63392.58</v>
          </cell>
          <cell r="H98">
            <v>60576.34</v>
          </cell>
          <cell r="I98">
            <v>64232.191999999995</v>
          </cell>
          <cell r="U98">
            <v>5240</v>
          </cell>
          <cell r="V98" t="str">
            <v>London Borough of Croydon</v>
          </cell>
          <cell r="W98" t="str">
            <v>TR</v>
          </cell>
          <cell r="X98">
            <v>6614.49</v>
          </cell>
          <cell r="Y98">
            <v>6522.18</v>
          </cell>
          <cell r="Z98">
            <v>6272.84</v>
          </cell>
          <cell r="AA98">
            <v>5304.97</v>
          </cell>
          <cell r="AB98">
            <v>5186.9399999999996</v>
          </cell>
          <cell r="AC98">
            <v>5690</v>
          </cell>
          <cell r="AD98" t="str">
            <v>London Borough of Lewisham</v>
          </cell>
          <cell r="AE98" t="str">
            <v>TU</v>
          </cell>
          <cell r="AF98">
            <v>85512.31</v>
          </cell>
          <cell r="AG98">
            <v>86772.18</v>
          </cell>
          <cell r="AH98">
            <v>86203.22</v>
          </cell>
          <cell r="AI98">
            <v>90265.53</v>
          </cell>
          <cell r="AJ98">
            <v>90129.31</v>
          </cell>
        </row>
        <row r="99">
          <cell r="A99">
            <v>6110</v>
          </cell>
          <cell r="B99" t="str">
            <v>Carmarthenshire County Council</v>
          </cell>
          <cell r="C99" t="str">
            <v>TM</v>
          </cell>
          <cell r="D99">
            <v>68637.070000000007</v>
          </cell>
          <cell r="E99">
            <v>65369.08</v>
          </cell>
          <cell r="F99">
            <v>62749.09</v>
          </cell>
          <cell r="G99">
            <v>59482.75</v>
          </cell>
          <cell r="H99">
            <v>57243.43</v>
          </cell>
          <cell r="I99">
            <v>62696.284000000007</v>
          </cell>
          <cell r="U99">
            <v>5300</v>
          </cell>
          <cell r="V99" t="str">
            <v>Enfield Borough Council</v>
          </cell>
          <cell r="W99" t="str">
            <v>TR</v>
          </cell>
          <cell r="X99">
            <v>7468.44</v>
          </cell>
          <cell r="Y99">
            <v>8762.14</v>
          </cell>
          <cell r="Z99">
            <v>8405.75</v>
          </cell>
          <cell r="AA99">
            <v>7997.87</v>
          </cell>
          <cell r="AB99">
            <v>7819.78</v>
          </cell>
          <cell r="AC99">
            <v>5720</v>
          </cell>
          <cell r="AD99" t="str">
            <v>London Borough of Merton</v>
          </cell>
          <cell r="AE99" t="str">
            <v>TU</v>
          </cell>
          <cell r="AF99">
            <v>58166.38</v>
          </cell>
          <cell r="AG99">
            <v>58883.78</v>
          </cell>
          <cell r="AH99">
            <v>59273.05</v>
          </cell>
          <cell r="AI99">
            <v>59416.27</v>
          </cell>
          <cell r="AJ99">
            <v>61025.08</v>
          </cell>
        </row>
        <row r="100">
          <cell r="A100">
            <v>6215</v>
          </cell>
          <cell r="B100" t="str">
            <v>Monmouthshire County Council</v>
          </cell>
          <cell r="C100" t="str">
            <v>TM</v>
          </cell>
          <cell r="D100">
            <v>224259.6</v>
          </cell>
          <cell r="E100">
            <v>217732.77</v>
          </cell>
          <cell r="F100">
            <v>203778.13</v>
          </cell>
          <cell r="G100">
            <v>191528.55</v>
          </cell>
          <cell r="H100">
            <v>183393.62</v>
          </cell>
          <cell r="I100">
            <v>204138.53400000001</v>
          </cell>
          <cell r="U100">
            <v>5480</v>
          </cell>
          <cell r="V100" t="str">
            <v>Havering Borough Council</v>
          </cell>
          <cell r="W100" t="str">
            <v>TR</v>
          </cell>
          <cell r="X100">
            <v>94644.95</v>
          </cell>
          <cell r="Y100">
            <v>92870.94</v>
          </cell>
          <cell r="Z100">
            <v>89169.63</v>
          </cell>
          <cell r="AA100">
            <v>84978.85</v>
          </cell>
          <cell r="AB100">
            <v>83012.759999999995</v>
          </cell>
          <cell r="AC100">
            <v>5750</v>
          </cell>
          <cell r="AD100" t="str">
            <v>London Borough of Newham</v>
          </cell>
          <cell r="AE100" t="str">
            <v>TU</v>
          </cell>
          <cell r="AF100">
            <v>266446.83</v>
          </cell>
          <cell r="AG100">
            <v>273010.64</v>
          </cell>
          <cell r="AH100">
            <v>260649.95</v>
          </cell>
          <cell r="AI100">
            <v>253376.53</v>
          </cell>
          <cell r="AJ100">
            <v>253713.9</v>
          </cell>
        </row>
        <row r="101">
          <cell r="A101">
            <v>6220</v>
          </cell>
          <cell r="B101" t="str">
            <v>Newport County Borough Council</v>
          </cell>
          <cell r="C101" t="str">
            <v>TM</v>
          </cell>
          <cell r="D101">
            <v>726434.21</v>
          </cell>
          <cell r="E101">
            <v>689149.89</v>
          </cell>
          <cell r="F101">
            <v>640160.17000000004</v>
          </cell>
          <cell r="G101">
            <v>596144.11</v>
          </cell>
          <cell r="H101">
            <v>573051.31999999995</v>
          </cell>
          <cell r="I101">
            <v>644987.93999999994</v>
          </cell>
          <cell r="U101">
            <v>5510</v>
          </cell>
          <cell r="V101" t="str">
            <v>London Borough of Hillingdon</v>
          </cell>
          <cell r="W101" t="str">
            <v>TR</v>
          </cell>
          <cell r="X101">
            <v>50483.72</v>
          </cell>
          <cell r="Y101">
            <v>49739.29</v>
          </cell>
          <cell r="Z101">
            <v>47812.46</v>
          </cell>
          <cell r="AA101">
            <v>45501.86</v>
          </cell>
          <cell r="AB101">
            <v>44483.32</v>
          </cell>
          <cell r="AC101">
            <v>5780</v>
          </cell>
          <cell r="AD101" t="str">
            <v>Redbridge Borough Council</v>
          </cell>
          <cell r="AE101" t="str">
            <v>TU</v>
          </cell>
          <cell r="AF101">
            <v>351089.15</v>
          </cell>
          <cell r="AG101">
            <v>344956.6</v>
          </cell>
          <cell r="AH101">
            <v>340271.85</v>
          </cell>
          <cell r="AI101">
            <v>354500.55</v>
          </cell>
          <cell r="AJ101">
            <v>362748.78</v>
          </cell>
        </row>
        <row r="102">
          <cell r="A102">
            <v>6405</v>
          </cell>
          <cell r="B102" t="str">
            <v>Bridgend County Borough Council</v>
          </cell>
          <cell r="C102" t="str">
            <v>TM</v>
          </cell>
          <cell r="D102">
            <v>306549.39</v>
          </cell>
          <cell r="E102">
            <v>290425.90999999997</v>
          </cell>
          <cell r="F102">
            <v>272265.98</v>
          </cell>
          <cell r="G102">
            <v>246162.25</v>
          </cell>
          <cell r="H102">
            <v>236644.62</v>
          </cell>
          <cell r="I102">
            <v>270409.63</v>
          </cell>
          <cell r="U102">
            <v>5630</v>
          </cell>
          <cell r="V102" t="str">
            <v>Royal Borough of Kingston-upon-Thames</v>
          </cell>
          <cell r="W102" t="str">
            <v>TR</v>
          </cell>
          <cell r="X102">
            <v>12131.96</v>
          </cell>
          <cell r="Y102">
            <v>11935.23</v>
          </cell>
          <cell r="Z102">
            <v>11873.8</v>
          </cell>
          <cell r="AA102">
            <v>11287.58</v>
          </cell>
          <cell r="AB102">
            <v>11039.79</v>
          </cell>
          <cell r="AC102">
            <v>5810</v>
          </cell>
          <cell r="AD102" t="str">
            <v>Richmond upon Thames Borough Council</v>
          </cell>
          <cell r="AE102" t="str">
            <v>TU</v>
          </cell>
          <cell r="AF102">
            <v>194444.79999999999</v>
          </cell>
          <cell r="AG102">
            <v>195029.83</v>
          </cell>
          <cell r="AH102">
            <v>192041.1</v>
          </cell>
          <cell r="AI102">
            <v>192346.42</v>
          </cell>
          <cell r="AJ102">
            <v>197275.67</v>
          </cell>
        </row>
        <row r="103">
          <cell r="A103">
            <v>6415</v>
          </cell>
          <cell r="B103" t="str">
            <v>Cardiff County Council</v>
          </cell>
          <cell r="C103" t="str">
            <v>TM</v>
          </cell>
          <cell r="D103">
            <v>426406.3</v>
          </cell>
          <cell r="E103">
            <v>404410.81</v>
          </cell>
          <cell r="F103">
            <v>377913.59999999998</v>
          </cell>
          <cell r="G103">
            <v>355458.44</v>
          </cell>
          <cell r="H103">
            <v>341382.76</v>
          </cell>
          <cell r="I103">
            <v>381114.38199999998</v>
          </cell>
          <cell r="U103">
            <v>6005</v>
          </cell>
          <cell r="V103" t="str">
            <v>Conwy County Borough Council</v>
          </cell>
          <cell r="W103" t="str">
            <v>TR</v>
          </cell>
          <cell r="X103">
            <v>491042.58</v>
          </cell>
          <cell r="Y103">
            <v>490391.05</v>
          </cell>
          <cell r="Z103">
            <v>480286.47</v>
          </cell>
          <cell r="AA103">
            <v>463725.07</v>
          </cell>
          <cell r="AB103">
            <v>451125.05</v>
          </cell>
          <cell r="AC103">
            <v>5840</v>
          </cell>
          <cell r="AD103" t="str">
            <v>Southwark Borough Council</v>
          </cell>
          <cell r="AE103" t="str">
            <v>TU</v>
          </cell>
          <cell r="AF103">
            <v>24776.65</v>
          </cell>
          <cell r="AG103">
            <v>23006.11</v>
          </cell>
          <cell r="AH103">
            <v>23547.21</v>
          </cell>
          <cell r="AI103">
            <v>23849.26</v>
          </cell>
          <cell r="AJ103">
            <v>23932.32</v>
          </cell>
        </row>
        <row r="104">
          <cell r="A104">
            <v>6425</v>
          </cell>
          <cell r="B104" t="str">
            <v>Rhondda, Cynon, Taff County Borough Council</v>
          </cell>
          <cell r="C104" t="str">
            <v>TM</v>
          </cell>
          <cell r="D104">
            <v>232264.39</v>
          </cell>
          <cell r="E104">
            <v>220333.39</v>
          </cell>
          <cell r="F104">
            <v>209088.52</v>
          </cell>
          <cell r="G104">
            <v>196417.26</v>
          </cell>
          <cell r="H104">
            <v>188985.83</v>
          </cell>
          <cell r="I104">
            <v>209417.878</v>
          </cell>
          <cell r="U104">
            <v>6010</v>
          </cell>
          <cell r="V104" t="str">
            <v>Denbighshire County Council</v>
          </cell>
          <cell r="W104" t="str">
            <v>TR</v>
          </cell>
          <cell r="X104">
            <v>252695.21</v>
          </cell>
          <cell r="Y104">
            <v>250754.53</v>
          </cell>
          <cell r="Z104">
            <v>248180.8</v>
          </cell>
          <cell r="AA104">
            <v>239406.87</v>
          </cell>
          <cell r="AB104">
            <v>233096.42</v>
          </cell>
          <cell r="AC104">
            <v>5900</v>
          </cell>
          <cell r="AD104" t="str">
            <v>Tower Hamlets Borough Council</v>
          </cell>
          <cell r="AE104" t="str">
            <v>TU</v>
          </cell>
          <cell r="AF104">
            <v>223941.67</v>
          </cell>
          <cell r="AG104">
            <v>227212.51</v>
          </cell>
          <cell r="AH104">
            <v>223615.06</v>
          </cell>
          <cell r="AI104">
            <v>233251.44</v>
          </cell>
          <cell r="AJ104">
            <v>233576.17</v>
          </cell>
        </row>
        <row r="105">
          <cell r="A105">
            <v>6430</v>
          </cell>
          <cell r="B105" t="str">
            <v>The Vale of Glamorgan Council</v>
          </cell>
          <cell r="C105" t="str">
            <v>TM</v>
          </cell>
          <cell r="D105">
            <v>103479.84</v>
          </cell>
          <cell r="E105">
            <v>99719.44</v>
          </cell>
          <cell r="F105">
            <v>95224.41</v>
          </cell>
          <cell r="G105">
            <v>89580.51</v>
          </cell>
          <cell r="H105">
            <v>84756.51</v>
          </cell>
          <cell r="I105">
            <v>94552.142000000007</v>
          </cell>
          <cell r="U105">
            <v>6015</v>
          </cell>
          <cell r="V105" t="str">
            <v>Flintshire County Council</v>
          </cell>
          <cell r="W105" t="str">
            <v>TR</v>
          </cell>
          <cell r="X105">
            <v>455868.97</v>
          </cell>
          <cell r="Y105">
            <v>452785.28</v>
          </cell>
          <cell r="Z105">
            <v>429711.66</v>
          </cell>
          <cell r="AA105">
            <v>410605.28</v>
          </cell>
          <cell r="AB105">
            <v>400884.2</v>
          </cell>
          <cell r="AC105">
            <v>5930</v>
          </cell>
          <cell r="AD105" t="str">
            <v>Waltham Forest Borough Council</v>
          </cell>
          <cell r="AE105" t="str">
            <v>TU</v>
          </cell>
          <cell r="AF105">
            <v>197707.73</v>
          </cell>
          <cell r="AG105">
            <v>198992.78</v>
          </cell>
          <cell r="AH105">
            <v>201899.45</v>
          </cell>
          <cell r="AI105">
            <v>202538.33</v>
          </cell>
          <cell r="AJ105">
            <v>207096.84</v>
          </cell>
        </row>
        <row r="106">
          <cell r="A106">
            <v>6705</v>
          </cell>
          <cell r="B106" t="str">
            <v>Neath Port Talbot County Borough Council</v>
          </cell>
          <cell r="C106" t="str">
            <v>TM</v>
          </cell>
          <cell r="D106">
            <v>377875.34</v>
          </cell>
          <cell r="E106">
            <v>359678.02</v>
          </cell>
          <cell r="F106">
            <v>337728.42</v>
          </cell>
          <cell r="G106">
            <v>317973.93</v>
          </cell>
          <cell r="H106">
            <v>304936.67</v>
          </cell>
          <cell r="I106">
            <v>339638.47599999997</v>
          </cell>
          <cell r="U106">
            <v>6020</v>
          </cell>
          <cell r="V106" t="str">
            <v>Powys County Council</v>
          </cell>
          <cell r="W106" t="str">
            <v>TR</v>
          </cell>
          <cell r="X106">
            <v>656006.67000000004</v>
          </cell>
          <cell r="Y106">
            <v>653992.81000000006</v>
          </cell>
          <cell r="Z106">
            <v>638019.93000000005</v>
          </cell>
          <cell r="AA106">
            <v>621574.25</v>
          </cell>
          <cell r="AB106">
            <v>604960.18000000005</v>
          </cell>
          <cell r="AC106">
            <v>5960</v>
          </cell>
          <cell r="AD106" t="str">
            <v>Wandsworth Borough Council</v>
          </cell>
          <cell r="AE106" t="str">
            <v>TU</v>
          </cell>
          <cell r="AF106">
            <v>214979.27</v>
          </cell>
          <cell r="AG106">
            <v>221770.75</v>
          </cell>
          <cell r="AH106">
            <v>211564.79999999999</v>
          </cell>
          <cell r="AI106">
            <v>212414.07</v>
          </cell>
          <cell r="AJ106">
            <v>212523.19</v>
          </cell>
        </row>
        <row r="107">
          <cell r="A107">
            <v>6710</v>
          </cell>
          <cell r="B107" t="str">
            <v>City and County of Swansea</v>
          </cell>
          <cell r="C107" t="str">
            <v>TM</v>
          </cell>
          <cell r="D107">
            <v>247395.6</v>
          </cell>
          <cell r="E107">
            <v>231724.26</v>
          </cell>
          <cell r="F107">
            <v>220848.23</v>
          </cell>
          <cell r="G107">
            <v>210865.82</v>
          </cell>
          <cell r="H107">
            <v>202892.97</v>
          </cell>
          <cell r="I107">
            <v>222745.37599999999</v>
          </cell>
          <cell r="U107">
            <v>6025</v>
          </cell>
          <cell r="V107" t="str">
            <v>Wrexham County Borough Council</v>
          </cell>
          <cell r="W107" t="str">
            <v>TR</v>
          </cell>
          <cell r="X107">
            <v>239155.3</v>
          </cell>
          <cell r="Y107">
            <v>235919.66</v>
          </cell>
          <cell r="Z107">
            <v>229876.28</v>
          </cell>
          <cell r="AA107">
            <v>221845.76000000001</v>
          </cell>
          <cell r="AB107">
            <v>215314.45</v>
          </cell>
          <cell r="AC107">
            <v>5990</v>
          </cell>
          <cell r="AD107" t="str">
            <v>City of Westminster Council</v>
          </cell>
          <cell r="AE107" t="str">
            <v>TU</v>
          </cell>
          <cell r="AF107">
            <v>99318.03</v>
          </cell>
          <cell r="AG107">
            <v>99656.03</v>
          </cell>
          <cell r="AH107">
            <v>102174.1</v>
          </cell>
          <cell r="AI107">
            <v>109734.42</v>
          </cell>
          <cell r="AJ107">
            <v>110494.63</v>
          </cell>
        </row>
        <row r="108">
          <cell r="A108">
            <v>9170</v>
          </cell>
          <cell r="B108" t="str">
            <v>Dumfries and Galloway Council</v>
          </cell>
          <cell r="C108" t="str">
            <v>TM</v>
          </cell>
          <cell r="D108">
            <v>361855.05</v>
          </cell>
          <cell r="E108">
            <v>345257.93</v>
          </cell>
          <cell r="F108">
            <v>331978.5</v>
          </cell>
          <cell r="G108">
            <v>315350.7</v>
          </cell>
          <cell r="H108">
            <v>303237.3</v>
          </cell>
          <cell r="I108">
            <v>331535.89600000001</v>
          </cell>
          <cell r="U108">
            <v>6105</v>
          </cell>
          <cell r="V108" t="str">
            <v>Ceredigion County Council</v>
          </cell>
          <cell r="W108" t="str">
            <v>TR</v>
          </cell>
          <cell r="X108">
            <v>213111.45</v>
          </cell>
          <cell r="Y108">
            <v>222939.35</v>
          </cell>
          <cell r="Z108">
            <v>214886.21</v>
          </cell>
          <cell r="AA108">
            <v>201772.04</v>
          </cell>
          <cell r="AB108">
            <v>196769.14</v>
          </cell>
          <cell r="AC108">
            <v>6015</v>
          </cell>
          <cell r="AD108" t="str">
            <v>Flintshire County Council</v>
          </cell>
          <cell r="AE108" t="str">
            <v>TU</v>
          </cell>
          <cell r="AF108">
            <v>111178.82</v>
          </cell>
          <cell r="AG108">
            <v>111222.46</v>
          </cell>
          <cell r="AH108">
            <v>112580.6</v>
          </cell>
          <cell r="AI108">
            <v>125185.4</v>
          </cell>
          <cell r="AJ108">
            <v>123795.87</v>
          </cell>
        </row>
        <row r="109">
          <cell r="A109">
            <v>9220</v>
          </cell>
          <cell r="B109" t="str">
            <v>East Renfrewshire Council</v>
          </cell>
          <cell r="C109" t="str">
            <v>TM</v>
          </cell>
          <cell r="D109">
            <v>40064.629999999997</v>
          </cell>
          <cell r="E109">
            <v>37961.050000000003</v>
          </cell>
          <cell r="F109">
            <v>36030.01</v>
          </cell>
          <cell r="G109">
            <v>33862.639999999999</v>
          </cell>
          <cell r="H109">
            <v>32534.66</v>
          </cell>
          <cell r="I109">
            <v>36090.598000000005</v>
          </cell>
          <cell r="U109">
            <v>6110</v>
          </cell>
          <cell r="V109" t="str">
            <v>Carmarthenshire County Council</v>
          </cell>
          <cell r="W109" t="str">
            <v>TR</v>
          </cell>
          <cell r="X109">
            <v>582162.43000000005</v>
          </cell>
          <cell r="Y109">
            <v>574981.48</v>
          </cell>
          <cell r="Z109">
            <v>552578.14</v>
          </cell>
          <cell r="AA109">
            <v>522755.48</v>
          </cell>
          <cell r="AB109">
            <v>507729.19</v>
          </cell>
          <cell r="AC109">
            <v>6020</v>
          </cell>
          <cell r="AD109" t="str">
            <v>Powys County Council</v>
          </cell>
          <cell r="AE109" t="str">
            <v>TU</v>
          </cell>
          <cell r="AF109">
            <v>14649.8</v>
          </cell>
          <cell r="AG109">
            <v>14782.36</v>
          </cell>
          <cell r="AH109">
            <v>13812.73</v>
          </cell>
          <cell r="AI109">
            <v>13006.56</v>
          </cell>
          <cell r="AJ109">
            <v>12704.29</v>
          </cell>
        </row>
        <row r="110">
          <cell r="A110">
            <v>9230</v>
          </cell>
          <cell r="B110" t="str">
            <v>Edinburgh City Council</v>
          </cell>
          <cell r="C110" t="str">
            <v>TM</v>
          </cell>
          <cell r="D110">
            <v>232745.66</v>
          </cell>
          <cell r="E110">
            <v>220692.13</v>
          </cell>
          <cell r="F110">
            <v>209434.2</v>
          </cell>
          <cell r="G110">
            <v>196768.8</v>
          </cell>
          <cell r="H110">
            <v>189234.94</v>
          </cell>
          <cell r="I110">
            <v>209775.14600000001</v>
          </cell>
          <cell r="U110">
            <v>6115</v>
          </cell>
          <cell r="V110" t="str">
            <v>Pembrokeshire County Council</v>
          </cell>
          <cell r="W110" t="str">
            <v>TR</v>
          </cell>
          <cell r="X110">
            <v>278930.67</v>
          </cell>
          <cell r="Y110">
            <v>281025.5</v>
          </cell>
          <cell r="Z110">
            <v>274626.46000000002</v>
          </cell>
          <cell r="AA110">
            <v>266524.43</v>
          </cell>
          <cell r="AB110">
            <v>259064.9</v>
          </cell>
          <cell r="AC110">
            <v>6025</v>
          </cell>
          <cell r="AD110" t="str">
            <v>Wrexham County Borough Council</v>
          </cell>
          <cell r="AE110" t="str">
            <v>TU</v>
          </cell>
          <cell r="AF110">
            <v>37066.400000000001</v>
          </cell>
          <cell r="AG110">
            <v>36655.760000000002</v>
          </cell>
          <cell r="AH110">
            <v>36291.68</v>
          </cell>
          <cell r="AI110">
            <v>29006</v>
          </cell>
          <cell r="AJ110">
            <v>28509.01</v>
          </cell>
        </row>
        <row r="111">
          <cell r="A111">
            <v>9240</v>
          </cell>
          <cell r="B111" t="str">
            <v>Falkirk Council</v>
          </cell>
          <cell r="C111" t="str">
            <v>TM</v>
          </cell>
          <cell r="D111">
            <v>407311.2</v>
          </cell>
          <cell r="E111">
            <v>388032.13</v>
          </cell>
          <cell r="F111">
            <v>366738.97</v>
          </cell>
          <cell r="G111">
            <v>344685.61</v>
          </cell>
          <cell r="H111">
            <v>331250.23</v>
          </cell>
          <cell r="I111">
            <v>367603.62800000003</v>
          </cell>
          <cell r="U111">
            <v>6205</v>
          </cell>
          <cell r="V111" t="str">
            <v>Blaenau Gwent County Borough Council</v>
          </cell>
          <cell r="W111" t="str">
            <v>TR</v>
          </cell>
          <cell r="X111">
            <v>53945.9</v>
          </cell>
          <cell r="Y111">
            <v>55302.64</v>
          </cell>
          <cell r="Z111">
            <v>53371.93</v>
          </cell>
          <cell r="AA111">
            <v>50977.66</v>
          </cell>
          <cell r="AB111">
            <v>49855.51</v>
          </cell>
          <cell r="AC111">
            <v>6105</v>
          </cell>
          <cell r="AD111" t="str">
            <v>Ceredigion County Council</v>
          </cell>
          <cell r="AE111" t="str">
            <v>TU</v>
          </cell>
          <cell r="AF111">
            <v>26448.37</v>
          </cell>
          <cell r="AG111">
            <v>26770.83</v>
          </cell>
          <cell r="AH111">
            <v>30251.599999999999</v>
          </cell>
          <cell r="AI111">
            <v>28444.560000000001</v>
          </cell>
          <cell r="AJ111">
            <v>27637.02</v>
          </cell>
        </row>
        <row r="112">
          <cell r="A112">
            <v>9250</v>
          </cell>
          <cell r="B112" t="str">
            <v>Fife Council</v>
          </cell>
          <cell r="C112" t="str">
            <v>TM</v>
          </cell>
          <cell r="D112">
            <v>206441.32</v>
          </cell>
          <cell r="E112">
            <v>201068.18</v>
          </cell>
          <cell r="F112">
            <v>187338.36</v>
          </cell>
          <cell r="G112">
            <v>176648.95999999999</v>
          </cell>
          <cell r="H112">
            <v>170074.54</v>
          </cell>
          <cell r="I112">
            <v>188314.272</v>
          </cell>
          <cell r="U112">
            <v>6215</v>
          </cell>
          <cell r="V112" t="str">
            <v>Monmouthshire County Council</v>
          </cell>
          <cell r="W112" t="str">
            <v>TR</v>
          </cell>
          <cell r="X112">
            <v>486861.53</v>
          </cell>
          <cell r="Y112">
            <v>477533.5</v>
          </cell>
          <cell r="Z112">
            <v>465914.75</v>
          </cell>
          <cell r="AA112">
            <v>453069.32</v>
          </cell>
          <cell r="AB112">
            <v>440312.22</v>
          </cell>
          <cell r="AC112">
            <v>6110</v>
          </cell>
          <cell r="AD112" t="str">
            <v>Carmarthenshire County Council</v>
          </cell>
          <cell r="AE112" t="str">
            <v>TU</v>
          </cell>
          <cell r="AF112">
            <v>16098.47</v>
          </cell>
          <cell r="AG112">
            <v>16319.06</v>
          </cell>
          <cell r="AH112">
            <v>16233.62</v>
          </cell>
          <cell r="AI112">
            <v>15291.09</v>
          </cell>
          <cell r="AJ112">
            <v>14821.86</v>
          </cell>
        </row>
        <row r="113">
          <cell r="A113">
            <v>9260</v>
          </cell>
          <cell r="B113" t="str">
            <v>Glasgow City Council</v>
          </cell>
          <cell r="C113" t="str">
            <v>TM</v>
          </cell>
          <cell r="D113">
            <v>1164111.54</v>
          </cell>
          <cell r="E113">
            <v>1103561.3999999999</v>
          </cell>
          <cell r="F113">
            <v>1047825.15</v>
          </cell>
          <cell r="G113">
            <v>984467.41</v>
          </cell>
          <cell r="H113">
            <v>946599.37</v>
          </cell>
          <cell r="I113">
            <v>1049312.9739999999</v>
          </cell>
          <cell r="U113">
            <v>6220</v>
          </cell>
          <cell r="V113" t="str">
            <v>Newport County Borough Council</v>
          </cell>
          <cell r="W113" t="str">
            <v>TR</v>
          </cell>
          <cell r="X113">
            <v>118185.17</v>
          </cell>
          <cell r="Y113">
            <v>116779.25</v>
          </cell>
          <cell r="Z113">
            <v>113370.48</v>
          </cell>
          <cell r="AA113">
            <v>109449.85</v>
          </cell>
          <cell r="AB113">
            <v>106849.18</v>
          </cell>
          <cell r="AC113">
            <v>6115</v>
          </cell>
          <cell r="AD113" t="str">
            <v>Pembrokeshire County Council</v>
          </cell>
          <cell r="AE113" t="str">
            <v>TU</v>
          </cell>
          <cell r="AF113">
            <v>32007.51</v>
          </cell>
          <cell r="AG113">
            <v>32367.73</v>
          </cell>
          <cell r="AH113">
            <v>32196.46</v>
          </cell>
          <cell r="AI113">
            <v>30165.18</v>
          </cell>
          <cell r="AJ113">
            <v>29375.5</v>
          </cell>
        </row>
        <row r="114">
          <cell r="A114">
            <v>9320</v>
          </cell>
          <cell r="B114" t="str">
            <v>North Lanarkshire Council</v>
          </cell>
          <cell r="C114" t="str">
            <v>TM</v>
          </cell>
          <cell r="D114">
            <v>424643.3</v>
          </cell>
          <cell r="E114">
            <v>402924.27</v>
          </cell>
          <cell r="F114">
            <v>382226.74</v>
          </cell>
          <cell r="G114">
            <v>358866.3</v>
          </cell>
          <cell r="H114">
            <v>344520.94</v>
          </cell>
          <cell r="I114">
            <v>382636.31</v>
          </cell>
          <cell r="U114">
            <v>6225</v>
          </cell>
          <cell r="V114" t="str">
            <v>Torfaen County Borough Council</v>
          </cell>
          <cell r="W114" t="str">
            <v>TR</v>
          </cell>
          <cell r="X114">
            <v>94681.08</v>
          </cell>
          <cell r="Y114">
            <v>82568.86</v>
          </cell>
          <cell r="Z114">
            <v>86652.13</v>
          </cell>
          <cell r="AA114">
            <v>82434.14</v>
          </cell>
          <cell r="AB114">
            <v>80504.929999999993</v>
          </cell>
          <cell r="AC114">
            <v>6205</v>
          </cell>
          <cell r="AD114" t="str">
            <v>Blaenau Gwent County Borough Council</v>
          </cell>
          <cell r="AE114" t="str">
            <v>TU</v>
          </cell>
          <cell r="AF114">
            <v>21649.18</v>
          </cell>
          <cell r="AG114">
            <v>21747.24</v>
          </cell>
          <cell r="AH114">
            <v>21895.93</v>
          </cell>
          <cell r="AI114">
            <v>21708.07</v>
          </cell>
          <cell r="AJ114">
            <v>21349.84</v>
          </cell>
        </row>
        <row r="115">
          <cell r="A115">
            <v>9340</v>
          </cell>
          <cell r="B115" t="str">
            <v>Perth and Kinross Council</v>
          </cell>
          <cell r="C115" t="str">
            <v>TM</v>
          </cell>
          <cell r="D115">
            <v>409481.9</v>
          </cell>
          <cell r="E115">
            <v>398761.86</v>
          </cell>
          <cell r="F115">
            <v>371227.48</v>
          </cell>
          <cell r="G115">
            <v>349802.46</v>
          </cell>
          <cell r="H115">
            <v>336467.05</v>
          </cell>
          <cell r="I115">
            <v>373148.15</v>
          </cell>
          <cell r="U115">
            <v>6305</v>
          </cell>
          <cell r="V115" t="str">
            <v>Isle of Anglesey County Council</v>
          </cell>
          <cell r="W115" t="str">
            <v>TR</v>
          </cell>
          <cell r="X115">
            <v>127552.47</v>
          </cell>
          <cell r="Y115">
            <v>123213.06</v>
          </cell>
          <cell r="Z115">
            <v>119824.12</v>
          </cell>
          <cell r="AA115">
            <v>115680.8</v>
          </cell>
          <cell r="AB115">
            <v>112299.17</v>
          </cell>
          <cell r="AC115">
            <v>6215</v>
          </cell>
          <cell r="AD115" t="str">
            <v>Monmouthshire County Council</v>
          </cell>
          <cell r="AE115" t="str">
            <v>TU</v>
          </cell>
          <cell r="AF115">
            <v>29313.14</v>
          </cell>
          <cell r="AG115">
            <v>29248.12</v>
          </cell>
          <cell r="AH115">
            <v>29463.599999999999</v>
          </cell>
          <cell r="AI115">
            <v>31201.02</v>
          </cell>
          <cell r="AJ115">
            <v>30596.41</v>
          </cell>
        </row>
        <row r="116">
          <cell r="A116">
            <v>9350</v>
          </cell>
          <cell r="B116" t="str">
            <v>Renfrewshire Council</v>
          </cell>
          <cell r="C116" t="str">
            <v>TM</v>
          </cell>
          <cell r="D116">
            <v>346974.23</v>
          </cell>
          <cell r="E116">
            <v>329285.73</v>
          </cell>
          <cell r="F116">
            <v>312907.31</v>
          </cell>
          <cell r="G116">
            <v>294125.03000000003</v>
          </cell>
          <cell r="H116">
            <v>283225.93</v>
          </cell>
          <cell r="I116">
            <v>313303.64600000001</v>
          </cell>
          <cell r="U116">
            <v>6310</v>
          </cell>
          <cell r="V116" t="str">
            <v>Gwynedd Council</v>
          </cell>
          <cell r="W116" t="str">
            <v>TR</v>
          </cell>
          <cell r="X116">
            <v>498680.73</v>
          </cell>
          <cell r="Y116">
            <v>496993.49</v>
          </cell>
          <cell r="Z116">
            <v>484801.6</v>
          </cell>
          <cell r="AA116">
            <v>467258.32</v>
          </cell>
          <cell r="AB116">
            <v>454333.25</v>
          </cell>
          <cell r="AC116">
            <v>6225</v>
          </cell>
          <cell r="AD116" t="str">
            <v>Torfaen County Borough Council</v>
          </cell>
          <cell r="AE116" t="str">
            <v>TU</v>
          </cell>
          <cell r="AF116">
            <v>19544.03</v>
          </cell>
          <cell r="AG116">
            <v>19576.03</v>
          </cell>
          <cell r="AH116">
            <v>19805.32</v>
          </cell>
          <cell r="AI116">
            <v>19848.84</v>
          </cell>
          <cell r="AJ116">
            <v>19627.71</v>
          </cell>
        </row>
        <row r="117">
          <cell r="A117">
            <v>9380</v>
          </cell>
          <cell r="B117" t="str">
            <v>South Lanarkshire Council</v>
          </cell>
          <cell r="C117" t="str">
            <v>TM</v>
          </cell>
          <cell r="D117">
            <v>723275.76</v>
          </cell>
          <cell r="E117">
            <v>703422.18</v>
          </cell>
          <cell r="F117">
            <v>660049.37</v>
          </cell>
          <cell r="G117">
            <v>623445.38</v>
          </cell>
          <cell r="H117">
            <v>595077.4</v>
          </cell>
          <cell r="I117">
            <v>661054.01799999992</v>
          </cell>
          <cell r="U117">
            <v>6410</v>
          </cell>
          <cell r="V117" t="str">
            <v>Caerphilly County Borough Council</v>
          </cell>
          <cell r="W117" t="str">
            <v>TR</v>
          </cell>
          <cell r="X117">
            <v>27600.400000000001</v>
          </cell>
          <cell r="Y117">
            <v>27150.87</v>
          </cell>
          <cell r="Z117">
            <v>26089.57</v>
          </cell>
          <cell r="AA117">
            <v>24837.599999999999</v>
          </cell>
          <cell r="AB117">
            <v>24243.83</v>
          </cell>
          <cell r="AC117">
            <v>6310</v>
          </cell>
          <cell r="AD117" t="str">
            <v>Gwynedd Council</v>
          </cell>
          <cell r="AE117" t="str">
            <v>TU</v>
          </cell>
          <cell r="AF117">
            <v>1491.96</v>
          </cell>
          <cell r="AG117">
            <v>1511.89</v>
          </cell>
          <cell r="AH117">
            <v>1502.74</v>
          </cell>
          <cell r="AI117">
            <v>1412.37</v>
          </cell>
          <cell r="AJ117">
            <v>1369.97</v>
          </cell>
        </row>
        <row r="118">
          <cell r="A118">
            <v>9390</v>
          </cell>
          <cell r="B118" t="str">
            <v>Stirling Council</v>
          </cell>
          <cell r="C118" t="str">
            <v>TM</v>
          </cell>
          <cell r="D118">
            <v>200091.61</v>
          </cell>
          <cell r="E118">
            <v>194777.32</v>
          </cell>
          <cell r="F118">
            <v>181247.94</v>
          </cell>
          <cell r="G118">
            <v>170850.79</v>
          </cell>
          <cell r="H118">
            <v>164167.22</v>
          </cell>
          <cell r="I118">
            <v>182226.976</v>
          </cell>
          <cell r="U118">
            <v>6415</v>
          </cell>
          <cell r="V118" t="str">
            <v>Cardiff County Council</v>
          </cell>
          <cell r="W118" t="str">
            <v>TR</v>
          </cell>
          <cell r="X118">
            <v>59689.94</v>
          </cell>
          <cell r="Y118">
            <v>58652.43</v>
          </cell>
          <cell r="Z118">
            <v>56313.51</v>
          </cell>
          <cell r="AA118">
            <v>53559.75</v>
          </cell>
          <cell r="AB118">
            <v>52288.9</v>
          </cell>
          <cell r="AC118">
            <v>6425</v>
          </cell>
          <cell r="AD118" t="str">
            <v>Rhondda, Cynon, Taff County Borough Council</v>
          </cell>
          <cell r="AE118" t="str">
            <v>TU</v>
          </cell>
          <cell r="AF118">
            <v>96429.04</v>
          </cell>
          <cell r="AG118">
            <v>94168.14</v>
          </cell>
          <cell r="AH118">
            <v>95464.29</v>
          </cell>
          <cell r="AI118">
            <v>95873.85</v>
          </cell>
          <cell r="AJ118">
            <v>94887.21</v>
          </cell>
        </row>
        <row r="119">
          <cell r="A119">
            <v>9400</v>
          </cell>
          <cell r="B119" t="str">
            <v>West Lothian Council</v>
          </cell>
          <cell r="C119" t="str">
            <v>TM</v>
          </cell>
          <cell r="D119">
            <v>555003.88</v>
          </cell>
          <cell r="E119">
            <v>526197.47</v>
          </cell>
          <cell r="F119">
            <v>499309.89</v>
          </cell>
          <cell r="G119">
            <v>468963.47</v>
          </cell>
          <cell r="H119">
            <v>451021.29</v>
          </cell>
          <cell r="I119">
            <v>500099.2</v>
          </cell>
          <cell r="U119">
            <v>6420</v>
          </cell>
          <cell r="V119" t="str">
            <v>Merthyr Tydfil County Borough Council</v>
          </cell>
          <cell r="W119" t="str">
            <v>TR</v>
          </cell>
          <cell r="X119">
            <v>201570.98</v>
          </cell>
          <cell r="Y119">
            <v>198661.73</v>
          </cell>
          <cell r="Z119">
            <v>192622.56</v>
          </cell>
          <cell r="AA119">
            <v>182641.44</v>
          </cell>
          <cell r="AB119">
            <v>179022.75</v>
          </cell>
          <cell r="AC119">
            <v>6705</v>
          </cell>
          <cell r="AD119" t="str">
            <v>Neath Port Talbot County Borough Council</v>
          </cell>
          <cell r="AE119" t="str">
            <v>TU</v>
          </cell>
          <cell r="AF119">
            <v>15043.5</v>
          </cell>
          <cell r="AG119">
            <v>39272</v>
          </cell>
          <cell r="AH119">
            <v>39825.43</v>
          </cell>
          <cell r="AI119">
            <v>40043.699999999997</v>
          </cell>
          <cell r="AJ119">
            <v>39665.199999999997</v>
          </cell>
        </row>
        <row r="120">
          <cell r="U120">
            <v>6425</v>
          </cell>
          <cell r="V120" t="str">
            <v>Rhondda, Cynon, Taff County Borough Council</v>
          </cell>
          <cell r="W120" t="str">
            <v>TR</v>
          </cell>
          <cell r="X120">
            <v>263991.12</v>
          </cell>
          <cell r="Y120">
            <v>260830.6</v>
          </cell>
          <cell r="Z120">
            <v>251007.46</v>
          </cell>
          <cell r="AA120">
            <v>257945.41</v>
          </cell>
          <cell r="AB120">
            <v>252195.09</v>
          </cell>
          <cell r="AC120">
            <v>9100</v>
          </cell>
          <cell r="AD120" t="str">
            <v>Aberdeen Council</v>
          </cell>
          <cell r="AE120" t="str">
            <v>TU</v>
          </cell>
          <cell r="AF120">
            <v>144869.49</v>
          </cell>
          <cell r="AG120">
            <v>146611.65</v>
          </cell>
          <cell r="AH120">
            <v>145737.54999999999</v>
          </cell>
          <cell r="AI120">
            <v>137603.51</v>
          </cell>
          <cell r="AJ120">
            <v>133778.74</v>
          </cell>
        </row>
        <row r="121">
          <cell r="U121">
            <v>6705</v>
          </cell>
          <cell r="V121" t="str">
            <v>Neath Port Talbot County Borough Council</v>
          </cell>
          <cell r="W121" t="str">
            <v>TR</v>
          </cell>
          <cell r="X121">
            <v>135061.26</v>
          </cell>
          <cell r="Y121">
            <v>129575.83</v>
          </cell>
          <cell r="Z121">
            <v>126150.92</v>
          </cell>
          <cell r="AA121">
            <v>116243.43</v>
          </cell>
          <cell r="AB121">
            <v>113518.98</v>
          </cell>
          <cell r="AC121">
            <v>9110</v>
          </cell>
          <cell r="AD121" t="str">
            <v>Aberdeenshire Council</v>
          </cell>
          <cell r="AE121" t="str">
            <v>TU</v>
          </cell>
          <cell r="AF121">
            <v>3765.17</v>
          </cell>
          <cell r="AG121">
            <v>3808.92</v>
          </cell>
          <cell r="AH121">
            <v>3778.33</v>
          </cell>
          <cell r="AI121">
            <v>3552.46</v>
          </cell>
          <cell r="AJ121">
            <v>3454.17</v>
          </cell>
        </row>
        <row r="122">
          <cell r="U122">
            <v>9100</v>
          </cell>
          <cell r="V122" t="str">
            <v>Aberdeen Council</v>
          </cell>
          <cell r="W122" t="str">
            <v>TR</v>
          </cell>
          <cell r="X122">
            <v>101362.6</v>
          </cell>
          <cell r="Y122">
            <v>100178.53</v>
          </cell>
          <cell r="Z122">
            <v>97551.33</v>
          </cell>
          <cell r="AA122">
            <v>94138.47</v>
          </cell>
          <cell r="AB122">
            <v>91468.08</v>
          </cell>
          <cell r="AC122">
            <v>9140</v>
          </cell>
          <cell r="AD122" t="str">
            <v>Scottish Borders Council</v>
          </cell>
          <cell r="AE122" t="str">
            <v>TU</v>
          </cell>
          <cell r="AF122">
            <v>15407.61</v>
          </cell>
          <cell r="AG122">
            <v>15620.78</v>
          </cell>
          <cell r="AH122">
            <v>15537.91</v>
          </cell>
          <cell r="AI122">
            <v>14662.96</v>
          </cell>
          <cell r="AJ122">
            <v>14237.73</v>
          </cell>
        </row>
        <row r="123">
          <cell r="U123">
            <v>9110</v>
          </cell>
          <cell r="V123" t="str">
            <v>Aberdeenshire Council</v>
          </cell>
          <cell r="W123" t="str">
            <v>TR</v>
          </cell>
          <cell r="X123">
            <v>812385.67</v>
          </cell>
          <cell r="Y123">
            <v>802635.58</v>
          </cell>
          <cell r="Z123">
            <v>782284.81</v>
          </cell>
          <cell r="AA123">
            <v>755010.16</v>
          </cell>
          <cell r="AB123">
            <v>734148.16</v>
          </cell>
          <cell r="AC123">
            <v>9160</v>
          </cell>
          <cell r="AD123" t="str">
            <v>West Dunbartonshire Council</v>
          </cell>
          <cell r="AE123" t="str">
            <v>TU</v>
          </cell>
          <cell r="AF123">
            <v>14941.13</v>
          </cell>
          <cell r="AG123">
            <v>15000.86</v>
          </cell>
          <cell r="AH123">
            <v>15202.93</v>
          </cell>
          <cell r="AI123">
            <v>15261.61</v>
          </cell>
          <cell r="AJ123">
            <v>15094.98</v>
          </cell>
        </row>
        <row r="124">
          <cell r="U124">
            <v>9120</v>
          </cell>
          <cell r="V124" t="str">
            <v>Angus Council</v>
          </cell>
          <cell r="W124" t="str">
            <v>TR</v>
          </cell>
          <cell r="X124">
            <v>294446.88</v>
          </cell>
          <cell r="Y124">
            <v>290685.03000000003</v>
          </cell>
          <cell r="Z124">
            <v>283371.88</v>
          </cell>
          <cell r="AA124">
            <v>273310.63</v>
          </cell>
          <cell r="AB124">
            <v>265634.33</v>
          </cell>
          <cell r="AC124">
            <v>9170</v>
          </cell>
          <cell r="AD124" t="str">
            <v>Dumfries and Galloway Council</v>
          </cell>
          <cell r="AE124" t="str">
            <v>TU</v>
          </cell>
          <cell r="AF124">
            <v>9894.67</v>
          </cell>
          <cell r="AG124">
            <v>9998.5499999999993</v>
          </cell>
          <cell r="AH124">
            <v>9918.66</v>
          </cell>
          <cell r="AI124">
            <v>9382.02</v>
          </cell>
          <cell r="AJ124">
            <v>9176.92</v>
          </cell>
        </row>
        <row r="125">
          <cell r="U125">
            <v>9130</v>
          </cell>
          <cell r="V125" t="str">
            <v>Argyll and Bute Council</v>
          </cell>
          <cell r="W125" t="str">
            <v>TR</v>
          </cell>
          <cell r="X125">
            <v>335226.03999999998</v>
          </cell>
          <cell r="Y125">
            <v>337043.46</v>
          </cell>
          <cell r="Z125">
            <v>330010.96000000002</v>
          </cell>
          <cell r="AA125">
            <v>317937.02</v>
          </cell>
          <cell r="AB125">
            <v>309535.57</v>
          </cell>
          <cell r="AC125">
            <v>9180</v>
          </cell>
          <cell r="AD125" t="str">
            <v>Dundee City Council</v>
          </cell>
          <cell r="AE125" t="str">
            <v>TU</v>
          </cell>
          <cell r="AF125">
            <v>161968.78</v>
          </cell>
          <cell r="AG125">
            <v>162434.26999999999</v>
          </cell>
          <cell r="AH125">
            <v>164376.41</v>
          </cell>
          <cell r="AI125">
            <v>164931.62</v>
          </cell>
          <cell r="AJ125">
            <v>163043.98000000001</v>
          </cell>
        </row>
        <row r="126">
          <cell r="U126">
            <v>9140</v>
          </cell>
          <cell r="V126" t="str">
            <v>Scottish Borders Council</v>
          </cell>
          <cell r="W126" t="str">
            <v>TR</v>
          </cell>
          <cell r="X126">
            <v>333325.36</v>
          </cell>
          <cell r="Y126">
            <v>329278.51</v>
          </cell>
          <cell r="Z126">
            <v>321882.95</v>
          </cell>
          <cell r="AA126">
            <v>311610.48</v>
          </cell>
          <cell r="AB126">
            <v>303965.09000000003</v>
          </cell>
          <cell r="AC126">
            <v>9250</v>
          </cell>
          <cell r="AD126" t="str">
            <v>Fife Council</v>
          </cell>
          <cell r="AE126" t="str">
            <v>TU</v>
          </cell>
          <cell r="AF126">
            <v>41012.83</v>
          </cell>
          <cell r="AG126">
            <v>41135.47</v>
          </cell>
          <cell r="AH126">
            <v>41576.17</v>
          </cell>
          <cell r="AI126">
            <v>41481.94</v>
          </cell>
          <cell r="AJ126">
            <v>40860.559999999998</v>
          </cell>
        </row>
        <row r="127">
          <cell r="U127">
            <v>9160</v>
          </cell>
          <cell r="V127" t="str">
            <v>West Dunbartonshire Council</v>
          </cell>
          <cell r="W127" t="str">
            <v>TR</v>
          </cell>
          <cell r="X127">
            <v>162186.29</v>
          </cell>
          <cell r="Y127">
            <v>160153.82</v>
          </cell>
          <cell r="Z127">
            <v>154279.42000000001</v>
          </cell>
          <cell r="AA127">
            <v>147004.67000000001</v>
          </cell>
          <cell r="AB127">
            <v>143511.23000000001</v>
          </cell>
          <cell r="AC127">
            <v>9270</v>
          </cell>
          <cell r="AD127" t="str">
            <v>Highland Council</v>
          </cell>
          <cell r="AE127" t="str">
            <v>TU</v>
          </cell>
          <cell r="AF127">
            <v>55319.68</v>
          </cell>
          <cell r="AG127">
            <v>55329.78</v>
          </cell>
          <cell r="AH127">
            <v>54785.39</v>
          </cell>
          <cell r="AI127">
            <v>52657.53</v>
          </cell>
          <cell r="AJ127">
            <v>51467.71</v>
          </cell>
        </row>
        <row r="128">
          <cell r="U128">
            <v>9170</v>
          </cell>
          <cell r="V128" t="str">
            <v>Dumfries and Galloway Council</v>
          </cell>
          <cell r="W128" t="str">
            <v>TR</v>
          </cell>
          <cell r="X128">
            <v>789695.99</v>
          </cell>
          <cell r="Y128">
            <v>782207.35</v>
          </cell>
          <cell r="Z128">
            <v>762922.35</v>
          </cell>
          <cell r="AA128">
            <v>735500.09</v>
          </cell>
          <cell r="AB128">
            <v>714579.81</v>
          </cell>
          <cell r="AC128">
            <v>9280</v>
          </cell>
          <cell r="AD128" t="str">
            <v>Inverclyde Council</v>
          </cell>
          <cell r="AE128" t="str">
            <v>TU</v>
          </cell>
          <cell r="AF128">
            <v>15778.35</v>
          </cell>
          <cell r="AG128">
            <v>15860.41</v>
          </cell>
          <cell r="AH128">
            <v>16091.63</v>
          </cell>
          <cell r="AI128">
            <v>16119.46</v>
          </cell>
          <cell r="AJ128">
            <v>15921.86</v>
          </cell>
        </row>
        <row r="129">
          <cell r="U129">
            <v>9180</v>
          </cell>
          <cell r="V129" t="str">
            <v>Dundee City Council</v>
          </cell>
          <cell r="W129" t="str">
            <v>TR</v>
          </cell>
          <cell r="X129">
            <v>4798.32</v>
          </cell>
          <cell r="Y129">
            <v>4817.17</v>
          </cell>
          <cell r="Z129">
            <v>4794.01</v>
          </cell>
          <cell r="AA129">
            <v>4707.8100000000004</v>
          </cell>
          <cell r="AB129">
            <v>4591.6499999999996</v>
          </cell>
          <cell r="AC129">
            <v>9290</v>
          </cell>
          <cell r="AD129" t="str">
            <v>Mid Lothian Council</v>
          </cell>
          <cell r="AE129" t="str">
            <v>TU</v>
          </cell>
          <cell r="AF129">
            <v>11811.57</v>
          </cell>
          <cell r="AG129">
            <v>11873.32</v>
          </cell>
          <cell r="AH129">
            <v>11954.67</v>
          </cell>
          <cell r="AI129">
            <v>11850.74</v>
          </cell>
          <cell r="AJ129">
            <v>11605.21</v>
          </cell>
        </row>
        <row r="130">
          <cell r="U130">
            <v>9190</v>
          </cell>
          <cell r="V130" t="str">
            <v>East Ayrshire Council</v>
          </cell>
          <cell r="W130" t="str">
            <v>TR</v>
          </cell>
          <cell r="X130">
            <v>278280</v>
          </cell>
          <cell r="Y130">
            <v>275179.48</v>
          </cell>
          <cell r="Z130">
            <v>266211.49</v>
          </cell>
          <cell r="AA130">
            <v>254531.16</v>
          </cell>
          <cell r="AB130">
            <v>249209.56</v>
          </cell>
          <cell r="AC130">
            <v>9300</v>
          </cell>
          <cell r="AD130" t="str">
            <v>Moray Council</v>
          </cell>
          <cell r="AE130" t="str">
            <v>TU</v>
          </cell>
          <cell r="AF130">
            <v>26079.54</v>
          </cell>
          <cell r="AG130">
            <v>26379.56</v>
          </cell>
          <cell r="AH130">
            <v>26186.35</v>
          </cell>
          <cell r="AI130">
            <v>24666.03</v>
          </cell>
          <cell r="AJ130">
            <v>24019.14</v>
          </cell>
        </row>
        <row r="131">
          <cell r="U131">
            <v>9210</v>
          </cell>
          <cell r="V131" t="str">
            <v>East Lothian Council</v>
          </cell>
          <cell r="W131" t="str">
            <v>TR</v>
          </cell>
          <cell r="X131">
            <v>295204.05</v>
          </cell>
          <cell r="Y131">
            <v>291465.15000000002</v>
          </cell>
          <cell r="Z131">
            <v>281111.17</v>
          </cell>
          <cell r="AA131">
            <v>268413.26</v>
          </cell>
          <cell r="AB131">
            <v>261981.7</v>
          </cell>
          <cell r="AC131">
            <v>9310</v>
          </cell>
          <cell r="AD131" t="str">
            <v>North Ayrshire Council</v>
          </cell>
          <cell r="AE131" t="str">
            <v>TU</v>
          </cell>
          <cell r="AF131">
            <v>58601.25</v>
          </cell>
          <cell r="AG131">
            <v>58871.58</v>
          </cell>
          <cell r="AH131">
            <v>59383.95</v>
          </cell>
          <cell r="AI131">
            <v>58994.559999999998</v>
          </cell>
          <cell r="AJ131">
            <v>57935.15</v>
          </cell>
        </row>
        <row r="132">
          <cell r="U132">
            <v>9220</v>
          </cell>
          <cell r="V132" t="str">
            <v>East Renfrewshire Council</v>
          </cell>
          <cell r="W132" t="str">
            <v>TR</v>
          </cell>
          <cell r="X132">
            <v>47396.27</v>
          </cell>
          <cell r="Y132">
            <v>46733.78</v>
          </cell>
          <cell r="Z132">
            <v>44937.52</v>
          </cell>
          <cell r="AA132">
            <v>42769.48</v>
          </cell>
          <cell r="AB132">
            <v>41771.78</v>
          </cell>
          <cell r="AC132">
            <v>9320</v>
          </cell>
          <cell r="AD132" t="str">
            <v>North Lanarkshire Council</v>
          </cell>
          <cell r="AE132" t="str">
            <v>TU</v>
          </cell>
          <cell r="AF132">
            <v>267422.88</v>
          </cell>
          <cell r="AG132">
            <v>267962.84000000003</v>
          </cell>
          <cell r="AH132">
            <v>270889.59999999998</v>
          </cell>
          <cell r="AI132">
            <v>271719.34999999998</v>
          </cell>
          <cell r="AJ132">
            <v>268576.13</v>
          </cell>
        </row>
        <row r="133">
          <cell r="U133">
            <v>9230</v>
          </cell>
          <cell r="V133" t="str">
            <v>Edinburgh City Council</v>
          </cell>
          <cell r="W133" t="str">
            <v>TR</v>
          </cell>
          <cell r="X133">
            <v>353038.35</v>
          </cell>
          <cell r="Y133">
            <v>348105.54</v>
          </cell>
          <cell r="Z133">
            <v>334682.53999999998</v>
          </cell>
          <cell r="AA133">
            <v>318705.65999999997</v>
          </cell>
          <cell r="AB133">
            <v>310955.65000000002</v>
          </cell>
          <cell r="AC133">
            <v>9380</v>
          </cell>
          <cell r="AD133" t="str">
            <v>South Lanarkshire Council</v>
          </cell>
          <cell r="AE133" t="str">
            <v>TU</v>
          </cell>
          <cell r="AF133">
            <v>79861.759999999995</v>
          </cell>
          <cell r="AG133">
            <v>80012.850000000006</v>
          </cell>
          <cell r="AH133">
            <v>81015.67</v>
          </cell>
          <cell r="AI133">
            <v>81250.87</v>
          </cell>
          <cell r="AJ133">
            <v>80367.710000000006</v>
          </cell>
        </row>
        <row r="134">
          <cell r="U134">
            <v>9240</v>
          </cell>
          <cell r="V134" t="str">
            <v>Falkirk Council</v>
          </cell>
          <cell r="W134" t="str">
            <v>TR</v>
          </cell>
          <cell r="X134">
            <v>50758.71</v>
          </cell>
          <cell r="Y134">
            <v>49817.84</v>
          </cell>
          <cell r="Z134">
            <v>47837.57</v>
          </cell>
          <cell r="AA134">
            <v>45546.84</v>
          </cell>
          <cell r="AB134">
            <v>44355.42</v>
          </cell>
        </row>
        <row r="135">
          <cell r="U135">
            <v>9250</v>
          </cell>
          <cell r="V135" t="str">
            <v>Fife Council</v>
          </cell>
          <cell r="W135" t="str">
            <v>TR</v>
          </cell>
          <cell r="X135">
            <v>462383.8</v>
          </cell>
          <cell r="Y135">
            <v>458049.66</v>
          </cell>
          <cell r="Z135">
            <v>443951.66</v>
          </cell>
          <cell r="AA135">
            <v>425130.96</v>
          </cell>
          <cell r="AB135">
            <v>416792.23</v>
          </cell>
        </row>
        <row r="136">
          <cell r="U136">
            <v>9270</v>
          </cell>
          <cell r="V136" t="str">
            <v>Highland Council</v>
          </cell>
          <cell r="W136" t="str">
            <v>TR</v>
          </cell>
          <cell r="X136">
            <v>1292031.78</v>
          </cell>
          <cell r="Y136">
            <v>1289761.1100000001</v>
          </cell>
          <cell r="Z136">
            <v>1260017.92</v>
          </cell>
          <cell r="AA136">
            <v>1214985.3</v>
          </cell>
          <cell r="AB136">
            <v>1181690.8700000001</v>
          </cell>
        </row>
        <row r="137">
          <cell r="U137">
            <v>9280</v>
          </cell>
          <cell r="V137" t="str">
            <v>Inverclyde Council</v>
          </cell>
          <cell r="W137" t="str">
            <v>TR</v>
          </cell>
          <cell r="X137">
            <v>51265.29</v>
          </cell>
          <cell r="Y137">
            <v>51068.959999999999</v>
          </cell>
          <cell r="Z137">
            <v>49899.64</v>
          </cell>
          <cell r="AA137">
            <v>47975.85</v>
          </cell>
          <cell r="AB137">
            <v>47202.98</v>
          </cell>
        </row>
        <row r="138">
          <cell r="U138">
            <v>9290</v>
          </cell>
          <cell r="V138" t="str">
            <v>Mid Lothian Council</v>
          </cell>
          <cell r="W138" t="str">
            <v>TR</v>
          </cell>
          <cell r="X138">
            <v>123687.24</v>
          </cell>
          <cell r="Y138">
            <v>122994.55</v>
          </cell>
          <cell r="Z138">
            <v>119947.02</v>
          </cell>
          <cell r="AA138">
            <v>115277.39</v>
          </cell>
          <cell r="AB138">
            <v>113349.3</v>
          </cell>
        </row>
        <row r="139">
          <cell r="U139">
            <v>9300</v>
          </cell>
          <cell r="V139" t="str">
            <v>Moray Council</v>
          </cell>
          <cell r="W139" t="str">
            <v>TR</v>
          </cell>
          <cell r="X139">
            <v>220950.57</v>
          </cell>
          <cell r="Y139">
            <v>218208.08</v>
          </cell>
          <cell r="Z139">
            <v>212393.66</v>
          </cell>
          <cell r="AA139">
            <v>205140.16</v>
          </cell>
          <cell r="AB139">
            <v>199295.76</v>
          </cell>
        </row>
        <row r="140">
          <cell r="U140">
            <v>9310</v>
          </cell>
          <cell r="V140" t="str">
            <v>North Ayrshire Council</v>
          </cell>
          <cell r="W140" t="str">
            <v>TR</v>
          </cell>
          <cell r="X140">
            <v>235419.84</v>
          </cell>
          <cell r="Y140">
            <v>233824.44</v>
          </cell>
          <cell r="Z140">
            <v>227611.37</v>
          </cell>
          <cell r="AA140">
            <v>218277.71</v>
          </cell>
          <cell r="AB140">
            <v>214642.19</v>
          </cell>
        </row>
        <row r="141">
          <cell r="U141">
            <v>9320</v>
          </cell>
          <cell r="V141" t="str">
            <v>North Lanarkshire Council</v>
          </cell>
          <cell r="W141" t="str">
            <v>TR</v>
          </cell>
          <cell r="X141">
            <v>341095.12</v>
          </cell>
          <cell r="Y141">
            <v>335637.86</v>
          </cell>
          <cell r="Z141">
            <v>322529.61</v>
          </cell>
          <cell r="AA141">
            <v>307310.23</v>
          </cell>
          <cell r="AB141">
            <v>299570.5</v>
          </cell>
        </row>
        <row r="142">
          <cell r="U142">
            <v>9340</v>
          </cell>
          <cell r="V142" t="str">
            <v>Perth and Kinross Council</v>
          </cell>
          <cell r="W142" t="str">
            <v>TR</v>
          </cell>
          <cell r="X142">
            <v>863316.11</v>
          </cell>
          <cell r="Y142">
            <v>852451.73</v>
          </cell>
          <cell r="Z142">
            <v>830755.99</v>
          </cell>
          <cell r="AA142">
            <v>801535.58</v>
          </cell>
          <cell r="AB142">
            <v>778779.6</v>
          </cell>
        </row>
        <row r="143">
          <cell r="U143">
            <v>9350</v>
          </cell>
          <cell r="V143" t="str">
            <v>Renfrewshire Council</v>
          </cell>
          <cell r="W143" t="str">
            <v>TR</v>
          </cell>
          <cell r="X143">
            <v>191861.94</v>
          </cell>
          <cell r="Y143">
            <v>189159.18</v>
          </cell>
          <cell r="Z143">
            <v>182027.05</v>
          </cell>
          <cell r="AA143">
            <v>173904.83</v>
          </cell>
          <cell r="AB143">
            <v>169896.38</v>
          </cell>
        </row>
        <row r="144">
          <cell r="U144">
            <v>9370</v>
          </cell>
          <cell r="V144" t="str">
            <v>South Ayrshire Council</v>
          </cell>
          <cell r="W144" t="str">
            <v>TR</v>
          </cell>
          <cell r="X144">
            <v>334879.96999999997</v>
          </cell>
          <cell r="Y144">
            <v>331636.55</v>
          </cell>
          <cell r="Z144">
            <v>323579.87</v>
          </cell>
          <cell r="AA144">
            <v>312553.92</v>
          </cell>
          <cell r="AB144">
            <v>304463.90999999997</v>
          </cell>
        </row>
        <row r="145">
          <cell r="U145">
            <v>9380</v>
          </cell>
          <cell r="V145" t="str">
            <v>South Lanarkshire Council</v>
          </cell>
          <cell r="W145" t="str">
            <v>TR</v>
          </cell>
          <cell r="X145">
            <v>97036.52</v>
          </cell>
          <cell r="Y145">
            <v>96305.49</v>
          </cell>
          <cell r="Z145">
            <v>93541.25</v>
          </cell>
          <cell r="AA145">
            <v>89646.75</v>
          </cell>
          <cell r="AB145">
            <v>87980.73</v>
          </cell>
        </row>
        <row r="146">
          <cell r="U146">
            <v>9390</v>
          </cell>
          <cell r="V146" t="str">
            <v>Stirling Council</v>
          </cell>
          <cell r="W146" t="str">
            <v>TR</v>
          </cell>
          <cell r="X146">
            <v>194288.13</v>
          </cell>
          <cell r="Y146">
            <v>193114.52</v>
          </cell>
          <cell r="Z146">
            <v>188318.46</v>
          </cell>
          <cell r="AA146">
            <v>181013.93</v>
          </cell>
          <cell r="AB146">
            <v>177746.21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collections/taxi-statistic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collections/taxi-statistic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collections/taxi-statistic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collections/taxi-statistic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collections/taxi-statistic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collections/taxi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H8" activeCellId="1" sqref="D8:D19 H8:H19"/>
    </sheetView>
  </sheetViews>
  <sheetFormatPr defaultRowHeight="12.75" x14ac:dyDescent="0.2"/>
  <cols>
    <col min="1" max="1" width="27.85546875" style="14" customWidth="1"/>
    <col min="2" max="4" width="12.140625" style="34" customWidth="1"/>
    <col min="5" max="5" width="14.42578125" style="4" customWidth="1"/>
    <col min="6" max="6" width="1.28515625" style="4" customWidth="1"/>
    <col min="7" max="7" width="16" style="4" customWidth="1"/>
    <col min="8" max="10" width="14.42578125" style="4" customWidth="1"/>
    <col min="11" max="11" width="1.28515625" style="4" customWidth="1"/>
    <col min="12" max="12" width="13.5703125" style="4" customWidth="1"/>
    <col min="13" max="15" width="14.42578125" style="4" customWidth="1"/>
    <col min="16" max="16" width="9.140625" style="26" customWidth="1"/>
    <col min="17" max="16384" width="9.140625" style="26"/>
  </cols>
  <sheetData>
    <row r="1" spans="1:15" s="5" customFormat="1" ht="15.75" x14ac:dyDescent="0.25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s="5" customFormat="1" x14ac:dyDescent="0.2">
      <c r="A2" s="6" t="s">
        <v>1</v>
      </c>
      <c r="B2" s="2"/>
      <c r="C2" s="2"/>
      <c r="D2" s="2"/>
      <c r="E2" s="3"/>
      <c r="F2" s="3"/>
      <c r="G2" s="3"/>
      <c r="H2" s="3"/>
      <c r="I2" s="3"/>
      <c r="J2" s="3"/>
      <c r="K2" s="3"/>
      <c r="L2" s="4"/>
      <c r="M2" s="4"/>
      <c r="N2" s="4"/>
      <c r="O2" s="4"/>
    </row>
    <row r="3" spans="1:15" s="5" customFormat="1" ht="15.75" x14ac:dyDescent="0.25">
      <c r="A3" s="7" t="s">
        <v>2</v>
      </c>
      <c r="B3" s="2"/>
      <c r="C3" s="2"/>
      <c r="D3" s="2"/>
      <c r="E3" s="3"/>
      <c r="F3" s="3"/>
      <c r="G3" s="3"/>
      <c r="H3" s="3"/>
      <c r="I3" s="3"/>
      <c r="J3" s="3"/>
      <c r="K3" s="3"/>
      <c r="L3" s="4"/>
      <c r="M3" s="4"/>
      <c r="N3" s="4"/>
      <c r="O3" s="4"/>
    </row>
    <row r="4" spans="1:15" s="5" customFormat="1" ht="15.75" x14ac:dyDescent="0.25">
      <c r="A4" s="7" t="s">
        <v>3</v>
      </c>
      <c r="B4" s="8"/>
      <c r="C4" s="8"/>
      <c r="D4" s="8"/>
      <c r="E4" s="9"/>
      <c r="F4" s="9"/>
      <c r="G4" s="9"/>
      <c r="H4" s="9"/>
      <c r="I4" s="9"/>
      <c r="J4" s="9"/>
      <c r="K4" s="9"/>
      <c r="L4" s="4"/>
      <c r="M4" s="4"/>
      <c r="N4" s="4"/>
      <c r="O4" s="4"/>
    </row>
    <row r="5" spans="1:15" s="5" customFormat="1" ht="18.75" customHeight="1" thickBot="1" x14ac:dyDescent="0.25">
      <c r="A5" s="10"/>
      <c r="B5" s="106"/>
      <c r="C5" s="106"/>
      <c r="D5" s="106"/>
      <c r="E5" s="106"/>
      <c r="F5" s="106"/>
      <c r="G5" s="106"/>
      <c r="H5" s="106"/>
      <c r="I5" s="106"/>
      <c r="J5" s="11"/>
      <c r="K5" s="11"/>
      <c r="L5" s="12"/>
      <c r="M5" s="4"/>
      <c r="N5" s="4"/>
      <c r="O5" s="13" t="s">
        <v>4</v>
      </c>
    </row>
    <row r="6" spans="1:15" s="5" customFormat="1" ht="19.5" customHeight="1" x14ac:dyDescent="0.2">
      <c r="A6" s="14"/>
      <c r="B6" s="15" t="s">
        <v>5</v>
      </c>
      <c r="C6" s="16"/>
      <c r="D6" s="16"/>
      <c r="E6" s="17"/>
      <c r="F6" s="18"/>
      <c r="G6" s="15" t="s">
        <v>6</v>
      </c>
      <c r="H6" s="15"/>
      <c r="I6" s="16"/>
      <c r="J6" s="16"/>
      <c r="K6" s="19"/>
      <c r="L6" s="4"/>
      <c r="M6" s="20"/>
      <c r="N6" s="20"/>
      <c r="O6" s="20"/>
    </row>
    <row r="7" spans="1:15" s="25" customFormat="1" ht="52.5" customHeight="1" thickBot="1" x14ac:dyDescent="0.25">
      <c r="A7" s="21" t="s">
        <v>7</v>
      </c>
      <c r="B7" s="22" t="s">
        <v>8</v>
      </c>
      <c r="C7" s="23" t="s">
        <v>9</v>
      </c>
      <c r="D7" s="23" t="s">
        <v>10</v>
      </c>
      <c r="E7" s="22" t="s">
        <v>11</v>
      </c>
      <c r="F7" s="22"/>
      <c r="G7" s="22" t="s">
        <v>12</v>
      </c>
      <c r="H7" s="22" t="s">
        <v>13</v>
      </c>
      <c r="I7" s="23" t="s">
        <v>14</v>
      </c>
      <c r="J7" s="23" t="s">
        <v>15</v>
      </c>
      <c r="K7" s="23"/>
      <c r="L7" s="24" t="s">
        <v>16</v>
      </c>
      <c r="M7" s="24" t="s">
        <v>17</v>
      </c>
      <c r="N7" s="24" t="s">
        <v>18</v>
      </c>
      <c r="O7" s="24" t="s">
        <v>19</v>
      </c>
    </row>
    <row r="8" spans="1:15" s="29" customFormat="1" ht="15" customHeight="1" x14ac:dyDescent="0.2">
      <c r="A8" s="26" t="s">
        <v>20</v>
      </c>
      <c r="B8" s="27">
        <v>1.1739999999999999</v>
      </c>
      <c r="C8" s="27">
        <v>3.169</v>
      </c>
      <c r="D8" s="28">
        <v>4.343</v>
      </c>
      <c r="E8" s="27">
        <v>3.8079999999999998</v>
      </c>
      <c r="F8" s="27"/>
      <c r="G8" s="27">
        <v>0.14499999999999999</v>
      </c>
      <c r="H8" s="28">
        <v>6.7489999999999997</v>
      </c>
      <c r="I8" s="27">
        <v>0.39400000000000002</v>
      </c>
      <c r="J8" s="27">
        <v>6.5330000000000004</v>
      </c>
      <c r="K8" s="27"/>
      <c r="L8" s="27">
        <v>3.8610000000000002</v>
      </c>
      <c r="M8" s="28">
        <v>14.202</v>
      </c>
      <c r="N8" s="28">
        <f t="shared" ref="N8:N19" si="0">SUM(B8,G8)</f>
        <v>1.319</v>
      </c>
      <c r="O8" s="28">
        <f t="shared" ref="O8:O19" si="1">SUM(D8,H8)</f>
        <v>11.091999999999999</v>
      </c>
    </row>
    <row r="9" spans="1:15" s="29" customFormat="1" ht="15" customHeight="1" x14ac:dyDescent="0.2">
      <c r="A9" s="14" t="s">
        <v>21</v>
      </c>
      <c r="B9" s="27">
        <v>5.4020000000000001</v>
      </c>
      <c r="C9" s="27">
        <v>4.3890000000000002</v>
      </c>
      <c r="D9" s="28">
        <v>9.7910000000000004</v>
      </c>
      <c r="E9" s="27">
        <v>13.118</v>
      </c>
      <c r="F9" s="27"/>
      <c r="G9" s="27">
        <v>0.66800000000000004</v>
      </c>
      <c r="H9" s="28">
        <v>25.962</v>
      </c>
      <c r="I9" s="27">
        <v>1.6319999999999999</v>
      </c>
      <c r="J9" s="27">
        <v>26.198</v>
      </c>
      <c r="K9" s="27"/>
      <c r="L9" s="27">
        <v>7.5880000000000001</v>
      </c>
      <c r="M9" s="28">
        <v>46.904000000000003</v>
      </c>
      <c r="N9" s="28">
        <f t="shared" si="0"/>
        <v>6.07</v>
      </c>
      <c r="O9" s="28">
        <f t="shared" si="1"/>
        <v>35.753</v>
      </c>
    </row>
    <row r="10" spans="1:15" s="29" customFormat="1" ht="15" customHeight="1" x14ac:dyDescent="0.2">
      <c r="A10" s="26" t="s">
        <v>22</v>
      </c>
      <c r="B10" s="27">
        <v>2.1230000000000002</v>
      </c>
      <c r="C10" s="27">
        <v>1.8149999999999999</v>
      </c>
      <c r="D10" s="28">
        <v>3.9380000000000002</v>
      </c>
      <c r="E10" s="27">
        <v>2.7360000000000002</v>
      </c>
      <c r="F10" s="27"/>
      <c r="G10" s="27">
        <v>0.437</v>
      </c>
      <c r="H10" s="28">
        <v>17.904</v>
      </c>
      <c r="I10" s="27">
        <v>1.2090000000000001</v>
      </c>
      <c r="J10" s="27">
        <v>14.617000000000001</v>
      </c>
      <c r="K10" s="27"/>
      <c r="L10" s="27">
        <v>10.164999999999999</v>
      </c>
      <c r="M10" s="28">
        <v>27.518000000000001</v>
      </c>
      <c r="N10" s="28">
        <f t="shared" si="0"/>
        <v>2.56</v>
      </c>
      <c r="O10" s="28">
        <f t="shared" si="1"/>
        <v>21.841999999999999</v>
      </c>
    </row>
    <row r="11" spans="1:15" s="29" customFormat="1" ht="15" customHeight="1" x14ac:dyDescent="0.2">
      <c r="A11" s="26" t="s">
        <v>23</v>
      </c>
      <c r="B11" s="27">
        <v>1.9390000000000001</v>
      </c>
      <c r="C11" s="27">
        <v>3.298</v>
      </c>
      <c r="D11" s="28">
        <v>5.2370000000000001</v>
      </c>
      <c r="E11" s="27">
        <v>1.486</v>
      </c>
      <c r="F11" s="27"/>
      <c r="G11" s="27">
        <v>0.433</v>
      </c>
      <c r="H11" s="28">
        <v>9.2750000000000004</v>
      </c>
      <c r="I11" s="27">
        <v>1.2090000000000001</v>
      </c>
      <c r="J11" s="27">
        <v>3.74</v>
      </c>
      <c r="K11" s="27"/>
      <c r="L11" s="27">
        <v>11.818</v>
      </c>
      <c r="M11" s="28">
        <v>17.044</v>
      </c>
      <c r="N11" s="28">
        <f t="shared" si="0"/>
        <v>2.3719999999999999</v>
      </c>
      <c r="O11" s="28">
        <f t="shared" si="1"/>
        <v>14.512</v>
      </c>
    </row>
    <row r="12" spans="1:15" s="29" customFormat="1" ht="15" customHeight="1" x14ac:dyDescent="0.2">
      <c r="A12" s="26" t="s">
        <v>24</v>
      </c>
      <c r="B12" s="27">
        <v>4.6900000000000004</v>
      </c>
      <c r="C12" s="27">
        <v>1.7030000000000001</v>
      </c>
      <c r="D12" s="28">
        <v>6.3929999999999998</v>
      </c>
      <c r="E12" s="27">
        <v>3.9140000000000001</v>
      </c>
      <c r="F12" s="27"/>
      <c r="G12" s="27">
        <v>0.30599999999999999</v>
      </c>
      <c r="H12" s="28">
        <v>17.963000000000001</v>
      </c>
      <c r="I12" s="27">
        <v>1.012</v>
      </c>
      <c r="J12" s="27">
        <v>17.024999999999999</v>
      </c>
      <c r="K12" s="27"/>
      <c r="L12" s="27">
        <v>10.193</v>
      </c>
      <c r="M12" s="28">
        <v>31.132000000000001</v>
      </c>
      <c r="N12" s="28">
        <f t="shared" si="0"/>
        <v>4.9960000000000004</v>
      </c>
      <c r="O12" s="28">
        <f t="shared" si="1"/>
        <v>24.356000000000002</v>
      </c>
    </row>
    <row r="13" spans="1:15" s="29" customFormat="1" ht="15" customHeight="1" x14ac:dyDescent="0.2">
      <c r="A13" s="26" t="s">
        <v>25</v>
      </c>
      <c r="B13" s="27">
        <v>2.2080000000000002</v>
      </c>
      <c r="C13" s="27">
        <v>5.343</v>
      </c>
      <c r="D13" s="28">
        <v>7.5510000000000002</v>
      </c>
      <c r="E13" s="27">
        <v>2.2240000000000002</v>
      </c>
      <c r="F13" s="27"/>
      <c r="G13" s="27">
        <v>0.63600000000000001</v>
      </c>
      <c r="H13" s="28">
        <v>12.381</v>
      </c>
      <c r="I13" s="27">
        <v>1.8089999999999999</v>
      </c>
      <c r="J13" s="27">
        <v>7.5049999999999999</v>
      </c>
      <c r="K13" s="27"/>
      <c r="L13" s="27">
        <v>13.675000000000001</v>
      </c>
      <c r="M13" s="28">
        <v>23.404</v>
      </c>
      <c r="N13" s="28">
        <f t="shared" si="0"/>
        <v>2.8440000000000003</v>
      </c>
      <c r="O13" s="28">
        <f t="shared" si="1"/>
        <v>19.932000000000002</v>
      </c>
    </row>
    <row r="14" spans="1:15" s="29" customFormat="1" ht="15" customHeight="1" x14ac:dyDescent="0.2">
      <c r="A14" s="30" t="s">
        <v>26</v>
      </c>
      <c r="B14" s="27">
        <v>21.3</v>
      </c>
      <c r="C14" s="27">
        <v>0</v>
      </c>
      <c r="D14" s="28">
        <v>21.3</v>
      </c>
      <c r="E14" s="27">
        <v>24.486999999999998</v>
      </c>
      <c r="F14" s="27"/>
      <c r="G14" s="27">
        <v>0.40799999999999997</v>
      </c>
      <c r="H14" s="28">
        <v>87.409000000000006</v>
      </c>
      <c r="I14" s="27">
        <v>2.4300000000000002</v>
      </c>
      <c r="J14" s="27">
        <v>117.712</v>
      </c>
      <c r="K14" s="27"/>
      <c r="L14" s="27">
        <v>0</v>
      </c>
      <c r="M14" s="28">
        <v>142.19900000000001</v>
      </c>
      <c r="N14" s="28">
        <f t="shared" si="0"/>
        <v>21.708000000000002</v>
      </c>
      <c r="O14" s="28">
        <f t="shared" si="1"/>
        <v>108.709</v>
      </c>
    </row>
    <row r="15" spans="1:15" s="29" customFormat="1" ht="15" customHeight="1" x14ac:dyDescent="0.2">
      <c r="A15" s="26" t="s">
        <v>27</v>
      </c>
      <c r="B15" s="27">
        <v>2.827</v>
      </c>
      <c r="C15" s="27">
        <v>7.7220000000000004</v>
      </c>
      <c r="D15" s="28">
        <v>10.548999999999999</v>
      </c>
      <c r="E15" s="27">
        <v>4.8179999999999996</v>
      </c>
      <c r="F15" s="27"/>
      <c r="G15" s="27">
        <v>0.99</v>
      </c>
      <c r="H15" s="28">
        <v>19.652000000000001</v>
      </c>
      <c r="I15" s="27">
        <v>3.169</v>
      </c>
      <c r="J15" s="27">
        <v>17.079999999999998</v>
      </c>
      <c r="K15" s="27"/>
      <c r="L15" s="27">
        <v>14.8</v>
      </c>
      <c r="M15" s="28">
        <v>36.698</v>
      </c>
      <c r="N15" s="28">
        <f t="shared" si="0"/>
        <v>3.8170000000000002</v>
      </c>
      <c r="O15" s="28">
        <f t="shared" si="1"/>
        <v>30.201000000000001</v>
      </c>
    </row>
    <row r="16" spans="1:15" s="29" customFormat="1" ht="15" customHeight="1" x14ac:dyDescent="0.2">
      <c r="A16" s="26" t="s">
        <v>28</v>
      </c>
      <c r="B16" s="27">
        <v>1.8680000000000001</v>
      </c>
      <c r="C16" s="27">
        <v>4.5789999999999997</v>
      </c>
      <c r="D16" s="28">
        <v>6.4470000000000001</v>
      </c>
      <c r="E16" s="27">
        <v>3.742</v>
      </c>
      <c r="F16" s="27"/>
      <c r="G16" s="27">
        <v>0.41</v>
      </c>
      <c r="H16" s="28">
        <v>8.1850000000000005</v>
      </c>
      <c r="I16" s="27">
        <v>1.7070000000000001</v>
      </c>
      <c r="J16" s="27">
        <v>6.62</v>
      </c>
      <c r="K16" s="27"/>
      <c r="L16" s="27">
        <v>6.8159999999999998</v>
      </c>
      <c r="M16" s="28">
        <v>17.178000000000001</v>
      </c>
      <c r="N16" s="28">
        <f t="shared" si="0"/>
        <v>2.278</v>
      </c>
      <c r="O16" s="28">
        <f t="shared" si="1"/>
        <v>14.632000000000001</v>
      </c>
    </row>
    <row r="17" spans="1:15" s="29" customFormat="1" ht="15" customHeight="1" x14ac:dyDescent="0.2">
      <c r="A17" s="31" t="s">
        <v>29</v>
      </c>
      <c r="B17" s="28">
        <v>43.530999999999999</v>
      </c>
      <c r="C17" s="28">
        <v>32.018000000000001</v>
      </c>
      <c r="D17" s="28">
        <v>75.549000000000007</v>
      </c>
      <c r="E17" s="28">
        <v>60.332999999999998</v>
      </c>
      <c r="F17" s="28"/>
      <c r="G17" s="28">
        <v>4.4329999999999998</v>
      </c>
      <c r="H17" s="28">
        <v>205.48</v>
      </c>
      <c r="I17" s="28">
        <v>14.571</v>
      </c>
      <c r="J17" s="28">
        <v>217.03</v>
      </c>
      <c r="K17" s="28"/>
      <c r="L17" s="28">
        <v>78.915999999999997</v>
      </c>
      <c r="M17" s="28">
        <v>356.279</v>
      </c>
      <c r="N17" s="28">
        <f t="shared" si="0"/>
        <v>47.963999999999999</v>
      </c>
      <c r="O17" s="28">
        <f t="shared" si="1"/>
        <v>281.029</v>
      </c>
    </row>
    <row r="18" spans="1:15" s="5" customFormat="1" ht="15" customHeight="1" x14ac:dyDescent="0.2">
      <c r="A18" s="32" t="s">
        <v>30</v>
      </c>
      <c r="B18" s="27">
        <v>1.3480000000000001</v>
      </c>
      <c r="C18" s="27">
        <v>3.7370000000000001</v>
      </c>
      <c r="D18" s="28">
        <v>5.085</v>
      </c>
      <c r="E18" s="27">
        <v>0.42</v>
      </c>
      <c r="F18" s="27"/>
      <c r="G18" s="27">
        <v>0.20399999999999999</v>
      </c>
      <c r="H18" s="28">
        <v>4.7699999999999996</v>
      </c>
      <c r="I18" s="27">
        <v>0.66200000000000003</v>
      </c>
      <c r="J18" s="27">
        <v>1.248</v>
      </c>
      <c r="K18" s="27"/>
      <c r="L18" s="27">
        <v>9.8510000000000009</v>
      </c>
      <c r="M18" s="28">
        <v>11.519</v>
      </c>
      <c r="N18" s="28">
        <f t="shared" si="0"/>
        <v>1.552</v>
      </c>
      <c r="O18" s="28">
        <f t="shared" si="1"/>
        <v>9.8550000000000004</v>
      </c>
    </row>
    <row r="19" spans="1:15" s="5" customFormat="1" ht="15" customHeight="1" thickBot="1" x14ac:dyDescent="0.25">
      <c r="A19" s="21" t="s">
        <v>31</v>
      </c>
      <c r="B19" s="33">
        <v>44.878999999999998</v>
      </c>
      <c r="C19" s="33">
        <v>35.755000000000003</v>
      </c>
      <c r="D19" s="33">
        <v>80.634</v>
      </c>
      <c r="E19" s="33">
        <v>60.753</v>
      </c>
      <c r="F19" s="33"/>
      <c r="G19" s="33">
        <v>4.6369999999999996</v>
      </c>
      <c r="H19" s="33">
        <v>210.25</v>
      </c>
      <c r="I19" s="33">
        <v>15.233000000000001</v>
      </c>
      <c r="J19" s="33">
        <v>218.27799999999999</v>
      </c>
      <c r="K19" s="33"/>
      <c r="L19" s="33">
        <v>88.766999999999996</v>
      </c>
      <c r="M19" s="33">
        <v>367.798</v>
      </c>
      <c r="N19" s="33">
        <f t="shared" si="0"/>
        <v>49.515999999999998</v>
      </c>
      <c r="O19" s="33">
        <f t="shared" si="1"/>
        <v>290.88400000000001</v>
      </c>
    </row>
    <row r="20" spans="1:15" s="5" customFormat="1" ht="21" customHeight="1" x14ac:dyDescent="0.2">
      <c r="A20" s="5" t="s">
        <v>32</v>
      </c>
      <c r="B20" s="34"/>
      <c r="C20" s="34"/>
      <c r="D20" s="3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">
      <c r="A21" s="14" t="s">
        <v>33</v>
      </c>
      <c r="M21" s="26"/>
      <c r="N21" s="26"/>
      <c r="O21" s="26"/>
    </row>
    <row r="22" spans="1:15" x14ac:dyDescent="0.2">
      <c r="M22" s="26"/>
      <c r="N22" s="26"/>
      <c r="O22" s="26"/>
    </row>
    <row r="23" spans="1:15" x14ac:dyDescent="0.2">
      <c r="M23" s="26"/>
      <c r="N23" s="26"/>
      <c r="O23" s="26"/>
    </row>
    <row r="24" spans="1:15" x14ac:dyDescent="0.2">
      <c r="M24" s="26"/>
      <c r="N24" s="26"/>
      <c r="O24" s="26"/>
    </row>
    <row r="25" spans="1:15" s="5" customFormat="1" x14ac:dyDescent="0.2">
      <c r="A25" s="5" t="s">
        <v>34</v>
      </c>
      <c r="B25" s="34"/>
      <c r="C25" s="34"/>
      <c r="D25" s="34"/>
      <c r="E25" s="4"/>
      <c r="F25" s="4"/>
      <c r="G25" s="4"/>
      <c r="H25" s="4"/>
      <c r="I25" s="4"/>
      <c r="J25" s="4"/>
      <c r="K25" s="4"/>
      <c r="L25" s="4"/>
      <c r="M25" s="4"/>
      <c r="N25" s="4"/>
      <c r="O25" s="35" t="s">
        <v>35</v>
      </c>
    </row>
    <row r="26" spans="1:15" s="5" customFormat="1" x14ac:dyDescent="0.2">
      <c r="A26" s="5" t="s">
        <v>36</v>
      </c>
      <c r="B26" s="34"/>
      <c r="C26" s="34"/>
      <c r="D26" s="36"/>
      <c r="E26" s="4"/>
      <c r="F26" s="4"/>
      <c r="G26" s="4"/>
      <c r="H26" s="4"/>
      <c r="I26" s="4"/>
      <c r="J26" s="4"/>
      <c r="K26" s="4"/>
      <c r="L26" s="4"/>
      <c r="M26" s="4"/>
      <c r="N26" s="4"/>
      <c r="O26" s="35" t="s">
        <v>37</v>
      </c>
    </row>
    <row r="27" spans="1:15" s="5" customFormat="1" x14ac:dyDescent="0.2">
      <c r="A27" s="37"/>
      <c r="B27" s="34"/>
      <c r="C27" s="34"/>
      <c r="D27" s="36"/>
      <c r="E27" s="38"/>
      <c r="F27" s="4"/>
      <c r="G27" s="4"/>
      <c r="H27" s="4"/>
      <c r="I27" s="4"/>
      <c r="J27" s="4"/>
      <c r="K27" s="4"/>
      <c r="L27" s="4"/>
      <c r="M27" s="4"/>
      <c r="N27" s="4"/>
      <c r="O27" s="35" t="s">
        <v>38</v>
      </c>
    </row>
    <row r="28" spans="1:15" s="5" customFormat="1" x14ac:dyDescent="0.2">
      <c r="A28" s="26"/>
      <c r="B28" s="34"/>
      <c r="C28" s="34"/>
      <c r="D28" s="3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s="5" customFormat="1" x14ac:dyDescent="0.2">
      <c r="A29" s="5" t="s">
        <v>39</v>
      </c>
      <c r="B29" s="34"/>
      <c r="C29" s="34"/>
      <c r="D29" s="3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s="5" customFormat="1" x14ac:dyDescent="0.2">
      <c r="A30" s="26"/>
      <c r="B30" s="39"/>
      <c r="C30" s="39"/>
      <c r="D30" s="34"/>
      <c r="E30" s="4"/>
      <c r="F30" s="39"/>
      <c r="G30" s="40"/>
      <c r="H30" s="39"/>
      <c r="I30" s="39"/>
      <c r="J30" s="39"/>
      <c r="K30" s="39"/>
      <c r="L30" s="39"/>
      <c r="M30" s="39"/>
      <c r="N30" s="39"/>
      <c r="O30" s="39"/>
    </row>
  </sheetData>
  <mergeCells count="1">
    <mergeCell ref="B5:I5"/>
  </mergeCells>
  <pageMargins left="0.70000000000000007" right="0.70000000000000007" top="0.75" bottom="0.75" header="0.30000000000000004" footer="0.30000000000000004"/>
  <pageSetup paperSize="0" scale="67" fitToWidth="0" fitToHeight="0" orientation="landscape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H9" sqref="H9:H20"/>
    </sheetView>
  </sheetViews>
  <sheetFormatPr defaultRowHeight="15" x14ac:dyDescent="0.2"/>
  <cols>
    <col min="1" max="1" width="22.42578125" style="75" customWidth="1"/>
    <col min="2" max="5" width="9.140625" style="75" customWidth="1"/>
    <col min="6" max="6" width="1.7109375" style="75" customWidth="1"/>
    <col min="7" max="10" width="9.140625" style="75" customWidth="1"/>
    <col min="11" max="11" width="1.7109375" style="75" customWidth="1"/>
    <col min="12" max="12" width="9.140625" style="75" customWidth="1"/>
    <col min="13" max="16384" width="9.140625" style="75"/>
  </cols>
  <sheetData>
    <row r="1" spans="1:14" s="5" customFormat="1" ht="15.75" x14ac:dyDescent="0.25">
      <c r="A1" s="41" t="s">
        <v>0</v>
      </c>
      <c r="B1" s="42"/>
      <c r="C1" s="42"/>
      <c r="D1" s="42"/>
      <c r="E1" s="43"/>
      <c r="F1" s="43"/>
      <c r="G1" s="43"/>
      <c r="H1" s="43"/>
      <c r="I1" s="43"/>
      <c r="J1" s="43"/>
      <c r="K1" s="43"/>
      <c r="L1" s="44"/>
      <c r="M1" s="44"/>
      <c r="N1" s="44"/>
    </row>
    <row r="2" spans="1:14" s="5" customFormat="1" ht="12.75" x14ac:dyDescent="0.2">
      <c r="A2" s="6" t="s">
        <v>40</v>
      </c>
      <c r="B2" s="42"/>
      <c r="C2" s="42"/>
      <c r="D2" s="42"/>
      <c r="E2" s="43"/>
      <c r="F2" s="43"/>
      <c r="G2" s="43"/>
      <c r="H2" s="43"/>
      <c r="I2" s="43"/>
      <c r="J2" s="43"/>
      <c r="K2" s="43"/>
      <c r="L2" s="44"/>
      <c r="M2" s="44"/>
      <c r="N2" s="44"/>
    </row>
    <row r="3" spans="1:14" s="5" customFormat="1" ht="15.75" x14ac:dyDescent="0.25">
      <c r="A3" s="45" t="s">
        <v>41</v>
      </c>
      <c r="B3" s="42"/>
      <c r="C3" s="42"/>
      <c r="D3" s="42"/>
      <c r="E3" s="43"/>
      <c r="F3" s="43"/>
      <c r="G3" s="43"/>
      <c r="H3" s="43"/>
      <c r="I3" s="43"/>
      <c r="J3" s="43"/>
      <c r="K3" s="43"/>
      <c r="L3" s="44"/>
      <c r="M3" s="44"/>
      <c r="N3" s="44"/>
    </row>
    <row r="4" spans="1:14" s="5" customFormat="1" ht="18.75" x14ac:dyDescent="0.25">
      <c r="A4" s="45" t="s">
        <v>42</v>
      </c>
      <c r="B4" s="46"/>
      <c r="C4" s="46"/>
      <c r="D4" s="46"/>
      <c r="E4" s="47"/>
      <c r="F4" s="47"/>
      <c r="G4" s="47"/>
      <c r="H4" s="47"/>
      <c r="I4" s="47"/>
      <c r="J4" s="47"/>
      <c r="K4" s="47"/>
      <c r="L4" s="44"/>
      <c r="M4" s="44"/>
      <c r="N4" s="44"/>
    </row>
    <row r="5" spans="1:14" s="5" customFormat="1" ht="13.5" thickBot="1" x14ac:dyDescent="0.25">
      <c r="A5" s="48"/>
      <c r="B5" s="106"/>
      <c r="C5" s="106"/>
      <c r="D5" s="106"/>
      <c r="E5" s="106"/>
      <c r="F5" s="106"/>
      <c r="G5" s="106"/>
      <c r="H5" s="106"/>
      <c r="I5" s="106"/>
      <c r="J5" s="49"/>
      <c r="K5" s="49"/>
      <c r="L5" s="50"/>
      <c r="M5" s="50"/>
      <c r="N5" s="51" t="s">
        <v>4</v>
      </c>
    </row>
    <row r="6" spans="1:14" s="5" customFormat="1" ht="12.75" x14ac:dyDescent="0.2">
      <c r="A6" s="52"/>
      <c r="B6" s="53" t="s">
        <v>5</v>
      </c>
      <c r="C6" s="54"/>
      <c r="D6" s="54"/>
      <c r="E6" s="55"/>
      <c r="F6" s="56"/>
      <c r="G6" s="53" t="s">
        <v>43</v>
      </c>
      <c r="H6" s="53"/>
      <c r="I6" s="54"/>
      <c r="J6" s="54"/>
      <c r="K6" s="57"/>
      <c r="L6" s="44"/>
      <c r="M6" s="44"/>
      <c r="N6" s="58"/>
    </row>
    <row r="7" spans="1:14" s="5" customFormat="1" ht="66" thickBot="1" x14ac:dyDescent="0.25">
      <c r="A7" s="59" t="s">
        <v>7</v>
      </c>
      <c r="B7" s="60" t="s">
        <v>8</v>
      </c>
      <c r="C7" s="61" t="s">
        <v>9</v>
      </c>
      <c r="D7" s="61" t="s">
        <v>10</v>
      </c>
      <c r="E7" s="60" t="s">
        <v>11</v>
      </c>
      <c r="F7" s="60"/>
      <c r="G7" s="60" t="s">
        <v>44</v>
      </c>
      <c r="H7" s="60" t="s">
        <v>45</v>
      </c>
      <c r="I7" s="61" t="s">
        <v>14</v>
      </c>
      <c r="J7" s="61" t="s">
        <v>15</v>
      </c>
      <c r="K7" s="61"/>
      <c r="L7" s="62" t="s">
        <v>16</v>
      </c>
      <c r="M7" s="62" t="s">
        <v>17</v>
      </c>
      <c r="N7" s="62" t="s">
        <v>19</v>
      </c>
    </row>
    <row r="8" spans="1:14" s="5" customFormat="1" ht="12.75" x14ac:dyDescent="0.2">
      <c r="A8" s="63"/>
      <c r="B8" s="64"/>
      <c r="C8" s="65"/>
      <c r="D8" s="65"/>
      <c r="E8" s="64"/>
      <c r="F8" s="64"/>
      <c r="G8" s="64"/>
      <c r="H8" s="64"/>
      <c r="I8" s="65"/>
      <c r="J8" s="65"/>
      <c r="K8" s="65"/>
      <c r="L8" s="66"/>
      <c r="M8" s="66"/>
      <c r="N8" s="66"/>
    </row>
    <row r="9" spans="1:14" s="5" customFormat="1" ht="12.75" x14ac:dyDescent="0.2">
      <c r="A9" s="67" t="s">
        <v>20</v>
      </c>
      <c r="B9" s="68">
        <v>1.2150000000000001</v>
      </c>
      <c r="C9" s="68">
        <v>3.4910000000000001</v>
      </c>
      <c r="D9" s="69">
        <v>4.7060000000000004</v>
      </c>
      <c r="E9" s="68">
        <v>4.5640000000000001</v>
      </c>
      <c r="F9" s="68"/>
      <c r="G9" s="68">
        <v>0.126</v>
      </c>
      <c r="H9" s="69">
        <v>5.9359999999999999</v>
      </c>
      <c r="I9" s="68">
        <v>0.36299999999999999</v>
      </c>
      <c r="J9" s="68">
        <v>5.3579999999999997</v>
      </c>
      <c r="K9" s="68"/>
      <c r="L9" s="68">
        <v>3.484</v>
      </c>
      <c r="M9" s="69">
        <v>13.406000000000001</v>
      </c>
      <c r="N9" s="69">
        <v>10.641999999999999</v>
      </c>
    </row>
    <row r="10" spans="1:14" s="5" customFormat="1" ht="12.75" x14ac:dyDescent="0.2">
      <c r="A10" s="52" t="s">
        <v>21</v>
      </c>
      <c r="B10" s="68">
        <v>5.5229999999999997</v>
      </c>
      <c r="C10" s="68">
        <v>4.1559999999999997</v>
      </c>
      <c r="D10" s="69">
        <v>9.6790000000000003</v>
      </c>
      <c r="E10" s="68">
        <v>11.462</v>
      </c>
      <c r="F10" s="68"/>
      <c r="G10" s="68">
        <v>0.63400000000000001</v>
      </c>
      <c r="H10" s="69">
        <v>23.001999999999999</v>
      </c>
      <c r="I10" s="68">
        <v>1.6539999999999999</v>
      </c>
      <c r="J10" s="68">
        <v>22.994</v>
      </c>
      <c r="K10" s="68"/>
      <c r="L10" s="68">
        <v>6.423</v>
      </c>
      <c r="M10" s="69">
        <v>40.878999999999998</v>
      </c>
      <c r="N10" s="69">
        <v>32.680999999999997</v>
      </c>
    </row>
    <row r="11" spans="1:14" s="5" customFormat="1" ht="12.75" x14ac:dyDescent="0.2">
      <c r="A11" s="67" t="s">
        <v>22</v>
      </c>
      <c r="B11" s="68">
        <v>2.085</v>
      </c>
      <c r="C11" s="68">
        <v>1.8340000000000001</v>
      </c>
      <c r="D11" s="69">
        <v>3.919</v>
      </c>
      <c r="E11" s="68">
        <v>2.415</v>
      </c>
      <c r="F11" s="68"/>
      <c r="G11" s="68">
        <v>0.52400000000000002</v>
      </c>
      <c r="H11" s="69">
        <v>16.283000000000001</v>
      </c>
      <c r="I11" s="68">
        <v>1.401</v>
      </c>
      <c r="J11" s="68">
        <v>12.404</v>
      </c>
      <c r="K11" s="68"/>
      <c r="L11" s="68">
        <v>9.7919999999999998</v>
      </c>
      <c r="M11" s="69">
        <v>24.611000000000001</v>
      </c>
      <c r="N11" s="69">
        <v>20.202000000000002</v>
      </c>
    </row>
    <row r="12" spans="1:14" s="5" customFormat="1" ht="12.75" x14ac:dyDescent="0.2">
      <c r="A12" s="67" t="s">
        <v>23</v>
      </c>
      <c r="B12" s="68">
        <v>1.9979754601226993</v>
      </c>
      <c r="C12" s="68">
        <v>3.5540245398773003</v>
      </c>
      <c r="D12" s="69">
        <v>5.5519999999999996</v>
      </c>
      <c r="E12" s="68">
        <v>1.679</v>
      </c>
      <c r="F12" s="68"/>
      <c r="G12" s="68">
        <v>0.223</v>
      </c>
      <c r="H12" s="69">
        <v>8.3680000000000003</v>
      </c>
      <c r="I12" s="68">
        <v>1.1220000000000001</v>
      </c>
      <c r="J12" s="68">
        <v>3.4769999999999999</v>
      </c>
      <c r="K12" s="68"/>
      <c r="L12" s="68">
        <v>11.542999999999999</v>
      </c>
      <c r="M12" s="69">
        <v>16.699000000000002</v>
      </c>
      <c r="N12" s="69">
        <v>13.92</v>
      </c>
    </row>
    <row r="13" spans="1:14" s="5" customFormat="1" ht="12.75" x14ac:dyDescent="0.2">
      <c r="A13" s="67" t="s">
        <v>24</v>
      </c>
      <c r="B13" s="68">
        <v>4.3079999999999998</v>
      </c>
      <c r="C13" s="68">
        <v>1.7350000000000001</v>
      </c>
      <c r="D13" s="69">
        <v>6.0430000000000001</v>
      </c>
      <c r="E13" s="68">
        <v>3.8340000000000001</v>
      </c>
      <c r="F13" s="68"/>
      <c r="G13" s="68">
        <v>0.35199999999999998</v>
      </c>
      <c r="H13" s="69">
        <v>13.403</v>
      </c>
      <c r="I13" s="68">
        <v>1.006</v>
      </c>
      <c r="J13" s="68">
        <v>12.109</v>
      </c>
      <c r="K13" s="68"/>
      <c r="L13" s="68">
        <v>9.2840000000000007</v>
      </c>
      <c r="M13" s="69">
        <v>25.227</v>
      </c>
      <c r="N13" s="69">
        <v>19.446000000000002</v>
      </c>
    </row>
    <row r="14" spans="1:14" s="5" customFormat="1" ht="12.75" x14ac:dyDescent="0.2">
      <c r="A14" s="67" t="s">
        <v>25</v>
      </c>
      <c r="B14" s="68">
        <v>2.2297956175298803</v>
      </c>
      <c r="C14" s="68">
        <v>4.9522043824701196</v>
      </c>
      <c r="D14" s="69">
        <v>7.1820000000000004</v>
      </c>
      <c r="E14" s="68">
        <v>2.6859999999999999</v>
      </c>
      <c r="F14" s="68"/>
      <c r="G14" s="68">
        <v>0.52700000000000002</v>
      </c>
      <c r="H14" s="69">
        <v>11.318</v>
      </c>
      <c r="I14" s="68">
        <v>1.8049999999999999</v>
      </c>
      <c r="J14" s="68">
        <v>7.6210000000000004</v>
      </c>
      <c r="K14" s="68"/>
      <c r="L14" s="68">
        <v>12.15</v>
      </c>
      <c r="M14" s="69">
        <v>22.457000000000001</v>
      </c>
      <c r="N14" s="69">
        <v>18.5</v>
      </c>
    </row>
    <row r="15" spans="1:14" s="5" customFormat="1" ht="12.75" x14ac:dyDescent="0.2">
      <c r="A15" s="70" t="s">
        <v>46</v>
      </c>
      <c r="B15" s="68">
        <v>22.5</v>
      </c>
      <c r="C15" s="68">
        <v>0</v>
      </c>
      <c r="D15" s="69">
        <v>22.5</v>
      </c>
      <c r="E15" s="68">
        <v>25.231999999999999</v>
      </c>
      <c r="F15" s="68"/>
      <c r="G15" s="68" t="s">
        <v>47</v>
      </c>
      <c r="H15" s="69">
        <v>62.753999999999998</v>
      </c>
      <c r="I15" s="68">
        <v>3.0059999999999998</v>
      </c>
      <c r="J15" s="68">
        <v>78.69</v>
      </c>
      <c r="K15" s="68"/>
      <c r="L15" s="68">
        <v>0</v>
      </c>
      <c r="M15" s="69">
        <v>103.922</v>
      </c>
      <c r="N15" s="69">
        <v>85.253999999999991</v>
      </c>
    </row>
    <row r="16" spans="1:14" s="5" customFormat="1" ht="12.75" x14ac:dyDescent="0.2">
      <c r="A16" s="67" t="s">
        <v>27</v>
      </c>
      <c r="B16" s="68">
        <v>2.7789999999999999</v>
      </c>
      <c r="C16" s="68">
        <v>7.258</v>
      </c>
      <c r="D16" s="69">
        <v>10.037000000000001</v>
      </c>
      <c r="E16" s="68">
        <v>6.2140000000000004</v>
      </c>
      <c r="F16" s="68"/>
      <c r="G16" s="68">
        <v>0.81200000000000006</v>
      </c>
      <c r="H16" s="69">
        <v>18.148</v>
      </c>
      <c r="I16" s="68">
        <v>2.9940000000000002</v>
      </c>
      <c r="J16" s="68">
        <v>15.801</v>
      </c>
      <c r="K16" s="68"/>
      <c r="L16" s="68">
        <v>11.821999999999999</v>
      </c>
      <c r="M16" s="69">
        <v>33.837000000000003</v>
      </c>
      <c r="N16" s="69">
        <v>28.185000000000002</v>
      </c>
    </row>
    <row r="17" spans="1:14" s="5" customFormat="1" ht="12.75" x14ac:dyDescent="0.2">
      <c r="A17" s="67" t="s">
        <v>28</v>
      </c>
      <c r="B17" s="68">
        <v>1.7778614457831325</v>
      </c>
      <c r="C17" s="68">
        <v>4.676138554216867</v>
      </c>
      <c r="D17" s="69">
        <v>6.4539999999999997</v>
      </c>
      <c r="E17" s="68">
        <v>3.6179999999999999</v>
      </c>
      <c r="F17" s="68"/>
      <c r="G17" s="68">
        <v>0.27800000000000002</v>
      </c>
      <c r="H17" s="69">
        <v>7.0519999999999996</v>
      </c>
      <c r="I17" s="68">
        <v>1.456</v>
      </c>
      <c r="J17" s="68">
        <v>5.6950000000000003</v>
      </c>
      <c r="K17" s="68"/>
      <c r="L17" s="68">
        <v>6.883</v>
      </c>
      <c r="M17" s="69">
        <v>16.196000000000002</v>
      </c>
      <c r="N17" s="69">
        <v>13.506</v>
      </c>
    </row>
    <row r="18" spans="1:14" s="5" customFormat="1" ht="12.75" x14ac:dyDescent="0.2">
      <c r="A18" s="63" t="s">
        <v>29</v>
      </c>
      <c r="B18" s="69">
        <v>44.415632523435704</v>
      </c>
      <c r="C18" s="69">
        <v>31.656367476564292</v>
      </c>
      <c r="D18" s="69">
        <v>76.072000000000003</v>
      </c>
      <c r="E18" s="69">
        <v>61.704000000000001</v>
      </c>
      <c r="F18" s="69"/>
      <c r="G18" s="69">
        <v>3.476</v>
      </c>
      <c r="H18" s="69">
        <v>166.26400000000001</v>
      </c>
      <c r="I18" s="69">
        <v>14.807</v>
      </c>
      <c r="J18" s="69">
        <v>164.149</v>
      </c>
      <c r="K18" s="69"/>
      <c r="L18" s="69">
        <v>71.381</v>
      </c>
      <c r="M18" s="69">
        <v>297.23399999999998</v>
      </c>
      <c r="N18" s="69">
        <v>242.33600000000001</v>
      </c>
    </row>
    <row r="19" spans="1:14" s="5" customFormat="1" ht="12.75" x14ac:dyDescent="0.2">
      <c r="A19" s="71" t="s">
        <v>30</v>
      </c>
      <c r="B19" s="69">
        <v>1.3429418505942277</v>
      </c>
      <c r="C19" s="69">
        <v>3.8010581494057725</v>
      </c>
      <c r="D19" s="69">
        <v>5.1440000000000001</v>
      </c>
      <c r="E19" s="69">
        <v>1.044</v>
      </c>
      <c r="F19" s="69"/>
      <c r="G19" s="69">
        <v>0.186</v>
      </c>
      <c r="H19" s="69">
        <v>4.2460000000000004</v>
      </c>
      <c r="I19" s="69">
        <v>0.67900000000000005</v>
      </c>
      <c r="J19" s="69">
        <v>1.3240000000000001</v>
      </c>
      <c r="K19" s="69"/>
      <c r="L19" s="69">
        <v>9.2850000000000001</v>
      </c>
      <c r="M19" s="69">
        <v>11.653</v>
      </c>
      <c r="N19" s="69">
        <v>9.39</v>
      </c>
    </row>
    <row r="20" spans="1:14" s="5" customFormat="1" ht="12.75" x14ac:dyDescent="0.2">
      <c r="A20" s="63" t="s">
        <v>31</v>
      </c>
      <c r="B20" s="69">
        <v>45.758574374029934</v>
      </c>
      <c r="C20" s="69">
        <v>35.45742562597006</v>
      </c>
      <c r="D20" s="69">
        <v>81.215999999999994</v>
      </c>
      <c r="E20" s="69">
        <v>62.747999999999998</v>
      </c>
      <c r="F20" s="69"/>
      <c r="G20" s="69">
        <v>3.6619999999999999</v>
      </c>
      <c r="H20" s="69">
        <v>170.51</v>
      </c>
      <c r="I20" s="69">
        <v>15.486000000000001</v>
      </c>
      <c r="J20" s="69">
        <v>165.47300000000001</v>
      </c>
      <c r="K20" s="69"/>
      <c r="L20" s="69">
        <v>80.665999999999997</v>
      </c>
      <c r="M20" s="69">
        <v>308.887</v>
      </c>
      <c r="N20" s="69">
        <v>251.726</v>
      </c>
    </row>
    <row r="21" spans="1:14" s="5" customFormat="1" ht="13.5" thickBot="1" x14ac:dyDescent="0.25">
      <c r="A21" s="59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</row>
    <row r="22" spans="1:14" s="5" customFormat="1" ht="12.75" x14ac:dyDescent="0.2">
      <c r="A22" s="63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</row>
    <row r="23" spans="1:14" s="5" customFormat="1" ht="12.75" x14ac:dyDescent="0.2">
      <c r="A23" s="73" t="s">
        <v>32</v>
      </c>
      <c r="B23" s="74"/>
      <c r="C23" s="74"/>
      <c r="D23" s="74"/>
      <c r="E23" s="44"/>
      <c r="F23" s="44"/>
      <c r="G23" s="44"/>
      <c r="H23" s="44"/>
      <c r="I23" s="44"/>
      <c r="J23" s="44"/>
      <c r="K23" s="44"/>
      <c r="L23" s="44"/>
      <c r="M23" s="44"/>
      <c r="N23" s="44"/>
    </row>
    <row r="24" spans="1:14" s="5" customFormat="1" ht="12.75" x14ac:dyDescent="0.2">
      <c r="A24" s="52" t="s">
        <v>33</v>
      </c>
      <c r="B24" s="74"/>
      <c r="C24" s="74"/>
      <c r="D24" s="74"/>
      <c r="E24" s="44"/>
      <c r="F24" s="44"/>
      <c r="G24" s="44"/>
      <c r="H24" s="44"/>
      <c r="I24" s="44"/>
      <c r="J24" s="44"/>
      <c r="K24" s="44"/>
      <c r="L24" s="44"/>
      <c r="M24" s="67"/>
      <c r="N24" s="44"/>
    </row>
    <row r="25" spans="1:14" s="5" customFormat="1" ht="12.75" x14ac:dyDescent="0.2">
      <c r="A25" s="52" t="s">
        <v>48</v>
      </c>
      <c r="B25" s="74"/>
      <c r="C25" s="74"/>
      <c r="D25" s="74"/>
      <c r="E25" s="44"/>
      <c r="F25" s="44"/>
      <c r="G25" s="44"/>
      <c r="H25" s="44"/>
      <c r="I25" s="44"/>
      <c r="J25" s="44"/>
      <c r="K25" s="44"/>
      <c r="L25" s="44"/>
      <c r="M25" s="67"/>
      <c r="N25" s="44"/>
    </row>
    <row r="26" spans="1:14" s="5" customFormat="1" ht="12.75" x14ac:dyDescent="0.2">
      <c r="A26" s="52" t="s">
        <v>49</v>
      </c>
      <c r="B26" s="74"/>
      <c r="C26" s="74"/>
      <c r="D26" s="74"/>
      <c r="E26" s="44"/>
      <c r="F26" s="44"/>
      <c r="G26" s="44"/>
      <c r="H26" s="44"/>
      <c r="I26" s="44"/>
      <c r="J26" s="44"/>
      <c r="K26" s="44"/>
      <c r="L26" s="44"/>
      <c r="M26" s="67"/>
      <c r="N26" s="44"/>
    </row>
    <row r="27" spans="1:14" s="5" customFormat="1" ht="12.75" x14ac:dyDescent="0.2">
      <c r="A27" s="14" t="s">
        <v>50</v>
      </c>
      <c r="B27" s="74"/>
      <c r="C27" s="74"/>
      <c r="D27" s="74"/>
      <c r="E27" s="44"/>
      <c r="F27" s="44"/>
      <c r="G27" s="44"/>
      <c r="H27" s="44"/>
      <c r="I27" s="44"/>
      <c r="J27" s="44"/>
      <c r="K27" s="44"/>
      <c r="L27" s="44"/>
      <c r="M27" s="67"/>
      <c r="N27" s="44"/>
    </row>
    <row r="28" spans="1:14" s="5" customFormat="1" ht="12.75" x14ac:dyDescent="0.2">
      <c r="A28" s="52"/>
      <c r="B28" s="74"/>
      <c r="C28" s="74"/>
      <c r="D28" s="74"/>
      <c r="E28" s="44"/>
      <c r="F28" s="44"/>
      <c r="G28" s="44"/>
      <c r="H28" s="44"/>
      <c r="I28" s="44"/>
      <c r="J28" s="44"/>
      <c r="K28" s="44"/>
      <c r="L28" s="44"/>
      <c r="M28" s="67"/>
      <c r="N28" s="44"/>
    </row>
    <row r="29" spans="1:14" s="5" customFormat="1" x14ac:dyDescent="0.2">
      <c r="A29" s="73" t="s">
        <v>34</v>
      </c>
      <c r="B29" s="74"/>
      <c r="C29" s="74"/>
      <c r="D29" s="74"/>
      <c r="E29" s="44"/>
      <c r="F29" s="44"/>
      <c r="G29" s="44"/>
      <c r="H29" s="44"/>
      <c r="I29" s="44"/>
      <c r="J29" s="44"/>
      <c r="K29" s="44"/>
      <c r="L29" s="44"/>
      <c r="M29" s="75"/>
      <c r="N29" s="35" t="s">
        <v>35</v>
      </c>
    </row>
    <row r="30" spans="1:14" s="5" customFormat="1" x14ac:dyDescent="0.2">
      <c r="A30" s="73" t="s">
        <v>36</v>
      </c>
      <c r="B30" s="74"/>
      <c r="C30" s="74"/>
      <c r="D30" s="68"/>
      <c r="E30" s="44"/>
      <c r="F30" s="44"/>
      <c r="G30" s="44"/>
      <c r="H30" s="44"/>
      <c r="I30" s="44"/>
      <c r="J30" s="44"/>
      <c r="K30" s="44"/>
      <c r="L30" s="44"/>
      <c r="M30" s="75"/>
      <c r="N30" s="35" t="s">
        <v>37</v>
      </c>
    </row>
    <row r="31" spans="1:14" s="5" customFormat="1" x14ac:dyDescent="0.2">
      <c r="A31" s="76"/>
      <c r="B31" s="74"/>
      <c r="C31" s="74"/>
      <c r="D31" s="68"/>
      <c r="E31" s="77"/>
      <c r="F31" s="44"/>
      <c r="G31" s="44"/>
      <c r="H31" s="44"/>
      <c r="I31" s="44"/>
      <c r="J31" s="44"/>
      <c r="K31" s="44"/>
      <c r="L31" s="44"/>
      <c r="M31" s="75"/>
      <c r="N31" s="35" t="s">
        <v>38</v>
      </c>
    </row>
    <row r="32" spans="1:14" s="5" customFormat="1" ht="12.75" x14ac:dyDescent="0.2">
      <c r="A32" s="73" t="s">
        <v>39</v>
      </c>
      <c r="B32" s="74"/>
      <c r="C32" s="74"/>
      <c r="D32" s="74"/>
      <c r="E32" s="44"/>
      <c r="F32" s="44"/>
      <c r="G32" s="44"/>
      <c r="H32" s="44"/>
      <c r="I32" s="44"/>
      <c r="J32" s="44"/>
      <c r="K32" s="44"/>
      <c r="L32" s="44"/>
      <c r="M32" s="44"/>
      <c r="N32" s="44"/>
    </row>
  </sheetData>
  <mergeCells count="1">
    <mergeCell ref="B5:I5"/>
  </mergeCells>
  <hyperlinks>
    <hyperlink ref="A2" r:id="rId1"/>
  </hyperlinks>
  <pageMargins left="0.70866141732283516" right="0.70866141732283516" top="0.74803149606299213" bottom="0.74803149606299213" header="0.31496062992126012" footer="0.31496062992126012"/>
  <pageSetup paperSize="0" scale="62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H9" activeCellId="1" sqref="D9:D20 H9:H20"/>
    </sheetView>
  </sheetViews>
  <sheetFormatPr defaultRowHeight="15" x14ac:dyDescent="0.2"/>
  <cols>
    <col min="1" max="1" width="23.5703125" style="75" customWidth="1"/>
    <col min="2" max="5" width="9.140625" style="75" customWidth="1"/>
    <col min="6" max="6" width="1.5703125" style="75" customWidth="1"/>
    <col min="7" max="10" width="9.140625" style="75" customWidth="1"/>
    <col min="11" max="11" width="1.5703125" style="75" customWidth="1"/>
    <col min="12" max="12" width="9.140625" style="75" customWidth="1"/>
    <col min="13" max="16384" width="9.140625" style="75"/>
  </cols>
  <sheetData>
    <row r="1" spans="1:14" s="5" customFormat="1" ht="15.75" x14ac:dyDescent="0.25">
      <c r="A1" s="41" t="s">
        <v>0</v>
      </c>
      <c r="B1" s="42"/>
      <c r="C1" s="42"/>
      <c r="D1" s="42"/>
      <c r="E1" s="43"/>
      <c r="F1" s="43"/>
      <c r="G1" s="43"/>
      <c r="H1" s="43"/>
      <c r="I1" s="43"/>
      <c r="J1" s="43"/>
      <c r="K1" s="43"/>
      <c r="L1" s="44"/>
      <c r="M1" s="44"/>
      <c r="N1" s="44"/>
    </row>
    <row r="2" spans="1:14" s="5" customFormat="1" ht="12.75" x14ac:dyDescent="0.2">
      <c r="A2" s="6" t="s">
        <v>40</v>
      </c>
      <c r="B2" s="42"/>
      <c r="C2" s="42"/>
      <c r="D2" s="42"/>
      <c r="E2" s="43"/>
      <c r="F2" s="43"/>
      <c r="G2" s="43"/>
      <c r="H2" s="43"/>
      <c r="I2" s="43"/>
      <c r="J2" s="43"/>
      <c r="K2" s="43"/>
      <c r="L2" s="44"/>
      <c r="M2" s="44"/>
      <c r="N2" s="44"/>
    </row>
    <row r="3" spans="1:14" s="5" customFormat="1" ht="15.75" x14ac:dyDescent="0.25">
      <c r="A3" s="45" t="s">
        <v>51</v>
      </c>
      <c r="B3" s="42"/>
      <c r="C3" s="42"/>
      <c r="D3" s="42"/>
      <c r="E3" s="43"/>
      <c r="F3" s="43"/>
      <c r="G3" s="43"/>
      <c r="H3" s="43"/>
      <c r="I3" s="43"/>
      <c r="J3" s="43"/>
      <c r="K3" s="43"/>
      <c r="L3" s="44"/>
      <c r="M3" s="44"/>
      <c r="N3" s="44"/>
    </row>
    <row r="4" spans="1:14" s="5" customFormat="1" ht="15.75" x14ac:dyDescent="0.25">
      <c r="A4" s="45" t="s">
        <v>52</v>
      </c>
      <c r="B4" s="46"/>
      <c r="C4" s="46"/>
      <c r="D4" s="46"/>
      <c r="E4" s="47"/>
      <c r="F4" s="47"/>
      <c r="G4" s="47"/>
      <c r="H4" s="47"/>
      <c r="I4" s="47"/>
      <c r="J4" s="47"/>
      <c r="K4" s="47"/>
      <c r="L4" s="44"/>
      <c r="M4" s="44"/>
      <c r="N4" s="44"/>
    </row>
    <row r="5" spans="1:14" s="5" customFormat="1" ht="13.5" thickBot="1" x14ac:dyDescent="0.25">
      <c r="A5" s="48"/>
      <c r="B5" s="106"/>
      <c r="C5" s="106"/>
      <c r="D5" s="106"/>
      <c r="E5" s="106"/>
      <c r="F5" s="106"/>
      <c r="G5" s="106"/>
      <c r="H5" s="106"/>
      <c r="I5" s="106"/>
      <c r="J5" s="49"/>
      <c r="K5" s="49"/>
      <c r="L5" s="50"/>
      <c r="M5" s="50"/>
      <c r="N5" s="51" t="s">
        <v>4</v>
      </c>
    </row>
    <row r="6" spans="1:14" s="5" customFormat="1" ht="12.75" x14ac:dyDescent="0.2">
      <c r="A6" s="52"/>
      <c r="B6" s="53" t="s">
        <v>5</v>
      </c>
      <c r="C6" s="54"/>
      <c r="D6" s="54"/>
      <c r="E6" s="55"/>
      <c r="F6" s="56"/>
      <c r="G6" s="53" t="s">
        <v>6</v>
      </c>
      <c r="H6" s="53"/>
      <c r="I6" s="54"/>
      <c r="J6" s="54"/>
      <c r="K6" s="57"/>
      <c r="L6" s="44"/>
      <c r="M6" s="44"/>
      <c r="N6" s="58"/>
    </row>
    <row r="7" spans="1:14" s="5" customFormat="1" ht="66" thickBot="1" x14ac:dyDescent="0.25">
      <c r="A7" s="59" t="s">
        <v>7</v>
      </c>
      <c r="B7" s="60" t="s">
        <v>53</v>
      </c>
      <c r="C7" s="61" t="s">
        <v>9</v>
      </c>
      <c r="D7" s="61" t="s">
        <v>10</v>
      </c>
      <c r="E7" s="60" t="s">
        <v>11</v>
      </c>
      <c r="F7" s="60"/>
      <c r="G7" s="60" t="s">
        <v>44</v>
      </c>
      <c r="H7" s="60" t="s">
        <v>54</v>
      </c>
      <c r="I7" s="61" t="s">
        <v>14</v>
      </c>
      <c r="J7" s="61" t="s">
        <v>15</v>
      </c>
      <c r="K7" s="61"/>
      <c r="L7" s="62" t="s">
        <v>16</v>
      </c>
      <c r="M7" s="62" t="s">
        <v>17</v>
      </c>
      <c r="N7" s="62" t="s">
        <v>19</v>
      </c>
    </row>
    <row r="8" spans="1:14" s="5" customFormat="1" ht="12.75" x14ac:dyDescent="0.2">
      <c r="A8" s="78"/>
      <c r="B8" s="79"/>
      <c r="C8" s="80"/>
      <c r="D8" s="80"/>
      <c r="E8" s="79"/>
      <c r="F8" s="79"/>
      <c r="G8" s="79"/>
      <c r="H8" s="79"/>
      <c r="I8" s="80"/>
      <c r="J8" s="80"/>
      <c r="K8" s="80"/>
      <c r="L8" s="80"/>
      <c r="M8" s="80"/>
      <c r="N8" s="80"/>
    </row>
    <row r="9" spans="1:14" s="5" customFormat="1" ht="12.75" x14ac:dyDescent="0.2">
      <c r="A9" s="81" t="s">
        <v>20</v>
      </c>
      <c r="B9" s="82">
        <v>1.1839999999999999</v>
      </c>
      <c r="C9" s="82">
        <v>3.32</v>
      </c>
      <c r="D9" s="83">
        <v>4.5039999999999996</v>
      </c>
      <c r="E9" s="82">
        <v>4.45</v>
      </c>
      <c r="F9" s="82"/>
      <c r="G9" s="82">
        <v>0.154</v>
      </c>
      <c r="H9" s="83">
        <v>5.46</v>
      </c>
      <c r="I9" s="82">
        <v>0.36499999999999999</v>
      </c>
      <c r="J9" s="82">
        <v>4.9180000000000001</v>
      </c>
      <c r="K9" s="82"/>
      <c r="L9" s="82">
        <v>3.74</v>
      </c>
      <c r="M9" s="83">
        <v>13.108000000000001</v>
      </c>
      <c r="N9" s="83">
        <v>9.9639999999999986</v>
      </c>
    </row>
    <row r="10" spans="1:14" s="5" customFormat="1" ht="12.75" x14ac:dyDescent="0.2">
      <c r="A10" s="84" t="s">
        <v>21</v>
      </c>
      <c r="B10" s="82">
        <v>5.4635064542154099</v>
      </c>
      <c r="C10" s="82">
        <v>2.8074935457845904</v>
      </c>
      <c r="D10" s="83">
        <v>8.2710000000000008</v>
      </c>
      <c r="E10" s="82">
        <v>10.76</v>
      </c>
      <c r="F10" s="82"/>
      <c r="G10" s="82">
        <v>0.91700000000000004</v>
      </c>
      <c r="H10" s="83">
        <v>22.51</v>
      </c>
      <c r="I10" s="82">
        <v>1.6739999999999999</v>
      </c>
      <c r="J10" s="82">
        <v>24.251999999999999</v>
      </c>
      <c r="K10" s="82"/>
      <c r="L10" s="82">
        <v>5.6059999999999999</v>
      </c>
      <c r="M10" s="83">
        <v>40.618000000000002</v>
      </c>
      <c r="N10" s="83">
        <v>30.781000000000002</v>
      </c>
    </row>
    <row r="11" spans="1:14" s="5" customFormat="1" ht="12.75" x14ac:dyDescent="0.2">
      <c r="A11" s="81" t="s">
        <v>22</v>
      </c>
      <c r="B11" s="82">
        <v>2.12</v>
      </c>
      <c r="C11" s="82">
        <v>1.9470000000000001</v>
      </c>
      <c r="D11" s="83">
        <v>4.0670000000000002</v>
      </c>
      <c r="E11" s="82">
        <v>2.9510000000000001</v>
      </c>
      <c r="F11" s="82"/>
      <c r="G11" s="82">
        <v>0.48799999999999999</v>
      </c>
      <c r="H11" s="83">
        <v>15.598000000000001</v>
      </c>
      <c r="I11" s="82">
        <v>1.5</v>
      </c>
      <c r="J11" s="82">
        <v>13.484</v>
      </c>
      <c r="K11" s="82"/>
      <c r="L11" s="82">
        <v>9.4969999999999999</v>
      </c>
      <c r="M11" s="83">
        <v>25.931999999999999</v>
      </c>
      <c r="N11" s="83">
        <v>19.664999999999999</v>
      </c>
    </row>
    <row r="12" spans="1:14" s="5" customFormat="1" ht="12.75" x14ac:dyDescent="0.2">
      <c r="A12" s="81" t="s">
        <v>23</v>
      </c>
      <c r="B12" s="82">
        <v>1.946</v>
      </c>
      <c r="C12" s="82">
        <v>2.7959999999999998</v>
      </c>
      <c r="D12" s="83">
        <v>4.742</v>
      </c>
      <c r="E12" s="82">
        <v>1.3169999999999999</v>
      </c>
      <c r="F12" s="82"/>
      <c r="G12" s="82">
        <v>0.25900000000000001</v>
      </c>
      <c r="H12" s="83">
        <v>8.1300000000000008</v>
      </c>
      <c r="I12" s="82">
        <v>1.139</v>
      </c>
      <c r="J12" s="82">
        <v>3.5419999999999998</v>
      </c>
      <c r="K12" s="82"/>
      <c r="L12" s="82">
        <v>11.814</v>
      </c>
      <c r="M12" s="83">
        <v>16.672999999999998</v>
      </c>
      <c r="N12" s="83">
        <v>12.872</v>
      </c>
    </row>
    <row r="13" spans="1:14" s="5" customFormat="1" ht="12.75" x14ac:dyDescent="0.2">
      <c r="A13" s="81" t="s">
        <v>24</v>
      </c>
      <c r="B13" s="82">
        <v>4.3040000000000003</v>
      </c>
      <c r="C13" s="82">
        <v>1.655</v>
      </c>
      <c r="D13" s="83">
        <v>5.9589999999999996</v>
      </c>
      <c r="E13" s="82">
        <v>3.8719999999999999</v>
      </c>
      <c r="F13" s="82"/>
      <c r="G13" s="82">
        <v>0.70199999999999996</v>
      </c>
      <c r="H13" s="83">
        <v>12.608000000000001</v>
      </c>
      <c r="I13" s="82">
        <v>0.97299999999999998</v>
      </c>
      <c r="J13" s="82">
        <v>12.211</v>
      </c>
      <c r="K13" s="82"/>
      <c r="L13" s="82">
        <v>8.0030000000000001</v>
      </c>
      <c r="M13" s="83">
        <v>24.085999999999999</v>
      </c>
      <c r="N13" s="83">
        <v>18.567</v>
      </c>
    </row>
    <row r="14" spans="1:14" s="5" customFormat="1" ht="12.75" x14ac:dyDescent="0.2">
      <c r="A14" s="81" t="s">
        <v>25</v>
      </c>
      <c r="B14" s="82">
        <v>2.1619387755102042</v>
      </c>
      <c r="C14" s="82">
        <v>4.8950612244897957</v>
      </c>
      <c r="D14" s="83">
        <v>7.0570000000000004</v>
      </c>
      <c r="E14" s="82">
        <v>2.915</v>
      </c>
      <c r="F14" s="82"/>
      <c r="G14" s="82">
        <v>0.60699999999999998</v>
      </c>
      <c r="H14" s="83">
        <v>10.507999999999999</v>
      </c>
      <c r="I14" s="82">
        <v>1.835</v>
      </c>
      <c r="J14" s="82">
        <v>7.5890000000000004</v>
      </c>
      <c r="K14" s="82"/>
      <c r="L14" s="82">
        <v>11.488</v>
      </c>
      <c r="M14" s="83">
        <v>21.992000000000001</v>
      </c>
      <c r="N14" s="83">
        <v>17.564999999999998</v>
      </c>
    </row>
    <row r="15" spans="1:14" s="5" customFormat="1" ht="12.75" x14ac:dyDescent="0.2">
      <c r="A15" s="81" t="s">
        <v>46</v>
      </c>
      <c r="B15" s="82">
        <v>22.167999999999999</v>
      </c>
      <c r="C15" s="82">
        <v>0</v>
      </c>
      <c r="D15" s="83">
        <v>22.167999999999999</v>
      </c>
      <c r="E15" s="82">
        <v>25.571000000000002</v>
      </c>
      <c r="F15" s="82"/>
      <c r="G15" s="82" t="s">
        <v>47</v>
      </c>
      <c r="H15" s="83">
        <v>49.853999999999999</v>
      </c>
      <c r="I15" s="82">
        <v>3.1589999999999998</v>
      </c>
      <c r="J15" s="82">
        <v>66.974999999999994</v>
      </c>
      <c r="K15" s="82"/>
      <c r="L15" s="82">
        <v>0</v>
      </c>
      <c r="M15" s="83">
        <v>92.546000000000006</v>
      </c>
      <c r="N15" s="83">
        <v>72.021999999999991</v>
      </c>
    </row>
    <row r="16" spans="1:14" s="5" customFormat="1" ht="12.75" x14ac:dyDescent="0.2">
      <c r="A16" s="81" t="s">
        <v>27</v>
      </c>
      <c r="B16" s="82">
        <v>2.6957416245043073</v>
      </c>
      <c r="C16" s="82">
        <v>7.0682583754956925</v>
      </c>
      <c r="D16" s="83">
        <v>9.7639999999999993</v>
      </c>
      <c r="E16" s="82">
        <v>6.9779999999999998</v>
      </c>
      <c r="F16" s="82"/>
      <c r="G16" s="82">
        <v>0.79600000000000004</v>
      </c>
      <c r="H16" s="83">
        <v>17.024000000000001</v>
      </c>
      <c r="I16" s="82">
        <v>3.0190000000000001</v>
      </c>
      <c r="J16" s="82">
        <v>15.583</v>
      </c>
      <c r="K16" s="82"/>
      <c r="L16" s="82">
        <v>11.311999999999999</v>
      </c>
      <c r="M16" s="83">
        <v>33.872999999999998</v>
      </c>
      <c r="N16" s="83">
        <v>26.788</v>
      </c>
    </row>
    <row r="17" spans="1:14" s="5" customFormat="1" ht="12.75" x14ac:dyDescent="0.2">
      <c r="A17" s="81" t="s">
        <v>28</v>
      </c>
      <c r="B17" s="82">
        <v>1.8642963604852687</v>
      </c>
      <c r="C17" s="82">
        <v>4.6267036395147318</v>
      </c>
      <c r="D17" s="83">
        <v>6.4909999999999997</v>
      </c>
      <c r="E17" s="82">
        <v>3.4289999999999998</v>
      </c>
      <c r="F17" s="82"/>
      <c r="G17" s="82">
        <v>0.41099999999999998</v>
      </c>
      <c r="H17" s="83">
        <v>6.867</v>
      </c>
      <c r="I17" s="82">
        <v>1.696</v>
      </c>
      <c r="J17" s="82">
        <v>5.5670000000000002</v>
      </c>
      <c r="K17" s="82"/>
      <c r="L17" s="82">
        <v>7.3869999999999996</v>
      </c>
      <c r="M17" s="83">
        <v>16.382999999999999</v>
      </c>
      <c r="N17" s="83">
        <v>13.358000000000001</v>
      </c>
    </row>
    <row r="18" spans="1:14" s="5" customFormat="1" ht="12.75" x14ac:dyDescent="0.2">
      <c r="A18" s="78" t="s">
        <v>29</v>
      </c>
      <c r="B18" s="83">
        <v>43.907483214715185</v>
      </c>
      <c r="C18" s="83">
        <v>29.115516785284811</v>
      </c>
      <c r="D18" s="83">
        <v>73.022999999999996</v>
      </c>
      <c r="E18" s="83">
        <v>62.243000000000002</v>
      </c>
      <c r="F18" s="83"/>
      <c r="G18" s="83">
        <v>4.3339999999999996</v>
      </c>
      <c r="H18" s="83">
        <v>148.559</v>
      </c>
      <c r="I18" s="83">
        <v>15.36</v>
      </c>
      <c r="J18" s="83">
        <v>154.12100000000001</v>
      </c>
      <c r="K18" s="83"/>
      <c r="L18" s="83">
        <v>68.846999999999994</v>
      </c>
      <c r="M18" s="83">
        <v>285.21100000000001</v>
      </c>
      <c r="N18" s="83">
        <v>221.58199999999999</v>
      </c>
    </row>
    <row r="19" spans="1:14" s="5" customFormat="1" ht="12.75" x14ac:dyDescent="0.2">
      <c r="A19" s="85" t="s">
        <v>30</v>
      </c>
      <c r="B19" s="83">
        <v>1.429516129032258</v>
      </c>
      <c r="C19" s="83">
        <v>3.5084838709677419</v>
      </c>
      <c r="D19" s="83">
        <v>4.9379999999999997</v>
      </c>
      <c r="E19" s="83">
        <v>0.92</v>
      </c>
      <c r="F19" s="83"/>
      <c r="G19" s="83">
        <v>0.39400000000000002</v>
      </c>
      <c r="H19" s="83">
        <v>4.0220000000000002</v>
      </c>
      <c r="I19" s="83">
        <v>0.71599999999999997</v>
      </c>
      <c r="J19" s="83">
        <v>1.3109999999999999</v>
      </c>
      <c r="K19" s="83"/>
      <c r="L19" s="83">
        <v>9.4600000000000009</v>
      </c>
      <c r="M19" s="83">
        <v>11.691000000000001</v>
      </c>
      <c r="N19" s="83">
        <v>8.9600000000000009</v>
      </c>
    </row>
    <row r="20" spans="1:14" s="5" customFormat="1" ht="12.75" x14ac:dyDescent="0.2">
      <c r="A20" s="78" t="s">
        <v>31</v>
      </c>
      <c r="B20" s="83">
        <v>45.336999343747443</v>
      </c>
      <c r="C20" s="83">
        <v>32.624000656252555</v>
      </c>
      <c r="D20" s="83">
        <v>77.960999999999999</v>
      </c>
      <c r="E20" s="83">
        <v>63.162999999999997</v>
      </c>
      <c r="F20" s="83"/>
      <c r="G20" s="83">
        <v>4.7279999999999998</v>
      </c>
      <c r="H20" s="83">
        <v>152.58099999999999</v>
      </c>
      <c r="I20" s="83">
        <v>16.076000000000001</v>
      </c>
      <c r="J20" s="83">
        <v>155.43199999999999</v>
      </c>
      <c r="K20" s="83"/>
      <c r="L20" s="83">
        <v>78.307000000000002</v>
      </c>
      <c r="M20" s="83">
        <v>296.90199999999999</v>
      </c>
      <c r="N20" s="83">
        <v>230.54199999999997</v>
      </c>
    </row>
    <row r="21" spans="1:14" s="5" customFormat="1" ht="15.75" thickBot="1" x14ac:dyDescent="0.25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</row>
    <row r="22" spans="1:14" s="5" customFormat="1" x14ac:dyDescent="0.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</row>
    <row r="23" spans="1:14" s="5" customFormat="1" ht="12.75" x14ac:dyDescent="0.2">
      <c r="A23" s="73" t="s">
        <v>32</v>
      </c>
      <c r="B23" s="74"/>
      <c r="C23" s="74"/>
      <c r="D23" s="74"/>
      <c r="E23" s="44"/>
      <c r="F23" s="44"/>
      <c r="G23" s="44"/>
      <c r="H23" s="44"/>
      <c r="I23" s="44"/>
      <c r="J23" s="44"/>
      <c r="K23" s="44"/>
      <c r="L23" s="44"/>
      <c r="M23" s="44"/>
      <c r="N23" s="44"/>
    </row>
    <row r="24" spans="1:14" s="5" customFormat="1" ht="12.75" x14ac:dyDescent="0.2">
      <c r="A24" s="52" t="s">
        <v>33</v>
      </c>
      <c r="B24" s="74"/>
      <c r="C24" s="74"/>
      <c r="D24" s="74"/>
      <c r="E24" s="44"/>
      <c r="F24" s="44"/>
      <c r="G24" s="44"/>
      <c r="H24" s="44"/>
      <c r="I24" s="44"/>
      <c r="J24" s="44"/>
      <c r="K24" s="44"/>
      <c r="L24" s="44"/>
      <c r="M24" s="67"/>
      <c r="N24" s="44"/>
    </row>
    <row r="25" spans="1:14" s="5" customFormat="1" ht="12.75" x14ac:dyDescent="0.2">
      <c r="A25" s="52" t="s">
        <v>48</v>
      </c>
      <c r="B25" s="74"/>
      <c r="C25" s="74"/>
      <c r="D25" s="74"/>
      <c r="E25" s="44"/>
      <c r="F25" s="44"/>
      <c r="G25" s="44"/>
      <c r="H25" s="44"/>
      <c r="I25" s="44"/>
      <c r="J25" s="44"/>
      <c r="K25" s="44"/>
      <c r="L25" s="44"/>
      <c r="M25" s="67"/>
      <c r="N25" s="44"/>
    </row>
    <row r="26" spans="1:14" s="5" customFormat="1" ht="12.75" x14ac:dyDescent="0.2">
      <c r="A26" s="52" t="s">
        <v>49</v>
      </c>
      <c r="B26" s="74"/>
      <c r="C26" s="74"/>
      <c r="D26" s="74"/>
      <c r="E26" s="44"/>
      <c r="F26" s="44"/>
      <c r="G26" s="44"/>
      <c r="H26" s="44"/>
      <c r="I26" s="44"/>
      <c r="J26" s="44"/>
      <c r="K26" s="44"/>
      <c r="L26" s="44"/>
      <c r="M26" s="67"/>
      <c r="N26" s="44"/>
    </row>
    <row r="27" spans="1:14" s="5" customFormat="1" ht="12.75" x14ac:dyDescent="0.2">
      <c r="A27" s="52"/>
      <c r="B27" s="74"/>
      <c r="C27" s="74"/>
      <c r="D27" s="74"/>
      <c r="E27" s="44"/>
      <c r="F27" s="44"/>
      <c r="G27" s="44"/>
      <c r="H27" s="44"/>
      <c r="I27" s="44"/>
      <c r="J27" s="44"/>
      <c r="K27" s="44"/>
      <c r="L27" s="44"/>
      <c r="M27" s="67"/>
      <c r="N27" s="44"/>
    </row>
    <row r="28" spans="1:14" s="5" customFormat="1" ht="12.75" x14ac:dyDescent="0.2">
      <c r="A28" s="73" t="s">
        <v>34</v>
      </c>
      <c r="B28" s="74"/>
      <c r="C28" s="74"/>
      <c r="D28" s="74"/>
      <c r="E28" s="44"/>
      <c r="F28" s="44"/>
      <c r="G28" s="44"/>
      <c r="H28" s="44"/>
      <c r="I28" s="44"/>
      <c r="J28" s="44"/>
      <c r="K28" s="44"/>
      <c r="L28" s="44"/>
      <c r="M28" s="88"/>
      <c r="N28" s="88" t="s">
        <v>35</v>
      </c>
    </row>
    <row r="29" spans="1:14" s="5" customFormat="1" ht="12.75" x14ac:dyDescent="0.2">
      <c r="A29" s="73" t="s">
        <v>36</v>
      </c>
      <c r="B29" s="74"/>
      <c r="C29" s="74"/>
      <c r="D29" s="68"/>
      <c r="E29" s="44"/>
      <c r="F29" s="44"/>
      <c r="G29" s="44"/>
      <c r="H29" s="44"/>
      <c r="I29" s="44"/>
      <c r="J29" s="44"/>
      <c r="K29" s="44"/>
      <c r="L29" s="44"/>
      <c r="M29" s="88"/>
      <c r="N29" s="88" t="s">
        <v>55</v>
      </c>
    </row>
    <row r="30" spans="1:14" s="5" customFormat="1" ht="12.75" x14ac:dyDescent="0.2">
      <c r="A30" s="76"/>
      <c r="B30" s="74"/>
      <c r="C30" s="74"/>
      <c r="D30" s="68"/>
      <c r="E30" s="77"/>
      <c r="F30" s="44"/>
      <c r="G30" s="44"/>
      <c r="H30" s="44"/>
      <c r="I30" s="44"/>
      <c r="J30" s="44"/>
      <c r="K30" s="44"/>
      <c r="L30" s="44"/>
      <c r="M30" s="88"/>
      <c r="N30" s="88" t="s">
        <v>56</v>
      </c>
    </row>
    <row r="31" spans="1:14" s="5" customFormat="1" ht="12.75" x14ac:dyDescent="0.2">
      <c r="A31" s="67"/>
      <c r="B31" s="74"/>
      <c r="C31" s="74"/>
      <c r="D31" s="44"/>
      <c r="E31" s="89"/>
      <c r="F31" s="44"/>
      <c r="G31" s="44"/>
      <c r="H31" s="44"/>
      <c r="I31" s="44"/>
      <c r="J31" s="44"/>
      <c r="K31" s="44"/>
      <c r="L31" s="44"/>
      <c r="M31" s="44"/>
      <c r="N31" s="44"/>
    </row>
    <row r="32" spans="1:14" s="5" customFormat="1" ht="12.75" x14ac:dyDescent="0.2">
      <c r="A32" s="73" t="s">
        <v>39</v>
      </c>
      <c r="B32" s="74"/>
      <c r="C32" s="74"/>
      <c r="D32" s="74"/>
      <c r="E32" s="44"/>
      <c r="F32" s="44"/>
      <c r="G32" s="44"/>
      <c r="H32" s="44"/>
      <c r="I32" s="44"/>
      <c r="J32" s="44"/>
      <c r="K32" s="44"/>
      <c r="L32" s="44"/>
      <c r="M32" s="44"/>
      <c r="N32" s="44"/>
    </row>
  </sheetData>
  <mergeCells count="1">
    <mergeCell ref="B5:I5"/>
  </mergeCells>
  <hyperlinks>
    <hyperlink ref="A2" r:id="rId1"/>
  </hyperlinks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H9" activeCellId="1" sqref="D9:D20 H9:H20"/>
    </sheetView>
  </sheetViews>
  <sheetFormatPr defaultRowHeight="15" x14ac:dyDescent="0.2"/>
  <cols>
    <col min="1" max="1" width="23.5703125" style="75" customWidth="1"/>
    <col min="2" max="5" width="9.140625" style="75" customWidth="1"/>
    <col min="6" max="6" width="1.5703125" style="75" customWidth="1"/>
    <col min="7" max="10" width="9.140625" style="75" customWidth="1"/>
    <col min="11" max="11" width="1.5703125" style="75" customWidth="1"/>
    <col min="12" max="12" width="9.140625" style="75" customWidth="1"/>
    <col min="13" max="16384" width="9.140625" style="75"/>
  </cols>
  <sheetData>
    <row r="1" spans="1:14" s="5" customFormat="1" ht="15.75" x14ac:dyDescent="0.25">
      <c r="A1" s="41" t="s">
        <v>0</v>
      </c>
      <c r="B1" s="42"/>
      <c r="C1" s="42"/>
      <c r="D1" s="42"/>
      <c r="E1" s="43"/>
      <c r="F1" s="43"/>
      <c r="G1" s="43"/>
      <c r="H1" s="43"/>
      <c r="I1" s="43"/>
      <c r="J1" s="43"/>
      <c r="K1" s="43"/>
      <c r="L1" s="44"/>
      <c r="M1" s="44"/>
      <c r="N1" s="44"/>
    </row>
    <row r="2" spans="1:14" s="5" customFormat="1" ht="12.75" x14ac:dyDescent="0.2">
      <c r="A2" s="6" t="s">
        <v>40</v>
      </c>
      <c r="B2" s="42"/>
      <c r="C2" s="42"/>
      <c r="D2" s="42"/>
      <c r="E2" s="43"/>
      <c r="F2" s="43"/>
      <c r="G2" s="43"/>
      <c r="H2" s="43"/>
      <c r="I2" s="43"/>
      <c r="J2" s="43"/>
      <c r="K2" s="43"/>
      <c r="L2" s="44"/>
      <c r="M2" s="44"/>
      <c r="N2" s="44"/>
    </row>
    <row r="3" spans="1:14" s="5" customFormat="1" ht="15.75" x14ac:dyDescent="0.25">
      <c r="A3" s="45" t="s">
        <v>57</v>
      </c>
      <c r="B3" s="42"/>
      <c r="C3" s="42"/>
      <c r="D3" s="42"/>
      <c r="E3" s="43"/>
      <c r="F3" s="43"/>
      <c r="G3" s="43"/>
      <c r="H3" s="43"/>
      <c r="I3" s="43"/>
      <c r="J3" s="43"/>
      <c r="K3" s="43"/>
      <c r="L3" s="44"/>
      <c r="M3" s="44"/>
      <c r="N3" s="44"/>
    </row>
    <row r="4" spans="1:14" s="5" customFormat="1" ht="15.75" x14ac:dyDescent="0.25">
      <c r="A4" s="45" t="s">
        <v>58</v>
      </c>
      <c r="B4" s="46"/>
      <c r="C4" s="46"/>
      <c r="D4" s="46"/>
      <c r="E4" s="47"/>
      <c r="F4" s="47"/>
      <c r="G4" s="47"/>
      <c r="H4" s="47"/>
      <c r="I4" s="47"/>
      <c r="J4" s="47"/>
      <c r="K4" s="47"/>
      <c r="L4" s="44"/>
      <c r="M4" s="44"/>
      <c r="N4" s="44"/>
    </row>
    <row r="5" spans="1:14" s="5" customFormat="1" ht="13.5" thickBot="1" x14ac:dyDescent="0.25">
      <c r="A5" s="48"/>
      <c r="B5" s="106"/>
      <c r="C5" s="106"/>
      <c r="D5" s="106"/>
      <c r="E5" s="106"/>
      <c r="F5" s="106"/>
      <c r="G5" s="106"/>
      <c r="H5" s="106"/>
      <c r="I5" s="106"/>
      <c r="J5" s="49"/>
      <c r="K5" s="49"/>
      <c r="L5" s="50"/>
      <c r="M5" s="44"/>
      <c r="N5" s="51" t="s">
        <v>4</v>
      </c>
    </row>
    <row r="6" spans="1:14" s="5" customFormat="1" ht="12.75" x14ac:dyDescent="0.2">
      <c r="A6" s="52"/>
      <c r="B6" s="53" t="s">
        <v>5</v>
      </c>
      <c r="C6" s="54"/>
      <c r="D6" s="54"/>
      <c r="E6" s="55"/>
      <c r="F6" s="56"/>
      <c r="G6" s="53" t="s">
        <v>6</v>
      </c>
      <c r="H6" s="53"/>
      <c r="I6" s="54"/>
      <c r="J6" s="54"/>
      <c r="K6" s="57"/>
      <c r="L6" s="44"/>
      <c r="M6" s="58"/>
      <c r="N6" s="58"/>
    </row>
    <row r="7" spans="1:14" s="5" customFormat="1" ht="66" thickBot="1" x14ac:dyDescent="0.25">
      <c r="A7" s="59" t="s">
        <v>7</v>
      </c>
      <c r="B7" s="60" t="s">
        <v>8</v>
      </c>
      <c r="C7" s="61" t="s">
        <v>9</v>
      </c>
      <c r="D7" s="61" t="s">
        <v>10</v>
      </c>
      <c r="E7" s="60" t="s">
        <v>11</v>
      </c>
      <c r="F7" s="60"/>
      <c r="G7" s="60" t="s">
        <v>59</v>
      </c>
      <c r="H7" s="60" t="s">
        <v>54</v>
      </c>
      <c r="I7" s="61" t="s">
        <v>14</v>
      </c>
      <c r="J7" s="61" t="s">
        <v>15</v>
      </c>
      <c r="K7" s="61"/>
      <c r="L7" s="62" t="s">
        <v>16</v>
      </c>
      <c r="M7" s="62" t="s">
        <v>17</v>
      </c>
      <c r="N7" s="62" t="s">
        <v>19</v>
      </c>
    </row>
    <row r="8" spans="1:14" s="5" customFormat="1" ht="12.75" x14ac:dyDescent="0.2">
      <c r="A8" s="63"/>
      <c r="B8" s="64"/>
      <c r="C8" s="65"/>
      <c r="D8" s="65"/>
      <c r="E8" s="64"/>
      <c r="F8" s="64"/>
      <c r="G8" s="64"/>
      <c r="H8" s="64"/>
      <c r="I8" s="65"/>
      <c r="J8" s="65"/>
      <c r="K8" s="65"/>
      <c r="L8" s="66"/>
      <c r="M8" s="66"/>
      <c r="N8" s="66"/>
    </row>
    <row r="9" spans="1:14" s="5" customFormat="1" ht="12.75" x14ac:dyDescent="0.2">
      <c r="A9" s="67" t="s">
        <v>20</v>
      </c>
      <c r="B9" s="82">
        <v>1.3029999999999999</v>
      </c>
      <c r="C9" s="82">
        <v>3.641</v>
      </c>
      <c r="D9" s="83">
        <v>4.8639999999999999</v>
      </c>
      <c r="E9" s="82">
        <v>5.4379999999999997</v>
      </c>
      <c r="F9" s="82"/>
      <c r="G9" s="82">
        <v>0.20899999999999999</v>
      </c>
      <c r="H9" s="83">
        <v>5.3449999999999998</v>
      </c>
      <c r="I9" s="82">
        <v>0.32200000000000001</v>
      </c>
      <c r="J9" s="82">
        <v>6.0880000000000001</v>
      </c>
      <c r="K9" s="82"/>
      <c r="L9" s="82">
        <v>3.1269999999999998</v>
      </c>
      <c r="M9" s="83">
        <v>14.653</v>
      </c>
      <c r="N9" s="83">
        <v>10.209</v>
      </c>
    </row>
    <row r="10" spans="1:14" s="5" customFormat="1" ht="12.75" x14ac:dyDescent="0.2">
      <c r="A10" s="52" t="s">
        <v>21</v>
      </c>
      <c r="B10" s="82">
        <v>5.4459999999999997</v>
      </c>
      <c r="C10" s="82">
        <v>2.6240000000000001</v>
      </c>
      <c r="D10" s="83">
        <v>8.07</v>
      </c>
      <c r="E10" s="82">
        <v>11.956</v>
      </c>
      <c r="F10" s="82"/>
      <c r="G10" s="82">
        <v>0.56799999999999995</v>
      </c>
      <c r="H10" s="83">
        <v>22.491</v>
      </c>
      <c r="I10" s="82">
        <v>1.869</v>
      </c>
      <c r="J10" s="82">
        <v>25.263000000000002</v>
      </c>
      <c r="K10" s="82"/>
      <c r="L10" s="82">
        <v>6.0910000000000002</v>
      </c>
      <c r="M10" s="83">
        <v>43.31</v>
      </c>
      <c r="N10" s="83">
        <v>30.561</v>
      </c>
    </row>
    <row r="11" spans="1:14" s="5" customFormat="1" ht="12.75" x14ac:dyDescent="0.2">
      <c r="A11" s="67" t="s">
        <v>22</v>
      </c>
      <c r="B11" s="82">
        <v>2.0590000000000002</v>
      </c>
      <c r="C11" s="82">
        <v>1.95</v>
      </c>
      <c r="D11" s="83">
        <v>4.0090000000000003</v>
      </c>
      <c r="E11" s="82">
        <v>3.06</v>
      </c>
      <c r="F11" s="82"/>
      <c r="G11" s="82">
        <v>0.73199999999999998</v>
      </c>
      <c r="H11" s="83">
        <v>16.192</v>
      </c>
      <c r="I11" s="82">
        <v>1.5269999999999999</v>
      </c>
      <c r="J11" s="82">
        <v>14.085000000000001</v>
      </c>
      <c r="K11" s="82"/>
      <c r="L11" s="82">
        <v>9.3360000000000003</v>
      </c>
      <c r="M11" s="83">
        <v>26.481000000000002</v>
      </c>
      <c r="N11" s="83">
        <v>20.201000000000001</v>
      </c>
    </row>
    <row r="12" spans="1:14" s="5" customFormat="1" ht="12.75" x14ac:dyDescent="0.2">
      <c r="A12" s="67" t="s">
        <v>23</v>
      </c>
      <c r="B12" s="82">
        <v>1.927</v>
      </c>
      <c r="C12" s="82">
        <v>2.3780000000000001</v>
      </c>
      <c r="D12" s="83">
        <v>4.3049999999999997</v>
      </c>
      <c r="E12" s="82">
        <v>1.4450000000000001</v>
      </c>
      <c r="F12" s="82"/>
      <c r="G12" s="82">
        <v>0.24099999999999999</v>
      </c>
      <c r="H12" s="83">
        <v>7.8140000000000001</v>
      </c>
      <c r="I12" s="82">
        <v>1.264</v>
      </c>
      <c r="J12" s="82">
        <v>3.7440000000000002</v>
      </c>
      <c r="K12" s="82"/>
      <c r="L12" s="82">
        <v>11.185</v>
      </c>
      <c r="M12" s="83">
        <v>16.373999999999999</v>
      </c>
      <c r="N12" s="83">
        <v>12.119</v>
      </c>
    </row>
    <row r="13" spans="1:14" s="5" customFormat="1" ht="12.75" x14ac:dyDescent="0.2">
      <c r="A13" s="67" t="s">
        <v>24</v>
      </c>
      <c r="B13" s="82">
        <v>4.3159999999999998</v>
      </c>
      <c r="C13" s="82">
        <v>1.665</v>
      </c>
      <c r="D13" s="83">
        <v>5.9809999999999999</v>
      </c>
      <c r="E13" s="82">
        <v>4.0359999999999996</v>
      </c>
      <c r="F13" s="82"/>
      <c r="G13" s="82">
        <v>0.39900000000000002</v>
      </c>
      <c r="H13" s="83">
        <v>13.211</v>
      </c>
      <c r="I13" s="82">
        <v>1.0129999999999999</v>
      </c>
      <c r="J13" s="82">
        <v>13.654999999999999</v>
      </c>
      <c r="K13" s="82"/>
      <c r="L13" s="82">
        <v>7.8760000000000003</v>
      </c>
      <c r="M13" s="83">
        <v>25.567</v>
      </c>
      <c r="N13" s="83">
        <v>19.192</v>
      </c>
    </row>
    <row r="14" spans="1:14" s="5" customFormat="1" ht="12.75" x14ac:dyDescent="0.2">
      <c r="A14" s="67" t="s">
        <v>25</v>
      </c>
      <c r="B14" s="82">
        <v>2.1480000000000001</v>
      </c>
      <c r="C14" s="82">
        <v>4.95</v>
      </c>
      <c r="D14" s="83">
        <v>7.0979999999999999</v>
      </c>
      <c r="E14" s="82">
        <v>3.6179999999999999</v>
      </c>
      <c r="F14" s="82"/>
      <c r="G14" s="82">
        <v>0.47099999999999997</v>
      </c>
      <c r="H14" s="83">
        <v>10.589</v>
      </c>
      <c r="I14" s="82">
        <v>1.9810000000000001</v>
      </c>
      <c r="J14" s="82">
        <v>8.5410000000000004</v>
      </c>
      <c r="K14" s="82"/>
      <c r="L14" s="82">
        <v>10.792999999999999</v>
      </c>
      <c r="M14" s="83">
        <v>22.952000000000002</v>
      </c>
      <c r="N14" s="83">
        <v>17.687000000000001</v>
      </c>
    </row>
    <row r="15" spans="1:14" s="5" customFormat="1" ht="14.25" x14ac:dyDescent="0.2">
      <c r="A15" s="70" t="s">
        <v>26</v>
      </c>
      <c r="B15" s="82">
        <v>22.558</v>
      </c>
      <c r="C15" s="82">
        <v>0</v>
      </c>
      <c r="D15" s="83">
        <v>22.558</v>
      </c>
      <c r="E15" s="82">
        <v>25.07</v>
      </c>
      <c r="F15" s="82"/>
      <c r="G15" s="82" t="s">
        <v>47</v>
      </c>
      <c r="H15" s="83">
        <v>50.662999999999997</v>
      </c>
      <c r="I15" s="82">
        <v>3.1110000000000002</v>
      </c>
      <c r="J15" s="82">
        <v>61.2</v>
      </c>
      <c r="K15" s="82"/>
      <c r="L15" s="82">
        <v>0</v>
      </c>
      <c r="M15" s="83">
        <v>86.27</v>
      </c>
      <c r="N15" s="83">
        <v>73.221000000000004</v>
      </c>
    </row>
    <row r="16" spans="1:14" s="5" customFormat="1" ht="12.75" x14ac:dyDescent="0.2">
      <c r="A16" s="67" t="s">
        <v>27</v>
      </c>
      <c r="B16" s="82">
        <v>2.5539999999999998</v>
      </c>
      <c r="C16" s="82">
        <v>7.1929999999999996</v>
      </c>
      <c r="D16" s="83">
        <v>9.7469999999999999</v>
      </c>
      <c r="E16" s="82">
        <v>7.2880000000000003</v>
      </c>
      <c r="F16" s="82"/>
      <c r="G16" s="82">
        <v>0.72699999999999998</v>
      </c>
      <c r="H16" s="83">
        <v>16.803999999999998</v>
      </c>
      <c r="I16" s="82">
        <v>3.2120000000000002</v>
      </c>
      <c r="J16" s="82">
        <v>15.792</v>
      </c>
      <c r="K16" s="82"/>
      <c r="L16" s="82">
        <v>11.023</v>
      </c>
      <c r="M16" s="83">
        <v>34.103000000000002</v>
      </c>
      <c r="N16" s="83">
        <v>26.550999999999998</v>
      </c>
    </row>
    <row r="17" spans="1:14" s="5" customFormat="1" ht="12.75" x14ac:dyDescent="0.2">
      <c r="A17" s="67" t="s">
        <v>28</v>
      </c>
      <c r="B17" s="82">
        <v>1.925</v>
      </c>
      <c r="C17" s="82">
        <v>4.4770000000000003</v>
      </c>
      <c r="D17" s="83">
        <v>6.4020000000000001</v>
      </c>
      <c r="E17" s="82">
        <v>3.6560000000000001</v>
      </c>
      <c r="F17" s="82"/>
      <c r="G17" s="82">
        <v>0.40100000000000002</v>
      </c>
      <c r="H17" s="83">
        <v>6.86</v>
      </c>
      <c r="I17" s="82">
        <v>1.579</v>
      </c>
      <c r="J17" s="82">
        <v>5.7729999999999997</v>
      </c>
      <c r="K17" s="82"/>
      <c r="L17" s="82">
        <v>7.5259999999999998</v>
      </c>
      <c r="M17" s="83">
        <v>16.954999999999998</v>
      </c>
      <c r="N17" s="83">
        <v>13.262</v>
      </c>
    </row>
    <row r="18" spans="1:14" s="5" customFormat="1" ht="12.75" x14ac:dyDescent="0.2">
      <c r="A18" s="63" t="s">
        <v>29</v>
      </c>
      <c r="B18" s="83">
        <v>44.237000000000002</v>
      </c>
      <c r="C18" s="83">
        <v>28.878</v>
      </c>
      <c r="D18" s="83">
        <v>73.034000000000006</v>
      </c>
      <c r="E18" s="83">
        <v>65.566999999999993</v>
      </c>
      <c r="F18" s="83"/>
      <c r="G18" s="83">
        <v>3.7480000000000002</v>
      </c>
      <c r="H18" s="83">
        <v>149.96899999999999</v>
      </c>
      <c r="I18" s="83">
        <v>15.878</v>
      </c>
      <c r="J18" s="83">
        <v>154.14099999999999</v>
      </c>
      <c r="K18" s="83"/>
      <c r="L18" s="83">
        <v>66.956999999999994</v>
      </c>
      <c r="M18" s="83">
        <v>286.66500000000002</v>
      </c>
      <c r="N18" s="83">
        <v>223.00299999999999</v>
      </c>
    </row>
    <row r="19" spans="1:14" s="5" customFormat="1" ht="12.75" x14ac:dyDescent="0.2">
      <c r="A19" s="71" t="s">
        <v>30</v>
      </c>
      <c r="B19" s="83">
        <v>1.2969999999999999</v>
      </c>
      <c r="C19" s="83">
        <v>3.6709999999999998</v>
      </c>
      <c r="D19" s="83">
        <v>4.968</v>
      </c>
      <c r="E19" s="83">
        <v>2.0179999999999998</v>
      </c>
      <c r="F19" s="83"/>
      <c r="G19" s="83">
        <v>0.151</v>
      </c>
      <c r="H19" s="83">
        <v>4.1440000000000001</v>
      </c>
      <c r="I19" s="83">
        <v>0.745</v>
      </c>
      <c r="J19" s="83">
        <v>1.8220000000000001</v>
      </c>
      <c r="K19" s="83"/>
      <c r="L19" s="83">
        <v>8.4559999999999995</v>
      </c>
      <c r="M19" s="83">
        <v>12.295999999999999</v>
      </c>
      <c r="N19" s="83">
        <v>9.1120000000000001</v>
      </c>
    </row>
    <row r="20" spans="1:14" s="5" customFormat="1" ht="12.75" x14ac:dyDescent="0.2">
      <c r="A20" s="63" t="s">
        <v>31</v>
      </c>
      <c r="B20" s="83">
        <v>45.533000000000001</v>
      </c>
      <c r="C20" s="83">
        <v>32.548999999999999</v>
      </c>
      <c r="D20" s="83">
        <v>78.001999999999995</v>
      </c>
      <c r="E20" s="83">
        <v>67.584999999999994</v>
      </c>
      <c r="F20" s="83"/>
      <c r="G20" s="83">
        <v>3.899</v>
      </c>
      <c r="H20" s="83">
        <v>154.113</v>
      </c>
      <c r="I20" s="83">
        <v>16.623000000000001</v>
      </c>
      <c r="J20" s="83">
        <v>155.96299999999999</v>
      </c>
      <c r="K20" s="83"/>
      <c r="L20" s="83">
        <v>75.412999999999997</v>
      </c>
      <c r="M20" s="83">
        <v>298.96100000000001</v>
      </c>
      <c r="N20" s="83">
        <v>232.11500000000001</v>
      </c>
    </row>
    <row r="21" spans="1:14" s="5" customFormat="1" ht="13.5" thickBot="1" x14ac:dyDescent="0.25">
      <c r="A21" s="59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</row>
    <row r="22" spans="1:14" s="5" customFormat="1" ht="12.7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</row>
    <row r="23" spans="1:14" s="5" customFormat="1" ht="12.75" x14ac:dyDescent="0.2">
      <c r="A23" s="73" t="s">
        <v>32</v>
      </c>
      <c r="B23" s="74"/>
      <c r="C23" s="74"/>
      <c r="D23" s="74"/>
      <c r="E23" s="44"/>
      <c r="F23" s="44"/>
      <c r="G23" s="44"/>
      <c r="H23" s="44"/>
      <c r="I23" s="44"/>
      <c r="J23" s="44"/>
      <c r="K23" s="44"/>
      <c r="L23" s="44"/>
      <c r="M23" s="44"/>
      <c r="N23" s="44"/>
    </row>
    <row r="24" spans="1:14" s="5" customFormat="1" ht="12.75" x14ac:dyDescent="0.2">
      <c r="A24" s="52" t="s">
        <v>33</v>
      </c>
      <c r="B24" s="74"/>
      <c r="C24" s="74"/>
      <c r="D24" s="74"/>
      <c r="E24" s="44"/>
      <c r="F24" s="44"/>
      <c r="G24" s="44"/>
      <c r="H24" s="44"/>
      <c r="I24" s="44"/>
      <c r="J24" s="44"/>
      <c r="K24" s="44"/>
      <c r="L24" s="44"/>
      <c r="M24" s="67"/>
      <c r="N24" s="44"/>
    </row>
    <row r="25" spans="1:14" s="5" customFormat="1" ht="12.75" x14ac:dyDescent="0.2">
      <c r="A25" s="52" t="s">
        <v>48</v>
      </c>
      <c r="B25" s="74"/>
      <c r="C25" s="74"/>
      <c r="D25" s="74"/>
      <c r="E25" s="44"/>
      <c r="F25" s="44"/>
      <c r="G25" s="44"/>
      <c r="H25" s="44"/>
      <c r="I25" s="44"/>
      <c r="J25" s="44"/>
      <c r="K25" s="44"/>
      <c r="L25" s="44"/>
      <c r="M25" s="67"/>
      <c r="N25" s="44"/>
    </row>
    <row r="26" spans="1:14" s="5" customFormat="1" ht="12.75" x14ac:dyDescent="0.2">
      <c r="A26" s="52" t="s">
        <v>49</v>
      </c>
      <c r="B26" s="74"/>
      <c r="C26" s="74"/>
      <c r="D26" s="74"/>
      <c r="E26" s="44"/>
      <c r="F26" s="44"/>
      <c r="G26" s="44"/>
      <c r="H26" s="44"/>
      <c r="I26" s="44"/>
      <c r="J26" s="44"/>
      <c r="K26" s="44"/>
      <c r="L26" s="44"/>
      <c r="M26" s="67"/>
      <c r="N26" s="44"/>
    </row>
    <row r="27" spans="1:14" s="5" customFormat="1" ht="12.75" x14ac:dyDescent="0.2">
      <c r="A27" s="52"/>
      <c r="B27" s="74"/>
      <c r="C27" s="74"/>
      <c r="D27" s="74"/>
      <c r="E27" s="44"/>
      <c r="F27" s="44"/>
      <c r="G27" s="44"/>
      <c r="H27" s="44"/>
      <c r="I27" s="44"/>
      <c r="J27" s="44"/>
      <c r="K27" s="44"/>
      <c r="L27" s="44"/>
      <c r="M27" s="67"/>
      <c r="N27" s="44"/>
    </row>
    <row r="28" spans="1:14" s="5" customFormat="1" ht="12.75" x14ac:dyDescent="0.2">
      <c r="A28" s="52"/>
      <c r="B28" s="74"/>
      <c r="C28" s="74"/>
      <c r="D28" s="74"/>
      <c r="E28" s="44"/>
      <c r="F28" s="44"/>
      <c r="G28" s="44"/>
      <c r="H28" s="44"/>
      <c r="I28" s="44"/>
      <c r="J28" s="44"/>
      <c r="K28" s="44"/>
      <c r="L28" s="44"/>
      <c r="M28" s="67"/>
      <c r="N28" s="44"/>
    </row>
    <row r="29" spans="1:14" s="5" customFormat="1" ht="12.75" x14ac:dyDescent="0.2">
      <c r="A29" s="73" t="s">
        <v>34</v>
      </c>
      <c r="B29" s="74"/>
      <c r="C29" s="74"/>
      <c r="D29" s="74"/>
      <c r="E29" s="44"/>
      <c r="F29" s="44"/>
      <c r="G29" s="44"/>
      <c r="H29" s="44"/>
      <c r="I29" s="44"/>
      <c r="J29" s="44"/>
      <c r="K29" s="44"/>
      <c r="L29" s="44"/>
      <c r="M29" s="44"/>
      <c r="N29" s="88" t="s">
        <v>35</v>
      </c>
    </row>
    <row r="30" spans="1:14" s="5" customFormat="1" ht="12.75" x14ac:dyDescent="0.2">
      <c r="A30" s="73" t="s">
        <v>36</v>
      </c>
      <c r="B30" s="74"/>
      <c r="C30" s="74"/>
      <c r="D30" s="74"/>
      <c r="E30" s="44"/>
      <c r="F30" s="44"/>
      <c r="G30" s="44"/>
      <c r="H30" s="44"/>
      <c r="I30" s="44"/>
      <c r="J30" s="44"/>
      <c r="K30" s="44"/>
      <c r="L30" s="44"/>
      <c r="M30" s="44"/>
      <c r="N30" s="88" t="s">
        <v>55</v>
      </c>
    </row>
    <row r="31" spans="1:14" s="5" customFormat="1" ht="12.75" x14ac:dyDescent="0.2">
      <c r="A31" s="76"/>
      <c r="B31" s="74"/>
      <c r="C31" s="74"/>
      <c r="D31" s="89"/>
      <c r="E31" s="44"/>
      <c r="F31" s="44"/>
      <c r="G31" s="44"/>
      <c r="H31" s="44"/>
      <c r="I31" s="44"/>
      <c r="J31" s="44"/>
      <c r="K31" s="44"/>
      <c r="L31" s="44"/>
      <c r="M31" s="44"/>
      <c r="N31" s="88" t="s">
        <v>56</v>
      </c>
    </row>
    <row r="32" spans="1:14" s="5" customFormat="1" ht="12.75" x14ac:dyDescent="0.2">
      <c r="A32" s="73" t="s">
        <v>39</v>
      </c>
      <c r="B32" s="74"/>
      <c r="C32" s="74"/>
      <c r="D32" s="89"/>
      <c r="E32" s="44"/>
      <c r="F32" s="44"/>
      <c r="G32" s="44"/>
      <c r="H32" s="44"/>
      <c r="I32" s="44"/>
      <c r="J32" s="44"/>
      <c r="K32" s="44"/>
      <c r="L32" s="44"/>
      <c r="M32" s="44"/>
      <c r="N32" s="44"/>
    </row>
  </sheetData>
  <mergeCells count="1">
    <mergeCell ref="B5:I5"/>
  </mergeCells>
  <hyperlinks>
    <hyperlink ref="A2" r:id="rId1"/>
  </hyperlinks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G9" activeCellId="1" sqref="D9:D20 G9:G20"/>
    </sheetView>
  </sheetViews>
  <sheetFormatPr defaultRowHeight="15" x14ac:dyDescent="0.2"/>
  <cols>
    <col min="1" max="1" width="22.7109375" style="75" customWidth="1"/>
    <col min="2" max="5" width="9.140625" style="75" customWidth="1"/>
    <col min="6" max="6" width="1.5703125" style="75" customWidth="1"/>
    <col min="7" max="9" width="9.140625" style="75" customWidth="1"/>
    <col min="10" max="10" width="1.5703125" style="75" customWidth="1"/>
    <col min="11" max="11" width="9.140625" style="75" customWidth="1"/>
    <col min="12" max="16384" width="9.140625" style="75"/>
  </cols>
  <sheetData>
    <row r="1" spans="1:13" s="5" customFormat="1" ht="15.75" x14ac:dyDescent="0.25">
      <c r="A1" s="41" t="s">
        <v>0</v>
      </c>
      <c r="B1" s="42"/>
      <c r="C1" s="42"/>
      <c r="D1" s="42"/>
      <c r="E1" s="43"/>
      <c r="F1" s="43"/>
      <c r="G1" s="43"/>
      <c r="H1" s="43"/>
      <c r="I1" s="43"/>
      <c r="J1" s="43"/>
      <c r="K1" s="44"/>
      <c r="L1" s="44"/>
      <c r="M1" s="44"/>
    </row>
    <row r="2" spans="1:13" s="5" customFormat="1" ht="12.75" x14ac:dyDescent="0.2">
      <c r="A2" s="6" t="s">
        <v>40</v>
      </c>
      <c r="B2" s="42"/>
      <c r="C2" s="42"/>
      <c r="D2" s="42"/>
      <c r="E2" s="43"/>
      <c r="F2" s="43"/>
      <c r="G2" s="43"/>
      <c r="H2" s="43"/>
      <c r="I2" s="43"/>
      <c r="J2" s="43"/>
      <c r="K2" s="44"/>
      <c r="L2" s="44"/>
      <c r="M2" s="44"/>
    </row>
    <row r="3" spans="1:13" s="5" customFormat="1" ht="15.75" x14ac:dyDescent="0.25">
      <c r="A3" s="45" t="s">
        <v>60</v>
      </c>
      <c r="B3" s="42"/>
      <c r="C3" s="42"/>
      <c r="D3" s="42"/>
      <c r="E3" s="43"/>
      <c r="F3" s="43"/>
      <c r="G3" s="43"/>
      <c r="H3" s="43"/>
      <c r="I3" s="43"/>
      <c r="J3" s="43"/>
      <c r="K3" s="44"/>
      <c r="L3" s="44"/>
      <c r="M3" s="44"/>
    </row>
    <row r="4" spans="1:13" s="5" customFormat="1" ht="15.75" x14ac:dyDescent="0.25">
      <c r="A4" s="45" t="s">
        <v>61</v>
      </c>
      <c r="B4" s="46"/>
      <c r="C4" s="46"/>
      <c r="D4" s="46"/>
      <c r="E4" s="47"/>
      <c r="F4" s="47"/>
      <c r="G4" s="47"/>
      <c r="H4" s="47"/>
      <c r="I4" s="47"/>
      <c r="J4" s="47"/>
      <c r="K4" s="44"/>
      <c r="L4" s="44"/>
      <c r="M4" s="44"/>
    </row>
    <row r="5" spans="1:13" s="5" customFormat="1" ht="13.5" thickBot="1" x14ac:dyDescent="0.25">
      <c r="A5" s="48"/>
      <c r="B5" s="106"/>
      <c r="C5" s="106"/>
      <c r="D5" s="106"/>
      <c r="E5" s="106"/>
      <c r="F5" s="106"/>
      <c r="G5" s="106"/>
      <c r="H5" s="106"/>
      <c r="I5" s="49"/>
      <c r="J5" s="49"/>
      <c r="K5" s="50"/>
      <c r="L5" s="50"/>
      <c r="M5" s="51" t="s">
        <v>4</v>
      </c>
    </row>
    <row r="6" spans="1:13" s="5" customFormat="1" ht="12.75" x14ac:dyDescent="0.2">
      <c r="A6" s="52"/>
      <c r="B6" s="53" t="s">
        <v>5</v>
      </c>
      <c r="C6" s="54"/>
      <c r="D6" s="54"/>
      <c r="E6" s="55"/>
      <c r="F6" s="56"/>
      <c r="G6" s="53" t="s">
        <v>6</v>
      </c>
      <c r="H6" s="54"/>
      <c r="I6" s="54"/>
      <c r="J6" s="57"/>
      <c r="K6" s="44"/>
      <c r="L6" s="44"/>
      <c r="M6" s="93"/>
    </row>
    <row r="7" spans="1:13" s="5" customFormat="1" ht="53.25" thickBot="1" x14ac:dyDescent="0.25">
      <c r="A7" s="59" t="s">
        <v>7</v>
      </c>
      <c r="B7" s="60" t="s">
        <v>62</v>
      </c>
      <c r="C7" s="61" t="s">
        <v>9</v>
      </c>
      <c r="D7" s="61" t="s">
        <v>10</v>
      </c>
      <c r="E7" s="60" t="s">
        <v>63</v>
      </c>
      <c r="F7" s="60"/>
      <c r="G7" s="60" t="s">
        <v>54</v>
      </c>
      <c r="H7" s="61" t="s">
        <v>14</v>
      </c>
      <c r="I7" s="61" t="s">
        <v>64</v>
      </c>
      <c r="J7" s="61"/>
      <c r="K7" s="62" t="s">
        <v>16</v>
      </c>
      <c r="L7" s="62" t="s">
        <v>17</v>
      </c>
      <c r="M7" s="94" t="s">
        <v>65</v>
      </c>
    </row>
    <row r="8" spans="1:13" s="5" customFormat="1" ht="12.75" x14ac:dyDescent="0.2">
      <c r="A8" s="63"/>
      <c r="B8" s="64"/>
      <c r="C8" s="65"/>
      <c r="D8" s="65"/>
      <c r="E8" s="64"/>
      <c r="F8" s="64"/>
      <c r="G8" s="64"/>
      <c r="H8" s="65"/>
      <c r="I8" s="65"/>
      <c r="J8" s="65"/>
      <c r="K8" s="66"/>
      <c r="L8" s="66"/>
      <c r="M8" s="95"/>
    </row>
    <row r="9" spans="1:13" s="5" customFormat="1" ht="12.75" x14ac:dyDescent="0.2">
      <c r="A9" s="67" t="s">
        <v>20</v>
      </c>
      <c r="B9" s="68">
        <v>1.536</v>
      </c>
      <c r="C9" s="68">
        <v>2.96</v>
      </c>
      <c r="D9" s="69">
        <v>4.4960000000000004</v>
      </c>
      <c r="E9" s="68">
        <v>4.5810000000000004</v>
      </c>
      <c r="F9" s="68"/>
      <c r="G9" s="69">
        <v>5.2670000000000003</v>
      </c>
      <c r="H9" s="68">
        <v>0.51600000000000001</v>
      </c>
      <c r="I9" s="68">
        <v>5.7510000000000003</v>
      </c>
      <c r="J9" s="68"/>
      <c r="K9" s="68">
        <v>2.7730000000000001</v>
      </c>
      <c r="L9" s="69">
        <v>13.105</v>
      </c>
      <c r="M9" s="69">
        <v>9.7630000000000017</v>
      </c>
    </row>
    <row r="10" spans="1:13" s="5" customFormat="1" ht="12.75" x14ac:dyDescent="0.2">
      <c r="A10" s="52" t="s">
        <v>21</v>
      </c>
      <c r="B10" s="68">
        <v>5.2939999999999996</v>
      </c>
      <c r="C10" s="68">
        <v>2.7080000000000002</v>
      </c>
      <c r="D10" s="69">
        <v>8.0020000000000007</v>
      </c>
      <c r="E10" s="68">
        <v>13.247999999999999</v>
      </c>
      <c r="F10" s="68"/>
      <c r="G10" s="69">
        <v>21.434000000000001</v>
      </c>
      <c r="H10" s="68">
        <v>2.484</v>
      </c>
      <c r="I10" s="68">
        <v>25.175999999999998</v>
      </c>
      <c r="J10" s="68"/>
      <c r="K10" s="68">
        <v>4.45</v>
      </c>
      <c r="L10" s="69">
        <v>42.874000000000002</v>
      </c>
      <c r="M10" s="69">
        <v>29.436</v>
      </c>
    </row>
    <row r="11" spans="1:13" s="5" customFormat="1" ht="12.75" x14ac:dyDescent="0.2">
      <c r="A11" s="67" t="s">
        <v>22</v>
      </c>
      <c r="B11" s="68">
        <v>1.9419999999999999</v>
      </c>
      <c r="C11" s="68">
        <v>2.113</v>
      </c>
      <c r="D11" s="69">
        <v>4.0549999999999997</v>
      </c>
      <c r="E11" s="68">
        <v>2.9860000000000002</v>
      </c>
      <c r="F11" s="68"/>
      <c r="G11" s="69">
        <v>15.54</v>
      </c>
      <c r="H11" s="68">
        <v>1.9730000000000001</v>
      </c>
      <c r="I11" s="68">
        <v>13.664999999999999</v>
      </c>
      <c r="J11" s="68"/>
      <c r="K11" s="68">
        <v>8.1859999999999999</v>
      </c>
      <c r="L11" s="69">
        <v>24.837</v>
      </c>
      <c r="M11" s="69">
        <v>19.594999999999999</v>
      </c>
    </row>
    <row r="12" spans="1:13" s="5" customFormat="1" ht="12.75" x14ac:dyDescent="0.2">
      <c r="A12" s="67" t="s">
        <v>23</v>
      </c>
      <c r="B12" s="68">
        <v>1.897</v>
      </c>
      <c r="C12" s="68">
        <v>2.4279999999999999</v>
      </c>
      <c r="D12" s="69">
        <v>4.3250000000000002</v>
      </c>
      <c r="E12" s="68">
        <v>1.7490000000000001</v>
      </c>
      <c r="F12" s="68"/>
      <c r="G12" s="69">
        <v>7.891</v>
      </c>
      <c r="H12" s="68">
        <v>1.274</v>
      </c>
      <c r="I12" s="68">
        <v>3.7029999999999998</v>
      </c>
      <c r="J12" s="68"/>
      <c r="K12" s="68">
        <v>10.602</v>
      </c>
      <c r="L12" s="69">
        <v>16.053999999999998</v>
      </c>
      <c r="M12" s="69">
        <v>12.216000000000001</v>
      </c>
    </row>
    <row r="13" spans="1:13" s="5" customFormat="1" ht="12.75" x14ac:dyDescent="0.2">
      <c r="A13" s="67" t="s">
        <v>24</v>
      </c>
      <c r="B13" s="68">
        <v>3.71</v>
      </c>
      <c r="C13" s="68">
        <v>1.597</v>
      </c>
      <c r="D13" s="69">
        <v>5.3070000000000004</v>
      </c>
      <c r="E13" s="68">
        <v>3.794</v>
      </c>
      <c r="F13" s="68"/>
      <c r="G13" s="69">
        <v>13.805</v>
      </c>
      <c r="H13" s="68">
        <v>0.99399999999999999</v>
      </c>
      <c r="I13" s="68">
        <v>13.398</v>
      </c>
      <c r="J13" s="68"/>
      <c r="K13" s="68">
        <v>7.3540000000000001</v>
      </c>
      <c r="L13" s="69">
        <v>24.545999999999999</v>
      </c>
      <c r="M13" s="69">
        <v>19.112000000000002</v>
      </c>
    </row>
    <row r="14" spans="1:13" s="5" customFormat="1" ht="12.75" x14ac:dyDescent="0.2">
      <c r="A14" s="67" t="s">
        <v>25</v>
      </c>
      <c r="B14" s="68">
        <v>2.161</v>
      </c>
      <c r="C14" s="68">
        <v>4.8860000000000001</v>
      </c>
      <c r="D14" s="69">
        <v>7.0469999999999997</v>
      </c>
      <c r="E14" s="68">
        <v>4.4180000000000001</v>
      </c>
      <c r="F14" s="68"/>
      <c r="G14" s="69">
        <v>10.236000000000001</v>
      </c>
      <c r="H14" s="68">
        <v>1.923</v>
      </c>
      <c r="I14" s="68">
        <v>8.8190000000000008</v>
      </c>
      <c r="J14" s="68"/>
      <c r="K14" s="68">
        <v>8.7859999999999996</v>
      </c>
      <c r="L14" s="69">
        <v>22.023</v>
      </c>
      <c r="M14" s="69">
        <v>17.283000000000001</v>
      </c>
    </row>
    <row r="15" spans="1:13" s="5" customFormat="1" ht="14.25" x14ac:dyDescent="0.2">
      <c r="A15" s="70" t="s">
        <v>26</v>
      </c>
      <c r="B15" s="68">
        <v>22.303000000000001</v>
      </c>
      <c r="C15" s="68">
        <v>0</v>
      </c>
      <c r="D15" s="69">
        <v>22.303000000000001</v>
      </c>
      <c r="E15" s="68">
        <v>24.794</v>
      </c>
      <c r="F15" s="68"/>
      <c r="G15" s="69">
        <v>49.323999999999998</v>
      </c>
      <c r="H15" s="68">
        <v>2.5990000000000002</v>
      </c>
      <c r="I15" s="68">
        <v>55.752000000000002</v>
      </c>
      <c r="J15" s="68"/>
      <c r="K15" s="68">
        <v>0</v>
      </c>
      <c r="L15" s="69">
        <v>80.546000000000006</v>
      </c>
      <c r="M15" s="69">
        <v>71.626999999999995</v>
      </c>
    </row>
    <row r="16" spans="1:13" s="5" customFormat="1" ht="12.75" x14ac:dyDescent="0.2">
      <c r="A16" s="67" t="s">
        <v>27</v>
      </c>
      <c r="B16" s="68">
        <v>2.27</v>
      </c>
      <c r="C16" s="68">
        <v>7.0110000000000001</v>
      </c>
      <c r="D16" s="69">
        <v>9.2810000000000006</v>
      </c>
      <c r="E16" s="68">
        <v>6.8440000000000003</v>
      </c>
      <c r="F16" s="68"/>
      <c r="G16" s="69">
        <v>15.928000000000001</v>
      </c>
      <c r="H16" s="68">
        <v>3.1280000000000001</v>
      </c>
      <c r="I16" s="68">
        <v>15.685</v>
      </c>
      <c r="J16" s="68"/>
      <c r="K16" s="68">
        <v>10.641</v>
      </c>
      <c r="L16" s="69">
        <v>33.17</v>
      </c>
      <c r="M16" s="69">
        <v>25.209000000000003</v>
      </c>
    </row>
    <row r="17" spans="1:13" s="5" customFormat="1" ht="12.75" x14ac:dyDescent="0.2">
      <c r="A17" s="67" t="s">
        <v>28</v>
      </c>
      <c r="B17" s="68">
        <v>1.9079999999999999</v>
      </c>
      <c r="C17" s="68">
        <v>4.3360000000000003</v>
      </c>
      <c r="D17" s="69">
        <v>6.2439999999999998</v>
      </c>
      <c r="E17" s="68">
        <v>4.5259999999999998</v>
      </c>
      <c r="F17" s="68"/>
      <c r="G17" s="69">
        <v>6.782</v>
      </c>
      <c r="H17" s="68">
        <v>1.6240000000000001</v>
      </c>
      <c r="I17" s="68">
        <v>5.4560000000000004</v>
      </c>
      <c r="J17" s="68"/>
      <c r="K17" s="68">
        <v>6.2270000000000003</v>
      </c>
      <c r="L17" s="69">
        <v>16.209</v>
      </c>
      <c r="M17" s="69">
        <v>13.026</v>
      </c>
    </row>
    <row r="18" spans="1:13" s="5" customFormat="1" ht="12.75" x14ac:dyDescent="0.2">
      <c r="A18" s="63" t="s">
        <v>29</v>
      </c>
      <c r="B18" s="69">
        <v>43.021000000000001</v>
      </c>
      <c r="C18" s="69">
        <v>28.039000000000001</v>
      </c>
      <c r="D18" s="69">
        <v>71.06</v>
      </c>
      <c r="E18" s="69">
        <v>66.94</v>
      </c>
      <c r="F18" s="69"/>
      <c r="G18" s="69">
        <v>146.20699999999999</v>
      </c>
      <c r="H18" s="69">
        <v>16.515000000000001</v>
      </c>
      <c r="I18" s="69">
        <v>147.405</v>
      </c>
      <c r="J18" s="69"/>
      <c r="K18" s="69">
        <v>59.018999999999998</v>
      </c>
      <c r="L18" s="69">
        <v>273.36399999999998</v>
      </c>
      <c r="M18" s="69">
        <v>217.267</v>
      </c>
    </row>
    <row r="19" spans="1:13" s="5" customFormat="1" ht="12.75" x14ac:dyDescent="0.2">
      <c r="A19" s="71" t="s">
        <v>30</v>
      </c>
      <c r="B19" s="69">
        <v>1.3149999999999999</v>
      </c>
      <c r="C19" s="69">
        <v>3.548</v>
      </c>
      <c r="D19" s="69">
        <v>4.8630000000000004</v>
      </c>
      <c r="E19" s="69">
        <v>1.992</v>
      </c>
      <c r="F19" s="69"/>
      <c r="G19" s="69">
        <v>4.5579999999999998</v>
      </c>
      <c r="H19" s="69">
        <v>0.88200000000000001</v>
      </c>
      <c r="I19" s="69">
        <v>1.9159999999999999</v>
      </c>
      <c r="J19" s="69"/>
      <c r="K19" s="69">
        <v>8.3230000000000004</v>
      </c>
      <c r="L19" s="69">
        <v>12.231</v>
      </c>
      <c r="M19" s="69">
        <v>9.4209999999999994</v>
      </c>
    </row>
    <row r="20" spans="1:13" s="5" customFormat="1" ht="12.75" x14ac:dyDescent="0.2">
      <c r="A20" s="63" t="s">
        <v>31</v>
      </c>
      <c r="B20" s="69">
        <v>44.335999999999999</v>
      </c>
      <c r="C20" s="69">
        <v>31.587</v>
      </c>
      <c r="D20" s="69">
        <v>75.923000000000002</v>
      </c>
      <c r="E20" s="69">
        <v>68.932000000000002</v>
      </c>
      <c r="F20" s="69"/>
      <c r="G20" s="69">
        <v>150.76499999999999</v>
      </c>
      <c r="H20" s="69">
        <v>17.396999999999998</v>
      </c>
      <c r="I20" s="69">
        <v>149.321</v>
      </c>
      <c r="J20" s="69"/>
      <c r="K20" s="69">
        <v>67.341999999999999</v>
      </c>
      <c r="L20" s="69">
        <v>285.59500000000003</v>
      </c>
      <c r="M20" s="69">
        <v>226.68799999999999</v>
      </c>
    </row>
    <row r="21" spans="1:13" s="5" customFormat="1" ht="13.5" thickBot="1" x14ac:dyDescent="0.25">
      <c r="A21" s="59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s="5" customFormat="1" ht="12.75" x14ac:dyDescent="0.2">
      <c r="A22" s="91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</row>
    <row r="23" spans="1:13" s="5" customFormat="1" ht="12.75" x14ac:dyDescent="0.2">
      <c r="A23" s="73" t="s">
        <v>32</v>
      </c>
      <c r="B23" s="74"/>
      <c r="C23" s="74"/>
      <c r="D23" s="74"/>
      <c r="E23" s="44"/>
      <c r="F23" s="44"/>
      <c r="G23" s="44"/>
      <c r="H23" s="44"/>
      <c r="I23" s="44"/>
      <c r="J23" s="44"/>
      <c r="K23" s="44"/>
      <c r="L23" s="44"/>
      <c r="M23" s="44"/>
    </row>
    <row r="24" spans="1:13" s="5" customFormat="1" ht="12.75" x14ac:dyDescent="0.2">
      <c r="A24" s="73" t="s">
        <v>66</v>
      </c>
      <c r="B24" s="74"/>
      <c r="C24" s="74"/>
      <c r="D24" s="74"/>
      <c r="E24" s="44"/>
      <c r="F24" s="44"/>
      <c r="G24" s="44"/>
      <c r="H24" s="44"/>
      <c r="I24" s="44"/>
      <c r="J24" s="44"/>
      <c r="K24" s="44"/>
      <c r="L24" s="44"/>
      <c r="M24" s="44"/>
    </row>
    <row r="25" spans="1:13" s="5" customFormat="1" ht="12.75" x14ac:dyDescent="0.2">
      <c r="A25" s="52"/>
      <c r="B25" s="74"/>
      <c r="C25" s="74"/>
      <c r="D25" s="74"/>
      <c r="E25" s="44"/>
      <c r="F25" s="44"/>
      <c r="G25" s="44"/>
      <c r="H25" s="44"/>
      <c r="I25" s="44"/>
      <c r="J25" s="44"/>
      <c r="K25" s="44"/>
      <c r="L25" s="67"/>
      <c r="M25" s="44"/>
    </row>
    <row r="26" spans="1:13" s="5" customFormat="1" ht="12.75" x14ac:dyDescent="0.2">
      <c r="A26" s="73" t="s">
        <v>34</v>
      </c>
      <c r="B26" s="74"/>
      <c r="C26" s="74"/>
      <c r="D26" s="74"/>
      <c r="E26" s="44"/>
      <c r="F26" s="44"/>
      <c r="G26" s="44"/>
      <c r="H26" s="44"/>
      <c r="I26" s="44"/>
      <c r="J26" s="44"/>
      <c r="K26" s="44"/>
      <c r="L26" s="44"/>
      <c r="M26" s="88" t="s">
        <v>35</v>
      </c>
    </row>
    <row r="27" spans="1:13" s="5" customFormat="1" ht="12.75" x14ac:dyDescent="0.2">
      <c r="A27" s="73" t="s">
        <v>36</v>
      </c>
      <c r="B27" s="74"/>
      <c r="C27" s="74"/>
      <c r="D27" s="74"/>
      <c r="E27" s="44"/>
      <c r="F27" s="44"/>
      <c r="G27" s="44"/>
      <c r="H27" s="44"/>
      <c r="I27" s="44"/>
      <c r="J27" s="44"/>
      <c r="K27" s="44"/>
      <c r="L27" s="44"/>
      <c r="M27" s="88" t="s">
        <v>55</v>
      </c>
    </row>
    <row r="28" spans="1:13" s="5" customFormat="1" ht="12.75" x14ac:dyDescent="0.2">
      <c r="A28" s="76"/>
      <c r="B28" s="74"/>
      <c r="C28" s="74"/>
      <c r="D28" s="89"/>
      <c r="E28" s="44"/>
      <c r="F28" s="44"/>
      <c r="G28" s="44"/>
      <c r="H28" s="44"/>
      <c r="I28" s="44"/>
      <c r="J28" s="44"/>
      <c r="K28" s="44"/>
      <c r="L28" s="44"/>
      <c r="M28" s="88" t="s">
        <v>56</v>
      </c>
    </row>
    <row r="29" spans="1:13" s="5" customFormat="1" ht="12.75" x14ac:dyDescent="0.2">
      <c r="A29" s="67"/>
      <c r="B29" s="74"/>
      <c r="C29" s="74"/>
      <c r="D29" s="74"/>
      <c r="E29" s="44"/>
      <c r="F29" s="44"/>
      <c r="G29" s="44"/>
      <c r="H29" s="44"/>
      <c r="I29" s="44"/>
      <c r="J29" s="44"/>
      <c r="K29" s="44"/>
      <c r="L29" s="44"/>
      <c r="M29" s="44"/>
    </row>
    <row r="30" spans="1:13" s="5" customFormat="1" ht="12.75" x14ac:dyDescent="0.2">
      <c r="A30" s="73" t="s">
        <v>39</v>
      </c>
      <c r="B30" s="74"/>
      <c r="C30" s="74"/>
      <c r="D30" s="74"/>
      <c r="E30" s="44"/>
      <c r="F30" s="44"/>
      <c r="G30" s="44"/>
      <c r="H30" s="44"/>
      <c r="I30" s="44"/>
      <c r="J30" s="44"/>
      <c r="K30" s="44"/>
      <c r="L30" s="44"/>
      <c r="M30" s="44"/>
    </row>
    <row r="31" spans="1:13" s="5" customFormat="1" ht="12.75" x14ac:dyDescent="0.2">
      <c r="A31" s="67"/>
      <c r="B31" s="74"/>
      <c r="C31" s="74"/>
      <c r="D31" s="74"/>
      <c r="E31" s="44"/>
      <c r="F31" s="44"/>
      <c r="G31" s="44"/>
      <c r="H31" s="44"/>
      <c r="I31" s="44"/>
      <c r="J31" s="44"/>
      <c r="K31" s="44"/>
      <c r="L31" s="44"/>
      <c r="M31" s="44"/>
    </row>
    <row r="32" spans="1:13" s="5" customFormat="1" x14ac:dyDescent="0.2">
      <c r="A32" s="75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44"/>
    </row>
  </sheetData>
  <mergeCells count="1">
    <mergeCell ref="B5:H5"/>
  </mergeCells>
  <hyperlinks>
    <hyperlink ref="A2" r:id="rId1"/>
  </hyperlinks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G9" activeCellId="1" sqref="D9:D20 G9:G20"/>
    </sheetView>
  </sheetViews>
  <sheetFormatPr defaultRowHeight="15" x14ac:dyDescent="0.2"/>
  <cols>
    <col min="1" max="1" width="23.28515625" style="75" customWidth="1"/>
    <col min="2" max="5" width="9.140625" style="75" customWidth="1"/>
    <col min="6" max="6" width="1.5703125" style="75" customWidth="1"/>
    <col min="7" max="9" width="9.140625" style="75" customWidth="1"/>
    <col min="10" max="10" width="1.5703125" style="75" customWidth="1"/>
    <col min="11" max="11" width="9.140625" style="75" customWidth="1"/>
    <col min="12" max="16384" width="9.140625" style="75"/>
  </cols>
  <sheetData>
    <row r="1" spans="1:13" s="5" customFormat="1" ht="15.75" x14ac:dyDescent="0.25">
      <c r="A1" s="41" t="s">
        <v>0</v>
      </c>
      <c r="B1" s="42"/>
      <c r="C1" s="42"/>
      <c r="D1" s="42"/>
      <c r="E1" s="43"/>
      <c r="F1" s="43"/>
      <c r="G1" s="43"/>
      <c r="H1" s="43"/>
      <c r="I1" s="43"/>
      <c r="J1" s="43"/>
      <c r="K1" s="44"/>
      <c r="L1" s="44"/>
      <c r="M1" s="44"/>
    </row>
    <row r="2" spans="1:13" s="5" customFormat="1" ht="12.75" x14ac:dyDescent="0.2">
      <c r="A2" s="6" t="s">
        <v>40</v>
      </c>
      <c r="B2" s="42"/>
      <c r="C2" s="42"/>
      <c r="D2" s="42"/>
      <c r="E2" s="43"/>
      <c r="F2" s="43"/>
      <c r="G2" s="43"/>
      <c r="H2" s="43"/>
      <c r="I2" s="43"/>
      <c r="J2" s="43"/>
      <c r="K2" s="44"/>
      <c r="L2" s="44"/>
      <c r="M2" s="44"/>
    </row>
    <row r="3" spans="1:13" s="5" customFormat="1" ht="15.75" x14ac:dyDescent="0.25">
      <c r="A3" s="45" t="s">
        <v>67</v>
      </c>
      <c r="B3" s="42"/>
      <c r="C3" s="42"/>
      <c r="D3" s="42"/>
      <c r="E3" s="43"/>
      <c r="F3" s="43"/>
      <c r="G3" s="43"/>
      <c r="H3" s="43"/>
      <c r="I3" s="43"/>
      <c r="J3" s="43"/>
      <c r="K3" s="44"/>
      <c r="L3" s="44"/>
      <c r="M3" s="44"/>
    </row>
    <row r="4" spans="1:13" s="5" customFormat="1" ht="15.75" x14ac:dyDescent="0.25">
      <c r="A4" s="45" t="s">
        <v>68</v>
      </c>
      <c r="B4" s="46"/>
      <c r="C4" s="46"/>
      <c r="D4" s="46"/>
      <c r="E4" s="47"/>
      <c r="F4" s="47"/>
      <c r="G4" s="47"/>
      <c r="H4" s="47"/>
      <c r="I4" s="47"/>
      <c r="J4" s="47"/>
      <c r="K4" s="44"/>
      <c r="L4" s="44"/>
      <c r="M4" s="44"/>
    </row>
    <row r="5" spans="1:13" s="5" customFormat="1" ht="15.75" thickBot="1" x14ac:dyDescent="0.25">
      <c r="A5" s="48"/>
      <c r="B5" s="106"/>
      <c r="C5" s="106"/>
      <c r="D5" s="106"/>
      <c r="E5" s="106"/>
      <c r="F5" s="106"/>
      <c r="G5" s="106"/>
      <c r="H5" s="106"/>
      <c r="I5" s="49"/>
      <c r="J5" s="49"/>
      <c r="K5" s="50"/>
      <c r="L5" s="98"/>
      <c r="M5" s="51" t="s">
        <v>4</v>
      </c>
    </row>
    <row r="6" spans="1:13" s="5" customFormat="1" ht="12.75" x14ac:dyDescent="0.2">
      <c r="A6" s="52"/>
      <c r="B6" s="53" t="s">
        <v>5</v>
      </c>
      <c r="C6" s="54"/>
      <c r="D6" s="54"/>
      <c r="E6" s="55"/>
      <c r="F6" s="56"/>
      <c r="G6" s="53" t="s">
        <v>6</v>
      </c>
      <c r="H6" s="54"/>
      <c r="I6" s="54"/>
      <c r="J6" s="57"/>
      <c r="K6" s="44"/>
      <c r="L6" s="44"/>
      <c r="M6" s="99"/>
    </row>
    <row r="7" spans="1:13" s="5" customFormat="1" ht="53.25" thickBot="1" x14ac:dyDescent="0.25">
      <c r="A7" s="59" t="s">
        <v>7</v>
      </c>
      <c r="B7" s="60" t="s">
        <v>62</v>
      </c>
      <c r="C7" s="61" t="s">
        <v>9</v>
      </c>
      <c r="D7" s="61" t="s">
        <v>10</v>
      </c>
      <c r="E7" s="60" t="s">
        <v>63</v>
      </c>
      <c r="F7" s="60"/>
      <c r="G7" s="60" t="s">
        <v>54</v>
      </c>
      <c r="H7" s="61" t="s">
        <v>14</v>
      </c>
      <c r="I7" s="61" t="s">
        <v>64</v>
      </c>
      <c r="J7" s="61"/>
      <c r="K7" s="62" t="s">
        <v>16</v>
      </c>
      <c r="L7" s="62" t="s">
        <v>17</v>
      </c>
      <c r="M7" s="62" t="s">
        <v>19</v>
      </c>
    </row>
    <row r="8" spans="1:13" s="5" customFormat="1" ht="12.75" x14ac:dyDescent="0.2">
      <c r="A8" s="63"/>
      <c r="B8" s="64"/>
      <c r="C8" s="65"/>
      <c r="D8" s="65"/>
      <c r="E8" s="64"/>
      <c r="F8" s="64"/>
      <c r="G8" s="64"/>
      <c r="H8" s="65"/>
      <c r="I8" s="65"/>
      <c r="J8" s="65"/>
      <c r="K8" s="66"/>
      <c r="L8" s="66"/>
      <c r="M8" s="66"/>
    </row>
    <row r="9" spans="1:13" s="5" customFormat="1" ht="12.75" x14ac:dyDescent="0.2">
      <c r="A9" s="67" t="s">
        <v>20</v>
      </c>
      <c r="B9" s="68">
        <v>1.3340000000000001</v>
      </c>
      <c r="C9" s="68">
        <v>3.2290000000000001</v>
      </c>
      <c r="D9" s="69">
        <v>4.5629999999999997</v>
      </c>
      <c r="E9" s="68">
        <v>4.7270000000000003</v>
      </c>
      <c r="F9" s="68"/>
      <c r="G9" s="69">
        <v>4.9610000000000003</v>
      </c>
      <c r="H9" s="68">
        <v>0.55300000000000005</v>
      </c>
      <c r="I9" s="68">
        <v>5.6710000000000003</v>
      </c>
      <c r="J9" s="68"/>
      <c r="K9" s="68">
        <v>2.68</v>
      </c>
      <c r="L9" s="69">
        <v>13.077999999999999</v>
      </c>
      <c r="M9" s="69">
        <v>9.5240000000000009</v>
      </c>
    </row>
    <row r="10" spans="1:13" s="5" customFormat="1" ht="12.75" x14ac:dyDescent="0.2">
      <c r="A10" s="52" t="s">
        <v>21</v>
      </c>
      <c r="B10" s="68">
        <v>5.1269999999999998</v>
      </c>
      <c r="C10" s="68">
        <v>2.7970000000000002</v>
      </c>
      <c r="D10" s="69">
        <v>7.9240000000000004</v>
      </c>
      <c r="E10" s="68">
        <v>12.98</v>
      </c>
      <c r="F10" s="68"/>
      <c r="G10" s="69">
        <v>19.922000000000001</v>
      </c>
      <c r="H10" s="68">
        <v>1.5760000000000001</v>
      </c>
      <c r="I10" s="68">
        <v>22.832999999999998</v>
      </c>
      <c r="J10" s="68"/>
      <c r="K10" s="68">
        <v>5.6950000000000003</v>
      </c>
      <c r="L10" s="69">
        <v>41.508000000000003</v>
      </c>
      <c r="M10" s="69">
        <v>27.846</v>
      </c>
    </row>
    <row r="11" spans="1:13" s="5" customFormat="1" ht="12.75" x14ac:dyDescent="0.2">
      <c r="A11" s="67" t="s">
        <v>22</v>
      </c>
      <c r="B11" s="68">
        <v>1.718</v>
      </c>
      <c r="C11" s="68">
        <v>2.0830000000000002</v>
      </c>
      <c r="D11" s="69">
        <v>3.8010000000000002</v>
      </c>
      <c r="E11" s="68">
        <v>3.76</v>
      </c>
      <c r="F11" s="68"/>
      <c r="G11" s="69">
        <v>14.116</v>
      </c>
      <c r="H11" s="68">
        <v>1.6679999999999999</v>
      </c>
      <c r="I11" s="68">
        <v>12.756</v>
      </c>
      <c r="J11" s="68"/>
      <c r="K11" s="68">
        <v>7.4580000000000002</v>
      </c>
      <c r="L11" s="69">
        <v>23.974</v>
      </c>
      <c r="M11" s="69">
        <v>17.917000000000002</v>
      </c>
    </row>
    <row r="12" spans="1:13" s="5" customFormat="1" ht="12.75" x14ac:dyDescent="0.2">
      <c r="A12" s="67" t="s">
        <v>23</v>
      </c>
      <c r="B12" s="68">
        <v>1.77</v>
      </c>
      <c r="C12" s="68">
        <v>2.5459999999999998</v>
      </c>
      <c r="D12" s="69">
        <v>4.3159999999999998</v>
      </c>
      <c r="E12" s="68">
        <v>1.6579999999999999</v>
      </c>
      <c r="F12" s="68"/>
      <c r="G12" s="69">
        <v>6.7460000000000004</v>
      </c>
      <c r="H12" s="68">
        <v>1.282</v>
      </c>
      <c r="I12" s="68">
        <v>3.7229999999999999</v>
      </c>
      <c r="J12" s="68"/>
      <c r="K12" s="68">
        <v>10</v>
      </c>
      <c r="L12" s="69">
        <v>15.381</v>
      </c>
      <c r="M12" s="69">
        <v>11.062000000000001</v>
      </c>
    </row>
    <row r="13" spans="1:13" s="5" customFormat="1" ht="12.75" x14ac:dyDescent="0.2">
      <c r="A13" s="67" t="s">
        <v>24</v>
      </c>
      <c r="B13" s="68">
        <v>3.5579999999999998</v>
      </c>
      <c r="C13" s="68">
        <v>1.5569999999999999</v>
      </c>
      <c r="D13" s="69">
        <v>5.1150000000000002</v>
      </c>
      <c r="E13" s="68">
        <v>4.8789999999999996</v>
      </c>
      <c r="F13" s="68"/>
      <c r="G13" s="69">
        <v>9.3689999999999998</v>
      </c>
      <c r="H13" s="68">
        <v>0.94299999999999995</v>
      </c>
      <c r="I13" s="68">
        <v>14.288</v>
      </c>
      <c r="J13" s="68"/>
      <c r="K13" s="68">
        <v>6.0309999999999997</v>
      </c>
      <c r="L13" s="69">
        <v>25.198</v>
      </c>
      <c r="M13" s="69">
        <v>14.484</v>
      </c>
    </row>
    <row r="14" spans="1:13" s="5" customFormat="1" ht="12.75" x14ac:dyDescent="0.2">
      <c r="A14" s="67" t="s">
        <v>25</v>
      </c>
      <c r="B14" s="68">
        <v>1.762</v>
      </c>
      <c r="C14" s="68">
        <v>4.4960000000000004</v>
      </c>
      <c r="D14" s="69">
        <v>6.258</v>
      </c>
      <c r="E14" s="68">
        <v>4.673</v>
      </c>
      <c r="F14" s="68"/>
      <c r="G14" s="69">
        <v>9.2309999999999999</v>
      </c>
      <c r="H14" s="68">
        <v>1.8169999999999999</v>
      </c>
      <c r="I14" s="68">
        <v>10.37</v>
      </c>
      <c r="J14" s="68"/>
      <c r="K14" s="68">
        <v>7.2770000000000001</v>
      </c>
      <c r="L14" s="69">
        <v>22.32</v>
      </c>
      <c r="M14" s="69">
        <v>15.489000000000001</v>
      </c>
    </row>
    <row r="15" spans="1:13" s="5" customFormat="1" ht="14.25" x14ac:dyDescent="0.2">
      <c r="A15" s="70" t="s">
        <v>26</v>
      </c>
      <c r="B15" s="68">
        <v>21.596</v>
      </c>
      <c r="C15" s="68">
        <v>0</v>
      </c>
      <c r="D15" s="69">
        <v>21.596</v>
      </c>
      <c r="E15" s="68">
        <v>24.593</v>
      </c>
      <c r="F15" s="68"/>
      <c r="G15" s="69">
        <v>44.363</v>
      </c>
      <c r="H15" s="68">
        <v>2.145</v>
      </c>
      <c r="I15" s="68">
        <v>38.04</v>
      </c>
      <c r="J15" s="68"/>
      <c r="K15" s="68">
        <v>0</v>
      </c>
      <c r="L15" s="69">
        <v>62.633000000000003</v>
      </c>
      <c r="M15" s="69">
        <v>65.959000000000003</v>
      </c>
    </row>
    <row r="16" spans="1:13" s="5" customFormat="1" ht="12.75" x14ac:dyDescent="0.2">
      <c r="A16" s="67" t="s">
        <v>27</v>
      </c>
      <c r="B16" s="68">
        <v>1.99</v>
      </c>
      <c r="C16" s="68">
        <v>7.15</v>
      </c>
      <c r="D16" s="69">
        <v>9.14</v>
      </c>
      <c r="E16" s="68">
        <v>8.1750000000000007</v>
      </c>
      <c r="F16" s="68"/>
      <c r="G16" s="69">
        <v>14.622</v>
      </c>
      <c r="H16" s="68">
        <v>3.0790000000000002</v>
      </c>
      <c r="I16" s="68">
        <v>13.598000000000001</v>
      </c>
      <c r="J16" s="68"/>
      <c r="K16" s="68">
        <v>9.9480000000000004</v>
      </c>
      <c r="L16" s="69">
        <v>31.721</v>
      </c>
      <c r="M16" s="69">
        <v>23.762</v>
      </c>
    </row>
    <row r="17" spans="1:13" s="5" customFormat="1" ht="12.75" x14ac:dyDescent="0.2">
      <c r="A17" s="67" t="s">
        <v>28</v>
      </c>
      <c r="B17" s="68">
        <v>1.728</v>
      </c>
      <c r="C17" s="68">
        <v>4.4930000000000003</v>
      </c>
      <c r="D17" s="69">
        <v>6.2210000000000001</v>
      </c>
      <c r="E17" s="68">
        <v>4.1230000000000002</v>
      </c>
      <c r="F17" s="68"/>
      <c r="G17" s="69">
        <v>5.9539999999999997</v>
      </c>
      <c r="H17" s="68">
        <v>1.407</v>
      </c>
      <c r="I17" s="68">
        <v>5.2770000000000001</v>
      </c>
      <c r="J17" s="68"/>
      <c r="K17" s="68">
        <v>6.9880000000000004</v>
      </c>
      <c r="L17" s="69">
        <v>16.388000000000002</v>
      </c>
      <c r="M17" s="69">
        <v>12.175000000000001</v>
      </c>
    </row>
    <row r="18" spans="1:13" s="5" customFormat="1" ht="12.75" x14ac:dyDescent="0.2">
      <c r="A18" s="63" t="s">
        <v>29</v>
      </c>
      <c r="B18" s="69">
        <v>40.582999999999998</v>
      </c>
      <c r="C18" s="69">
        <v>28.350999999999999</v>
      </c>
      <c r="D18" s="69">
        <v>68.933999999999997</v>
      </c>
      <c r="E18" s="69">
        <v>69.567999999999998</v>
      </c>
      <c r="F18" s="69"/>
      <c r="G18" s="69">
        <v>129.28399999999999</v>
      </c>
      <c r="H18" s="69">
        <v>14.47</v>
      </c>
      <c r="I18" s="69">
        <v>126.556</v>
      </c>
      <c r="J18" s="69"/>
      <c r="K18" s="69">
        <v>56.076999999999998</v>
      </c>
      <c r="L18" s="69">
        <v>252.20099999999999</v>
      </c>
      <c r="M18" s="69">
        <v>198.21799999999999</v>
      </c>
    </row>
    <row r="19" spans="1:13" s="5" customFormat="1" ht="12.75" x14ac:dyDescent="0.2">
      <c r="A19" s="71" t="s">
        <v>30</v>
      </c>
      <c r="B19" s="69">
        <v>0.94599999999999995</v>
      </c>
      <c r="C19" s="69">
        <v>3.7050000000000001</v>
      </c>
      <c r="D19" s="69">
        <v>4.6509999999999998</v>
      </c>
      <c r="E19" s="69">
        <v>2.0379999999999998</v>
      </c>
      <c r="F19" s="69"/>
      <c r="G19" s="69">
        <v>3.7469999999999999</v>
      </c>
      <c r="H19" s="69">
        <v>0.80700000000000005</v>
      </c>
      <c r="I19" s="69">
        <v>1.8109999999999999</v>
      </c>
      <c r="J19" s="69"/>
      <c r="K19" s="69">
        <v>7.4219999999999997</v>
      </c>
      <c r="L19" s="69">
        <v>11.271000000000001</v>
      </c>
      <c r="M19" s="69">
        <v>8.3979999999999997</v>
      </c>
    </row>
    <row r="20" spans="1:13" s="5" customFormat="1" ht="12.75" x14ac:dyDescent="0.2">
      <c r="A20" s="63" t="s">
        <v>31</v>
      </c>
      <c r="B20" s="69">
        <v>41.529000000000003</v>
      </c>
      <c r="C20" s="69">
        <v>32.055999999999997</v>
      </c>
      <c r="D20" s="69">
        <v>73.584999999999994</v>
      </c>
      <c r="E20" s="69">
        <v>71.605999999999995</v>
      </c>
      <c r="F20" s="69"/>
      <c r="G20" s="69">
        <v>133.03100000000001</v>
      </c>
      <c r="H20" s="69">
        <v>15.276999999999999</v>
      </c>
      <c r="I20" s="69">
        <v>128.36699999999999</v>
      </c>
      <c r="J20" s="69"/>
      <c r="K20" s="69">
        <v>63.499000000000002</v>
      </c>
      <c r="L20" s="69">
        <v>263.47199999999998</v>
      </c>
      <c r="M20" s="69">
        <v>206.61599999999999</v>
      </c>
    </row>
    <row r="21" spans="1:13" s="5" customFormat="1" ht="13.5" thickBot="1" x14ac:dyDescent="0.25">
      <c r="A21" s="59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s="5" customFormat="1" ht="12.75" x14ac:dyDescent="0.2">
      <c r="A22" s="91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</row>
    <row r="23" spans="1:13" s="5" customFormat="1" ht="12.75" x14ac:dyDescent="0.2">
      <c r="A23" s="73" t="s">
        <v>32</v>
      </c>
      <c r="B23" s="74"/>
      <c r="C23" s="74"/>
      <c r="D23" s="74"/>
      <c r="E23" s="44"/>
      <c r="F23" s="44"/>
      <c r="G23" s="44"/>
      <c r="H23" s="44"/>
      <c r="I23" s="44"/>
      <c r="J23" s="44"/>
      <c r="K23" s="44"/>
      <c r="L23" s="44"/>
      <c r="M23" s="44"/>
    </row>
    <row r="24" spans="1:13" s="5" customFormat="1" ht="12.75" x14ac:dyDescent="0.2">
      <c r="A24" s="73" t="s">
        <v>66</v>
      </c>
      <c r="B24" s="74"/>
      <c r="C24" s="74"/>
      <c r="D24" s="74"/>
      <c r="E24" s="44"/>
      <c r="F24" s="44"/>
      <c r="G24" s="44"/>
      <c r="H24" s="44"/>
      <c r="I24" s="44"/>
      <c r="J24" s="44"/>
      <c r="K24" s="44"/>
      <c r="L24" s="44"/>
      <c r="M24" s="44"/>
    </row>
    <row r="25" spans="1:13" s="5" customFormat="1" ht="12.75" x14ac:dyDescent="0.2">
      <c r="A25" s="52"/>
      <c r="B25" s="74"/>
      <c r="C25" s="74"/>
      <c r="D25" s="74"/>
      <c r="E25" s="44"/>
      <c r="F25" s="44"/>
      <c r="G25" s="44"/>
      <c r="H25" s="44"/>
      <c r="I25" s="44"/>
      <c r="J25" s="44"/>
      <c r="K25" s="44"/>
      <c r="L25" s="67"/>
      <c r="M25" s="44"/>
    </row>
    <row r="26" spans="1:13" s="5" customFormat="1" ht="12.75" x14ac:dyDescent="0.2">
      <c r="A26" s="73" t="s">
        <v>34</v>
      </c>
      <c r="B26" s="74"/>
      <c r="C26" s="74"/>
      <c r="D26" s="74"/>
      <c r="E26" s="44"/>
      <c r="F26" s="44"/>
      <c r="G26" s="44"/>
      <c r="H26" s="44"/>
      <c r="I26" s="44"/>
      <c r="J26" s="44"/>
      <c r="K26" s="44"/>
      <c r="L26" s="44"/>
      <c r="M26" s="88" t="s">
        <v>35</v>
      </c>
    </row>
    <row r="27" spans="1:13" s="5" customFormat="1" ht="12.75" x14ac:dyDescent="0.2">
      <c r="A27" s="73" t="s">
        <v>36</v>
      </c>
      <c r="B27" s="74"/>
      <c r="C27" s="74"/>
      <c r="D27" s="74"/>
      <c r="E27" s="44"/>
      <c r="F27" s="44"/>
      <c r="G27" s="44"/>
      <c r="H27" s="44"/>
      <c r="I27" s="44"/>
      <c r="J27" s="44"/>
      <c r="K27" s="44"/>
      <c r="L27" s="44"/>
      <c r="M27" s="88" t="s">
        <v>55</v>
      </c>
    </row>
    <row r="28" spans="1:13" s="5" customFormat="1" ht="12.75" x14ac:dyDescent="0.2">
      <c r="A28" s="76"/>
      <c r="B28" s="74"/>
      <c r="C28" s="74"/>
      <c r="D28" s="74"/>
      <c r="E28" s="44"/>
      <c r="F28" s="44"/>
      <c r="G28" s="44"/>
      <c r="H28" s="44"/>
      <c r="I28" s="44"/>
      <c r="J28" s="44"/>
      <c r="K28" s="44"/>
      <c r="L28" s="44"/>
      <c r="M28" s="88" t="s">
        <v>56</v>
      </c>
    </row>
    <row r="29" spans="1:13" s="5" customFormat="1" ht="12.75" x14ac:dyDescent="0.2">
      <c r="A29" s="67"/>
      <c r="B29" s="74"/>
      <c r="C29" s="74"/>
      <c r="D29" s="74"/>
      <c r="E29" s="44"/>
      <c r="F29" s="44"/>
      <c r="G29" s="44"/>
      <c r="H29" s="44"/>
      <c r="I29" s="44"/>
      <c r="J29" s="44"/>
      <c r="K29" s="44"/>
      <c r="L29" s="44"/>
      <c r="M29" s="44"/>
    </row>
    <row r="30" spans="1:13" s="5" customFormat="1" ht="12.75" x14ac:dyDescent="0.2">
      <c r="A30" s="73" t="s">
        <v>39</v>
      </c>
      <c r="B30" s="74"/>
      <c r="C30" s="74"/>
      <c r="D30" s="74"/>
      <c r="E30" s="44"/>
      <c r="F30" s="44"/>
      <c r="G30" s="44"/>
      <c r="H30" s="44"/>
      <c r="I30" s="44"/>
      <c r="J30" s="44"/>
      <c r="K30" s="44"/>
      <c r="L30" s="44"/>
      <c r="M30" s="44"/>
    </row>
  </sheetData>
  <mergeCells count="1">
    <mergeCell ref="B5:H5"/>
  </mergeCells>
  <hyperlinks>
    <hyperlink ref="A2" r:id="rId1"/>
  </hyperlinks>
  <pageMargins left="0.70000000000000007" right="0.70000000000000007" top="0.75" bottom="0.75" header="0.30000000000000004" footer="0.3000000000000000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J9" sqref="J9"/>
    </sheetView>
  </sheetViews>
  <sheetFormatPr defaultRowHeight="12.75" x14ac:dyDescent="0.2"/>
  <cols>
    <col min="1" max="1" width="11.28515625" customWidth="1"/>
    <col min="2" max="2" width="11.28515625" style="104" customWidth="1"/>
  </cols>
  <sheetData>
    <row r="1" spans="1:7" s="100" customFormat="1" x14ac:dyDescent="0.2">
      <c r="A1" s="100" t="s">
        <v>75</v>
      </c>
      <c r="B1" s="103" t="s">
        <v>74</v>
      </c>
      <c r="C1" s="100" t="s">
        <v>72</v>
      </c>
      <c r="D1" s="100" t="s">
        <v>73</v>
      </c>
      <c r="E1" s="100" t="s">
        <v>76</v>
      </c>
      <c r="F1" s="100" t="s">
        <v>77</v>
      </c>
      <c r="G1" s="100" t="s">
        <v>78</v>
      </c>
    </row>
    <row r="2" spans="1:7" x14ac:dyDescent="0.2">
      <c r="A2" s="67" t="s">
        <v>20</v>
      </c>
      <c r="B2" s="101" t="s">
        <v>71</v>
      </c>
      <c r="C2" s="69">
        <v>4.5629999999999997</v>
      </c>
      <c r="D2" s="69">
        <v>4.9610000000000003</v>
      </c>
      <c r="E2" s="105">
        <f>C2+D2</f>
        <v>9.5240000000000009</v>
      </c>
      <c r="F2">
        <f>D2/E2</f>
        <v>0.52089458210835782</v>
      </c>
      <c r="G2">
        <f>C2/E2</f>
        <v>0.47910541789164207</v>
      </c>
    </row>
    <row r="3" spans="1:7" x14ac:dyDescent="0.2">
      <c r="A3" s="52" t="s">
        <v>21</v>
      </c>
      <c r="B3" s="102" t="s">
        <v>71</v>
      </c>
      <c r="C3" s="69">
        <v>7.9240000000000004</v>
      </c>
      <c r="D3" s="69">
        <v>19.922000000000001</v>
      </c>
      <c r="E3" s="105">
        <f t="shared" ref="E3:E66" si="0">C3+D3</f>
        <v>27.846</v>
      </c>
      <c r="F3">
        <f t="shared" ref="F3:F66" si="1">D3/E3</f>
        <v>0.71543489190548015</v>
      </c>
      <c r="G3">
        <f t="shared" ref="G3:G66" si="2">C3/E3</f>
        <v>0.28456510809451985</v>
      </c>
    </row>
    <row r="4" spans="1:7" x14ac:dyDescent="0.2">
      <c r="A4" s="67" t="s">
        <v>22</v>
      </c>
      <c r="B4" s="101" t="s">
        <v>71</v>
      </c>
      <c r="C4" s="69">
        <v>3.8010000000000002</v>
      </c>
      <c r="D4" s="69">
        <v>14.116</v>
      </c>
      <c r="E4" s="105">
        <f t="shared" si="0"/>
        <v>17.917000000000002</v>
      </c>
      <c r="F4">
        <f t="shared" si="1"/>
        <v>0.78785510967237815</v>
      </c>
      <c r="G4">
        <f t="shared" si="2"/>
        <v>0.21214489032762179</v>
      </c>
    </row>
    <row r="5" spans="1:7" x14ac:dyDescent="0.2">
      <c r="A5" s="67" t="s">
        <v>23</v>
      </c>
      <c r="B5" s="102" t="s">
        <v>71</v>
      </c>
      <c r="C5" s="69">
        <v>4.3159999999999998</v>
      </c>
      <c r="D5" s="69">
        <v>6.7460000000000004</v>
      </c>
      <c r="E5" s="105">
        <f t="shared" si="0"/>
        <v>11.062000000000001</v>
      </c>
      <c r="F5">
        <f t="shared" si="1"/>
        <v>0.6098354727897306</v>
      </c>
      <c r="G5">
        <f t="shared" si="2"/>
        <v>0.39016452721026934</v>
      </c>
    </row>
    <row r="6" spans="1:7" x14ac:dyDescent="0.2">
      <c r="A6" s="67" t="s">
        <v>24</v>
      </c>
      <c r="B6" s="101" t="s">
        <v>71</v>
      </c>
      <c r="C6" s="69">
        <v>5.1150000000000002</v>
      </c>
      <c r="D6" s="69">
        <v>9.3689999999999998</v>
      </c>
      <c r="E6" s="105">
        <f t="shared" si="0"/>
        <v>14.484</v>
      </c>
      <c r="F6">
        <f t="shared" si="1"/>
        <v>0.64685169842584922</v>
      </c>
      <c r="G6">
        <f t="shared" si="2"/>
        <v>0.35314830157415078</v>
      </c>
    </row>
    <row r="7" spans="1:7" x14ac:dyDescent="0.2">
      <c r="A7" s="67" t="s">
        <v>25</v>
      </c>
      <c r="B7" s="102" t="s">
        <v>71</v>
      </c>
      <c r="C7" s="69">
        <v>6.258</v>
      </c>
      <c r="D7" s="69">
        <v>9.2309999999999999</v>
      </c>
      <c r="E7" s="105">
        <f t="shared" si="0"/>
        <v>15.489000000000001</v>
      </c>
      <c r="F7">
        <f t="shared" si="1"/>
        <v>0.59597133449544837</v>
      </c>
      <c r="G7">
        <f t="shared" si="2"/>
        <v>0.40402866550455158</v>
      </c>
    </row>
    <row r="8" spans="1:7" ht="14.25" x14ac:dyDescent="0.2">
      <c r="A8" s="70" t="s">
        <v>26</v>
      </c>
      <c r="B8" s="101" t="s">
        <v>71</v>
      </c>
      <c r="C8" s="69">
        <v>21.596</v>
      </c>
      <c r="D8" s="69">
        <v>44.363</v>
      </c>
      <c r="E8" s="105">
        <f t="shared" si="0"/>
        <v>65.959000000000003</v>
      </c>
      <c r="F8">
        <f t="shared" si="1"/>
        <v>0.67258448430085349</v>
      </c>
      <c r="G8">
        <f t="shared" si="2"/>
        <v>0.3274155156991464</v>
      </c>
    </row>
    <row r="9" spans="1:7" x14ac:dyDescent="0.2">
      <c r="A9" s="67" t="s">
        <v>27</v>
      </c>
      <c r="B9" s="102" t="s">
        <v>71</v>
      </c>
      <c r="C9" s="69">
        <v>9.14</v>
      </c>
      <c r="D9" s="69">
        <v>14.622</v>
      </c>
      <c r="E9" s="105">
        <f t="shared" si="0"/>
        <v>23.762</v>
      </c>
      <c r="F9">
        <f t="shared" si="1"/>
        <v>0.61535224307718206</v>
      </c>
      <c r="G9">
        <f t="shared" si="2"/>
        <v>0.38464775692281794</v>
      </c>
    </row>
    <row r="10" spans="1:7" x14ac:dyDescent="0.2">
      <c r="A10" s="67" t="s">
        <v>28</v>
      </c>
      <c r="B10" s="101" t="s">
        <v>71</v>
      </c>
      <c r="C10" s="69">
        <v>6.2210000000000001</v>
      </c>
      <c r="D10" s="69">
        <v>5.9539999999999997</v>
      </c>
      <c r="E10" s="105">
        <f t="shared" si="0"/>
        <v>12.175000000000001</v>
      </c>
      <c r="F10">
        <f t="shared" si="1"/>
        <v>0.48903490759753587</v>
      </c>
      <c r="G10">
        <f t="shared" si="2"/>
        <v>0.51096509240246402</v>
      </c>
    </row>
    <row r="11" spans="1:7" x14ac:dyDescent="0.2">
      <c r="A11" s="63" t="s">
        <v>29</v>
      </c>
      <c r="B11" s="102" t="s">
        <v>71</v>
      </c>
      <c r="C11" s="69">
        <v>68.933999999999997</v>
      </c>
      <c r="D11" s="69">
        <v>129.28399999999999</v>
      </c>
      <c r="E11" s="105">
        <f t="shared" si="0"/>
        <v>198.21799999999999</v>
      </c>
      <c r="F11">
        <f t="shared" si="1"/>
        <v>0.65223138161014638</v>
      </c>
      <c r="G11">
        <f t="shared" si="2"/>
        <v>0.34776861838985362</v>
      </c>
    </row>
    <row r="12" spans="1:7" x14ac:dyDescent="0.2">
      <c r="A12" s="71" t="s">
        <v>30</v>
      </c>
      <c r="B12" s="101" t="s">
        <v>71</v>
      </c>
      <c r="C12" s="69">
        <v>4.6509999999999998</v>
      </c>
      <c r="D12" s="69">
        <v>3.7469999999999999</v>
      </c>
      <c r="E12" s="105">
        <f t="shared" si="0"/>
        <v>8.3979999999999997</v>
      </c>
      <c r="F12">
        <f t="shared" si="1"/>
        <v>0.44617766134794001</v>
      </c>
      <c r="G12">
        <f t="shared" si="2"/>
        <v>0.55382233865205999</v>
      </c>
    </row>
    <row r="13" spans="1:7" x14ac:dyDescent="0.2">
      <c r="A13" s="63" t="s">
        <v>31</v>
      </c>
      <c r="B13" s="102" t="s">
        <v>71</v>
      </c>
      <c r="C13" s="69">
        <v>73.584999999999994</v>
      </c>
      <c r="D13" s="69">
        <v>133.03100000000001</v>
      </c>
      <c r="E13" s="105">
        <f t="shared" si="0"/>
        <v>206.61599999999999</v>
      </c>
      <c r="F13">
        <f t="shared" si="1"/>
        <v>0.64385623572230621</v>
      </c>
      <c r="G13">
        <f t="shared" si="2"/>
        <v>0.3561437642776939</v>
      </c>
    </row>
    <row r="14" spans="1:7" x14ac:dyDescent="0.2">
      <c r="A14" s="67" t="s">
        <v>20</v>
      </c>
      <c r="B14" s="104">
        <v>2009</v>
      </c>
      <c r="C14" s="69">
        <v>4.4960000000000004</v>
      </c>
      <c r="D14" s="69">
        <v>5.2670000000000003</v>
      </c>
      <c r="E14" s="105">
        <f t="shared" si="0"/>
        <v>9.7630000000000017</v>
      </c>
      <c r="F14">
        <f t="shared" si="1"/>
        <v>0.53948581378674587</v>
      </c>
      <c r="G14">
        <f t="shared" si="2"/>
        <v>0.46051418621325407</v>
      </c>
    </row>
    <row r="15" spans="1:7" x14ac:dyDescent="0.2">
      <c r="A15" s="52" t="s">
        <v>21</v>
      </c>
      <c r="B15" s="104">
        <v>2009</v>
      </c>
      <c r="C15" s="69">
        <v>8.0020000000000007</v>
      </c>
      <c r="D15" s="69">
        <v>21.434000000000001</v>
      </c>
      <c r="E15" s="105">
        <f t="shared" si="0"/>
        <v>29.436</v>
      </c>
      <c r="F15">
        <f t="shared" si="1"/>
        <v>0.72815599945644793</v>
      </c>
      <c r="G15">
        <f t="shared" si="2"/>
        <v>0.27184400054355212</v>
      </c>
    </row>
    <row r="16" spans="1:7" x14ac:dyDescent="0.2">
      <c r="A16" s="67" t="s">
        <v>22</v>
      </c>
      <c r="B16" s="104">
        <v>2009</v>
      </c>
      <c r="C16" s="69">
        <v>4.0549999999999997</v>
      </c>
      <c r="D16" s="69">
        <v>15.54</v>
      </c>
      <c r="E16" s="105">
        <f t="shared" si="0"/>
        <v>19.594999999999999</v>
      </c>
      <c r="F16">
        <f t="shared" si="1"/>
        <v>0.79305945394233224</v>
      </c>
      <c r="G16">
        <f t="shared" si="2"/>
        <v>0.20694054605766776</v>
      </c>
    </row>
    <row r="17" spans="1:7" x14ac:dyDescent="0.2">
      <c r="A17" s="67" t="s">
        <v>23</v>
      </c>
      <c r="B17" s="104">
        <v>2009</v>
      </c>
      <c r="C17" s="69">
        <v>4.3250000000000002</v>
      </c>
      <c r="D17" s="69">
        <v>7.891</v>
      </c>
      <c r="E17" s="105">
        <f t="shared" si="0"/>
        <v>12.216000000000001</v>
      </c>
      <c r="F17">
        <f t="shared" si="1"/>
        <v>0.64595612311722328</v>
      </c>
      <c r="G17">
        <f t="shared" si="2"/>
        <v>0.35404387688277666</v>
      </c>
    </row>
    <row r="18" spans="1:7" x14ac:dyDescent="0.2">
      <c r="A18" s="67" t="s">
        <v>24</v>
      </c>
      <c r="B18" s="104">
        <v>2009</v>
      </c>
      <c r="C18" s="69">
        <v>5.3070000000000004</v>
      </c>
      <c r="D18" s="69">
        <v>13.805</v>
      </c>
      <c r="E18" s="105">
        <f t="shared" si="0"/>
        <v>19.112000000000002</v>
      </c>
      <c r="F18">
        <f t="shared" si="1"/>
        <v>0.7223210548346588</v>
      </c>
      <c r="G18">
        <f t="shared" si="2"/>
        <v>0.27767894516534114</v>
      </c>
    </row>
    <row r="19" spans="1:7" x14ac:dyDescent="0.2">
      <c r="A19" s="67" t="s">
        <v>25</v>
      </c>
      <c r="B19" s="104">
        <v>2009</v>
      </c>
      <c r="C19" s="69">
        <v>7.0469999999999997</v>
      </c>
      <c r="D19" s="69">
        <v>10.236000000000001</v>
      </c>
      <c r="E19" s="105">
        <f t="shared" si="0"/>
        <v>17.283000000000001</v>
      </c>
      <c r="F19">
        <f t="shared" si="1"/>
        <v>0.59225828849158135</v>
      </c>
      <c r="G19">
        <f t="shared" si="2"/>
        <v>0.40774171150841865</v>
      </c>
    </row>
    <row r="20" spans="1:7" ht="14.25" x14ac:dyDescent="0.2">
      <c r="A20" s="70" t="s">
        <v>26</v>
      </c>
      <c r="B20" s="104">
        <v>2009</v>
      </c>
      <c r="C20" s="69">
        <v>22.303000000000001</v>
      </c>
      <c r="D20" s="69">
        <v>49.323999999999998</v>
      </c>
      <c r="E20" s="105">
        <f t="shared" si="0"/>
        <v>71.626999999999995</v>
      </c>
      <c r="F20">
        <f t="shared" si="1"/>
        <v>0.68862300529130083</v>
      </c>
      <c r="G20">
        <f t="shared" si="2"/>
        <v>0.31137699470869928</v>
      </c>
    </row>
    <row r="21" spans="1:7" x14ac:dyDescent="0.2">
      <c r="A21" s="67" t="s">
        <v>27</v>
      </c>
      <c r="B21" s="104">
        <v>2009</v>
      </c>
      <c r="C21" s="69">
        <v>9.2810000000000006</v>
      </c>
      <c r="D21" s="69">
        <v>15.928000000000001</v>
      </c>
      <c r="E21" s="105">
        <f t="shared" si="0"/>
        <v>25.209000000000003</v>
      </c>
      <c r="F21">
        <f t="shared" si="1"/>
        <v>0.63183783569360141</v>
      </c>
      <c r="G21">
        <f t="shared" si="2"/>
        <v>0.36816216430639848</v>
      </c>
    </row>
    <row r="22" spans="1:7" x14ac:dyDescent="0.2">
      <c r="A22" s="67" t="s">
        <v>28</v>
      </c>
      <c r="B22" s="104">
        <v>2009</v>
      </c>
      <c r="C22" s="69">
        <v>6.2439999999999998</v>
      </c>
      <c r="D22" s="69">
        <v>6.782</v>
      </c>
      <c r="E22" s="105">
        <f t="shared" si="0"/>
        <v>13.026</v>
      </c>
      <c r="F22">
        <f t="shared" si="1"/>
        <v>0.5206510056809458</v>
      </c>
      <c r="G22">
        <f t="shared" si="2"/>
        <v>0.4793489943190542</v>
      </c>
    </row>
    <row r="23" spans="1:7" x14ac:dyDescent="0.2">
      <c r="A23" s="63" t="s">
        <v>29</v>
      </c>
      <c r="B23" s="104">
        <v>2009</v>
      </c>
      <c r="C23" s="69">
        <v>71.06</v>
      </c>
      <c r="D23" s="69">
        <v>146.20699999999999</v>
      </c>
      <c r="E23" s="105">
        <f t="shared" si="0"/>
        <v>217.267</v>
      </c>
      <c r="F23">
        <f t="shared" si="1"/>
        <v>0.67293698536823354</v>
      </c>
      <c r="G23">
        <f t="shared" si="2"/>
        <v>0.32706301463176646</v>
      </c>
    </row>
    <row r="24" spans="1:7" x14ac:dyDescent="0.2">
      <c r="A24" s="71" t="s">
        <v>30</v>
      </c>
      <c r="B24" s="104">
        <v>2009</v>
      </c>
      <c r="C24" s="69">
        <v>4.8630000000000004</v>
      </c>
      <c r="D24" s="69">
        <v>4.5579999999999998</v>
      </c>
      <c r="E24" s="105">
        <f t="shared" si="0"/>
        <v>9.4209999999999994</v>
      </c>
      <c r="F24">
        <f t="shared" si="1"/>
        <v>0.48381275873049573</v>
      </c>
      <c r="G24">
        <f t="shared" si="2"/>
        <v>0.51618724126950433</v>
      </c>
    </row>
    <row r="25" spans="1:7" x14ac:dyDescent="0.2">
      <c r="A25" s="63" t="s">
        <v>31</v>
      </c>
      <c r="B25" s="104">
        <v>2009</v>
      </c>
      <c r="C25" s="69">
        <v>75.923000000000002</v>
      </c>
      <c r="D25" s="69">
        <v>150.76499999999999</v>
      </c>
      <c r="E25" s="105">
        <f t="shared" si="0"/>
        <v>226.68799999999999</v>
      </c>
      <c r="F25">
        <f t="shared" si="1"/>
        <v>0.66507711038961037</v>
      </c>
      <c r="G25">
        <f t="shared" si="2"/>
        <v>0.33492288961038963</v>
      </c>
    </row>
    <row r="26" spans="1:7" x14ac:dyDescent="0.2">
      <c r="A26" s="67" t="s">
        <v>20</v>
      </c>
      <c r="B26" s="104">
        <v>2011</v>
      </c>
      <c r="C26" s="83">
        <v>4.8639999999999999</v>
      </c>
      <c r="D26" s="83">
        <v>5.3449999999999998</v>
      </c>
      <c r="E26" s="105">
        <f t="shared" si="0"/>
        <v>10.209</v>
      </c>
      <c r="F26">
        <f t="shared" si="1"/>
        <v>0.52355764521500636</v>
      </c>
      <c r="G26">
        <f t="shared" si="2"/>
        <v>0.47644235478499364</v>
      </c>
    </row>
    <row r="27" spans="1:7" x14ac:dyDescent="0.2">
      <c r="A27" s="52" t="s">
        <v>21</v>
      </c>
      <c r="B27" s="104">
        <v>2011</v>
      </c>
      <c r="C27" s="83">
        <v>8.07</v>
      </c>
      <c r="D27" s="83">
        <v>22.491</v>
      </c>
      <c r="E27" s="105">
        <f t="shared" si="0"/>
        <v>30.561</v>
      </c>
      <c r="F27">
        <f t="shared" si="1"/>
        <v>0.73593796014528323</v>
      </c>
      <c r="G27">
        <f t="shared" si="2"/>
        <v>0.26406203985471682</v>
      </c>
    </row>
    <row r="28" spans="1:7" x14ac:dyDescent="0.2">
      <c r="A28" s="67" t="s">
        <v>22</v>
      </c>
      <c r="B28" s="104">
        <v>2011</v>
      </c>
      <c r="C28" s="83">
        <v>4.0090000000000003</v>
      </c>
      <c r="D28" s="83">
        <v>16.192</v>
      </c>
      <c r="E28" s="105">
        <f t="shared" si="0"/>
        <v>20.201000000000001</v>
      </c>
      <c r="F28">
        <f t="shared" si="1"/>
        <v>0.80154447799613882</v>
      </c>
      <c r="G28">
        <f t="shared" si="2"/>
        <v>0.19845552200386121</v>
      </c>
    </row>
    <row r="29" spans="1:7" x14ac:dyDescent="0.2">
      <c r="A29" s="67" t="s">
        <v>23</v>
      </c>
      <c r="B29" s="104">
        <v>2011</v>
      </c>
      <c r="C29" s="83">
        <v>4.3049999999999997</v>
      </c>
      <c r="D29" s="83">
        <v>7.8140000000000001</v>
      </c>
      <c r="E29" s="105">
        <f t="shared" si="0"/>
        <v>12.119</v>
      </c>
      <c r="F29">
        <f t="shared" si="1"/>
        <v>0.64477267101245983</v>
      </c>
      <c r="G29">
        <f t="shared" si="2"/>
        <v>0.35522732898754023</v>
      </c>
    </row>
    <row r="30" spans="1:7" x14ac:dyDescent="0.2">
      <c r="A30" s="67" t="s">
        <v>24</v>
      </c>
      <c r="B30" s="104">
        <v>2011</v>
      </c>
      <c r="C30" s="83">
        <v>5.9809999999999999</v>
      </c>
      <c r="D30" s="83">
        <v>13.211</v>
      </c>
      <c r="E30" s="105">
        <f t="shared" si="0"/>
        <v>19.192</v>
      </c>
      <c r="F30">
        <f t="shared" si="1"/>
        <v>0.68835973322217592</v>
      </c>
      <c r="G30">
        <f t="shared" si="2"/>
        <v>0.31164026677782408</v>
      </c>
    </row>
    <row r="31" spans="1:7" x14ac:dyDescent="0.2">
      <c r="A31" s="67" t="s">
        <v>25</v>
      </c>
      <c r="B31" s="104">
        <v>2011</v>
      </c>
      <c r="C31" s="83">
        <v>7.0979999999999999</v>
      </c>
      <c r="D31" s="83">
        <v>10.589</v>
      </c>
      <c r="E31" s="105">
        <f t="shared" si="0"/>
        <v>17.687000000000001</v>
      </c>
      <c r="F31">
        <f t="shared" si="1"/>
        <v>0.59868830214281676</v>
      </c>
      <c r="G31">
        <f t="shared" si="2"/>
        <v>0.40131169785718318</v>
      </c>
    </row>
    <row r="32" spans="1:7" ht="14.25" x14ac:dyDescent="0.2">
      <c r="A32" s="70" t="s">
        <v>26</v>
      </c>
      <c r="B32" s="104">
        <v>2011</v>
      </c>
      <c r="C32" s="83">
        <v>22.558</v>
      </c>
      <c r="D32" s="83">
        <v>50.662999999999997</v>
      </c>
      <c r="E32" s="105">
        <f t="shared" si="0"/>
        <v>73.221000000000004</v>
      </c>
      <c r="F32">
        <f t="shared" si="1"/>
        <v>0.69191898499064464</v>
      </c>
      <c r="G32">
        <f t="shared" si="2"/>
        <v>0.3080810150093552</v>
      </c>
    </row>
    <row r="33" spans="1:7" x14ac:dyDescent="0.2">
      <c r="A33" s="67" t="s">
        <v>27</v>
      </c>
      <c r="B33" s="104">
        <v>2011</v>
      </c>
      <c r="C33" s="83">
        <v>9.7469999999999999</v>
      </c>
      <c r="D33" s="83">
        <v>16.803999999999998</v>
      </c>
      <c r="E33" s="105">
        <f t="shared" si="0"/>
        <v>26.550999999999998</v>
      </c>
      <c r="F33">
        <f t="shared" si="1"/>
        <v>0.63289518285563628</v>
      </c>
      <c r="G33">
        <f t="shared" si="2"/>
        <v>0.36710481714436372</v>
      </c>
    </row>
    <row r="34" spans="1:7" x14ac:dyDescent="0.2">
      <c r="A34" s="67" t="s">
        <v>28</v>
      </c>
      <c r="B34" s="104">
        <v>2011</v>
      </c>
      <c r="C34" s="83">
        <v>6.4020000000000001</v>
      </c>
      <c r="D34" s="83">
        <v>6.86</v>
      </c>
      <c r="E34" s="105">
        <f t="shared" si="0"/>
        <v>13.262</v>
      </c>
      <c r="F34">
        <f t="shared" si="1"/>
        <v>0.51726738048559795</v>
      </c>
      <c r="G34">
        <f t="shared" si="2"/>
        <v>0.48273261951440205</v>
      </c>
    </row>
    <row r="35" spans="1:7" x14ac:dyDescent="0.2">
      <c r="A35" s="63" t="s">
        <v>29</v>
      </c>
      <c r="B35" s="104">
        <v>2011</v>
      </c>
      <c r="C35" s="83">
        <v>73.034000000000006</v>
      </c>
      <c r="D35" s="83">
        <v>149.96899999999999</v>
      </c>
      <c r="E35" s="105">
        <f t="shared" si="0"/>
        <v>223.00299999999999</v>
      </c>
      <c r="F35">
        <f t="shared" si="1"/>
        <v>0.67249767940341609</v>
      </c>
      <c r="G35">
        <f t="shared" si="2"/>
        <v>0.32750232059658396</v>
      </c>
    </row>
    <row r="36" spans="1:7" x14ac:dyDescent="0.2">
      <c r="A36" s="71" t="s">
        <v>30</v>
      </c>
      <c r="B36" s="104">
        <v>2011</v>
      </c>
      <c r="C36" s="83">
        <v>4.968</v>
      </c>
      <c r="D36" s="83">
        <v>4.1440000000000001</v>
      </c>
      <c r="E36" s="105">
        <f t="shared" si="0"/>
        <v>9.1120000000000001</v>
      </c>
      <c r="F36">
        <f t="shared" si="1"/>
        <v>0.45478489903424058</v>
      </c>
      <c r="G36">
        <f t="shared" si="2"/>
        <v>0.54521510096575942</v>
      </c>
    </row>
    <row r="37" spans="1:7" x14ac:dyDescent="0.2">
      <c r="A37" s="63" t="s">
        <v>31</v>
      </c>
      <c r="B37" s="104">
        <v>2011</v>
      </c>
      <c r="C37" s="83">
        <v>78.001999999999995</v>
      </c>
      <c r="D37" s="83">
        <v>154.113</v>
      </c>
      <c r="E37" s="105">
        <f t="shared" si="0"/>
        <v>232.11500000000001</v>
      </c>
      <c r="F37">
        <f t="shared" si="1"/>
        <v>0.66395105874243365</v>
      </c>
      <c r="G37">
        <f t="shared" si="2"/>
        <v>0.33604894125756624</v>
      </c>
    </row>
    <row r="38" spans="1:7" x14ac:dyDescent="0.2">
      <c r="A38" s="67" t="s">
        <v>20</v>
      </c>
      <c r="B38" s="104">
        <v>2013</v>
      </c>
      <c r="C38" s="83">
        <v>4.5039999999999996</v>
      </c>
      <c r="D38" s="83">
        <v>5.46</v>
      </c>
      <c r="E38" s="105">
        <f t="shared" si="0"/>
        <v>9.9639999999999986</v>
      </c>
      <c r="F38">
        <f t="shared" si="1"/>
        <v>0.54797270172621448</v>
      </c>
      <c r="G38">
        <f t="shared" si="2"/>
        <v>0.45202729827378563</v>
      </c>
    </row>
    <row r="39" spans="1:7" x14ac:dyDescent="0.2">
      <c r="A39" s="52" t="s">
        <v>21</v>
      </c>
      <c r="B39" s="104">
        <v>2013</v>
      </c>
      <c r="C39" s="83">
        <v>8.2710000000000008</v>
      </c>
      <c r="D39" s="83">
        <v>22.51</v>
      </c>
      <c r="E39" s="105">
        <f t="shared" si="0"/>
        <v>30.781000000000002</v>
      </c>
      <c r="F39">
        <f t="shared" si="1"/>
        <v>0.73129527955556994</v>
      </c>
      <c r="G39">
        <f t="shared" si="2"/>
        <v>0.26870472044443</v>
      </c>
    </row>
    <row r="40" spans="1:7" x14ac:dyDescent="0.2">
      <c r="A40" s="67" t="s">
        <v>22</v>
      </c>
      <c r="B40" s="104">
        <v>2013</v>
      </c>
      <c r="C40" s="83">
        <v>4.0670000000000002</v>
      </c>
      <c r="D40" s="83">
        <v>15.598000000000001</v>
      </c>
      <c r="E40" s="105">
        <f t="shared" si="0"/>
        <v>19.664999999999999</v>
      </c>
      <c r="F40">
        <f t="shared" si="1"/>
        <v>0.79318586320874662</v>
      </c>
      <c r="G40">
        <f t="shared" si="2"/>
        <v>0.20681413679125352</v>
      </c>
    </row>
    <row r="41" spans="1:7" x14ac:dyDescent="0.2">
      <c r="A41" s="67" t="s">
        <v>23</v>
      </c>
      <c r="B41" s="104">
        <v>2013</v>
      </c>
      <c r="C41" s="83">
        <v>4.742</v>
      </c>
      <c r="D41" s="83">
        <v>8.1300000000000008</v>
      </c>
      <c r="E41" s="105">
        <f t="shared" si="0"/>
        <v>12.872</v>
      </c>
      <c r="F41">
        <f t="shared" si="1"/>
        <v>0.63160348042262282</v>
      </c>
      <c r="G41">
        <f t="shared" si="2"/>
        <v>0.36839651957737723</v>
      </c>
    </row>
    <row r="42" spans="1:7" x14ac:dyDescent="0.2">
      <c r="A42" s="67" t="s">
        <v>24</v>
      </c>
      <c r="B42" s="104">
        <v>2013</v>
      </c>
      <c r="C42" s="83">
        <v>5.9589999999999996</v>
      </c>
      <c r="D42" s="83">
        <v>12.608000000000001</v>
      </c>
      <c r="E42" s="105">
        <f t="shared" si="0"/>
        <v>18.567</v>
      </c>
      <c r="F42">
        <f t="shared" si="1"/>
        <v>0.67905423601012549</v>
      </c>
      <c r="G42">
        <f t="shared" si="2"/>
        <v>0.32094576398987451</v>
      </c>
    </row>
    <row r="43" spans="1:7" x14ac:dyDescent="0.2">
      <c r="A43" s="67" t="s">
        <v>25</v>
      </c>
      <c r="B43" s="104">
        <v>2013</v>
      </c>
      <c r="C43" s="83">
        <v>7.0570000000000004</v>
      </c>
      <c r="D43" s="83">
        <v>10.507999999999999</v>
      </c>
      <c r="E43" s="105">
        <f t="shared" si="0"/>
        <v>17.564999999999998</v>
      </c>
      <c r="F43">
        <f t="shared" si="1"/>
        <v>0.59823512667235978</v>
      </c>
      <c r="G43">
        <f t="shared" si="2"/>
        <v>0.40176487332764027</v>
      </c>
    </row>
    <row r="44" spans="1:7" ht="14.25" x14ac:dyDescent="0.2">
      <c r="A44" s="70" t="s">
        <v>26</v>
      </c>
      <c r="B44" s="104">
        <v>2013</v>
      </c>
      <c r="C44" s="83">
        <v>22.167999999999999</v>
      </c>
      <c r="D44" s="83">
        <v>49.853999999999999</v>
      </c>
      <c r="E44" s="105">
        <f t="shared" si="0"/>
        <v>72.021999999999991</v>
      </c>
      <c r="F44">
        <f t="shared" si="1"/>
        <v>0.69220515953458672</v>
      </c>
      <c r="G44">
        <f t="shared" si="2"/>
        <v>0.30779484046541339</v>
      </c>
    </row>
    <row r="45" spans="1:7" x14ac:dyDescent="0.2">
      <c r="A45" s="67" t="s">
        <v>27</v>
      </c>
      <c r="B45" s="104">
        <v>2013</v>
      </c>
      <c r="C45" s="83">
        <v>9.7639999999999993</v>
      </c>
      <c r="D45" s="83">
        <v>17.024000000000001</v>
      </c>
      <c r="E45" s="105">
        <f t="shared" si="0"/>
        <v>26.788</v>
      </c>
      <c r="F45">
        <f t="shared" si="1"/>
        <v>0.63550843661340906</v>
      </c>
      <c r="G45">
        <f t="shared" si="2"/>
        <v>0.364491563386591</v>
      </c>
    </row>
    <row r="46" spans="1:7" x14ac:dyDescent="0.2">
      <c r="A46" s="67" t="s">
        <v>28</v>
      </c>
      <c r="B46" s="104">
        <v>2013</v>
      </c>
      <c r="C46" s="83">
        <v>6.4909999999999997</v>
      </c>
      <c r="D46" s="83">
        <v>6.867</v>
      </c>
      <c r="E46" s="105">
        <f t="shared" si="0"/>
        <v>13.358000000000001</v>
      </c>
      <c r="F46">
        <f t="shared" si="1"/>
        <v>0.51407396316813891</v>
      </c>
      <c r="G46">
        <f t="shared" si="2"/>
        <v>0.48592603683186103</v>
      </c>
    </row>
    <row r="47" spans="1:7" x14ac:dyDescent="0.2">
      <c r="A47" s="63" t="s">
        <v>29</v>
      </c>
      <c r="B47" s="104">
        <v>2013</v>
      </c>
      <c r="C47" s="83">
        <v>73.022999999999996</v>
      </c>
      <c r="D47" s="83">
        <v>148.559</v>
      </c>
      <c r="E47" s="105">
        <f t="shared" si="0"/>
        <v>221.58199999999999</v>
      </c>
      <c r="F47">
        <f t="shared" si="1"/>
        <v>0.67044705797402315</v>
      </c>
      <c r="G47">
        <f t="shared" si="2"/>
        <v>0.32955294202597685</v>
      </c>
    </row>
    <row r="48" spans="1:7" x14ac:dyDescent="0.2">
      <c r="A48" s="71" t="s">
        <v>30</v>
      </c>
      <c r="B48" s="104">
        <v>2013</v>
      </c>
      <c r="C48" s="83">
        <v>4.9379999999999997</v>
      </c>
      <c r="D48" s="83">
        <v>4.0220000000000002</v>
      </c>
      <c r="E48" s="105">
        <f t="shared" si="0"/>
        <v>8.9600000000000009</v>
      </c>
      <c r="F48">
        <f t="shared" si="1"/>
        <v>0.44888392857142856</v>
      </c>
      <c r="G48">
        <f t="shared" si="2"/>
        <v>0.55111607142857133</v>
      </c>
    </row>
    <row r="49" spans="1:7" x14ac:dyDescent="0.2">
      <c r="A49" s="63" t="s">
        <v>31</v>
      </c>
      <c r="B49" s="104">
        <v>2013</v>
      </c>
      <c r="C49" s="83">
        <v>77.960999999999999</v>
      </c>
      <c r="D49" s="83">
        <v>152.58099999999999</v>
      </c>
      <c r="E49" s="105">
        <f t="shared" si="0"/>
        <v>230.54199999999997</v>
      </c>
      <c r="F49">
        <f t="shared" si="1"/>
        <v>0.66183602120221052</v>
      </c>
      <c r="G49">
        <f t="shared" si="2"/>
        <v>0.33816397879778959</v>
      </c>
    </row>
    <row r="50" spans="1:7" x14ac:dyDescent="0.2">
      <c r="A50" s="67" t="s">
        <v>20</v>
      </c>
      <c r="B50" s="104">
        <v>2015</v>
      </c>
      <c r="C50" s="69">
        <v>4.7060000000000004</v>
      </c>
      <c r="D50" s="69">
        <v>5.9359999999999999</v>
      </c>
      <c r="E50" s="105">
        <f t="shared" si="0"/>
        <v>10.641999999999999</v>
      </c>
      <c r="F50">
        <f t="shared" si="1"/>
        <v>0.55778988911858673</v>
      </c>
      <c r="G50">
        <f t="shared" si="2"/>
        <v>0.44221011088141332</v>
      </c>
    </row>
    <row r="51" spans="1:7" x14ac:dyDescent="0.2">
      <c r="A51" s="52" t="s">
        <v>21</v>
      </c>
      <c r="B51" s="104">
        <v>2015</v>
      </c>
      <c r="C51" s="69">
        <v>9.6790000000000003</v>
      </c>
      <c r="D51" s="69">
        <v>23.001999999999999</v>
      </c>
      <c r="E51" s="105">
        <f t="shared" si="0"/>
        <v>32.680999999999997</v>
      </c>
      <c r="F51">
        <f t="shared" si="1"/>
        <v>0.70383403200636463</v>
      </c>
      <c r="G51">
        <f t="shared" si="2"/>
        <v>0.29616596799363548</v>
      </c>
    </row>
    <row r="52" spans="1:7" x14ac:dyDescent="0.2">
      <c r="A52" s="67" t="s">
        <v>22</v>
      </c>
      <c r="B52" s="104">
        <v>2015</v>
      </c>
      <c r="C52" s="69">
        <v>3.919</v>
      </c>
      <c r="D52" s="69">
        <v>16.283000000000001</v>
      </c>
      <c r="E52" s="105">
        <f t="shared" si="0"/>
        <v>20.202000000000002</v>
      </c>
      <c r="F52">
        <f t="shared" si="1"/>
        <v>0.80600930600930598</v>
      </c>
      <c r="G52">
        <f t="shared" si="2"/>
        <v>0.19399069399069396</v>
      </c>
    </row>
    <row r="53" spans="1:7" x14ac:dyDescent="0.2">
      <c r="A53" s="67" t="s">
        <v>23</v>
      </c>
      <c r="B53" s="104">
        <v>2015</v>
      </c>
      <c r="C53" s="69">
        <v>5.5519999999999996</v>
      </c>
      <c r="D53" s="69">
        <v>8.3680000000000003</v>
      </c>
      <c r="E53" s="105">
        <f t="shared" si="0"/>
        <v>13.92</v>
      </c>
      <c r="F53">
        <f t="shared" si="1"/>
        <v>0.60114942528735638</v>
      </c>
      <c r="G53">
        <f t="shared" si="2"/>
        <v>0.39885057471264362</v>
      </c>
    </row>
    <row r="54" spans="1:7" x14ac:dyDescent="0.2">
      <c r="A54" s="67" t="s">
        <v>24</v>
      </c>
      <c r="B54" s="104">
        <v>2015</v>
      </c>
      <c r="C54" s="69">
        <v>6.0430000000000001</v>
      </c>
      <c r="D54" s="69">
        <v>13.403</v>
      </c>
      <c r="E54" s="105">
        <f t="shared" si="0"/>
        <v>19.446000000000002</v>
      </c>
      <c r="F54">
        <f t="shared" si="1"/>
        <v>0.68924200349686304</v>
      </c>
      <c r="G54">
        <f t="shared" si="2"/>
        <v>0.3107579965031369</v>
      </c>
    </row>
    <row r="55" spans="1:7" x14ac:dyDescent="0.2">
      <c r="A55" s="67" t="s">
        <v>25</v>
      </c>
      <c r="B55" s="104">
        <v>2015</v>
      </c>
      <c r="C55" s="69">
        <v>7.1820000000000004</v>
      </c>
      <c r="D55" s="69">
        <v>11.318</v>
      </c>
      <c r="E55" s="105">
        <f t="shared" si="0"/>
        <v>18.5</v>
      </c>
      <c r="F55">
        <f t="shared" si="1"/>
        <v>0.61178378378378373</v>
      </c>
      <c r="G55">
        <f t="shared" si="2"/>
        <v>0.38821621621621621</v>
      </c>
    </row>
    <row r="56" spans="1:7" ht="14.25" x14ac:dyDescent="0.2">
      <c r="A56" s="70" t="s">
        <v>26</v>
      </c>
      <c r="B56" s="104">
        <v>2015</v>
      </c>
      <c r="C56" s="69">
        <v>22.5</v>
      </c>
      <c r="D56" s="69">
        <v>62.753999999999998</v>
      </c>
      <c r="E56" s="105">
        <f t="shared" si="0"/>
        <v>85.253999999999991</v>
      </c>
      <c r="F56">
        <f t="shared" si="1"/>
        <v>0.73608276444507004</v>
      </c>
      <c r="G56">
        <f t="shared" si="2"/>
        <v>0.26391723555493002</v>
      </c>
    </row>
    <row r="57" spans="1:7" x14ac:dyDescent="0.2">
      <c r="A57" s="67" t="s">
        <v>27</v>
      </c>
      <c r="B57" s="104">
        <v>2015</v>
      </c>
      <c r="C57" s="69">
        <v>10.037000000000001</v>
      </c>
      <c r="D57" s="69">
        <v>18.148</v>
      </c>
      <c r="E57" s="105">
        <f t="shared" si="0"/>
        <v>28.185000000000002</v>
      </c>
      <c r="F57">
        <f t="shared" si="1"/>
        <v>0.64388859322334568</v>
      </c>
      <c r="G57">
        <f t="shared" si="2"/>
        <v>0.35611140677665426</v>
      </c>
    </row>
    <row r="58" spans="1:7" x14ac:dyDescent="0.2">
      <c r="A58" s="67" t="s">
        <v>28</v>
      </c>
      <c r="B58" s="104">
        <v>2015</v>
      </c>
      <c r="C58" s="69">
        <v>6.4539999999999997</v>
      </c>
      <c r="D58" s="69">
        <v>7.0519999999999996</v>
      </c>
      <c r="E58" s="105">
        <f t="shared" si="0"/>
        <v>13.506</v>
      </c>
      <c r="F58">
        <f t="shared" si="1"/>
        <v>0.52213830889974822</v>
      </c>
      <c r="G58">
        <f t="shared" si="2"/>
        <v>0.47786169110025173</v>
      </c>
    </row>
    <row r="59" spans="1:7" x14ac:dyDescent="0.2">
      <c r="A59" s="63" t="s">
        <v>29</v>
      </c>
      <c r="B59" s="104">
        <v>2015</v>
      </c>
      <c r="C59" s="69">
        <v>76.072000000000003</v>
      </c>
      <c r="D59" s="69">
        <v>166.26400000000001</v>
      </c>
      <c r="E59" s="105">
        <f t="shared" si="0"/>
        <v>242.33600000000001</v>
      </c>
      <c r="F59">
        <f t="shared" si="1"/>
        <v>0.68608873630001321</v>
      </c>
      <c r="G59">
        <f t="shared" si="2"/>
        <v>0.31391126369998679</v>
      </c>
    </row>
    <row r="60" spans="1:7" x14ac:dyDescent="0.2">
      <c r="A60" s="71" t="s">
        <v>30</v>
      </c>
      <c r="B60" s="104">
        <v>2015</v>
      </c>
      <c r="C60" s="69">
        <v>5.1440000000000001</v>
      </c>
      <c r="D60" s="69">
        <v>4.2460000000000004</v>
      </c>
      <c r="E60" s="105">
        <f t="shared" si="0"/>
        <v>9.39</v>
      </c>
      <c r="F60">
        <f t="shared" si="1"/>
        <v>0.4521831735889244</v>
      </c>
      <c r="G60">
        <f t="shared" si="2"/>
        <v>0.54781682641107554</v>
      </c>
    </row>
    <row r="61" spans="1:7" x14ac:dyDescent="0.2">
      <c r="A61" s="63" t="s">
        <v>31</v>
      </c>
      <c r="B61" s="104">
        <v>2015</v>
      </c>
      <c r="C61" s="69">
        <v>81.215999999999994</v>
      </c>
      <c r="D61" s="69">
        <v>170.51</v>
      </c>
      <c r="E61" s="105">
        <f t="shared" si="0"/>
        <v>251.726</v>
      </c>
      <c r="F61">
        <f t="shared" si="1"/>
        <v>0.67736348251670464</v>
      </c>
      <c r="G61">
        <f t="shared" si="2"/>
        <v>0.3226365174832953</v>
      </c>
    </row>
    <row r="62" spans="1:7" x14ac:dyDescent="0.2">
      <c r="A62" s="67" t="s">
        <v>20</v>
      </c>
      <c r="B62" s="104">
        <v>2017</v>
      </c>
      <c r="C62" s="28">
        <v>4.343</v>
      </c>
      <c r="D62" s="28">
        <v>6.7489999999999997</v>
      </c>
      <c r="E62" s="105">
        <f t="shared" si="0"/>
        <v>11.091999999999999</v>
      </c>
      <c r="F62">
        <f t="shared" si="1"/>
        <v>0.60845654525784354</v>
      </c>
      <c r="G62">
        <f t="shared" si="2"/>
        <v>0.39154345474215657</v>
      </c>
    </row>
    <row r="63" spans="1:7" x14ac:dyDescent="0.2">
      <c r="A63" s="52" t="s">
        <v>21</v>
      </c>
      <c r="B63" s="104">
        <v>2017</v>
      </c>
      <c r="C63" s="28">
        <v>9.7910000000000004</v>
      </c>
      <c r="D63" s="28">
        <v>25.962</v>
      </c>
      <c r="E63" s="105">
        <f t="shared" si="0"/>
        <v>35.753</v>
      </c>
      <c r="F63">
        <f t="shared" si="1"/>
        <v>0.72614885464156853</v>
      </c>
      <c r="G63">
        <f t="shared" si="2"/>
        <v>0.27385114535843147</v>
      </c>
    </row>
    <row r="64" spans="1:7" x14ac:dyDescent="0.2">
      <c r="A64" s="67" t="s">
        <v>22</v>
      </c>
      <c r="B64" s="104">
        <v>2017</v>
      </c>
      <c r="C64" s="28">
        <v>3.9380000000000002</v>
      </c>
      <c r="D64" s="28">
        <v>17.904</v>
      </c>
      <c r="E64" s="105">
        <f t="shared" si="0"/>
        <v>21.841999999999999</v>
      </c>
      <c r="F64">
        <f t="shared" si="1"/>
        <v>0.8197051552055673</v>
      </c>
      <c r="G64">
        <f t="shared" si="2"/>
        <v>0.18029484479443275</v>
      </c>
    </row>
    <row r="65" spans="1:7" x14ac:dyDescent="0.2">
      <c r="A65" s="67" t="s">
        <v>23</v>
      </c>
      <c r="B65" s="104">
        <v>2017</v>
      </c>
      <c r="C65" s="28">
        <v>5.2370000000000001</v>
      </c>
      <c r="D65" s="28">
        <v>9.2750000000000004</v>
      </c>
      <c r="E65" s="105">
        <f t="shared" si="0"/>
        <v>14.512</v>
      </c>
      <c r="F65">
        <f t="shared" si="1"/>
        <v>0.63912624035281151</v>
      </c>
      <c r="G65">
        <f t="shared" si="2"/>
        <v>0.36087375964718854</v>
      </c>
    </row>
    <row r="66" spans="1:7" x14ac:dyDescent="0.2">
      <c r="A66" s="67" t="s">
        <v>24</v>
      </c>
      <c r="B66" s="104">
        <v>2017</v>
      </c>
      <c r="C66" s="28">
        <v>6.3929999999999998</v>
      </c>
      <c r="D66" s="28">
        <v>17.963000000000001</v>
      </c>
      <c r="E66" s="105">
        <f t="shared" si="0"/>
        <v>24.356000000000002</v>
      </c>
      <c r="F66">
        <f t="shared" si="1"/>
        <v>0.73751847594022002</v>
      </c>
      <c r="G66">
        <f t="shared" si="2"/>
        <v>0.26248152405977992</v>
      </c>
    </row>
    <row r="67" spans="1:7" x14ac:dyDescent="0.2">
      <c r="A67" s="67" t="s">
        <v>25</v>
      </c>
      <c r="B67" s="104">
        <v>2017</v>
      </c>
      <c r="C67" s="28">
        <v>7.5510000000000002</v>
      </c>
      <c r="D67" s="28">
        <v>12.381</v>
      </c>
      <c r="E67" s="105">
        <f t="shared" ref="E67:E73" si="3">C67+D67</f>
        <v>19.932000000000002</v>
      </c>
      <c r="F67">
        <f t="shared" ref="F67:F73" si="4">D67/E67</f>
        <v>0.6211619506321493</v>
      </c>
      <c r="G67">
        <f t="shared" ref="G67:G73" si="5">C67/E67</f>
        <v>0.37883804936785065</v>
      </c>
    </row>
    <row r="68" spans="1:7" ht="14.25" x14ac:dyDescent="0.2">
      <c r="A68" s="70" t="s">
        <v>26</v>
      </c>
      <c r="B68" s="104">
        <v>2017</v>
      </c>
      <c r="C68" s="28">
        <v>21.3</v>
      </c>
      <c r="D68" s="28">
        <v>87.409000000000006</v>
      </c>
      <c r="E68" s="105">
        <f t="shared" si="3"/>
        <v>108.709</v>
      </c>
      <c r="F68">
        <f t="shared" si="4"/>
        <v>0.80406406093331739</v>
      </c>
      <c r="G68">
        <f t="shared" si="5"/>
        <v>0.19593593906668261</v>
      </c>
    </row>
    <row r="69" spans="1:7" x14ac:dyDescent="0.2">
      <c r="A69" s="67" t="s">
        <v>27</v>
      </c>
      <c r="B69" s="104">
        <v>2017</v>
      </c>
      <c r="C69" s="28">
        <v>10.548999999999999</v>
      </c>
      <c r="D69" s="28">
        <v>19.652000000000001</v>
      </c>
      <c r="E69" s="105">
        <f t="shared" si="3"/>
        <v>30.201000000000001</v>
      </c>
      <c r="F69">
        <f t="shared" si="4"/>
        <v>0.6507069302340982</v>
      </c>
      <c r="G69">
        <f t="shared" si="5"/>
        <v>0.34929306976590174</v>
      </c>
    </row>
    <row r="70" spans="1:7" x14ac:dyDescent="0.2">
      <c r="A70" s="67" t="s">
        <v>28</v>
      </c>
      <c r="B70" s="104">
        <v>2017</v>
      </c>
      <c r="C70" s="28">
        <v>6.4470000000000001</v>
      </c>
      <c r="D70" s="28">
        <v>8.1850000000000005</v>
      </c>
      <c r="E70" s="105">
        <f t="shared" si="3"/>
        <v>14.632000000000001</v>
      </c>
      <c r="F70">
        <f t="shared" si="4"/>
        <v>0.55939037725533081</v>
      </c>
      <c r="G70">
        <f t="shared" si="5"/>
        <v>0.44060962274466919</v>
      </c>
    </row>
    <row r="71" spans="1:7" x14ac:dyDescent="0.2">
      <c r="A71" s="63" t="s">
        <v>29</v>
      </c>
      <c r="B71" s="104">
        <v>2017</v>
      </c>
      <c r="C71" s="28">
        <v>75.549000000000007</v>
      </c>
      <c r="D71" s="28">
        <v>205.48</v>
      </c>
      <c r="E71" s="105">
        <f t="shared" si="3"/>
        <v>281.029</v>
      </c>
      <c r="F71">
        <f t="shared" si="4"/>
        <v>0.73117009276622691</v>
      </c>
      <c r="G71">
        <f t="shared" si="5"/>
        <v>0.26882990723377304</v>
      </c>
    </row>
    <row r="72" spans="1:7" x14ac:dyDescent="0.2">
      <c r="A72" s="71" t="s">
        <v>30</v>
      </c>
      <c r="B72" s="104">
        <v>2017</v>
      </c>
      <c r="C72" s="28">
        <v>5.085</v>
      </c>
      <c r="D72" s="28">
        <v>4.7699999999999996</v>
      </c>
      <c r="E72" s="105">
        <f t="shared" si="3"/>
        <v>9.8550000000000004</v>
      </c>
      <c r="F72">
        <f t="shared" si="4"/>
        <v>0.48401826484018257</v>
      </c>
      <c r="G72">
        <f t="shared" si="5"/>
        <v>0.51598173515981738</v>
      </c>
    </row>
    <row r="73" spans="1:7" ht="13.5" thickBot="1" x14ac:dyDescent="0.25">
      <c r="A73" s="63" t="s">
        <v>31</v>
      </c>
      <c r="B73" s="104">
        <v>2017</v>
      </c>
      <c r="C73" s="33">
        <v>80.634</v>
      </c>
      <c r="D73" s="33">
        <v>210.25</v>
      </c>
      <c r="E73" s="105">
        <f t="shared" si="3"/>
        <v>290.88400000000001</v>
      </c>
      <c r="F73">
        <f t="shared" si="4"/>
        <v>0.72279671621677366</v>
      </c>
      <c r="G73">
        <f t="shared" si="5"/>
        <v>0.27720328378322628</v>
      </c>
    </row>
  </sheetData>
  <autoFilter ref="A1:D1"/>
  <pageMargins left="0.70000000000000007" right="0.70000000000000007" top="0.75" bottom="0.75" header="0.30000000000000004" footer="0.3000000000000000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5" x14ac:dyDescent="0.2"/>
  <cols>
    <col min="1" max="1" width="24.140625" style="75" customWidth="1"/>
    <col min="2" max="5" width="9.140625" style="75" customWidth="1"/>
    <col min="6" max="6" width="1.5703125" style="75" customWidth="1"/>
    <col min="7" max="9" width="9.140625" style="75" customWidth="1"/>
    <col min="10" max="10" width="1.5703125" style="75" customWidth="1"/>
    <col min="11" max="11" width="9.140625" style="75" customWidth="1"/>
    <col min="12" max="16384" width="9.140625" style="75"/>
  </cols>
  <sheetData>
    <row r="1" spans="1:13" s="5" customFormat="1" ht="15.75" x14ac:dyDescent="0.25">
      <c r="A1" s="41" t="s">
        <v>0</v>
      </c>
      <c r="B1" s="42"/>
      <c r="C1" s="42"/>
      <c r="D1" s="42"/>
      <c r="E1" s="43"/>
      <c r="F1" s="43"/>
      <c r="G1" s="43"/>
      <c r="H1" s="43"/>
      <c r="I1" s="43"/>
      <c r="J1" s="43"/>
      <c r="K1" s="44"/>
      <c r="L1" s="44"/>
      <c r="M1" s="44"/>
    </row>
    <row r="2" spans="1:13" s="5" customFormat="1" ht="12.75" x14ac:dyDescent="0.2">
      <c r="A2" s="6" t="s">
        <v>40</v>
      </c>
      <c r="B2" s="42"/>
      <c r="C2" s="42"/>
      <c r="D2" s="42"/>
      <c r="E2" s="43"/>
      <c r="F2" s="43"/>
      <c r="G2" s="43"/>
      <c r="H2" s="43"/>
      <c r="I2" s="43"/>
      <c r="J2" s="43"/>
      <c r="K2" s="44"/>
      <c r="L2" s="44"/>
      <c r="M2" s="44"/>
    </row>
    <row r="3" spans="1:13" s="5" customFormat="1" ht="15.75" x14ac:dyDescent="0.25">
      <c r="A3" s="45" t="s">
        <v>69</v>
      </c>
      <c r="B3" s="42"/>
      <c r="C3" s="42"/>
      <c r="D3" s="42"/>
      <c r="E3" s="43"/>
      <c r="F3" s="43"/>
      <c r="G3" s="43"/>
      <c r="H3" s="43"/>
      <c r="I3" s="43"/>
      <c r="J3" s="43"/>
      <c r="K3" s="44"/>
      <c r="L3" s="44"/>
      <c r="M3" s="44"/>
    </row>
    <row r="4" spans="1:13" s="5" customFormat="1" ht="15.75" x14ac:dyDescent="0.25">
      <c r="A4" s="45" t="s">
        <v>70</v>
      </c>
      <c r="B4" s="46"/>
      <c r="C4" s="46"/>
      <c r="D4" s="46"/>
      <c r="E4" s="47"/>
      <c r="F4" s="47"/>
      <c r="G4" s="47"/>
      <c r="H4" s="47"/>
      <c r="I4" s="47"/>
      <c r="J4" s="47"/>
      <c r="K4" s="44"/>
      <c r="L4" s="44"/>
      <c r="M4" s="44"/>
    </row>
    <row r="5" spans="1:13" s="5" customFormat="1" ht="13.5" thickBot="1" x14ac:dyDescent="0.25">
      <c r="A5" s="48"/>
      <c r="B5" s="106"/>
      <c r="C5" s="106"/>
      <c r="D5" s="106"/>
      <c r="E5" s="106"/>
      <c r="F5" s="106"/>
      <c r="G5" s="106"/>
      <c r="H5" s="106"/>
      <c r="I5" s="49"/>
      <c r="J5" s="49"/>
      <c r="K5" s="50"/>
      <c r="L5" s="51"/>
      <c r="M5" s="51" t="s">
        <v>4</v>
      </c>
    </row>
    <row r="6" spans="1:13" s="5" customFormat="1" ht="12.75" x14ac:dyDescent="0.2">
      <c r="A6" s="52"/>
      <c r="B6" s="53" t="s">
        <v>5</v>
      </c>
      <c r="C6" s="54"/>
      <c r="D6" s="54"/>
      <c r="E6" s="55"/>
      <c r="F6" s="56"/>
      <c r="G6" s="53" t="s">
        <v>6</v>
      </c>
      <c r="H6" s="54"/>
      <c r="I6" s="54"/>
      <c r="J6" s="57"/>
      <c r="K6" s="44"/>
      <c r="L6" s="44"/>
      <c r="M6" s="96"/>
    </row>
    <row r="7" spans="1:13" s="5" customFormat="1" ht="53.25" thickBot="1" x14ac:dyDescent="0.25">
      <c r="A7" s="59" t="s">
        <v>7</v>
      </c>
      <c r="B7" s="60" t="s">
        <v>62</v>
      </c>
      <c r="C7" s="61" t="s">
        <v>9</v>
      </c>
      <c r="D7" s="61" t="s">
        <v>10</v>
      </c>
      <c r="E7" s="60" t="s">
        <v>63</v>
      </c>
      <c r="F7" s="60"/>
      <c r="G7" s="60" t="s">
        <v>54</v>
      </c>
      <c r="H7" s="61" t="s">
        <v>14</v>
      </c>
      <c r="I7" s="61" t="s">
        <v>64</v>
      </c>
      <c r="J7" s="61"/>
      <c r="K7" s="62" t="s">
        <v>16</v>
      </c>
      <c r="L7" s="62" t="s">
        <v>17</v>
      </c>
      <c r="M7" s="94" t="s">
        <v>19</v>
      </c>
    </row>
    <row r="8" spans="1:13" s="5" customFormat="1" ht="12.75" x14ac:dyDescent="0.2">
      <c r="A8" s="63"/>
      <c r="B8" s="64"/>
      <c r="C8" s="65"/>
      <c r="D8" s="65"/>
      <c r="E8" s="64"/>
      <c r="F8" s="64"/>
      <c r="G8" s="64"/>
      <c r="H8" s="65"/>
      <c r="I8" s="65"/>
      <c r="J8" s="65"/>
      <c r="K8" s="66"/>
      <c r="L8" s="66"/>
      <c r="M8" s="95"/>
    </row>
    <row r="9" spans="1:13" s="5" customFormat="1" ht="12.75" x14ac:dyDescent="0.2">
      <c r="A9" s="67" t="s">
        <v>20</v>
      </c>
      <c r="B9" s="68">
        <v>1.002</v>
      </c>
      <c r="C9" s="68">
        <v>3.194</v>
      </c>
      <c r="D9" s="69">
        <v>4.1959999999999997</v>
      </c>
      <c r="E9" s="68">
        <v>4.6539999999999999</v>
      </c>
      <c r="F9" s="68"/>
      <c r="G9" s="69">
        <v>4.8390000000000004</v>
      </c>
      <c r="H9" s="68">
        <v>0.52600000000000002</v>
      </c>
      <c r="I9" s="68">
        <v>5.5270000000000001</v>
      </c>
      <c r="J9" s="68"/>
      <c r="K9" s="68">
        <v>2.706</v>
      </c>
      <c r="L9" s="69">
        <v>12.887</v>
      </c>
      <c r="M9" s="69">
        <v>9.0350000000000001</v>
      </c>
    </row>
    <row r="10" spans="1:13" s="5" customFormat="1" ht="12.75" x14ac:dyDescent="0.2">
      <c r="A10" s="52" t="s">
        <v>21</v>
      </c>
      <c r="B10" s="68">
        <v>4.7060000000000004</v>
      </c>
      <c r="C10" s="68">
        <v>2.6960000000000002</v>
      </c>
      <c r="D10" s="69">
        <v>7.4020000000000001</v>
      </c>
      <c r="E10" s="68">
        <v>11.478999999999999</v>
      </c>
      <c r="F10" s="68"/>
      <c r="G10" s="69">
        <v>17.901</v>
      </c>
      <c r="H10" s="68">
        <v>1.633</v>
      </c>
      <c r="I10" s="68">
        <v>22.117000000000001</v>
      </c>
      <c r="J10" s="68"/>
      <c r="K10" s="68">
        <v>5.5170000000000003</v>
      </c>
      <c r="L10" s="69">
        <v>39.113</v>
      </c>
      <c r="M10" s="69">
        <v>25.303000000000001</v>
      </c>
    </row>
    <row r="11" spans="1:13" s="5" customFormat="1" ht="12.75" x14ac:dyDescent="0.2">
      <c r="A11" s="67" t="s">
        <v>22</v>
      </c>
      <c r="B11" s="68">
        <v>1.177</v>
      </c>
      <c r="C11" s="68">
        <v>2.052</v>
      </c>
      <c r="D11" s="69">
        <v>3.2290000000000001</v>
      </c>
      <c r="E11" s="68">
        <v>3.222</v>
      </c>
      <c r="F11" s="68"/>
      <c r="G11" s="69">
        <v>12.208</v>
      </c>
      <c r="H11" s="68">
        <v>1.6359999999999999</v>
      </c>
      <c r="I11" s="68">
        <v>10.871</v>
      </c>
      <c r="J11" s="68"/>
      <c r="K11" s="68">
        <v>6.4139999999999997</v>
      </c>
      <c r="L11" s="69">
        <v>20.507000000000001</v>
      </c>
      <c r="M11" s="69">
        <v>15.437000000000001</v>
      </c>
    </row>
    <row r="12" spans="1:13" s="5" customFormat="1" ht="12.75" x14ac:dyDescent="0.2">
      <c r="A12" s="67" t="s">
        <v>23</v>
      </c>
      <c r="B12" s="68">
        <v>1.627</v>
      </c>
      <c r="C12" s="68">
        <v>2.9940000000000002</v>
      </c>
      <c r="D12" s="69">
        <v>4.6210000000000004</v>
      </c>
      <c r="E12" s="68">
        <v>2.4249999999999998</v>
      </c>
      <c r="F12" s="68"/>
      <c r="G12" s="69">
        <v>6.3449999999999998</v>
      </c>
      <c r="H12" s="68">
        <v>1.073</v>
      </c>
      <c r="I12" s="68">
        <v>3.0950000000000002</v>
      </c>
      <c r="J12" s="68"/>
      <c r="K12" s="68">
        <v>9.9670000000000005</v>
      </c>
      <c r="L12" s="69">
        <v>15.487</v>
      </c>
      <c r="M12" s="69">
        <v>10.966000000000001</v>
      </c>
    </row>
    <row r="13" spans="1:13" s="5" customFormat="1" ht="12.75" x14ac:dyDescent="0.2">
      <c r="A13" s="67" t="s">
        <v>24</v>
      </c>
      <c r="B13" s="68">
        <v>2.6859999999999999</v>
      </c>
      <c r="C13" s="68">
        <v>1.5169999999999999</v>
      </c>
      <c r="D13" s="69">
        <v>4.2030000000000003</v>
      </c>
      <c r="E13" s="68">
        <v>4.4249999999999998</v>
      </c>
      <c r="F13" s="68"/>
      <c r="G13" s="69">
        <v>11.731</v>
      </c>
      <c r="H13" s="68">
        <v>0.93100000000000005</v>
      </c>
      <c r="I13" s="68">
        <v>13.103999999999999</v>
      </c>
      <c r="J13" s="68"/>
      <c r="K13" s="68">
        <v>5.7290000000000001</v>
      </c>
      <c r="L13" s="69">
        <v>23.257999999999999</v>
      </c>
      <c r="M13" s="69">
        <v>15.934000000000001</v>
      </c>
    </row>
    <row r="14" spans="1:13" s="5" customFormat="1" ht="12.75" x14ac:dyDescent="0.2">
      <c r="A14" s="67" t="s">
        <v>25</v>
      </c>
      <c r="B14" s="68">
        <v>1.4510000000000001</v>
      </c>
      <c r="C14" s="68">
        <v>4.1189999999999998</v>
      </c>
      <c r="D14" s="69">
        <v>5.57</v>
      </c>
      <c r="E14" s="68">
        <v>5.0229999999999997</v>
      </c>
      <c r="F14" s="68"/>
      <c r="G14" s="69">
        <v>8.1530000000000005</v>
      </c>
      <c r="H14" s="68">
        <v>1.694</v>
      </c>
      <c r="I14" s="68">
        <v>8.6280000000000001</v>
      </c>
      <c r="J14" s="68"/>
      <c r="K14" s="68">
        <v>6.1790000000000003</v>
      </c>
      <c r="L14" s="69">
        <v>19.829999999999998</v>
      </c>
      <c r="M14" s="69">
        <v>13.723000000000001</v>
      </c>
    </row>
    <row r="15" spans="1:13" s="5" customFormat="1" ht="14.25" x14ac:dyDescent="0.2">
      <c r="A15" s="70" t="s">
        <v>26</v>
      </c>
      <c r="B15" s="68">
        <v>20.75</v>
      </c>
      <c r="C15" s="68">
        <v>0</v>
      </c>
      <c r="D15" s="69">
        <v>20.75</v>
      </c>
      <c r="E15" s="68">
        <v>24.9</v>
      </c>
      <c r="F15" s="68"/>
      <c r="G15" s="69">
        <v>40</v>
      </c>
      <c r="H15" s="68">
        <v>2.2999999999999998</v>
      </c>
      <c r="I15" s="68">
        <v>40</v>
      </c>
      <c r="J15" s="68"/>
      <c r="K15" s="68">
        <v>0</v>
      </c>
      <c r="L15" s="69">
        <v>64.900000000000006</v>
      </c>
      <c r="M15" s="69">
        <v>60.75</v>
      </c>
    </row>
    <row r="16" spans="1:13" s="5" customFormat="1" ht="12.75" x14ac:dyDescent="0.2">
      <c r="A16" s="67" t="s">
        <v>27</v>
      </c>
      <c r="B16" s="68">
        <v>1.605</v>
      </c>
      <c r="C16" s="68">
        <v>6.9370000000000003</v>
      </c>
      <c r="D16" s="69">
        <v>8.5419999999999998</v>
      </c>
      <c r="E16" s="68">
        <v>8.3390000000000004</v>
      </c>
      <c r="F16" s="68"/>
      <c r="G16" s="69">
        <v>13.743</v>
      </c>
      <c r="H16" s="68">
        <v>2.6869999999999998</v>
      </c>
      <c r="I16" s="68">
        <v>13.413</v>
      </c>
      <c r="J16" s="68"/>
      <c r="K16" s="68">
        <v>8.2439999999999998</v>
      </c>
      <c r="L16" s="69">
        <v>29.995999999999999</v>
      </c>
      <c r="M16" s="69">
        <v>22.285</v>
      </c>
    </row>
    <row r="17" spans="1:13" s="5" customFormat="1" ht="12.75" x14ac:dyDescent="0.2">
      <c r="A17" s="67" t="s">
        <v>28</v>
      </c>
      <c r="B17" s="68">
        <v>1.34</v>
      </c>
      <c r="C17" s="68">
        <v>4.3120000000000003</v>
      </c>
      <c r="D17" s="69">
        <v>5.6520000000000001</v>
      </c>
      <c r="E17" s="68">
        <v>4.3540000000000001</v>
      </c>
      <c r="F17" s="68"/>
      <c r="G17" s="69">
        <v>5.4489999999999998</v>
      </c>
      <c r="H17" s="68">
        <v>1.359</v>
      </c>
      <c r="I17" s="68">
        <v>5.7069999999999999</v>
      </c>
      <c r="J17" s="68"/>
      <c r="K17" s="68">
        <v>6.0609999999999999</v>
      </c>
      <c r="L17" s="69">
        <v>16.122</v>
      </c>
      <c r="M17" s="69">
        <v>11.100999999999999</v>
      </c>
    </row>
    <row r="18" spans="1:13" s="5" customFormat="1" ht="12.75" x14ac:dyDescent="0.2">
      <c r="A18" s="63" t="s">
        <v>29</v>
      </c>
      <c r="B18" s="69">
        <v>36.344000000000001</v>
      </c>
      <c r="C18" s="69">
        <v>27.821000000000002</v>
      </c>
      <c r="D18" s="69">
        <v>64.165000000000006</v>
      </c>
      <c r="E18" s="69">
        <v>68.820999999999998</v>
      </c>
      <c r="F18" s="69"/>
      <c r="G18" s="69">
        <v>120.369</v>
      </c>
      <c r="H18" s="69">
        <v>13.839</v>
      </c>
      <c r="I18" s="69">
        <v>122.462</v>
      </c>
      <c r="J18" s="69"/>
      <c r="K18" s="69">
        <v>50.817</v>
      </c>
      <c r="L18" s="69">
        <v>242.1</v>
      </c>
      <c r="M18" s="69">
        <v>184.53399999999999</v>
      </c>
    </row>
    <row r="19" spans="1:13" s="5" customFormat="1" ht="12.75" x14ac:dyDescent="0.2">
      <c r="A19" s="71" t="s">
        <v>30</v>
      </c>
      <c r="B19" s="69">
        <v>0.48199999999999998</v>
      </c>
      <c r="C19" s="69">
        <v>3.383</v>
      </c>
      <c r="D19" s="69">
        <v>3.8650000000000002</v>
      </c>
      <c r="E19" s="69">
        <v>2.238</v>
      </c>
      <c r="F19" s="69"/>
      <c r="G19" s="69">
        <v>4.1529999999999996</v>
      </c>
      <c r="H19" s="69">
        <v>0.78600000000000003</v>
      </c>
      <c r="I19" s="69">
        <v>1.6639999999999999</v>
      </c>
      <c r="J19" s="69"/>
      <c r="K19" s="69">
        <v>7.532</v>
      </c>
      <c r="L19" s="69">
        <v>11.433999999999999</v>
      </c>
      <c r="M19" s="69">
        <v>8.0180000000000007</v>
      </c>
    </row>
    <row r="20" spans="1:13" s="5" customFormat="1" ht="12.75" x14ac:dyDescent="0.2">
      <c r="A20" s="63" t="s">
        <v>31</v>
      </c>
      <c r="B20" s="69">
        <v>36.826000000000001</v>
      </c>
      <c r="C20" s="69">
        <v>31.204000000000001</v>
      </c>
      <c r="D20" s="69">
        <v>68.03</v>
      </c>
      <c r="E20" s="69">
        <v>71.058999999999997</v>
      </c>
      <c r="F20" s="69"/>
      <c r="G20" s="69">
        <v>124.52200000000001</v>
      </c>
      <c r="H20" s="69">
        <v>14.625</v>
      </c>
      <c r="I20" s="69">
        <v>124.126</v>
      </c>
      <c r="J20" s="69"/>
      <c r="K20" s="69">
        <v>58.348999999999997</v>
      </c>
      <c r="L20" s="69">
        <v>253.53399999999999</v>
      </c>
      <c r="M20" s="69">
        <v>192.55200000000002</v>
      </c>
    </row>
    <row r="21" spans="1:13" s="5" customFormat="1" ht="13.5" thickBot="1" x14ac:dyDescent="0.25">
      <c r="A21" s="59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</row>
    <row r="22" spans="1:13" s="5" customFormat="1" ht="12.75" x14ac:dyDescent="0.2">
      <c r="A22" s="63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</row>
    <row r="23" spans="1:13" s="5" customFormat="1" ht="12.75" x14ac:dyDescent="0.2">
      <c r="A23" s="73" t="s">
        <v>32</v>
      </c>
      <c r="B23" s="74"/>
      <c r="C23" s="74"/>
      <c r="D23" s="74"/>
      <c r="E23" s="44"/>
      <c r="F23" s="44"/>
      <c r="G23" s="44"/>
      <c r="H23" s="44"/>
      <c r="I23" s="44"/>
      <c r="J23" s="44"/>
      <c r="K23" s="44"/>
      <c r="L23" s="44"/>
      <c r="M23" s="44"/>
    </row>
    <row r="24" spans="1:13" s="5" customFormat="1" ht="12.75" x14ac:dyDescent="0.2">
      <c r="A24" s="73" t="s">
        <v>66</v>
      </c>
      <c r="B24" s="74"/>
      <c r="C24" s="74"/>
      <c r="D24" s="74"/>
      <c r="E24" s="44"/>
      <c r="F24" s="44"/>
      <c r="G24" s="44"/>
      <c r="H24" s="44"/>
      <c r="I24" s="44"/>
      <c r="J24" s="44"/>
      <c r="K24" s="44"/>
      <c r="L24" s="44"/>
      <c r="M24" s="44"/>
    </row>
    <row r="25" spans="1:13" s="5" customFormat="1" ht="12.75" x14ac:dyDescent="0.2">
      <c r="A25" s="52"/>
      <c r="B25" s="74"/>
      <c r="C25" s="74"/>
      <c r="D25" s="74"/>
      <c r="E25" s="44"/>
      <c r="F25" s="44"/>
      <c r="G25" s="44"/>
      <c r="H25" s="44"/>
      <c r="I25" s="44"/>
      <c r="J25" s="44"/>
      <c r="K25" s="44"/>
      <c r="L25" s="67"/>
      <c r="M25" s="44"/>
    </row>
    <row r="26" spans="1:13" s="5" customFormat="1" ht="12.75" x14ac:dyDescent="0.2">
      <c r="A26" s="73" t="s">
        <v>34</v>
      </c>
      <c r="B26" s="74"/>
      <c r="C26" s="74"/>
      <c r="D26" s="74"/>
      <c r="E26" s="44"/>
      <c r="F26" s="44"/>
      <c r="G26" s="44"/>
      <c r="H26" s="44"/>
      <c r="I26" s="44"/>
      <c r="J26" s="44"/>
      <c r="K26" s="44"/>
      <c r="L26" s="44"/>
      <c r="M26" s="88" t="s">
        <v>35</v>
      </c>
    </row>
    <row r="27" spans="1:13" s="5" customFormat="1" ht="12.75" x14ac:dyDescent="0.2">
      <c r="A27" s="73" t="s">
        <v>36</v>
      </c>
      <c r="B27" s="74"/>
      <c r="C27" s="74"/>
      <c r="D27" s="74"/>
      <c r="E27" s="44"/>
      <c r="F27" s="44"/>
      <c r="G27" s="44"/>
      <c r="H27" s="44"/>
      <c r="I27" s="44"/>
      <c r="J27" s="44"/>
      <c r="K27" s="44"/>
      <c r="L27" s="44"/>
      <c r="M27" s="88" t="s">
        <v>55</v>
      </c>
    </row>
    <row r="28" spans="1:13" s="5" customFormat="1" ht="12.75" x14ac:dyDescent="0.2">
      <c r="A28" s="76"/>
      <c r="B28" s="74"/>
      <c r="C28" s="74"/>
      <c r="D28" s="74"/>
      <c r="E28" s="44"/>
      <c r="F28" s="44"/>
      <c r="G28" s="44"/>
      <c r="H28" s="44"/>
      <c r="I28" s="44"/>
      <c r="J28" s="44"/>
      <c r="K28" s="44"/>
      <c r="L28" s="44"/>
      <c r="M28" s="88" t="s">
        <v>56</v>
      </c>
    </row>
    <row r="29" spans="1:13" s="5" customFormat="1" ht="12.75" x14ac:dyDescent="0.2">
      <c r="A29" s="67"/>
      <c r="B29" s="74"/>
      <c r="C29" s="74"/>
      <c r="D29" s="74"/>
      <c r="E29" s="44"/>
      <c r="F29" s="44"/>
      <c r="G29" s="44"/>
      <c r="H29" s="44"/>
      <c r="I29" s="44"/>
      <c r="J29" s="44"/>
      <c r="K29" s="44"/>
      <c r="L29" s="44"/>
      <c r="M29" s="44"/>
    </row>
    <row r="30" spans="1:13" s="5" customFormat="1" ht="12.75" x14ac:dyDescent="0.2">
      <c r="A30" s="73" t="s">
        <v>39</v>
      </c>
      <c r="B30" s="74"/>
      <c r="C30" s="74"/>
      <c r="D30" s="74"/>
      <c r="E30" s="44"/>
      <c r="F30" s="44"/>
      <c r="G30" s="44"/>
      <c r="H30" s="44"/>
      <c r="I30" s="44"/>
      <c r="J30" s="44"/>
      <c r="K30" s="44"/>
      <c r="L30" s="44"/>
      <c r="M30" s="44"/>
    </row>
    <row r="31" spans="1:13" s="5" customFormat="1" ht="12.75" x14ac:dyDescent="0.2">
      <c r="A31" s="67"/>
      <c r="B31" s="74"/>
      <c r="C31" s="74"/>
      <c r="D31" s="74"/>
      <c r="E31" s="44"/>
      <c r="F31" s="44"/>
      <c r="G31" s="44"/>
      <c r="H31" s="44"/>
      <c r="I31" s="44"/>
      <c r="J31" s="44"/>
      <c r="K31" s="44"/>
      <c r="L31" s="44"/>
      <c r="M31" s="44"/>
    </row>
    <row r="32" spans="1:13" s="5" customFormat="1" x14ac:dyDescent="0.2">
      <c r="A32" s="75"/>
      <c r="B32" s="97"/>
      <c r="C32" s="74"/>
      <c r="D32" s="74"/>
      <c r="E32" s="44"/>
      <c r="F32" s="44"/>
      <c r="G32" s="44"/>
      <c r="H32" s="44"/>
      <c r="I32" s="44"/>
      <c r="J32" s="44"/>
      <c r="K32" s="44"/>
      <c r="L32" s="44"/>
      <c r="M32" s="44"/>
    </row>
  </sheetData>
  <mergeCells count="1">
    <mergeCell ref="B5:H5"/>
  </mergeCells>
  <hyperlinks>
    <hyperlink ref="A2" r:id="rId1"/>
  </hyperlink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TAXI0103</vt:lpstr>
      <vt:lpstr>TAXI0103_(2015)</vt:lpstr>
      <vt:lpstr>TAXI0103_(2013)</vt:lpstr>
      <vt:lpstr>TAXI0103_(2011)</vt:lpstr>
      <vt:lpstr>TAXI0103_(2009)</vt:lpstr>
      <vt:lpstr>TAXI0103_(2007)</vt:lpstr>
      <vt:lpstr>Taxi Vs PHV</vt:lpstr>
      <vt:lpstr>TAXI0103_(2005)</vt:lpstr>
      <vt:lpstr>'TAXI0103_(2015)'!Print_Area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Mais</dc:creator>
  <cp:lastModifiedBy>Student</cp:lastModifiedBy>
  <cp:lastPrinted>2017-09-01T07:44:35Z</cp:lastPrinted>
  <dcterms:created xsi:type="dcterms:W3CDTF">2017-08-31T15:39:08Z</dcterms:created>
  <dcterms:modified xsi:type="dcterms:W3CDTF">2017-11-22T15:28:03Z</dcterms:modified>
</cp:coreProperties>
</file>