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Archive\componente_COMPONENTE 1\variable_Variable 1\indicador_Indicador 1\pregunta_Soporte\"/>
    </mc:Choice>
  </mc:AlternateContent>
  <xr:revisionPtr revIDLastSave="0" documentId="13_ncr:1_{6C6B7439-84EB-400B-9610-84D1D7372A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calcChain.xml><?xml version="1.0" encoding="utf-8"?>
<calcChain xmlns="http://schemas.openxmlformats.org/spreadsheetml/2006/main">
  <c r="K3" i="1" l="1"/>
  <c r="J3" i="1" s="1"/>
  <c r="K4" i="1"/>
  <c r="J4" i="1" s="1"/>
  <c r="K5" i="1"/>
  <c r="J5" i="1" s="1"/>
  <c r="K6" i="1"/>
  <c r="J6" i="1" s="1"/>
  <c r="K7" i="1"/>
  <c r="J7" i="1" s="1"/>
  <c r="K8" i="1"/>
  <c r="J8" i="1" s="1"/>
  <c r="K9" i="1"/>
  <c r="J9" i="1" s="1"/>
  <c r="K10" i="1"/>
  <c r="J10" i="1" s="1"/>
  <c r="K11" i="1"/>
  <c r="J11" i="1" s="1"/>
  <c r="K12" i="1"/>
  <c r="J12" i="1" s="1"/>
  <c r="K13" i="1"/>
  <c r="J13" i="1" s="1"/>
  <c r="K14" i="1"/>
  <c r="J14" i="1" s="1"/>
  <c r="K15" i="1"/>
  <c r="J15" i="1" s="1"/>
  <c r="K16" i="1"/>
  <c r="J16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K62" i="1"/>
  <c r="J62" i="1" s="1"/>
  <c r="K63" i="1"/>
  <c r="J63" i="1" s="1"/>
  <c r="K64" i="1"/>
  <c r="J64" i="1" s="1"/>
  <c r="K65" i="1"/>
  <c r="J65" i="1" s="1"/>
  <c r="K66" i="1"/>
  <c r="J66" i="1" s="1"/>
  <c r="K67" i="1"/>
  <c r="J67" i="1" s="1"/>
  <c r="K68" i="1"/>
  <c r="J68" i="1" s="1"/>
  <c r="K69" i="1"/>
  <c r="J69" i="1" s="1"/>
  <c r="K70" i="1"/>
  <c r="J70" i="1" s="1"/>
  <c r="K71" i="1"/>
  <c r="J71" i="1" s="1"/>
  <c r="K72" i="1"/>
  <c r="J72" i="1" s="1"/>
  <c r="K73" i="1"/>
  <c r="J73" i="1" s="1"/>
  <c r="K74" i="1"/>
  <c r="J74" i="1" s="1"/>
  <c r="K75" i="1"/>
  <c r="J75" i="1" s="1"/>
  <c r="K76" i="1"/>
  <c r="J76" i="1" s="1"/>
  <c r="K77" i="1"/>
  <c r="J77" i="1" s="1"/>
  <c r="K78" i="1"/>
  <c r="J78" i="1" s="1"/>
  <c r="K79" i="1"/>
  <c r="J79" i="1" s="1"/>
  <c r="K80" i="1"/>
  <c r="J80" i="1" s="1"/>
  <c r="K81" i="1"/>
  <c r="J81" i="1" s="1"/>
  <c r="K82" i="1"/>
  <c r="J82" i="1" s="1"/>
  <c r="K83" i="1"/>
  <c r="J83" i="1" s="1"/>
  <c r="K84" i="1"/>
  <c r="J84" i="1" s="1"/>
  <c r="K85" i="1"/>
  <c r="J85" i="1" s="1"/>
  <c r="K86" i="1"/>
  <c r="J86" i="1" s="1"/>
  <c r="K87" i="1"/>
  <c r="J87" i="1" s="1"/>
  <c r="K88" i="1"/>
  <c r="J88" i="1" s="1"/>
  <c r="K89" i="1"/>
  <c r="J89" i="1" s="1"/>
  <c r="K90" i="1"/>
  <c r="J90" i="1" s="1"/>
  <c r="K91" i="1"/>
  <c r="J91" i="1" s="1"/>
  <c r="K92" i="1"/>
  <c r="J92" i="1" s="1"/>
  <c r="K93" i="1"/>
  <c r="J93" i="1" s="1"/>
  <c r="K94" i="1"/>
  <c r="J94" i="1" s="1"/>
  <c r="K95" i="1"/>
  <c r="J95" i="1" s="1"/>
  <c r="K96" i="1"/>
  <c r="J96" i="1" s="1"/>
  <c r="K97" i="1"/>
  <c r="J97" i="1" s="1"/>
  <c r="K98" i="1"/>
  <c r="J98" i="1" s="1"/>
  <c r="K99" i="1"/>
  <c r="J99" i="1" s="1"/>
  <c r="K100" i="1"/>
  <c r="J100" i="1" s="1"/>
  <c r="K101" i="1"/>
  <c r="J101" i="1" s="1"/>
  <c r="K102" i="1"/>
  <c r="J102" i="1" s="1"/>
  <c r="K103" i="1"/>
  <c r="J103" i="1" s="1"/>
  <c r="K104" i="1"/>
  <c r="J104" i="1" s="1"/>
  <c r="K105" i="1"/>
  <c r="J105" i="1" s="1"/>
  <c r="K106" i="1"/>
  <c r="J106" i="1" s="1"/>
  <c r="K107" i="1"/>
  <c r="J107" i="1" s="1"/>
  <c r="K108" i="1"/>
  <c r="J108" i="1" s="1"/>
  <c r="K109" i="1"/>
  <c r="J109" i="1" s="1"/>
  <c r="K110" i="1"/>
  <c r="J110" i="1" s="1"/>
  <c r="K111" i="1"/>
  <c r="J111" i="1" s="1"/>
  <c r="K112" i="1"/>
  <c r="J112" i="1" s="1"/>
  <c r="K113" i="1"/>
  <c r="J113" i="1" s="1"/>
  <c r="K114" i="1"/>
  <c r="J114" i="1" s="1"/>
  <c r="K115" i="1"/>
  <c r="J115" i="1" s="1"/>
  <c r="K116" i="1"/>
  <c r="J116" i="1" s="1"/>
  <c r="K117" i="1"/>
  <c r="J117" i="1" s="1"/>
  <c r="K118" i="1"/>
  <c r="J118" i="1" s="1"/>
  <c r="K119" i="1"/>
  <c r="J119" i="1" s="1"/>
  <c r="K120" i="1"/>
  <c r="J120" i="1" s="1"/>
  <c r="K121" i="1"/>
  <c r="J121" i="1" s="1"/>
  <c r="K122" i="1"/>
  <c r="J122" i="1" s="1"/>
  <c r="K123" i="1"/>
  <c r="J123" i="1" s="1"/>
  <c r="K124" i="1"/>
  <c r="J124" i="1" s="1"/>
  <c r="K125" i="1"/>
  <c r="J125" i="1" s="1"/>
  <c r="K126" i="1"/>
  <c r="J126" i="1" s="1"/>
  <c r="K127" i="1"/>
  <c r="J127" i="1" s="1"/>
  <c r="K128" i="1"/>
  <c r="J128" i="1" s="1"/>
  <c r="K129" i="1"/>
  <c r="J129" i="1" s="1"/>
  <c r="K130" i="1"/>
  <c r="J130" i="1" s="1"/>
  <c r="K131" i="1"/>
  <c r="J131" i="1" s="1"/>
  <c r="K132" i="1"/>
  <c r="J132" i="1" s="1"/>
  <c r="K133" i="1"/>
  <c r="J133" i="1" s="1"/>
  <c r="K134" i="1"/>
  <c r="J134" i="1" s="1"/>
  <c r="K135" i="1"/>
  <c r="J135" i="1" s="1"/>
  <c r="K136" i="1"/>
  <c r="J136" i="1" s="1"/>
  <c r="K137" i="1"/>
  <c r="J137" i="1" s="1"/>
  <c r="K138" i="1"/>
  <c r="J138" i="1" s="1"/>
  <c r="K139" i="1"/>
  <c r="J139" i="1" s="1"/>
  <c r="K140" i="1"/>
  <c r="J140" i="1" s="1"/>
  <c r="K141" i="1"/>
  <c r="J141" i="1" s="1"/>
  <c r="K142" i="1"/>
  <c r="J142" i="1" s="1"/>
  <c r="K143" i="1"/>
  <c r="J143" i="1" s="1"/>
  <c r="K144" i="1"/>
  <c r="J144" i="1" s="1"/>
  <c r="K145" i="1"/>
  <c r="J145" i="1" s="1"/>
  <c r="K146" i="1"/>
  <c r="J146" i="1" s="1"/>
  <c r="K147" i="1"/>
  <c r="J147" i="1" s="1"/>
  <c r="K148" i="1"/>
  <c r="J148" i="1" s="1"/>
  <c r="K149" i="1"/>
  <c r="J149" i="1" s="1"/>
  <c r="K150" i="1"/>
  <c r="J150" i="1" s="1"/>
  <c r="K151" i="1"/>
  <c r="J151" i="1" s="1"/>
  <c r="K152" i="1"/>
  <c r="J152" i="1" s="1"/>
  <c r="K153" i="1"/>
  <c r="J153" i="1" s="1"/>
  <c r="K154" i="1"/>
  <c r="J154" i="1" s="1"/>
  <c r="K155" i="1"/>
  <c r="J155" i="1" s="1"/>
  <c r="K156" i="1"/>
  <c r="J156" i="1" s="1"/>
  <c r="K157" i="1"/>
  <c r="J157" i="1" s="1"/>
  <c r="K158" i="1"/>
  <c r="J158" i="1" s="1"/>
  <c r="K159" i="1"/>
  <c r="J159" i="1" s="1"/>
  <c r="K160" i="1"/>
  <c r="J160" i="1" s="1"/>
  <c r="K161" i="1"/>
  <c r="J161" i="1" s="1"/>
  <c r="K162" i="1"/>
  <c r="J162" i="1" s="1"/>
  <c r="K163" i="1"/>
  <c r="J163" i="1" s="1"/>
  <c r="K164" i="1"/>
  <c r="J164" i="1" s="1"/>
  <c r="K165" i="1"/>
  <c r="J165" i="1" s="1"/>
  <c r="K166" i="1"/>
  <c r="J166" i="1" s="1"/>
  <c r="K167" i="1"/>
  <c r="J167" i="1" s="1"/>
  <c r="K168" i="1"/>
  <c r="J168" i="1" s="1"/>
  <c r="K169" i="1"/>
  <c r="J169" i="1" s="1"/>
  <c r="K170" i="1"/>
  <c r="J170" i="1" s="1"/>
  <c r="K171" i="1"/>
  <c r="J171" i="1" s="1"/>
  <c r="K172" i="1"/>
  <c r="J172" i="1" s="1"/>
  <c r="K173" i="1"/>
  <c r="J173" i="1" s="1"/>
  <c r="K174" i="1"/>
  <c r="J174" i="1" s="1"/>
  <c r="K175" i="1"/>
  <c r="J175" i="1" s="1"/>
  <c r="K176" i="1"/>
  <c r="J176" i="1" s="1"/>
  <c r="K177" i="1"/>
  <c r="J177" i="1" s="1"/>
  <c r="K178" i="1"/>
  <c r="J178" i="1" s="1"/>
  <c r="K179" i="1"/>
  <c r="J179" i="1" s="1"/>
  <c r="K180" i="1"/>
  <c r="J180" i="1" s="1"/>
  <c r="K181" i="1"/>
  <c r="J181" i="1" s="1"/>
  <c r="K182" i="1"/>
  <c r="J182" i="1" s="1"/>
  <c r="K2" i="1"/>
  <c r="J2" i="1" s="1"/>
</calcChain>
</file>

<file path=xl/sharedStrings.xml><?xml version="1.0" encoding="utf-8"?>
<sst xmlns="http://schemas.openxmlformats.org/spreadsheetml/2006/main" count="2920" uniqueCount="462">
  <si>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</si>
  <si>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</si>
  <si>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</si>
  <si>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</si>
  <si>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</si>
  <si>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</si>
  <si>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</si>
  <si>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</si>
  <si>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</si>
  <si>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</si>
  <si>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</si>
  <si>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</si>
  <si>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</si>
  <si>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</si>
  <si>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</si>
  <si>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</si>
  <si>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</si>
  <si>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</si>
  <si>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</si>
  <si>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</si>
  <si>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Soporte</t>
  </si>
  <si>
    <t xml:space="preserve">¿Qué decretos, resoluciones, circulares u otro acto administrativo de su entidad relacionado con el concepto de innovación pública existen o existieron? 
</t>
  </si>
  <si>
    <t>Ingrese un archivo de soporte que justifique su respuesta (PDF, Word o Excel).</t>
  </si>
  <si>
    <t>Adjunte un archivo que respalde la información proporcionada. Este puede ser una copia del acto administrativo, un informe o cualquier documento oficial que valide su respuesta.</t>
  </si>
  <si>
    <t>Administracion</t>
  </si>
  <si>
    <t>COMPONENTE 1.</t>
  </si>
  <si>
    <t>Capacidad Institucional</t>
  </si>
  <si>
    <t>Variable 1</t>
  </si>
  <si>
    <t>Planeación</t>
  </si>
  <si>
    <t>Indicador 1</t>
  </si>
  <si>
    <t>Creación y Organización (Marco misional)</t>
  </si>
  <si>
    <t>Untitled (1080 x 1530 px) (1080 x 1320 px) (1).gif</t>
  </si>
  <si>
    <t>Prueba Miguel</t>
  </si>
  <si>
    <t>2025-04-23 15:00:34</t>
  </si>
  <si>
    <t>2025-04-23 15:00:42</t>
  </si>
  <si>
    <t>Decreto 575 de 2023.pdf</t>
  </si>
  <si>
    <t>Agencia Analítica De Datos</t>
  </si>
  <si>
    <t>Gestión Publica</t>
  </si>
  <si>
    <t>2025-06-16 19:10:32</t>
  </si>
  <si>
    <t>Res. DG-030 Manual Funciones ATENEA 2025.pdf</t>
  </si>
  <si>
    <t>Agencia Distrital Para La Educación Superior, La Ciencia Y La Tecnología</t>
  </si>
  <si>
    <t>Educación</t>
  </si>
  <si>
    <t>2025-06-13 15:37:26</t>
  </si>
  <si>
    <t>Acuerdo 003 de 2021 Agencia Distrital para la Educación Superior, la Ciencia y la Tecnología - ATENEA - Consejo Directivo.pdf</t>
  </si>
  <si>
    <t>2025-06-13 15:37:40</t>
  </si>
  <si>
    <t>Circular 015 de 2023 UNIDADES INNOVACIÓN ALCALDÍAS LOCALES.pdf</t>
  </si>
  <si>
    <t>Alcaldía Local De Chapinero</t>
  </si>
  <si>
    <t>Sector descentralizado territorialmente</t>
  </si>
  <si>
    <t>2025-06-08 21:04:51</t>
  </si>
  <si>
    <t>Acuerdo Local 006 de 2023 Junta Administradora Local de Chapinero.pdf</t>
  </si>
  <si>
    <t>2025-06-08 21:07:58</t>
  </si>
  <si>
    <t>Acuerdo Local 006 de 2024 Junta Administradora Local de Chapinero.pdf</t>
  </si>
  <si>
    <t>2025-06-08 21:14:44</t>
  </si>
  <si>
    <t>Decreto 008 de 2024 - CHAPINNOVA.pdf</t>
  </si>
  <si>
    <t>2025-06-08 21:22:31</t>
  </si>
  <si>
    <t>Resolución 783 de 2018 CIGD y equipo técnico.pdf</t>
  </si>
  <si>
    <t>2025-06-16 04:12:05</t>
  </si>
  <si>
    <t>Resolución 1110 de 2024 CIGD y politicas MIPG.pdf</t>
  </si>
  <si>
    <t>2025-06-16 04:14:03</t>
  </si>
  <si>
    <t>Acuerdo Local_03_2020_ PLAN DE DESARROLLO ECONÓMICO, SOCIAL, AMBIENTAL Y DE ENGATIVÁ.pdf</t>
  </si>
  <si>
    <t>Alcaldía Local De Engativá</t>
  </si>
  <si>
    <t>2025-05-19 13:34:37</t>
  </si>
  <si>
    <t>Decreto 13_2024 (28 junio)_Miengativapp.pdf</t>
  </si>
  <si>
    <t>2025-05-19 13:42:06</t>
  </si>
  <si>
    <t>Acuerdo-761-de-2020-Plan de Desarrollo Bogotá 2020-2024.pdf</t>
  </si>
  <si>
    <t>2025-05-19 13:52:10</t>
  </si>
  <si>
    <t>CONPES 029 de 2023.pdf</t>
  </si>
  <si>
    <t>2025-06-16 12:59:16</t>
  </si>
  <si>
    <t>Circular-015 de 2023.pdf</t>
  </si>
  <si>
    <t>2025-06-16 13:18:14</t>
  </si>
  <si>
    <t>Decreto Local 012 de 2024 Alcaldía Local de Fontibón.pdf</t>
  </si>
  <si>
    <t>Alcaldía Local De Fontibón</t>
  </si>
  <si>
    <t>2025-06-16 23:50:08</t>
  </si>
  <si>
    <t>Resolución 144 de 20251 (1) (1).pdf</t>
  </si>
  <si>
    <t>Alcaldía Local De Kennedy</t>
  </si>
  <si>
    <t>2025-05-29 16:52:08</t>
  </si>
  <si>
    <t>Decreto Local 018 de 2023 Alcaldía Local de los Mártires.pdf</t>
  </si>
  <si>
    <t>Alcaldía Local De Los Mártires</t>
  </si>
  <si>
    <t>2025-06-09 19:14:51</t>
  </si>
  <si>
    <t>Resolucion 783 de 2018.pdf</t>
  </si>
  <si>
    <t>2025-06-09 17:08:33</t>
  </si>
  <si>
    <t>resolucion_0236_-_mipg.pdf</t>
  </si>
  <si>
    <t>2025-06-09 21:59:27</t>
  </si>
  <si>
    <t>Decreto Local No. 003 del 30 de enero de 2024.pdf</t>
  </si>
  <si>
    <t>2025-06-09 17:45:43</t>
  </si>
  <si>
    <t>acuerdo local 004 de 2024 (1).pdf</t>
  </si>
  <si>
    <t>Alcaldía Local De Puente Aranda</t>
  </si>
  <si>
    <t>2025-06-09 15:28:40</t>
  </si>
  <si>
    <t>Alcaldía Local De Rafael Uribe Uribe</t>
  </si>
  <si>
    <t>2025-05-26 20:45:45</t>
  </si>
  <si>
    <t>Alcaldía Local De San Cristóbal</t>
  </si>
  <si>
    <t>2025-06-04 18:37:03</t>
  </si>
  <si>
    <t>RESOLUCIÓN.pdf</t>
  </si>
  <si>
    <t>Alcaldía Local De Suba</t>
  </si>
  <si>
    <t>2025-06-17 01:14:46</t>
  </si>
  <si>
    <t>PREGUNTA 01.1 .zip</t>
  </si>
  <si>
    <t>Alcaldía Local De Tunjuelito</t>
  </si>
  <si>
    <t>2025-06-11 16:07:42</t>
  </si>
  <si>
    <t>Acuerdo Local 004 de 2024 Junta Administradora Local de Usme.pdf</t>
  </si>
  <si>
    <t>Alcaldía Local De Usme</t>
  </si>
  <si>
    <t>2025-06-15 17:11:42</t>
  </si>
  <si>
    <t>LINEAMIENTOS SECRETARÍA DE GOBIERNO.pdf</t>
  </si>
  <si>
    <t>2025-06-15 17:17:44</t>
  </si>
  <si>
    <t>2025-06-15 17:19:51</t>
  </si>
  <si>
    <t>acuerdo_002-2020_plan_de_desarrollo_local.pdf.crdownload</t>
  </si>
  <si>
    <t>2025-06-15 17:22:25</t>
  </si>
  <si>
    <t>Resolucion1255_2024.pdf</t>
  </si>
  <si>
    <t>Caja De Vivienda Popular</t>
  </si>
  <si>
    <t>Hábitat</t>
  </si>
  <si>
    <t>2025-05-19 19:14:04</t>
  </si>
  <si>
    <t>24. EPLE-PO-006 POLÍTICA INSTITUCIONAL DE INNOVACIÓN PÚBLICA Y GESTIÓN DEL CONOCIMIENTO.pdf</t>
  </si>
  <si>
    <t>Canal Capital</t>
  </si>
  <si>
    <t>Cultura Recreación y Deporte</t>
  </si>
  <si>
    <t>2025-06-15 22:21:40</t>
  </si>
  <si>
    <t>Reglamento del Comite de Gestion y Desempeño.pdf</t>
  </si>
  <si>
    <t>Capital Salud</t>
  </si>
  <si>
    <t>Salud</t>
  </si>
  <si>
    <t>2025-05-14 20:41:44</t>
  </si>
  <si>
    <t>Acta de Reunión Nº002-2023 Comite de Gestion y Desempeño.pdf</t>
  </si>
  <si>
    <t>2025-05-14 20:43:29</t>
  </si>
  <si>
    <t>Acta Nº001 de conformación  de Equipo de trabajo GCI.pdf</t>
  </si>
  <si>
    <t>2025-05-14 20:44:53</t>
  </si>
  <si>
    <t>RR_030_2023 Por la cual se modifica la RR 036 de 2022 VAMOS A LA OBRA RD.pdf</t>
  </si>
  <si>
    <t>Contraloría De Bogotá</t>
  </si>
  <si>
    <t>Órganos de Control</t>
  </si>
  <si>
    <t>2025-06-13 00:02:01</t>
  </si>
  <si>
    <t>RR_009_2023 Por la cual se adopta el Procedimiento  Vamos a la Obra RD.pdf</t>
  </si>
  <si>
    <t>2025-06-13 00:04:02</t>
  </si>
  <si>
    <t>Plan de Acción 2024 y Proyectos de Inversión_compressed.pdf</t>
  </si>
  <si>
    <t>Departamento Administrativo De La Defensoría Del Espacio Público</t>
  </si>
  <si>
    <t>Gobierno</t>
  </si>
  <si>
    <t>2025-06-16 22:18:48</t>
  </si>
  <si>
    <t>RESOLUCION 029 DE 2021 (1).pdf</t>
  </si>
  <si>
    <t>2025-05-30 16:03:30</t>
  </si>
  <si>
    <t>resolucion-430-21-12-2022 (1).pdf</t>
  </si>
  <si>
    <t>2025-05-30 16:03:46</t>
  </si>
  <si>
    <t>Resolucion 222 de 2021.pdf</t>
  </si>
  <si>
    <t>2025-05-30 16:15:17</t>
  </si>
  <si>
    <t>2025-05-30 16:18:12</t>
  </si>
  <si>
    <t>Circular Externa DASCD No 002 del 17 de Enero de 2023  Lineamientos Planeacion Estrategica de Talnto Humano (1).pdf</t>
  </si>
  <si>
    <t>Departamento Administrativo Del Servicio Civil Distrital</t>
  </si>
  <si>
    <t>2025-06-14 16:25:52</t>
  </si>
  <si>
    <t>Circular-03-2024 (1).pdf</t>
  </si>
  <si>
    <t>2025-06-14 16:30:51</t>
  </si>
  <si>
    <t>acuerdo_11_2013.pdf</t>
  </si>
  <si>
    <t>Empresa De Acueducto Y Alcantarillado De Bogotá</t>
  </si>
  <si>
    <t>2025-05-12 19:56:24</t>
  </si>
  <si>
    <t>PPT+PGE+2024-2028.pdf</t>
  </si>
  <si>
    <t>2025-05-12 20:10:35</t>
  </si>
  <si>
    <t>PGE+EAAB-ESP+2020-2024_VF.pdf</t>
  </si>
  <si>
    <t>2025-05-12 20:18:16</t>
  </si>
  <si>
    <t>MPEE0104F01-02+Politica+Gestion+del+conocimiento (3).pdf</t>
  </si>
  <si>
    <t>2025-05-12 20:24:52</t>
  </si>
  <si>
    <t>Resolución 0438 de 2023.pdf</t>
  </si>
  <si>
    <t>2025-05-12 20:27:15</t>
  </si>
  <si>
    <t>Resolución 1378 de 2019.pdf</t>
  </si>
  <si>
    <t>2025-05-12 20:29:36</t>
  </si>
  <si>
    <t>Resolución 0476 de 2012.pdf</t>
  </si>
  <si>
    <t>2025-05-12 20:31:17</t>
  </si>
  <si>
    <t>Resolución 1236 de 2018.pdf</t>
  </si>
  <si>
    <t>2025-05-12 20:33:10</t>
  </si>
  <si>
    <t>Resolución 1044 de 2021_compressed_compressed OK.pdf</t>
  </si>
  <si>
    <t>2025-05-12 20:50:27</t>
  </si>
  <si>
    <t>Resolución 1797 de 2022.pdf</t>
  </si>
  <si>
    <t>2025-05-12 20:51:57</t>
  </si>
  <si>
    <t>Formato Acuerdo de Confidencialidad proyectos de investigación EAAB - Biocarbono Sas Esp (1).pdf</t>
  </si>
  <si>
    <t>2025-05-12 20:58:59</t>
  </si>
  <si>
    <t>17-7-24 MPFD0401F06-02 Acuerdo de confidencialidad Acueducto Biotecnología (1).pdf</t>
  </si>
  <si>
    <t>2025-05-12 21:04:43</t>
  </si>
  <si>
    <t>Acuerdo de Confidencialidad [EAAB-ESP][CGR] Ref. Entrega de muestras de biosólidos (1).pdf</t>
  </si>
  <si>
    <t>2025-05-12 21:06:44</t>
  </si>
  <si>
    <t>Acuerdo de confidencialidad entre la U. America y EAAB-ESP  aviso SAP No. 700062997 (1).pdf</t>
  </si>
  <si>
    <t>2025-05-12 21:07:55</t>
  </si>
  <si>
    <t>SBA1C4E24121110250 MoU Dinamarca.pdf</t>
  </si>
  <si>
    <t>2025-05-12 21:09:48</t>
  </si>
  <si>
    <t>IA-0807-2024_9-07-24100-CONV-2024.pdf</t>
  </si>
  <si>
    <t>2025-05-12 21:12:12</t>
  </si>
  <si>
    <t>Resolución 326 de 2023.pdf</t>
  </si>
  <si>
    <t>Empresa De Renovación Y Desarrollo Urbano De Bogotá</t>
  </si>
  <si>
    <t>2025-03-27 14:56:48</t>
  </si>
  <si>
    <t>Resolución 133 de 2024 Comite Institucional Gestion y Desempeño MIPG (1)</t>
  </si>
  <si>
    <t>Empresa De Transporte Del Tercer Milenio</t>
  </si>
  <si>
    <t>Movilidad</t>
  </si>
  <si>
    <t>2025-04-08 15:46:38</t>
  </si>
  <si>
    <t>2025-04-08 15:50:58</t>
  </si>
  <si>
    <t>ANEXO 1 Comités Internos Equipos Transversales MIPG.pdf</t>
  </si>
  <si>
    <t>2025-04-08 15:46:49</t>
  </si>
  <si>
    <t>P1. OAP-MEM22-0027.pdf</t>
  </si>
  <si>
    <t>Empresa Metro De Bogotá</t>
  </si>
  <si>
    <t>2025-05-30 19:04:22</t>
  </si>
  <si>
    <t>P1. Resolución No. 1047 de 2023.pdf</t>
  </si>
  <si>
    <t>2025-05-30 19:04:33</t>
  </si>
  <si>
    <t>1 - 20215360044676.pdf</t>
  </si>
  <si>
    <t>Instituto De Desarrollo Urbano</t>
  </si>
  <si>
    <t>2025-05-16 20:42:13</t>
  </si>
  <si>
    <t>1-RESOLUCIÓN NÚMERO 000156 DE 2021.pdf</t>
  </si>
  <si>
    <t>2025-05-16 20:46:24</t>
  </si>
  <si>
    <t>IE4929_Comunicación Interna Inicial de conformación equipo  GESCON  e Innovación_ IDIGER.pdf</t>
  </si>
  <si>
    <t>Instituto Distrital De Gestión De Riesgos Y Cambio Climático</t>
  </si>
  <si>
    <t>Ambiente</t>
  </si>
  <si>
    <t>2025-05-23 15:13:36</t>
  </si>
  <si>
    <t>Correo de Bogotá es TIC - Actualización equipo_2023.pdf</t>
  </si>
  <si>
    <t>2025-05-23 15:14:04</t>
  </si>
  <si>
    <t>EQUIPO DE GESCON Y LA INNOVACIÓN - soporte correo_2023.pdf</t>
  </si>
  <si>
    <t>2025-05-23 15:14:24</t>
  </si>
  <si>
    <t>2024IE5444_ solicitud actualización de referentes_ 2024.pdf</t>
  </si>
  <si>
    <t>2025-05-23 15:14:33</t>
  </si>
  <si>
    <t>Consolidado Matriz Referentes_11 dic_ 2024.xlsx</t>
  </si>
  <si>
    <t>2025-05-23 15:14:51</t>
  </si>
  <si>
    <t>Decreto 1008 de 2018 Presidencia de la Republica.pdf</t>
  </si>
  <si>
    <t>Instituto Distrital De Las Artes</t>
  </si>
  <si>
    <t>2025-06-12 17:19:27</t>
  </si>
  <si>
    <t>Ley 23 de 1982 Congreso de la Republica de Colombia.pdf</t>
  </si>
  <si>
    <t>2025-06-12 15:42:41</t>
  </si>
  <si>
    <t>Ley 29 de 1990 Congreso de la Republica de Colombia.pdf</t>
  </si>
  <si>
    <t>2025-06-12 15:52:37</t>
  </si>
  <si>
    <t>Decreto 1263 de 2022 Presidencia de la Republica.pdf</t>
  </si>
  <si>
    <t>2025-06-12 17:30:17</t>
  </si>
  <si>
    <t>Acuerdo 927 de 2024 Concejo de Bogotá, D.C_.pdf</t>
  </si>
  <si>
    <t>2025-06-12 17:36:42</t>
  </si>
  <si>
    <t>acuerdo_005_de_2021 Idartes.pdf</t>
  </si>
  <si>
    <t>2025-06-12 17:53:06</t>
  </si>
  <si>
    <t>Ley 1286 de 2009 Congreso de la Republica.pdf</t>
  </si>
  <si>
    <t>2025-06-12 16:02:23</t>
  </si>
  <si>
    <t>Decreto 1474 de 2002 Presidencia de la republica.pdf</t>
  </si>
  <si>
    <t>2025-06-12 16:14:19</t>
  </si>
  <si>
    <t>Decreto 2573 de 2014 Presidencia de la Republica.pdf</t>
  </si>
  <si>
    <t>2025-06-12 16:19:52</t>
  </si>
  <si>
    <t>Politica 3920 de 2018 Departamento Nacional de Planeacion.pdf</t>
  </si>
  <si>
    <t>2025-06-12 16:27:17</t>
  </si>
  <si>
    <t>Politica 3866 de 2018 Departamento Nacional de Planeacion.pdf</t>
  </si>
  <si>
    <t>2025-06-12 16:32:38</t>
  </si>
  <si>
    <t>Resolución_504_2022.pdf</t>
  </si>
  <si>
    <t>Instituto Distrital De Patrimonio Cultural</t>
  </si>
  <si>
    <t>2025-06-11 20:16:51</t>
  </si>
  <si>
    <t>resolucion-069-08062021-plataforma-estrategica-idpyba.pdf</t>
  </si>
  <si>
    <t>Instituto Distrital De Protección Y Bienestar Animal</t>
  </si>
  <si>
    <t>2025-06-12 14:21:35</t>
  </si>
  <si>
    <t>1031RESOLUCIONOP.pdf</t>
  </si>
  <si>
    <t>Instituto Distrital De Recreación Y Deporte</t>
  </si>
  <si>
    <t>2025-05-03 15:03:26</t>
  </si>
  <si>
    <t>RESOLUCIONNo.053.pdf</t>
  </si>
  <si>
    <t>2025-05-03 15:29:11</t>
  </si>
  <si>
    <t>2025-05-03 15:33:25</t>
  </si>
  <si>
    <t>131-resolucion-pic-2025-2026.pdf</t>
  </si>
  <si>
    <t>2025-05-03 15:53:57</t>
  </si>
  <si>
    <t>anexo-pic-2025-2026.pdf</t>
  </si>
  <si>
    <t>2025-05-03 15:55:37</t>
  </si>
  <si>
    <t>Acuerdo-7-de-2022-IDT.pdf</t>
  </si>
  <si>
    <t>Instituto Distrital De Turismo</t>
  </si>
  <si>
    <t>Desarrollo Económico Industria y Turismo</t>
  </si>
  <si>
    <t>2025-06-09 14:40:52</t>
  </si>
  <si>
    <t>RESOLUCION 109 DE 2023.pdf</t>
  </si>
  <si>
    <t>Instituto Distrital Para La Investigación Educativa Y El Desarrollo Pedagógico</t>
  </si>
  <si>
    <t>2025-06-15 17:17:52</t>
  </si>
  <si>
    <t>Acuerdo 009 de 2022 Instituto para la Proteccion de la Niñez y la Juventud - IDIPRON.pdf</t>
  </si>
  <si>
    <t>Instituto Distrital Para La Protección De La Niñez Y La Juventud</t>
  </si>
  <si>
    <t>Integración Social</t>
  </si>
  <si>
    <t>2025-06-05 19:11:39</t>
  </si>
  <si>
    <t>RES 549 OLUCIÓN MGJA VERSIÓN FINAL 22102024-FIRMADA.pdf</t>
  </si>
  <si>
    <t>2025-06-05 19:21:56</t>
  </si>
  <si>
    <t>RES-2025-079  Proyección Resolución PE 2024-2027..pdf</t>
  </si>
  <si>
    <t>2025-06-05 19:25:11</t>
  </si>
  <si>
    <t>PE03-DE-003-V1-Plan-de-Accion-Anual-de-la-Politica-de-Gestion-de-Conocimiento-e-Innovacion-IPES-2024.pdf</t>
  </si>
  <si>
    <t>Instituto Para La Economía Social</t>
  </si>
  <si>
    <t>2025-06-16 22:10:11</t>
  </si>
  <si>
    <t>Res_161_de_2023 (7).pdf</t>
  </si>
  <si>
    <t>Jardín Botánico José Celestino Mutis</t>
  </si>
  <si>
    <t>2025-05-30 19:14:15</t>
  </si>
  <si>
    <t>Resolucion_JBB_301-2024.zip</t>
  </si>
  <si>
    <t>2025-05-20 14:51:05</t>
  </si>
  <si>
    <t>Resolucion_210_P_Investigaciones_Dic_2022.pdf</t>
  </si>
  <si>
    <t>2025-05-20 15:33:27</t>
  </si>
  <si>
    <t>P1_Resolucion 0469-2022.pdf</t>
  </si>
  <si>
    <t>2025-05-20 15:35:43</t>
  </si>
  <si>
    <t>474_2022_Resolución_Política_de_Gestión_del_Conocimiento_y_la_Innovación (1).pdf</t>
  </si>
  <si>
    <t>2025-05-20 15:38:33</t>
  </si>
  <si>
    <t>Acuerdo 001 ( 24-01-2025)_SIGNED_ANEXO_PLAN_ESTRATEGICO (1).pdf</t>
  </si>
  <si>
    <t>Orquesta Filarmónica De Bogotá</t>
  </si>
  <si>
    <t>2025-06-16 16:39:12</t>
  </si>
  <si>
    <t>Acuerdo_755_2019_Funciones_DGCI_Personería_Bogotá.pdf</t>
  </si>
  <si>
    <t>Personería De Bogotá</t>
  </si>
  <si>
    <t>2025-06-12 13:08:54</t>
  </si>
  <si>
    <t>Política_Gestión_Conocimiento_Innovación_Personería_Bogotá.PDF</t>
  </si>
  <si>
    <t>2025-04-28 13:30:24</t>
  </si>
  <si>
    <t>RESOLUCION 857 DE 01 DE ABRIL DE 2019.pdf</t>
  </si>
  <si>
    <t>Secretaría De Educación Del Distrito</t>
  </si>
  <si>
    <t>2025-06-11 17:34:04</t>
  </si>
  <si>
    <t>Decreto 310 de 2022 - 29 de julio - Secretaría de Educación_compressed.pdf</t>
  </si>
  <si>
    <t>2025-06-13 03:11:36</t>
  </si>
  <si>
    <t>Resolucion001del26demarzode2021.pdf</t>
  </si>
  <si>
    <t>2025-06-13 03:15:36</t>
  </si>
  <si>
    <t>2022-06-30 Circular 001 Lineamientos para la Gestión del Conocimiento y la Innovación en la SED-Plan de Acción 2022-2023 (1).pdf</t>
  </si>
  <si>
    <t>2025-06-11 17:04:23</t>
  </si>
  <si>
    <t>Resolucion005del22dediciembrede2020EquiposTecnicosOAP.pdf</t>
  </si>
  <si>
    <t>2025-06-11 17:13:25</t>
  </si>
  <si>
    <t>Pregunta 01-20250512T165257Z-1-001.zip</t>
  </si>
  <si>
    <t>Secretaría Distrital De Ambiente</t>
  </si>
  <si>
    <t>2025-05-12 16:53:15</t>
  </si>
  <si>
    <t>Resolución 394  de JUNIO 2024 Becha historia contada en barrios y manifestaciones culturales de Bogotá.pdf</t>
  </si>
  <si>
    <t>Secretaría Distrital De Cultura, Recreación Y Deporte</t>
  </si>
  <si>
    <t>2025-06-10 17:29:16</t>
  </si>
  <si>
    <t>Resolución 395 de JUNIO 2024 - Beca memorias vivas.pdf</t>
  </si>
  <si>
    <t>2025-06-10 17:30:18</t>
  </si>
  <si>
    <t>Resolución 398 de JUNIO 2024 Beca entornos creativos.pdf</t>
  </si>
  <si>
    <t>2025-06-10 17:30:56</t>
  </si>
  <si>
    <t>Resolución 420 de JUNIO 2024 Beca experimentar ciencia, tecnología e innovación del manejo de residuos solidos.pdf</t>
  </si>
  <si>
    <t>2025-06-10 17:31:40</t>
  </si>
  <si>
    <t>Resolución 438 de JULIO 2024 Beca estrategias novedosas.pdf</t>
  </si>
  <si>
    <t>2025-06-10 17:32:18</t>
  </si>
  <si>
    <t>Resolución 440 de JULIO 2024 Beca realización de laboratorios de co-creación de objetos digitales expandidos.pdf</t>
  </si>
  <si>
    <t>2025-06-10 17:35:26</t>
  </si>
  <si>
    <t>Resolución 592 de AGOSTO 2023 Beca estrategias novedosas.pdf</t>
  </si>
  <si>
    <t>2025-06-10 17:36:56</t>
  </si>
  <si>
    <t>Resolución 662 OCTUBRE 2024 Modernización y actualización de la infraestructura del Teatro Jorge Eliecer Gaitan.pdf</t>
  </si>
  <si>
    <t>2025-06-10 17:37:31</t>
  </si>
  <si>
    <t>Resolución 679 de OCTUBRE 2024 - Adquisción, instalación y puesta en funcionamiento de un sistema de iluminación artística para Teatro el Ensueño.pdf</t>
  </si>
  <si>
    <t>2025-06-10 17:38:08</t>
  </si>
  <si>
    <t>Resolución 806 de NOVIEMBRE 2024 Ganadores de la Beca Invitación Cultural Jóvenes Creadores Digitales.pdf</t>
  </si>
  <si>
    <t>2025-06-10 17:38:52</t>
  </si>
  <si>
    <t>Resolución 177 MARZO 2024 - Manual de auditoria interna, asesoría y acompañamiento.pdf</t>
  </si>
  <si>
    <t>2025-06-10 17:39:25</t>
  </si>
  <si>
    <t>Resolución 348 de MAYO 2024 Beca Experimentar Ciencia, Tecnología e Innovación para el manejode residuos solidos.pdf</t>
  </si>
  <si>
    <t>2025-06-10 17:40:07</t>
  </si>
  <si>
    <t>Resolución 358 de MAYO 2023 Residencia de investigación en el Observatorio de Culturas.pdf</t>
  </si>
  <si>
    <t>2025-06-10 17:41:51</t>
  </si>
  <si>
    <t>DECRETO 433-2021.PDF</t>
  </si>
  <si>
    <t>Secretaría Distrital De Desarrollo Económico</t>
  </si>
  <si>
    <t>2025-06-12 01:40:28</t>
  </si>
  <si>
    <t>documentoconpes_04.pdf</t>
  </si>
  <si>
    <t>2025-06-12 01:45:00</t>
  </si>
  <si>
    <t>doc_conpes_d.c._25_pp_productividad_y_competitividad_dc.pdf</t>
  </si>
  <si>
    <t>2025-06-12 01:50:58</t>
  </si>
  <si>
    <t>CONVENIOS RUTA DE ALTO IMPACTO-20250612T015543Z-1-001.zip</t>
  </si>
  <si>
    <t>2025-06-12 01:57:58</t>
  </si>
  <si>
    <t>Resolucion 783 de 2018 CIGD y equipo tecnico.pdf</t>
  </si>
  <si>
    <t>Secretaría Distrital De Gobierno</t>
  </si>
  <si>
    <t>2025-05-15 16:14:41</t>
  </si>
  <si>
    <t>2025-05-15 16:15:57</t>
  </si>
  <si>
    <t>2025-05-15 16:16:44</t>
  </si>
  <si>
    <t>Decreto 233 de 2023 Politica Servicios Públicos.pdf</t>
  </si>
  <si>
    <t>Secretaría Distrital De Hábitat</t>
  </si>
  <si>
    <t>2025-06-11 03:35:47</t>
  </si>
  <si>
    <t>Decreto_adopcion_561_2022_Politica_habitat.pdf</t>
  </si>
  <si>
    <t>2025-06-09 13:32:56</t>
  </si>
  <si>
    <t>Resolucion_SDH-000329_de_2022_incentivos (2).pdf</t>
  </si>
  <si>
    <t>Secretaría Distrital De Hacienda</t>
  </si>
  <si>
    <t>Hacienda</t>
  </si>
  <si>
    <t>2025-06-11 20:46:25</t>
  </si>
  <si>
    <t>Resolución SDH-000229_29-08-2024 (1).pdf</t>
  </si>
  <si>
    <t>2025-06-11 20:48:35</t>
  </si>
  <si>
    <t>NormasUnificadas.pdf</t>
  </si>
  <si>
    <t>Secretaría Distrital De Integración Social</t>
  </si>
  <si>
    <t>2025-05-20 14:40:21</t>
  </si>
  <si>
    <t>Circular035de2024.pdf</t>
  </si>
  <si>
    <t>2025-04-08 20:52:05</t>
  </si>
  <si>
    <t>Decreto 245 de 2023 - OMEG.pdf</t>
  </si>
  <si>
    <t>Secretaría Distrital De La Mujer</t>
  </si>
  <si>
    <t>Mujeres</t>
  </si>
  <si>
    <t>2025-05-20 21:18:47</t>
  </si>
  <si>
    <t>decreto 415 de 2023 Sistema Distrital de Cuidado.pdf</t>
  </si>
  <si>
    <t>2025-05-20 21:20:40</t>
  </si>
  <si>
    <t>Resolución 344237 de 2022 Creacion Comite Institucional de Gestion y Desempeño.pdf</t>
  </si>
  <si>
    <t>Secretaría Distrital De Movilidad</t>
  </si>
  <si>
    <t>2025-05-29 19:26:01</t>
  </si>
  <si>
    <t>Resolucion_301494_Comite_interoperabilidad.pdf</t>
  </si>
  <si>
    <t>2025-05-29 19:27:15</t>
  </si>
  <si>
    <t>Resolución 229969 de 2023 Secretaría Distrital de Movilidad - Secretaría de Despacho.pdf</t>
  </si>
  <si>
    <t>2025-05-29 19:28:12</t>
  </si>
  <si>
    <t>Plataforma_Estrategia_2020_2024_SDP.pdf</t>
  </si>
  <si>
    <t>Secretaría Distrital De Planeación</t>
  </si>
  <si>
    <t>2025-06-15 11:04:31</t>
  </si>
  <si>
    <t>1_Resolución _1569_27_Diciembre_2024.pdf</t>
  </si>
  <si>
    <t>Secretaría Distrital De Salud</t>
  </si>
  <si>
    <t>2025-06-06 13:29:10</t>
  </si>
  <si>
    <t>2_Resolución_1570_27_Diciembre_2024.pdf</t>
  </si>
  <si>
    <t>2025-06-06 13:33:01</t>
  </si>
  <si>
    <t>resolucion 579 del 2023 y mesa tecnica.pdf</t>
  </si>
  <si>
    <t>Secretaría Distrital De Seguridad, Convivencia Y Justicia</t>
  </si>
  <si>
    <t>Seguridad Convivencia y Justicia</t>
  </si>
  <si>
    <t>2025-06-09 19:43:36</t>
  </si>
  <si>
    <t>Decreto 413 de 2016.pdf</t>
  </si>
  <si>
    <t>2025-06-05 15:38:19</t>
  </si>
  <si>
    <t>Dcto140_2021.pdf</t>
  </si>
  <si>
    <t>Secretaría General De La Alcaldía Mayor De Bogotá</t>
  </si>
  <si>
    <t>2025-06-09 16:50:28</t>
  </si>
  <si>
    <t>Cir018_2022.pdf</t>
  </si>
  <si>
    <t>2025-06-09 16:52:15</t>
  </si>
  <si>
    <t>Cir009_2024.df.pdf</t>
  </si>
  <si>
    <t>2025-06-09 16:53:31</t>
  </si>
  <si>
    <t>Res485_2024.pdf</t>
  </si>
  <si>
    <t>2025-06-09 16:55:31</t>
  </si>
  <si>
    <t>Res277_2020.pdf</t>
  </si>
  <si>
    <t>2025-06-09 17:00:34</t>
  </si>
  <si>
    <t>Res630_2024.pdf</t>
  </si>
  <si>
    <t>2025-06-09 17:02:42</t>
  </si>
  <si>
    <t>CONPES D.C. 29.pdf</t>
  </si>
  <si>
    <t>2025-06-09 17:04:30</t>
  </si>
  <si>
    <t>Res033 de 2023.pdf</t>
  </si>
  <si>
    <t>2025-06-09 17:21:10</t>
  </si>
  <si>
    <t>Circular 018 de 2024 2-2024-29512.pdf</t>
  </si>
  <si>
    <t>2025-06-10 14:08:35</t>
  </si>
  <si>
    <t>Plan Estratégico de Talento Humano 2024.pdf</t>
  </si>
  <si>
    <t>2025-06-09 17:32:10</t>
  </si>
  <si>
    <t>2024-01-31 CIGD_01 Acta.pdf</t>
  </si>
  <si>
    <t>2025-06-09 17:36:25</t>
  </si>
  <si>
    <t>2023-01-19 CIGD_01 Acta.pdf</t>
  </si>
  <si>
    <t>2025-06-09 17:37:52</t>
  </si>
  <si>
    <t>CIRCULAR 021 de 2024 2-2024-30428.pdf</t>
  </si>
  <si>
    <t>2025-06-09 17:43:08</t>
  </si>
  <si>
    <t>1. Resolución 203 de 2022 Secretaría Jurídica Distrital.pdf</t>
  </si>
  <si>
    <t>Secretaría Jurídica Distrital</t>
  </si>
  <si>
    <t>Gestión Jurídica</t>
  </si>
  <si>
    <t>2025-05-23 14:22:03</t>
  </si>
  <si>
    <t>Respuesta 1.1 IIP.pdf</t>
  </si>
  <si>
    <t>Subred Integrada De Servicios De Salud Centro Oriente</t>
  </si>
  <si>
    <t>2025-05-22 17:26:07</t>
  </si>
  <si>
    <t>resolucion_0601_de_2023- web.pdf</t>
  </si>
  <si>
    <t>Subred Integrada De Servicios De Salud Norte</t>
  </si>
  <si>
    <t>2025-06-09 14:55:33</t>
  </si>
  <si>
    <t>Circular 032 de 2023 - PGCI.pdf</t>
  </si>
  <si>
    <t>2025-06-09 14:59:01</t>
  </si>
  <si>
    <t>Acuerdo N. 015 2022.pdf</t>
  </si>
  <si>
    <t>2025-05-30 13:32:38</t>
  </si>
  <si>
    <t>Acuerdo N. 032 2024.pdf</t>
  </si>
  <si>
    <t>2025-05-30 13:40:47</t>
  </si>
  <si>
    <t>Pregunta 1.pdf</t>
  </si>
  <si>
    <t>Subred Integrada De Servicios De Salud Sur</t>
  </si>
  <si>
    <t>2025-04-24 15:11:15</t>
  </si>
  <si>
    <t>Acuerdo No 198.pdf</t>
  </si>
  <si>
    <t>Subred Integrada De Servicios De Salud Sur Occidente</t>
  </si>
  <si>
    <t>2025-05-14 13:31:03</t>
  </si>
  <si>
    <t>Acuerdo 087 del 18 de diciembre de 2024 plan estratégico.pdf</t>
  </si>
  <si>
    <t>2025-05-14 13:31:20</t>
  </si>
  <si>
    <t>Decreto 509 de 2023 (1).pdf</t>
  </si>
  <si>
    <t>Unidad Administrativa Especial Cuerpo Oficial De Bomberos De Bogotá</t>
  </si>
  <si>
    <t>2025-06-05 02:27:38</t>
  </si>
  <si>
    <t>0521_MIPG.pdf</t>
  </si>
  <si>
    <t>Unidad Administrativa Especial De Catastro</t>
  </si>
  <si>
    <t>2025-05-29 14:16:12</t>
  </si>
  <si>
    <t>Aparatdo de Resolucion 333 de 2023.pdf</t>
  </si>
  <si>
    <t>Unidad Administrativa Especial De Rehabilitación Y Mantenimiento Vial</t>
  </si>
  <si>
    <t>2025-06-13 20:16:38</t>
  </si>
  <si>
    <t>Acuerdo-002-2023.pdf</t>
  </si>
  <si>
    <t>2025-06-03 16:23:15</t>
  </si>
  <si>
    <t>Resolucion-645 de 2023_mapa-de-procesos.pdf</t>
  </si>
  <si>
    <t>2025-06-03 16:24:34</t>
  </si>
  <si>
    <t>Mapa de procesos.png</t>
  </si>
  <si>
    <t>2025-06-03 16:25:01</t>
  </si>
  <si>
    <t>2025-06-03 16:25:18</t>
  </si>
  <si>
    <t>2025-06-03 16:26:03</t>
  </si>
  <si>
    <t>2025-06-03 16:26:47</t>
  </si>
  <si>
    <t>Resolución_N°977_del_11122024_Por_la_cual_se_declara_desierta_la_convocatoria_de_los_equipos_de_trabajo (1).pdf</t>
  </si>
  <si>
    <t>2025-06-03 16:28:19</t>
  </si>
  <si>
    <t>Memorando 20231500266083.pdf</t>
  </si>
  <si>
    <t>2025-06-13 20:55:50</t>
  </si>
  <si>
    <t>GCI-PC-01 V2 Gestión de la Innovación.pdf</t>
  </si>
  <si>
    <t>Unidad Administrativa Especial De Servicios Públicos</t>
  </si>
  <si>
    <t>2025-05-10 01:46:41</t>
  </si>
  <si>
    <t>id_pregunta</t>
  </si>
  <si>
    <t>Tipo pregunta</t>
  </si>
  <si>
    <t>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</si>
</sst>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2"/>
  <sheetViews>
    <sheetView tabSelected="1" workbookViewId="0">
      <selection activeCell="J2" sqref="J2:K2"/>
    </sheetView>
  </sheetViews>
  <sheetFormatPr baseColWidth="10" defaultColWidth="8.7265625" defaultRowHeight="14.5" x14ac:dyDescent="0.35"/>
  <sheetData>
    <row r="1" spans="1:26" x14ac:dyDescent="0.35">
      <c r="A1" t="s">
        <v>8</v>
      </c>
      <c r="B1" t="s">
        <v>459</v>
      </c>
      <c r="C1" t="s">
        <v>461</v>
      </c>
      <c r="D1" t="s">
        <v>460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35">
      <c r="A2" t="s">
        <v>36</v>
      </c>
      <c r="B2">
        <v>32</v>
      </c>
      <c r="C2" t="s">
        <v>21</v>
      </c>
      <c r="D2" t="s">
        <v>20</v>
      </c>
      <c r="E2" t="s">
        <v>22</v>
      </c>
      <c r="F2" t="s">
        <v>23</v>
      </c>
      <c r="G2">
        <v>1</v>
      </c>
      <c r="H2">
        <v>1</v>
      </c>
      <c r="I2" t="s">
        <v>35</v>
      </c>
      <c r="J2" s="1" t="str">
        <f>HYPERLINK(K2, I2)</f>
        <v>Decreto 575 de 2023.pdf</v>
      </c>
      <c r="K2" s="1" t="str">
        <f>+CONCATENATE("https://innovebogota.veeduriadistrital.gov.co:4282/app/api_preguntas/public/api/download-file-by-nombre/32/",I2)</f>
        <v>https://innovebogota.veeduriadistrital.gov.co:4282/app/api_preguntas/public/api/download-file-by-nombre/32/Decreto 575 de 2023.pdf</v>
      </c>
      <c r="N2">
        <v>1</v>
      </c>
      <c r="O2" t="s">
        <v>36</v>
      </c>
      <c r="P2" t="s">
        <v>37</v>
      </c>
      <c r="Q2">
        <v>83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>
        <v>3</v>
      </c>
      <c r="Y2" t="s">
        <v>38</v>
      </c>
      <c r="Z2" t="s">
        <v>38</v>
      </c>
    </row>
    <row r="3" spans="1:26" x14ac:dyDescent="0.35">
      <c r="A3" t="s">
        <v>40</v>
      </c>
      <c r="B3">
        <v>32</v>
      </c>
      <c r="C3" t="s">
        <v>21</v>
      </c>
      <c r="D3" t="s">
        <v>20</v>
      </c>
      <c r="E3" t="s">
        <v>22</v>
      </c>
      <c r="F3" t="s">
        <v>23</v>
      </c>
      <c r="G3">
        <v>1</v>
      </c>
      <c r="H3">
        <v>1</v>
      </c>
      <c r="I3" t="s">
        <v>39</v>
      </c>
      <c r="J3" s="1" t="str">
        <f t="shared" ref="J3:J66" si="0">HYPERLINK(K3, I3)</f>
        <v>Res. DG-030 Manual Funciones ATENEA 2025.pdf</v>
      </c>
      <c r="K3" s="1" t="str">
        <f t="shared" ref="K3:K66" si="1">+CONCATENATE("https://innovebogota.veeduriadistrital.gov.co:4282/app/api_preguntas/public/api/download-file-by-nombre/32/",I3)</f>
        <v>https://innovebogota.veeduriadistrital.gov.co:4282/app/api_preguntas/public/api/download-file-by-nombre/32/Res. DG-030 Manual Funciones ATENEA 2025.pdf</v>
      </c>
      <c r="N3">
        <v>1</v>
      </c>
      <c r="O3" t="s">
        <v>40</v>
      </c>
      <c r="P3" t="s">
        <v>41</v>
      </c>
      <c r="Q3">
        <v>72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>
        <v>3</v>
      </c>
      <c r="Y3" t="s">
        <v>42</v>
      </c>
      <c r="Z3" t="s">
        <v>42</v>
      </c>
    </row>
    <row r="4" spans="1:26" x14ac:dyDescent="0.35">
      <c r="A4" t="s">
        <v>40</v>
      </c>
      <c r="B4">
        <v>32</v>
      </c>
      <c r="C4" t="s">
        <v>21</v>
      </c>
      <c r="D4" t="s">
        <v>20</v>
      </c>
      <c r="E4" t="s">
        <v>22</v>
      </c>
      <c r="F4" t="s">
        <v>23</v>
      </c>
      <c r="G4">
        <v>1</v>
      </c>
      <c r="H4">
        <v>1</v>
      </c>
      <c r="I4" t="s">
        <v>43</v>
      </c>
      <c r="J4" s="1" t="str">
        <f t="shared" si="0"/>
        <v>Acuerdo 003 de 2021 Agencia Distrital para la Educación Superior, la Ciencia y la Tecnología - ATENEA - Consejo Directivo.pdf</v>
      </c>
      <c r="K4" s="1" t="str">
        <f t="shared" si="1"/>
        <v>https://innovebogota.veeduriadistrital.gov.co:4282/app/api_preguntas/public/api/download-file-by-nombre/32/Acuerdo 003 de 2021 Agencia Distrital para la Educación Superior, la Ciencia y la Tecnología - ATENEA - Consejo Directivo.pdf</v>
      </c>
      <c r="N4">
        <v>1</v>
      </c>
      <c r="O4" t="s">
        <v>40</v>
      </c>
      <c r="P4" t="s">
        <v>41</v>
      </c>
      <c r="Q4">
        <v>72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>
        <v>3</v>
      </c>
      <c r="Y4" t="s">
        <v>44</v>
      </c>
      <c r="Z4" t="s">
        <v>44</v>
      </c>
    </row>
    <row r="5" spans="1:26" x14ac:dyDescent="0.35">
      <c r="A5" t="s">
        <v>46</v>
      </c>
      <c r="B5">
        <v>32</v>
      </c>
      <c r="C5" t="s">
        <v>21</v>
      </c>
      <c r="D5" t="s">
        <v>20</v>
      </c>
      <c r="E5" t="s">
        <v>22</v>
      </c>
      <c r="F5" t="s">
        <v>23</v>
      </c>
      <c r="G5">
        <v>1</v>
      </c>
      <c r="H5">
        <v>1</v>
      </c>
      <c r="I5" t="s">
        <v>45</v>
      </c>
      <c r="J5" s="1" t="str">
        <f t="shared" si="0"/>
        <v>Circular 015 de 2023 UNIDADES INNOVACIÓN ALCALDÍAS LOCALES.pdf</v>
      </c>
      <c r="K5" s="1" t="str">
        <f t="shared" si="1"/>
        <v>https://innovebogota.veeduriadistrital.gov.co:4282/app/api_preguntas/public/api/download-file-by-nombre/32/Circular 015 de 2023 UNIDADES INNOVACIÓN ALCALDÍAS LOCALES.pdf</v>
      </c>
      <c r="N5">
        <v>1</v>
      </c>
      <c r="O5" t="s">
        <v>46</v>
      </c>
      <c r="P5" t="s">
        <v>47</v>
      </c>
      <c r="Q5">
        <v>33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>
        <v>3</v>
      </c>
      <c r="Y5" t="s">
        <v>48</v>
      </c>
      <c r="Z5" t="s">
        <v>48</v>
      </c>
    </row>
    <row r="6" spans="1:26" x14ac:dyDescent="0.35">
      <c r="A6" t="s">
        <v>46</v>
      </c>
      <c r="B6">
        <v>32</v>
      </c>
      <c r="C6" t="s">
        <v>21</v>
      </c>
      <c r="D6" t="s">
        <v>20</v>
      </c>
      <c r="E6" t="s">
        <v>22</v>
      </c>
      <c r="F6" t="s">
        <v>23</v>
      </c>
      <c r="G6">
        <v>1</v>
      </c>
      <c r="H6">
        <v>1</v>
      </c>
      <c r="I6" t="s">
        <v>49</v>
      </c>
      <c r="J6" s="1" t="str">
        <f t="shared" si="0"/>
        <v>Acuerdo Local 006 de 2023 Junta Administradora Local de Chapinero.pdf</v>
      </c>
      <c r="K6" s="1" t="str">
        <f t="shared" si="1"/>
        <v>https://innovebogota.veeduriadistrital.gov.co:4282/app/api_preguntas/public/api/download-file-by-nombre/32/Acuerdo Local 006 de 2023 Junta Administradora Local de Chapinero.pdf</v>
      </c>
      <c r="N6">
        <v>1</v>
      </c>
      <c r="O6" t="s">
        <v>46</v>
      </c>
      <c r="P6" t="s">
        <v>47</v>
      </c>
      <c r="Q6">
        <v>33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>
        <v>3</v>
      </c>
      <c r="Y6" t="s">
        <v>50</v>
      </c>
      <c r="Z6" t="s">
        <v>50</v>
      </c>
    </row>
    <row r="7" spans="1:26" x14ac:dyDescent="0.35">
      <c r="A7" t="s">
        <v>46</v>
      </c>
      <c r="B7">
        <v>32</v>
      </c>
      <c r="C7" t="s">
        <v>21</v>
      </c>
      <c r="D7" t="s">
        <v>20</v>
      </c>
      <c r="E7" t="s">
        <v>22</v>
      </c>
      <c r="F7" t="s">
        <v>23</v>
      </c>
      <c r="G7">
        <v>1</v>
      </c>
      <c r="H7">
        <v>1</v>
      </c>
      <c r="I7" t="s">
        <v>51</v>
      </c>
      <c r="J7" s="1" t="str">
        <f t="shared" si="0"/>
        <v>Acuerdo Local 006 de 2024 Junta Administradora Local de Chapinero.pdf</v>
      </c>
      <c r="K7" s="1" t="str">
        <f t="shared" si="1"/>
        <v>https://innovebogota.veeduriadistrital.gov.co:4282/app/api_preguntas/public/api/download-file-by-nombre/32/Acuerdo Local 006 de 2024 Junta Administradora Local de Chapinero.pdf</v>
      </c>
      <c r="N7">
        <v>1</v>
      </c>
      <c r="O7" t="s">
        <v>46</v>
      </c>
      <c r="P7" t="s">
        <v>47</v>
      </c>
      <c r="Q7">
        <v>33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>
        <v>3</v>
      </c>
      <c r="Y7" t="s">
        <v>52</v>
      </c>
      <c r="Z7" t="s">
        <v>52</v>
      </c>
    </row>
    <row r="8" spans="1:26" x14ac:dyDescent="0.35">
      <c r="A8" t="s">
        <v>46</v>
      </c>
      <c r="B8">
        <v>32</v>
      </c>
      <c r="C8" t="s">
        <v>21</v>
      </c>
      <c r="D8" t="s">
        <v>20</v>
      </c>
      <c r="E8" t="s">
        <v>22</v>
      </c>
      <c r="F8" t="s">
        <v>23</v>
      </c>
      <c r="G8">
        <v>1</v>
      </c>
      <c r="H8">
        <v>1</v>
      </c>
      <c r="I8" t="s">
        <v>53</v>
      </c>
      <c r="J8" s="1" t="str">
        <f t="shared" si="0"/>
        <v>Decreto 008 de 2024 - CHAPINNOVA.pdf</v>
      </c>
      <c r="K8" s="1" t="str">
        <f t="shared" si="1"/>
        <v>https://innovebogota.veeduriadistrital.gov.co:4282/app/api_preguntas/public/api/download-file-by-nombre/32/Decreto 008 de 2024 - CHAPINNOVA.pdf</v>
      </c>
      <c r="N8">
        <v>1</v>
      </c>
      <c r="O8" t="s">
        <v>46</v>
      </c>
      <c r="P8" t="s">
        <v>47</v>
      </c>
      <c r="Q8">
        <v>33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>
        <v>3</v>
      </c>
      <c r="Y8" t="s">
        <v>54</v>
      </c>
      <c r="Z8" t="s">
        <v>54</v>
      </c>
    </row>
    <row r="9" spans="1:26" x14ac:dyDescent="0.35">
      <c r="A9" t="s">
        <v>46</v>
      </c>
      <c r="B9">
        <v>32</v>
      </c>
      <c r="C9" t="s">
        <v>21</v>
      </c>
      <c r="D9" t="s">
        <v>20</v>
      </c>
      <c r="E9" t="s">
        <v>22</v>
      </c>
      <c r="F9" t="s">
        <v>23</v>
      </c>
      <c r="G9">
        <v>1</v>
      </c>
      <c r="H9">
        <v>1</v>
      </c>
      <c r="I9" t="s">
        <v>55</v>
      </c>
      <c r="J9" s="1" t="str">
        <f t="shared" si="0"/>
        <v>Resolución 783 de 2018 CIGD y equipo técnico.pdf</v>
      </c>
      <c r="K9" s="1" t="str">
        <f t="shared" si="1"/>
        <v>https://innovebogota.veeduriadistrital.gov.co:4282/app/api_preguntas/public/api/download-file-by-nombre/32/Resolución 783 de 2018 CIGD y equipo técnico.pdf</v>
      </c>
      <c r="N9">
        <v>1</v>
      </c>
      <c r="O9" t="s">
        <v>46</v>
      </c>
      <c r="P9" t="s">
        <v>47</v>
      </c>
      <c r="Q9">
        <v>33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>
        <v>3</v>
      </c>
      <c r="Y9" t="s">
        <v>56</v>
      </c>
      <c r="Z9" t="s">
        <v>56</v>
      </c>
    </row>
    <row r="10" spans="1:26" x14ac:dyDescent="0.35">
      <c r="A10" t="s">
        <v>46</v>
      </c>
      <c r="B10">
        <v>32</v>
      </c>
      <c r="C10" t="s">
        <v>21</v>
      </c>
      <c r="D10" t="s">
        <v>20</v>
      </c>
      <c r="E10" t="s">
        <v>22</v>
      </c>
      <c r="F10" t="s">
        <v>23</v>
      </c>
      <c r="G10">
        <v>1</v>
      </c>
      <c r="H10">
        <v>1</v>
      </c>
      <c r="I10" t="s">
        <v>57</v>
      </c>
      <c r="J10" s="1" t="str">
        <f t="shared" si="0"/>
        <v>Resolución 1110 de 2024 CIGD y politicas MIPG.pdf</v>
      </c>
      <c r="K10" s="1" t="str">
        <f t="shared" si="1"/>
        <v>https://innovebogota.veeduriadistrital.gov.co:4282/app/api_preguntas/public/api/download-file-by-nombre/32/Resolución 1110 de 2024 CIGD y politicas MIPG.pdf</v>
      </c>
      <c r="N10">
        <v>1</v>
      </c>
      <c r="O10" t="s">
        <v>46</v>
      </c>
      <c r="P10" t="s">
        <v>47</v>
      </c>
      <c r="Q10">
        <v>33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>
        <v>3</v>
      </c>
      <c r="Y10" t="s">
        <v>58</v>
      </c>
      <c r="Z10" t="s">
        <v>58</v>
      </c>
    </row>
    <row r="11" spans="1:26" x14ac:dyDescent="0.35">
      <c r="A11" t="s">
        <v>60</v>
      </c>
      <c r="B11">
        <v>32</v>
      </c>
      <c r="C11" t="s">
        <v>21</v>
      </c>
      <c r="D11" t="s">
        <v>20</v>
      </c>
      <c r="E11" t="s">
        <v>22</v>
      </c>
      <c r="F11" t="s">
        <v>23</v>
      </c>
      <c r="G11">
        <v>1</v>
      </c>
      <c r="H11">
        <v>1</v>
      </c>
      <c r="I11" t="s">
        <v>59</v>
      </c>
      <c r="J11" s="1" t="str">
        <f t="shared" si="0"/>
        <v>Acuerdo Local_03_2020_ PLAN DE DESARROLLO ECONÓMICO, SOCIAL, AMBIENTAL Y DE ENGATIVÁ.pdf</v>
      </c>
      <c r="K11" s="1" t="str">
        <f t="shared" si="1"/>
        <v>https://innovebogota.veeduriadistrital.gov.co:4282/app/api_preguntas/public/api/download-file-by-nombre/32/Acuerdo Local_03_2020_ PLAN DE DESARROLLO ECONÓMICO, SOCIAL, AMBIENTAL Y DE ENGATIVÁ.pdf</v>
      </c>
      <c r="N11">
        <v>1</v>
      </c>
      <c r="O11" t="s">
        <v>60</v>
      </c>
      <c r="P11" t="s">
        <v>47</v>
      </c>
      <c r="Q11">
        <v>43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>
        <v>3</v>
      </c>
      <c r="Y11" t="s">
        <v>61</v>
      </c>
      <c r="Z11" t="s">
        <v>61</v>
      </c>
    </row>
    <row r="12" spans="1:26" x14ac:dyDescent="0.35">
      <c r="A12" t="s">
        <v>60</v>
      </c>
      <c r="B12">
        <v>32</v>
      </c>
      <c r="C12" t="s">
        <v>21</v>
      </c>
      <c r="D12" t="s">
        <v>20</v>
      </c>
      <c r="E12" t="s">
        <v>22</v>
      </c>
      <c r="F12" t="s">
        <v>23</v>
      </c>
      <c r="G12">
        <v>1</v>
      </c>
      <c r="H12">
        <v>1</v>
      </c>
      <c r="I12" t="s">
        <v>62</v>
      </c>
      <c r="J12" s="1" t="str">
        <f t="shared" si="0"/>
        <v>Decreto 13_2024 (28 junio)_Miengativapp.pdf</v>
      </c>
      <c r="K12" s="1" t="str">
        <f t="shared" si="1"/>
        <v>https://innovebogota.veeduriadistrital.gov.co:4282/app/api_preguntas/public/api/download-file-by-nombre/32/Decreto 13_2024 (28 junio)_Miengativapp.pdf</v>
      </c>
      <c r="N12">
        <v>1</v>
      </c>
      <c r="O12" t="s">
        <v>60</v>
      </c>
      <c r="P12" t="s">
        <v>47</v>
      </c>
      <c r="Q12">
        <v>43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>
        <v>3</v>
      </c>
      <c r="Y12" t="s">
        <v>63</v>
      </c>
      <c r="Z12" t="s">
        <v>63</v>
      </c>
    </row>
    <row r="13" spans="1:26" x14ac:dyDescent="0.35">
      <c r="A13" t="s">
        <v>60</v>
      </c>
      <c r="B13">
        <v>32</v>
      </c>
      <c r="C13" t="s">
        <v>21</v>
      </c>
      <c r="D13" t="s">
        <v>20</v>
      </c>
      <c r="E13" t="s">
        <v>22</v>
      </c>
      <c r="F13" t="s">
        <v>23</v>
      </c>
      <c r="G13">
        <v>1</v>
      </c>
      <c r="H13">
        <v>1</v>
      </c>
      <c r="I13" t="s">
        <v>64</v>
      </c>
      <c r="J13" s="1" t="str">
        <f t="shared" si="0"/>
        <v>Acuerdo-761-de-2020-Plan de Desarrollo Bogotá 2020-2024.pdf</v>
      </c>
      <c r="K13" s="1" t="str">
        <f t="shared" si="1"/>
        <v>https://innovebogota.veeduriadistrital.gov.co:4282/app/api_preguntas/public/api/download-file-by-nombre/32/Acuerdo-761-de-2020-Plan de Desarrollo Bogotá 2020-2024.pdf</v>
      </c>
      <c r="N13">
        <v>1</v>
      </c>
      <c r="O13" t="s">
        <v>60</v>
      </c>
      <c r="P13" t="s">
        <v>47</v>
      </c>
      <c r="Q13">
        <v>43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>
        <v>3</v>
      </c>
      <c r="Y13" t="s">
        <v>65</v>
      </c>
      <c r="Z13" t="s">
        <v>65</v>
      </c>
    </row>
    <row r="14" spans="1:26" x14ac:dyDescent="0.35">
      <c r="A14" t="s">
        <v>60</v>
      </c>
      <c r="B14">
        <v>32</v>
      </c>
      <c r="C14" t="s">
        <v>21</v>
      </c>
      <c r="D14" t="s">
        <v>20</v>
      </c>
      <c r="E14" t="s">
        <v>22</v>
      </c>
      <c r="F14" t="s">
        <v>23</v>
      </c>
      <c r="G14">
        <v>1</v>
      </c>
      <c r="H14">
        <v>1</v>
      </c>
      <c r="I14" t="s">
        <v>66</v>
      </c>
      <c r="J14" s="1" t="str">
        <f t="shared" si="0"/>
        <v>CONPES 029 de 2023.pdf</v>
      </c>
      <c r="K14" s="1" t="str">
        <f t="shared" si="1"/>
        <v>https://innovebogota.veeduriadistrital.gov.co:4282/app/api_preguntas/public/api/download-file-by-nombre/32/CONPES 029 de 2023.pdf</v>
      </c>
      <c r="N14">
        <v>1</v>
      </c>
      <c r="O14" t="s">
        <v>60</v>
      </c>
      <c r="P14" t="s">
        <v>47</v>
      </c>
      <c r="Q14">
        <v>43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>
        <v>3</v>
      </c>
      <c r="Y14" t="s">
        <v>67</v>
      </c>
      <c r="Z14" t="s">
        <v>67</v>
      </c>
    </row>
    <row r="15" spans="1:26" x14ac:dyDescent="0.35">
      <c r="A15" t="s">
        <v>60</v>
      </c>
      <c r="B15">
        <v>32</v>
      </c>
      <c r="C15" t="s">
        <v>21</v>
      </c>
      <c r="D15" t="s">
        <v>20</v>
      </c>
      <c r="E15" t="s">
        <v>22</v>
      </c>
      <c r="F15" t="s">
        <v>23</v>
      </c>
      <c r="G15">
        <v>1</v>
      </c>
      <c r="H15">
        <v>1</v>
      </c>
      <c r="I15" t="s">
        <v>68</v>
      </c>
      <c r="J15" s="1" t="str">
        <f t="shared" si="0"/>
        <v>Circular-015 de 2023.pdf</v>
      </c>
      <c r="K15" s="1" t="str">
        <f t="shared" si="1"/>
        <v>https://innovebogota.veeduriadistrital.gov.co:4282/app/api_preguntas/public/api/download-file-by-nombre/32/Circular-015 de 2023.pdf</v>
      </c>
      <c r="N15">
        <v>1</v>
      </c>
      <c r="O15" t="s">
        <v>60</v>
      </c>
      <c r="P15" t="s">
        <v>47</v>
      </c>
      <c r="Q15">
        <v>43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>
        <v>3</v>
      </c>
      <c r="Y15" t="s">
        <v>69</v>
      </c>
      <c r="Z15" t="s">
        <v>69</v>
      </c>
    </row>
    <row r="16" spans="1:26" x14ac:dyDescent="0.35">
      <c r="A16" t="s">
        <v>71</v>
      </c>
      <c r="B16">
        <v>32</v>
      </c>
      <c r="C16" t="s">
        <v>21</v>
      </c>
      <c r="D16" t="s">
        <v>20</v>
      </c>
      <c r="E16" t="s">
        <v>22</v>
      </c>
      <c r="F16" t="s">
        <v>23</v>
      </c>
      <c r="G16">
        <v>1</v>
      </c>
      <c r="H16">
        <v>1</v>
      </c>
      <c r="I16" t="s">
        <v>70</v>
      </c>
      <c r="J16" s="1" t="str">
        <f t="shared" si="0"/>
        <v>Decreto Local 012 de 2024 Alcaldía Local de Fontibón.pdf</v>
      </c>
      <c r="K16" s="1" t="str">
        <f t="shared" si="1"/>
        <v>https://innovebogota.veeduriadistrital.gov.co:4282/app/api_preguntas/public/api/download-file-by-nombre/32/Decreto Local 012 de 2024 Alcaldía Local de Fontibón.pdf</v>
      </c>
      <c r="N16">
        <v>1</v>
      </c>
      <c r="O16" t="s">
        <v>71</v>
      </c>
      <c r="P16" t="s">
        <v>47</v>
      </c>
      <c r="Q16">
        <v>81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>
        <v>3</v>
      </c>
      <c r="Y16" t="s">
        <v>72</v>
      </c>
      <c r="Z16" t="s">
        <v>72</v>
      </c>
    </row>
    <row r="17" spans="1:26" x14ac:dyDescent="0.35">
      <c r="A17" t="s">
        <v>74</v>
      </c>
      <c r="B17">
        <v>32</v>
      </c>
      <c r="C17" t="s">
        <v>21</v>
      </c>
      <c r="D17" t="s">
        <v>20</v>
      </c>
      <c r="E17" t="s">
        <v>22</v>
      </c>
      <c r="F17" t="s">
        <v>23</v>
      </c>
      <c r="G17">
        <v>1</v>
      </c>
      <c r="H17">
        <v>1</v>
      </c>
      <c r="I17" t="s">
        <v>73</v>
      </c>
      <c r="J17" s="1" t="str">
        <f t="shared" si="0"/>
        <v>Resolución 144 de 20251 (1) (1).pdf</v>
      </c>
      <c r="K17" s="1" t="str">
        <f t="shared" si="1"/>
        <v>https://innovebogota.veeduriadistrital.gov.co:4282/app/api_preguntas/public/api/download-file-by-nombre/32/Resolución 144 de 20251 (1) (1).pdf</v>
      </c>
      <c r="N17">
        <v>1</v>
      </c>
      <c r="O17" t="s">
        <v>74</v>
      </c>
      <c r="P17" t="s">
        <v>47</v>
      </c>
      <c r="Q17">
        <v>44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>
        <v>3</v>
      </c>
      <c r="Y17" t="s">
        <v>75</v>
      </c>
      <c r="Z17" t="s">
        <v>75</v>
      </c>
    </row>
    <row r="18" spans="1:26" x14ac:dyDescent="0.35">
      <c r="A18" t="s">
        <v>77</v>
      </c>
      <c r="B18">
        <v>32</v>
      </c>
      <c r="C18" t="s">
        <v>21</v>
      </c>
      <c r="D18" t="s">
        <v>20</v>
      </c>
      <c r="E18" t="s">
        <v>22</v>
      </c>
      <c r="F18" t="s">
        <v>23</v>
      </c>
      <c r="G18">
        <v>1</v>
      </c>
      <c r="H18">
        <v>1</v>
      </c>
      <c r="I18" t="s">
        <v>76</v>
      </c>
      <c r="J18" s="1" t="str">
        <f t="shared" si="0"/>
        <v>Decreto Local 018 de 2023 Alcaldía Local de los Mártires.pdf</v>
      </c>
      <c r="K18" s="1" t="str">
        <f t="shared" si="1"/>
        <v>https://innovebogota.veeduriadistrital.gov.co:4282/app/api_preguntas/public/api/download-file-by-nombre/32/Decreto Local 018 de 2023 Alcaldía Local de los Mártires.pdf</v>
      </c>
      <c r="N18">
        <v>1</v>
      </c>
      <c r="O18" t="s">
        <v>77</v>
      </c>
      <c r="P18" t="s">
        <v>47</v>
      </c>
      <c r="Q18">
        <v>74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>
        <v>3</v>
      </c>
      <c r="Y18" t="s">
        <v>78</v>
      </c>
      <c r="Z18" t="s">
        <v>78</v>
      </c>
    </row>
    <row r="19" spans="1:26" x14ac:dyDescent="0.35">
      <c r="A19" t="s">
        <v>77</v>
      </c>
      <c r="B19">
        <v>32</v>
      </c>
      <c r="C19" t="s">
        <v>21</v>
      </c>
      <c r="D19" t="s">
        <v>20</v>
      </c>
      <c r="E19" t="s">
        <v>22</v>
      </c>
      <c r="F19" t="s">
        <v>23</v>
      </c>
      <c r="G19">
        <v>1</v>
      </c>
      <c r="H19">
        <v>1</v>
      </c>
      <c r="I19" t="s">
        <v>79</v>
      </c>
      <c r="J19" s="1" t="str">
        <f t="shared" si="0"/>
        <v>Resolucion 783 de 2018.pdf</v>
      </c>
      <c r="K19" s="1" t="str">
        <f t="shared" si="1"/>
        <v>https://innovebogota.veeduriadistrital.gov.co:4282/app/api_preguntas/public/api/download-file-by-nombre/32/Resolucion 783 de 2018.pdf</v>
      </c>
      <c r="N19">
        <v>1</v>
      </c>
      <c r="O19" t="s">
        <v>77</v>
      </c>
      <c r="P19" t="s">
        <v>47</v>
      </c>
      <c r="Q19">
        <v>74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>
        <v>3</v>
      </c>
      <c r="Y19" t="s">
        <v>80</v>
      </c>
      <c r="Z19" t="s">
        <v>80</v>
      </c>
    </row>
    <row r="20" spans="1:26" x14ac:dyDescent="0.35">
      <c r="A20" t="s">
        <v>77</v>
      </c>
      <c r="B20">
        <v>32</v>
      </c>
      <c r="C20" t="s">
        <v>21</v>
      </c>
      <c r="D20" t="s">
        <v>20</v>
      </c>
      <c r="E20" t="s">
        <v>22</v>
      </c>
      <c r="F20" t="s">
        <v>23</v>
      </c>
      <c r="G20">
        <v>1</v>
      </c>
      <c r="H20">
        <v>1</v>
      </c>
      <c r="I20" t="s">
        <v>81</v>
      </c>
      <c r="J20" s="1" t="str">
        <f t="shared" si="0"/>
        <v>resolucion_0236_-_mipg.pdf</v>
      </c>
      <c r="K20" s="1" t="str">
        <f t="shared" si="1"/>
        <v>https://innovebogota.veeduriadistrital.gov.co:4282/app/api_preguntas/public/api/download-file-by-nombre/32/resolucion_0236_-_mipg.pdf</v>
      </c>
      <c r="N20">
        <v>1</v>
      </c>
      <c r="O20" t="s">
        <v>77</v>
      </c>
      <c r="P20" t="s">
        <v>47</v>
      </c>
      <c r="Q20">
        <v>74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>
        <v>3</v>
      </c>
      <c r="Y20" t="s">
        <v>82</v>
      </c>
      <c r="Z20" t="s">
        <v>82</v>
      </c>
    </row>
    <row r="21" spans="1:26" x14ac:dyDescent="0.35">
      <c r="A21" t="s">
        <v>77</v>
      </c>
      <c r="B21">
        <v>32</v>
      </c>
      <c r="C21" t="s">
        <v>21</v>
      </c>
      <c r="D21" t="s">
        <v>20</v>
      </c>
      <c r="E21" t="s">
        <v>22</v>
      </c>
      <c r="F21" t="s">
        <v>23</v>
      </c>
      <c r="G21">
        <v>1</v>
      </c>
      <c r="H21">
        <v>1</v>
      </c>
      <c r="I21" t="s">
        <v>83</v>
      </c>
      <c r="J21" s="1" t="str">
        <f t="shared" si="0"/>
        <v>Decreto Local No. 003 del 30 de enero de 2024.pdf</v>
      </c>
      <c r="K21" s="1" t="str">
        <f t="shared" si="1"/>
        <v>https://innovebogota.veeduriadistrital.gov.co:4282/app/api_preguntas/public/api/download-file-by-nombre/32/Decreto Local No. 003 del 30 de enero de 2024.pdf</v>
      </c>
      <c r="N21">
        <v>1</v>
      </c>
      <c r="O21" t="s">
        <v>77</v>
      </c>
      <c r="P21" t="s">
        <v>47</v>
      </c>
      <c r="Q21">
        <v>74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>
        <v>3</v>
      </c>
      <c r="Y21" t="s">
        <v>84</v>
      </c>
      <c r="Z21" t="s">
        <v>84</v>
      </c>
    </row>
    <row r="22" spans="1:26" x14ac:dyDescent="0.35">
      <c r="A22" t="s">
        <v>86</v>
      </c>
      <c r="B22">
        <v>32</v>
      </c>
      <c r="C22" t="s">
        <v>21</v>
      </c>
      <c r="D22" t="s">
        <v>20</v>
      </c>
      <c r="E22" t="s">
        <v>22</v>
      </c>
      <c r="F22" t="s">
        <v>23</v>
      </c>
      <c r="G22">
        <v>1</v>
      </c>
      <c r="H22">
        <v>1</v>
      </c>
      <c r="I22" t="s">
        <v>85</v>
      </c>
      <c r="J22" s="1" t="str">
        <f t="shared" si="0"/>
        <v>acuerdo local 004 de 2024 (1).pdf</v>
      </c>
      <c r="K22" s="1" t="str">
        <f t="shared" si="1"/>
        <v>https://innovebogota.veeduriadistrital.gov.co:4282/app/api_preguntas/public/api/download-file-by-nombre/32/acuerdo local 004 de 2024 (1).pdf</v>
      </c>
      <c r="N22">
        <v>1</v>
      </c>
      <c r="O22" t="s">
        <v>86</v>
      </c>
      <c r="P22" t="s">
        <v>47</v>
      </c>
      <c r="Q22">
        <v>45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>
        <v>3</v>
      </c>
      <c r="Y22" t="s">
        <v>87</v>
      </c>
      <c r="Z22" t="s">
        <v>87</v>
      </c>
    </row>
    <row r="23" spans="1:26" x14ac:dyDescent="0.35">
      <c r="A23" t="s">
        <v>88</v>
      </c>
      <c r="B23">
        <v>32</v>
      </c>
      <c r="C23" t="s">
        <v>21</v>
      </c>
      <c r="D23" t="s">
        <v>20</v>
      </c>
      <c r="E23" t="s">
        <v>22</v>
      </c>
      <c r="F23" t="s">
        <v>23</v>
      </c>
      <c r="G23">
        <v>1</v>
      </c>
      <c r="H23">
        <v>1</v>
      </c>
      <c r="I23" t="s">
        <v>81</v>
      </c>
      <c r="J23" s="1" t="str">
        <f t="shared" si="0"/>
        <v>resolucion_0236_-_mipg.pdf</v>
      </c>
      <c r="K23" s="1" t="str">
        <f t="shared" si="1"/>
        <v>https://innovebogota.veeduriadistrital.gov.co:4282/app/api_preguntas/public/api/download-file-by-nombre/32/resolucion_0236_-_mipg.pdf</v>
      </c>
      <c r="N23">
        <v>1</v>
      </c>
      <c r="O23" t="s">
        <v>88</v>
      </c>
      <c r="P23" t="s">
        <v>47</v>
      </c>
      <c r="Q23">
        <v>54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>
        <v>3</v>
      </c>
      <c r="Y23" t="s">
        <v>89</v>
      </c>
      <c r="Z23" t="s">
        <v>89</v>
      </c>
    </row>
    <row r="24" spans="1:26" x14ac:dyDescent="0.35">
      <c r="A24" t="s">
        <v>90</v>
      </c>
      <c r="B24">
        <v>32</v>
      </c>
      <c r="C24" t="s">
        <v>21</v>
      </c>
      <c r="D24" t="s">
        <v>20</v>
      </c>
      <c r="E24" t="s">
        <v>22</v>
      </c>
      <c r="F24" t="s">
        <v>23</v>
      </c>
      <c r="G24">
        <v>1</v>
      </c>
      <c r="H24">
        <v>1</v>
      </c>
      <c r="I24" t="s">
        <v>81</v>
      </c>
      <c r="J24" s="1" t="str">
        <f t="shared" si="0"/>
        <v>resolucion_0236_-_mipg.pdf</v>
      </c>
      <c r="K24" s="1" t="str">
        <f t="shared" si="1"/>
        <v>https://innovebogota.veeduriadistrital.gov.co:4282/app/api_preguntas/public/api/download-file-by-nombre/32/resolucion_0236_-_mipg.pdf</v>
      </c>
      <c r="N24">
        <v>1</v>
      </c>
      <c r="O24" t="s">
        <v>90</v>
      </c>
      <c r="P24" t="s">
        <v>47</v>
      </c>
      <c r="Q24">
        <v>75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>
        <v>3</v>
      </c>
      <c r="Y24" t="s">
        <v>91</v>
      </c>
      <c r="Z24" t="s">
        <v>91</v>
      </c>
    </row>
    <row r="25" spans="1:26" x14ac:dyDescent="0.35">
      <c r="A25" t="s">
        <v>93</v>
      </c>
      <c r="B25">
        <v>32</v>
      </c>
      <c r="C25" t="s">
        <v>21</v>
      </c>
      <c r="D25" t="s">
        <v>20</v>
      </c>
      <c r="E25" t="s">
        <v>22</v>
      </c>
      <c r="F25" t="s">
        <v>23</v>
      </c>
      <c r="G25">
        <v>1</v>
      </c>
      <c r="H25">
        <v>1</v>
      </c>
      <c r="I25" t="s">
        <v>92</v>
      </c>
      <c r="J25" s="1" t="str">
        <f t="shared" si="0"/>
        <v>RESOLUCIÓN.pdf</v>
      </c>
      <c r="K25" s="1" t="str">
        <f t="shared" si="1"/>
        <v>https://innovebogota.veeduriadistrital.gov.co:4282/app/api_preguntas/public/api/download-file-by-nombre/32/RESOLUCIÓN.pdf</v>
      </c>
      <c r="N25">
        <v>1</v>
      </c>
      <c r="O25" t="s">
        <v>93</v>
      </c>
      <c r="P25" t="s">
        <v>47</v>
      </c>
      <c r="Q25">
        <v>61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>
        <v>3</v>
      </c>
      <c r="Y25" t="s">
        <v>94</v>
      </c>
      <c r="Z25" t="s">
        <v>94</v>
      </c>
    </row>
    <row r="26" spans="1:26" x14ac:dyDescent="0.35">
      <c r="A26" t="s">
        <v>96</v>
      </c>
      <c r="B26">
        <v>32</v>
      </c>
      <c r="C26" t="s">
        <v>21</v>
      </c>
      <c r="D26" t="s">
        <v>20</v>
      </c>
      <c r="E26" t="s">
        <v>22</v>
      </c>
      <c r="F26" t="s">
        <v>23</v>
      </c>
      <c r="G26">
        <v>1</v>
      </c>
      <c r="H26">
        <v>1</v>
      </c>
      <c r="I26" t="s">
        <v>95</v>
      </c>
      <c r="J26" s="1" t="str">
        <f t="shared" si="0"/>
        <v>PREGUNTA 01.1 .zip</v>
      </c>
      <c r="K26" s="1" t="str">
        <f t="shared" si="1"/>
        <v>https://innovebogota.veeduriadistrital.gov.co:4282/app/api_preguntas/public/api/download-file-by-nombre/32/PREGUNTA 01.1 .zip</v>
      </c>
      <c r="N26">
        <v>1</v>
      </c>
      <c r="O26" t="s">
        <v>96</v>
      </c>
      <c r="P26" t="s">
        <v>47</v>
      </c>
      <c r="Q26">
        <v>46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>
        <v>3</v>
      </c>
      <c r="Y26" t="s">
        <v>97</v>
      </c>
      <c r="Z26" t="s">
        <v>97</v>
      </c>
    </row>
    <row r="27" spans="1:26" x14ac:dyDescent="0.35">
      <c r="A27" t="s">
        <v>99</v>
      </c>
      <c r="B27">
        <v>32</v>
      </c>
      <c r="C27" t="s">
        <v>21</v>
      </c>
      <c r="D27" t="s">
        <v>20</v>
      </c>
      <c r="E27" t="s">
        <v>22</v>
      </c>
      <c r="F27" t="s">
        <v>23</v>
      </c>
      <c r="G27">
        <v>1</v>
      </c>
      <c r="H27">
        <v>1</v>
      </c>
      <c r="I27" t="s">
        <v>98</v>
      </c>
      <c r="J27" s="1" t="str">
        <f t="shared" si="0"/>
        <v>Acuerdo Local 004 de 2024 Junta Administradora Local de Usme.pdf</v>
      </c>
      <c r="K27" s="1" t="str">
        <f t="shared" si="1"/>
        <v>https://innovebogota.veeduriadistrital.gov.co:4282/app/api_preguntas/public/api/download-file-by-nombre/32/Acuerdo Local 004 de 2024 Junta Administradora Local de Usme.pdf</v>
      </c>
      <c r="N27">
        <v>1</v>
      </c>
      <c r="O27" t="s">
        <v>99</v>
      </c>
      <c r="P27" t="s">
        <v>47</v>
      </c>
      <c r="Q27">
        <v>47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>
        <v>3</v>
      </c>
      <c r="Y27" t="s">
        <v>100</v>
      </c>
      <c r="Z27" t="s">
        <v>100</v>
      </c>
    </row>
    <row r="28" spans="1:26" x14ac:dyDescent="0.35">
      <c r="A28" t="s">
        <v>99</v>
      </c>
      <c r="B28">
        <v>32</v>
      </c>
      <c r="C28" t="s">
        <v>21</v>
      </c>
      <c r="D28" t="s">
        <v>20</v>
      </c>
      <c r="E28" t="s">
        <v>22</v>
      </c>
      <c r="F28" t="s">
        <v>23</v>
      </c>
      <c r="G28">
        <v>1</v>
      </c>
      <c r="H28">
        <v>1</v>
      </c>
      <c r="I28" t="s">
        <v>101</v>
      </c>
      <c r="J28" s="1" t="str">
        <f t="shared" si="0"/>
        <v>LINEAMIENTOS SECRETARÍA DE GOBIERNO.pdf</v>
      </c>
      <c r="K28" s="1" t="str">
        <f t="shared" si="1"/>
        <v>https://innovebogota.veeduriadistrital.gov.co:4282/app/api_preguntas/public/api/download-file-by-nombre/32/LINEAMIENTOS SECRETARÍA DE GOBIERNO.pdf</v>
      </c>
      <c r="N28">
        <v>1</v>
      </c>
      <c r="O28" t="s">
        <v>99</v>
      </c>
      <c r="P28" t="s">
        <v>47</v>
      </c>
      <c r="Q28">
        <v>47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>
        <v>3</v>
      </c>
      <c r="Y28" t="s">
        <v>102</v>
      </c>
      <c r="Z28" t="s">
        <v>102</v>
      </c>
    </row>
    <row r="29" spans="1:26" x14ac:dyDescent="0.35">
      <c r="A29" t="s">
        <v>99</v>
      </c>
      <c r="B29">
        <v>32</v>
      </c>
      <c r="C29" t="s">
        <v>21</v>
      </c>
      <c r="D29" t="s">
        <v>20</v>
      </c>
      <c r="E29" t="s">
        <v>22</v>
      </c>
      <c r="F29" t="s">
        <v>23</v>
      </c>
      <c r="G29">
        <v>1</v>
      </c>
      <c r="H29">
        <v>1</v>
      </c>
      <c r="I29" t="s">
        <v>101</v>
      </c>
      <c r="J29" s="1" t="str">
        <f t="shared" si="0"/>
        <v>LINEAMIENTOS SECRETARÍA DE GOBIERNO.pdf</v>
      </c>
      <c r="K29" s="1" t="str">
        <f t="shared" si="1"/>
        <v>https://innovebogota.veeduriadistrital.gov.co:4282/app/api_preguntas/public/api/download-file-by-nombre/32/LINEAMIENTOS SECRETARÍA DE GOBIERNO.pdf</v>
      </c>
      <c r="N29">
        <v>1</v>
      </c>
      <c r="O29" t="s">
        <v>99</v>
      </c>
      <c r="P29" t="s">
        <v>47</v>
      </c>
      <c r="Q29">
        <v>47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>
        <v>3</v>
      </c>
      <c r="Y29" t="s">
        <v>103</v>
      </c>
      <c r="Z29" t="s">
        <v>103</v>
      </c>
    </row>
    <row r="30" spans="1:26" x14ac:dyDescent="0.35">
      <c r="A30" t="s">
        <v>99</v>
      </c>
      <c r="B30">
        <v>32</v>
      </c>
      <c r="C30" t="s">
        <v>21</v>
      </c>
      <c r="D30" t="s">
        <v>20</v>
      </c>
      <c r="E30" t="s">
        <v>22</v>
      </c>
      <c r="F30" t="s">
        <v>23</v>
      </c>
      <c r="G30">
        <v>1</v>
      </c>
      <c r="H30">
        <v>1</v>
      </c>
      <c r="I30" t="s">
        <v>104</v>
      </c>
      <c r="J30" s="1" t="str">
        <f t="shared" si="0"/>
        <v>acuerdo_002-2020_plan_de_desarrollo_local.pdf.crdownload</v>
      </c>
      <c r="K30" s="1" t="str">
        <f t="shared" si="1"/>
        <v>https://innovebogota.veeduriadistrital.gov.co:4282/app/api_preguntas/public/api/download-file-by-nombre/32/acuerdo_002-2020_plan_de_desarrollo_local.pdf.crdownload</v>
      </c>
      <c r="N30">
        <v>1</v>
      </c>
      <c r="O30" t="s">
        <v>99</v>
      </c>
      <c r="P30" t="s">
        <v>47</v>
      </c>
      <c r="Q30">
        <v>47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>
        <v>3</v>
      </c>
      <c r="Y30" t="s">
        <v>105</v>
      </c>
      <c r="Z30" t="s">
        <v>105</v>
      </c>
    </row>
    <row r="31" spans="1:26" x14ac:dyDescent="0.35">
      <c r="A31" t="s">
        <v>107</v>
      </c>
      <c r="B31">
        <v>32</v>
      </c>
      <c r="C31" t="s">
        <v>21</v>
      </c>
      <c r="D31" t="s">
        <v>20</v>
      </c>
      <c r="E31" t="s">
        <v>22</v>
      </c>
      <c r="F31" t="s">
        <v>23</v>
      </c>
      <c r="G31">
        <v>1</v>
      </c>
      <c r="H31">
        <v>1</v>
      </c>
      <c r="I31" t="s">
        <v>106</v>
      </c>
      <c r="J31" s="1" t="str">
        <f t="shared" si="0"/>
        <v>Resolucion1255_2024.pdf</v>
      </c>
      <c r="K31" s="1" t="str">
        <f t="shared" si="1"/>
        <v>https://innovebogota.veeduriadistrital.gov.co:4282/app/api_preguntas/public/api/download-file-by-nombre/32/Resolucion1255_2024.pdf</v>
      </c>
      <c r="N31">
        <v>1</v>
      </c>
      <c r="O31" t="s">
        <v>107</v>
      </c>
      <c r="P31" t="s">
        <v>108</v>
      </c>
      <c r="Q31">
        <v>67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>
        <v>3</v>
      </c>
      <c r="Y31" t="s">
        <v>109</v>
      </c>
      <c r="Z31" t="s">
        <v>109</v>
      </c>
    </row>
    <row r="32" spans="1:26" x14ac:dyDescent="0.35">
      <c r="A32" t="s">
        <v>111</v>
      </c>
      <c r="B32">
        <v>32</v>
      </c>
      <c r="C32" t="s">
        <v>21</v>
      </c>
      <c r="D32" t="s">
        <v>20</v>
      </c>
      <c r="E32" t="s">
        <v>22</v>
      </c>
      <c r="F32" t="s">
        <v>23</v>
      </c>
      <c r="G32">
        <v>1</v>
      </c>
      <c r="H32">
        <v>1</v>
      </c>
      <c r="I32" t="s">
        <v>110</v>
      </c>
      <c r="J32" s="1" t="str">
        <f t="shared" si="0"/>
        <v>24. EPLE-PO-006 POLÍTICA INSTITUCIONAL DE INNOVACIÓN PÚBLICA Y GESTIÓN DEL CONOCIMIENTO.pdf</v>
      </c>
      <c r="K32" s="1" t="str">
        <f t="shared" si="1"/>
        <v>https://innovebogota.veeduriadistrital.gov.co:4282/app/api_preguntas/public/api/download-file-by-nombre/32/24. EPLE-PO-006 POLÍTICA INSTITUCIONAL DE INNOVACIÓN PÚBLICA Y GESTIÓN DEL CONOCIMIENTO.pdf</v>
      </c>
      <c r="N32">
        <v>1</v>
      </c>
      <c r="O32" t="s">
        <v>111</v>
      </c>
      <c r="P32" t="s">
        <v>112</v>
      </c>
      <c r="Q32">
        <v>68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>
        <v>3</v>
      </c>
      <c r="Y32" t="s">
        <v>113</v>
      </c>
      <c r="Z32" t="s">
        <v>113</v>
      </c>
    </row>
    <row r="33" spans="1:26" x14ac:dyDescent="0.35">
      <c r="A33" t="s">
        <v>115</v>
      </c>
      <c r="B33">
        <v>32</v>
      </c>
      <c r="C33" t="s">
        <v>21</v>
      </c>
      <c r="D33" t="s">
        <v>20</v>
      </c>
      <c r="E33" t="s">
        <v>22</v>
      </c>
      <c r="F33" t="s">
        <v>23</v>
      </c>
      <c r="G33">
        <v>1</v>
      </c>
      <c r="H33">
        <v>1</v>
      </c>
      <c r="I33" t="s">
        <v>114</v>
      </c>
      <c r="J33" s="1" t="str">
        <f t="shared" si="0"/>
        <v>Reglamento del Comite de Gestion y Desempeño.pdf</v>
      </c>
      <c r="K33" s="1" t="str">
        <f t="shared" si="1"/>
        <v>https://innovebogota.veeduriadistrital.gov.co:4282/app/api_preguntas/public/api/download-file-by-nombre/32/Reglamento del Comite de Gestion y Desempeño.pdf</v>
      </c>
      <c r="N33">
        <v>1</v>
      </c>
      <c r="O33" t="s">
        <v>115</v>
      </c>
      <c r="P33" t="s">
        <v>116</v>
      </c>
      <c r="Q33">
        <v>62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>
        <v>3</v>
      </c>
      <c r="Y33" t="s">
        <v>117</v>
      </c>
      <c r="Z33" t="s">
        <v>117</v>
      </c>
    </row>
    <row r="34" spans="1:26" x14ac:dyDescent="0.35">
      <c r="A34" t="s">
        <v>115</v>
      </c>
      <c r="B34">
        <v>32</v>
      </c>
      <c r="C34" t="s">
        <v>21</v>
      </c>
      <c r="D34" t="s">
        <v>20</v>
      </c>
      <c r="E34" t="s">
        <v>22</v>
      </c>
      <c r="F34" t="s">
        <v>23</v>
      </c>
      <c r="G34">
        <v>1</v>
      </c>
      <c r="H34">
        <v>1</v>
      </c>
      <c r="I34" t="s">
        <v>118</v>
      </c>
      <c r="J34" s="1" t="str">
        <f t="shared" si="0"/>
        <v>Acta de Reunión Nº002-2023 Comite de Gestion y Desempeño.pdf</v>
      </c>
      <c r="K34" s="1" t="str">
        <f t="shared" si="1"/>
        <v>https://innovebogota.veeduriadistrital.gov.co:4282/app/api_preguntas/public/api/download-file-by-nombre/32/Acta de Reunión Nº002-2023 Comite de Gestion y Desempeño.pdf</v>
      </c>
      <c r="N34">
        <v>1</v>
      </c>
      <c r="O34" t="s">
        <v>115</v>
      </c>
      <c r="P34" t="s">
        <v>116</v>
      </c>
      <c r="Q34">
        <v>62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>
        <v>3</v>
      </c>
      <c r="Y34" t="s">
        <v>119</v>
      </c>
      <c r="Z34" t="s">
        <v>119</v>
      </c>
    </row>
    <row r="35" spans="1:26" x14ac:dyDescent="0.35">
      <c r="A35" t="s">
        <v>115</v>
      </c>
      <c r="B35">
        <v>32</v>
      </c>
      <c r="C35" t="s">
        <v>21</v>
      </c>
      <c r="D35" t="s">
        <v>20</v>
      </c>
      <c r="E35" t="s">
        <v>22</v>
      </c>
      <c r="F35" t="s">
        <v>23</v>
      </c>
      <c r="G35">
        <v>1</v>
      </c>
      <c r="H35">
        <v>1</v>
      </c>
      <c r="I35" t="s">
        <v>120</v>
      </c>
      <c r="J35" s="1" t="str">
        <f t="shared" si="0"/>
        <v>Acta Nº001 de conformación  de Equipo de trabajo GCI.pdf</v>
      </c>
      <c r="K35" s="1" t="str">
        <f t="shared" si="1"/>
        <v>https://innovebogota.veeduriadistrital.gov.co:4282/app/api_preguntas/public/api/download-file-by-nombre/32/Acta Nº001 de conformación  de Equipo de trabajo GCI.pdf</v>
      </c>
      <c r="N35">
        <v>1</v>
      </c>
      <c r="O35" t="s">
        <v>115</v>
      </c>
      <c r="P35" t="s">
        <v>116</v>
      </c>
      <c r="Q35">
        <v>62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>
        <v>3</v>
      </c>
      <c r="Y35" t="s">
        <v>121</v>
      </c>
      <c r="Z35" t="s">
        <v>121</v>
      </c>
    </row>
    <row r="36" spans="1:26" x14ac:dyDescent="0.35">
      <c r="A36" t="s">
        <v>123</v>
      </c>
      <c r="B36">
        <v>32</v>
      </c>
      <c r="C36" t="s">
        <v>21</v>
      </c>
      <c r="D36" t="s">
        <v>20</v>
      </c>
      <c r="E36" t="s">
        <v>22</v>
      </c>
      <c r="F36" t="s">
        <v>23</v>
      </c>
      <c r="G36">
        <v>1</v>
      </c>
      <c r="H36">
        <v>1</v>
      </c>
      <c r="I36" t="s">
        <v>122</v>
      </c>
      <c r="J36" s="1" t="str">
        <f t="shared" si="0"/>
        <v>RR_030_2023 Por la cual se modifica la RR 036 de 2022 VAMOS A LA OBRA RD.pdf</v>
      </c>
      <c r="K36" s="1" t="str">
        <f t="shared" si="1"/>
        <v>https://innovebogota.veeduriadistrital.gov.co:4282/app/api_preguntas/public/api/download-file-by-nombre/32/RR_030_2023 Por la cual se modifica la RR 036 de 2022 VAMOS A LA OBRA RD.pdf</v>
      </c>
      <c r="N36">
        <v>1</v>
      </c>
      <c r="O36" t="s">
        <v>123</v>
      </c>
      <c r="P36" t="s">
        <v>124</v>
      </c>
      <c r="Q36">
        <v>76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>
        <v>3</v>
      </c>
      <c r="Y36" t="s">
        <v>125</v>
      </c>
      <c r="Z36" t="s">
        <v>125</v>
      </c>
    </row>
    <row r="37" spans="1:26" x14ac:dyDescent="0.35">
      <c r="A37" t="s">
        <v>123</v>
      </c>
      <c r="B37">
        <v>32</v>
      </c>
      <c r="C37" t="s">
        <v>21</v>
      </c>
      <c r="D37" t="s">
        <v>20</v>
      </c>
      <c r="E37" t="s">
        <v>22</v>
      </c>
      <c r="F37" t="s">
        <v>23</v>
      </c>
      <c r="G37">
        <v>1</v>
      </c>
      <c r="H37">
        <v>1</v>
      </c>
      <c r="I37" t="s">
        <v>126</v>
      </c>
      <c r="J37" s="1" t="str">
        <f t="shared" si="0"/>
        <v>RR_009_2023 Por la cual se adopta el Procedimiento  Vamos a la Obra RD.pdf</v>
      </c>
      <c r="K37" s="1" t="str">
        <f t="shared" si="1"/>
        <v>https://innovebogota.veeduriadistrital.gov.co:4282/app/api_preguntas/public/api/download-file-by-nombre/32/RR_009_2023 Por la cual se adopta el Procedimiento  Vamos a la Obra RD.pdf</v>
      </c>
      <c r="N37">
        <v>1</v>
      </c>
      <c r="O37" t="s">
        <v>123</v>
      </c>
      <c r="P37" t="s">
        <v>124</v>
      </c>
      <c r="Q37">
        <v>76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>
        <v>3</v>
      </c>
      <c r="Y37" t="s">
        <v>127</v>
      </c>
      <c r="Z37" t="s">
        <v>127</v>
      </c>
    </row>
    <row r="38" spans="1:26" x14ac:dyDescent="0.35">
      <c r="A38" t="s">
        <v>129</v>
      </c>
      <c r="B38">
        <v>32</v>
      </c>
      <c r="C38" t="s">
        <v>21</v>
      </c>
      <c r="D38" t="s">
        <v>20</v>
      </c>
      <c r="E38" t="s">
        <v>22</v>
      </c>
      <c r="F38" t="s">
        <v>23</v>
      </c>
      <c r="G38">
        <v>1</v>
      </c>
      <c r="H38">
        <v>1</v>
      </c>
      <c r="I38" t="s">
        <v>128</v>
      </c>
      <c r="J38" s="1" t="str">
        <f t="shared" si="0"/>
        <v>Plan de Acción 2024 y Proyectos de Inversión_compressed.pdf</v>
      </c>
      <c r="K38" s="1" t="str">
        <f t="shared" si="1"/>
        <v>https://innovebogota.veeduriadistrital.gov.co:4282/app/api_preguntas/public/api/download-file-by-nombre/32/Plan de Acción 2024 y Proyectos de Inversión_compressed.pdf</v>
      </c>
      <c r="N38">
        <v>1</v>
      </c>
      <c r="O38" t="s">
        <v>129</v>
      </c>
      <c r="P38" t="s">
        <v>130</v>
      </c>
      <c r="Q38">
        <v>14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>
        <v>3</v>
      </c>
      <c r="Y38" t="s">
        <v>131</v>
      </c>
      <c r="Z38" t="s">
        <v>131</v>
      </c>
    </row>
    <row r="39" spans="1:26" x14ac:dyDescent="0.35">
      <c r="A39" t="s">
        <v>129</v>
      </c>
      <c r="B39">
        <v>32</v>
      </c>
      <c r="C39" t="s">
        <v>21</v>
      </c>
      <c r="D39" t="s">
        <v>20</v>
      </c>
      <c r="E39" t="s">
        <v>22</v>
      </c>
      <c r="F39" t="s">
        <v>23</v>
      </c>
      <c r="G39">
        <v>1</v>
      </c>
      <c r="H39">
        <v>1</v>
      </c>
      <c r="I39" t="s">
        <v>132</v>
      </c>
      <c r="J39" s="1" t="str">
        <f t="shared" si="0"/>
        <v>RESOLUCION 029 DE 2021 (1).pdf</v>
      </c>
      <c r="K39" s="1" t="str">
        <f t="shared" si="1"/>
        <v>https://innovebogota.veeduriadistrital.gov.co:4282/app/api_preguntas/public/api/download-file-by-nombre/32/RESOLUCION 029 DE 2021 (1).pdf</v>
      </c>
      <c r="N39">
        <v>1</v>
      </c>
      <c r="O39" t="s">
        <v>129</v>
      </c>
      <c r="P39" t="s">
        <v>130</v>
      </c>
      <c r="Q39">
        <v>14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>
        <v>3</v>
      </c>
      <c r="Y39" t="s">
        <v>133</v>
      </c>
      <c r="Z39" t="s">
        <v>133</v>
      </c>
    </row>
    <row r="40" spans="1:26" x14ac:dyDescent="0.35">
      <c r="A40" t="s">
        <v>129</v>
      </c>
      <c r="B40">
        <v>32</v>
      </c>
      <c r="C40" t="s">
        <v>21</v>
      </c>
      <c r="D40" t="s">
        <v>20</v>
      </c>
      <c r="E40" t="s">
        <v>22</v>
      </c>
      <c r="F40" t="s">
        <v>23</v>
      </c>
      <c r="G40">
        <v>1</v>
      </c>
      <c r="H40">
        <v>1</v>
      </c>
      <c r="I40" t="s">
        <v>134</v>
      </c>
      <c r="J40" s="1" t="str">
        <f t="shared" si="0"/>
        <v>resolucion-430-21-12-2022 (1).pdf</v>
      </c>
      <c r="K40" s="1" t="str">
        <f t="shared" si="1"/>
        <v>https://innovebogota.veeduriadistrital.gov.co:4282/app/api_preguntas/public/api/download-file-by-nombre/32/resolucion-430-21-12-2022 (1).pdf</v>
      </c>
      <c r="N40">
        <v>1</v>
      </c>
      <c r="O40" t="s">
        <v>129</v>
      </c>
      <c r="P40" t="s">
        <v>130</v>
      </c>
      <c r="Q40">
        <v>14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>
        <v>3</v>
      </c>
      <c r="Y40" t="s">
        <v>135</v>
      </c>
      <c r="Z40" t="s">
        <v>135</v>
      </c>
    </row>
    <row r="41" spans="1:26" x14ac:dyDescent="0.35">
      <c r="A41" t="s">
        <v>129</v>
      </c>
      <c r="B41">
        <v>32</v>
      </c>
      <c r="C41" t="s">
        <v>21</v>
      </c>
      <c r="D41" t="s">
        <v>20</v>
      </c>
      <c r="E41" t="s">
        <v>22</v>
      </c>
      <c r="F41" t="s">
        <v>23</v>
      </c>
      <c r="G41">
        <v>1</v>
      </c>
      <c r="H41">
        <v>1</v>
      </c>
      <c r="I41" t="s">
        <v>136</v>
      </c>
      <c r="J41" s="1" t="str">
        <f t="shared" si="0"/>
        <v>Resolucion 222 de 2021.pdf</v>
      </c>
      <c r="K41" s="1" t="str">
        <f t="shared" si="1"/>
        <v>https://innovebogota.veeduriadistrital.gov.co:4282/app/api_preguntas/public/api/download-file-by-nombre/32/Resolucion 222 de 2021.pdf</v>
      </c>
      <c r="N41">
        <v>1</v>
      </c>
      <c r="O41" t="s">
        <v>129</v>
      </c>
      <c r="P41" t="s">
        <v>130</v>
      </c>
      <c r="Q41">
        <v>14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>
        <v>3</v>
      </c>
      <c r="Y41" t="s">
        <v>137</v>
      </c>
      <c r="Z41" t="s">
        <v>137</v>
      </c>
    </row>
    <row r="42" spans="1:26" x14ac:dyDescent="0.35">
      <c r="A42" t="s">
        <v>129</v>
      </c>
      <c r="B42">
        <v>32</v>
      </c>
      <c r="C42" t="s">
        <v>21</v>
      </c>
      <c r="D42" t="s">
        <v>20</v>
      </c>
      <c r="E42" t="s">
        <v>22</v>
      </c>
      <c r="F42" t="s">
        <v>23</v>
      </c>
      <c r="G42">
        <v>1</v>
      </c>
      <c r="H42">
        <v>1</v>
      </c>
      <c r="I42" t="s">
        <v>134</v>
      </c>
      <c r="J42" s="1" t="str">
        <f t="shared" si="0"/>
        <v>resolucion-430-21-12-2022 (1).pdf</v>
      </c>
      <c r="K42" s="1" t="str">
        <f t="shared" si="1"/>
        <v>https://innovebogota.veeduriadistrital.gov.co:4282/app/api_preguntas/public/api/download-file-by-nombre/32/resolucion-430-21-12-2022 (1).pdf</v>
      </c>
      <c r="N42">
        <v>1</v>
      </c>
      <c r="O42" t="s">
        <v>129</v>
      </c>
      <c r="P42" t="s">
        <v>130</v>
      </c>
      <c r="Q42">
        <v>14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>
        <v>3</v>
      </c>
      <c r="Y42" t="s">
        <v>138</v>
      </c>
      <c r="Z42" t="s">
        <v>138</v>
      </c>
    </row>
    <row r="43" spans="1:26" x14ac:dyDescent="0.35">
      <c r="A43" t="s">
        <v>140</v>
      </c>
      <c r="B43">
        <v>32</v>
      </c>
      <c r="C43" t="s">
        <v>21</v>
      </c>
      <c r="D43" t="s">
        <v>20</v>
      </c>
      <c r="E43" t="s">
        <v>22</v>
      </c>
      <c r="F43" t="s">
        <v>23</v>
      </c>
      <c r="G43">
        <v>1</v>
      </c>
      <c r="H43">
        <v>1</v>
      </c>
      <c r="I43" t="s">
        <v>139</v>
      </c>
      <c r="J43" s="1" t="str">
        <f t="shared" si="0"/>
        <v>Circular Externa DASCD No 002 del 17 de Enero de 2023  Lineamientos Planeacion Estrategica de Talnto Humano (1).pdf</v>
      </c>
      <c r="K43" s="1" t="str">
        <f t="shared" si="1"/>
        <v>https://innovebogota.veeduriadistrital.gov.co:4282/app/api_preguntas/public/api/download-file-by-nombre/32/Circular Externa DASCD No 002 del 17 de Enero de 2023  Lineamientos Planeacion Estrategica de Talnto Humano (1).pdf</v>
      </c>
      <c r="N43">
        <v>1</v>
      </c>
      <c r="O43" t="s">
        <v>140</v>
      </c>
      <c r="P43" t="s">
        <v>37</v>
      </c>
      <c r="Q43">
        <v>25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>
        <v>3</v>
      </c>
      <c r="Y43" t="s">
        <v>141</v>
      </c>
      <c r="Z43" t="s">
        <v>141</v>
      </c>
    </row>
    <row r="44" spans="1:26" x14ac:dyDescent="0.35">
      <c r="A44" t="s">
        <v>140</v>
      </c>
      <c r="B44">
        <v>32</v>
      </c>
      <c r="C44" t="s">
        <v>21</v>
      </c>
      <c r="D44" t="s">
        <v>20</v>
      </c>
      <c r="E44" t="s">
        <v>22</v>
      </c>
      <c r="F44" t="s">
        <v>23</v>
      </c>
      <c r="G44">
        <v>1</v>
      </c>
      <c r="H44">
        <v>1</v>
      </c>
      <c r="I44" t="s">
        <v>142</v>
      </c>
      <c r="J44" s="1" t="str">
        <f t="shared" si="0"/>
        <v>Circular-03-2024 (1).pdf</v>
      </c>
      <c r="K44" s="1" t="str">
        <f t="shared" si="1"/>
        <v>https://innovebogota.veeduriadistrital.gov.co:4282/app/api_preguntas/public/api/download-file-by-nombre/32/Circular-03-2024 (1).pdf</v>
      </c>
      <c r="N44">
        <v>1</v>
      </c>
      <c r="O44" t="s">
        <v>140</v>
      </c>
      <c r="P44" t="s">
        <v>37</v>
      </c>
      <c r="Q44">
        <v>25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>
        <v>3</v>
      </c>
      <c r="Y44" t="s">
        <v>143</v>
      </c>
      <c r="Z44" t="s">
        <v>143</v>
      </c>
    </row>
    <row r="45" spans="1:26" x14ac:dyDescent="0.35">
      <c r="A45" t="s">
        <v>145</v>
      </c>
      <c r="B45">
        <v>32</v>
      </c>
      <c r="C45" t="s">
        <v>21</v>
      </c>
      <c r="D45" t="s">
        <v>20</v>
      </c>
      <c r="E45" t="s">
        <v>22</v>
      </c>
      <c r="F45" t="s">
        <v>23</v>
      </c>
      <c r="G45">
        <v>1</v>
      </c>
      <c r="H45">
        <v>1</v>
      </c>
      <c r="I45" t="s">
        <v>144</v>
      </c>
      <c r="J45" s="1" t="str">
        <f t="shared" si="0"/>
        <v>acuerdo_11_2013.pdf</v>
      </c>
      <c r="K45" s="1" t="str">
        <f t="shared" si="1"/>
        <v>https://innovebogota.veeduriadistrital.gov.co:4282/app/api_preguntas/public/api/download-file-by-nombre/32/acuerdo_11_2013.pdf</v>
      </c>
      <c r="N45">
        <v>1</v>
      </c>
      <c r="O45" t="s">
        <v>145</v>
      </c>
      <c r="P45" t="s">
        <v>108</v>
      </c>
      <c r="Q45">
        <v>48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>
        <v>3</v>
      </c>
      <c r="Y45" t="s">
        <v>146</v>
      </c>
      <c r="Z45" t="s">
        <v>146</v>
      </c>
    </row>
    <row r="46" spans="1:26" x14ac:dyDescent="0.35">
      <c r="A46" t="s">
        <v>145</v>
      </c>
      <c r="B46">
        <v>32</v>
      </c>
      <c r="C46" t="s">
        <v>21</v>
      </c>
      <c r="D46" t="s">
        <v>20</v>
      </c>
      <c r="E46" t="s">
        <v>22</v>
      </c>
      <c r="F46" t="s">
        <v>23</v>
      </c>
      <c r="G46">
        <v>1</v>
      </c>
      <c r="H46">
        <v>1</v>
      </c>
      <c r="I46" t="s">
        <v>147</v>
      </c>
      <c r="J46" s="1" t="str">
        <f t="shared" si="0"/>
        <v>PPT+PGE+2024-2028.pdf</v>
      </c>
      <c r="K46" s="1" t="str">
        <f t="shared" si="1"/>
        <v>https://innovebogota.veeduriadistrital.gov.co:4282/app/api_preguntas/public/api/download-file-by-nombre/32/PPT+PGE+2024-2028.pdf</v>
      </c>
      <c r="N46">
        <v>1</v>
      </c>
      <c r="O46" t="s">
        <v>145</v>
      </c>
      <c r="P46" t="s">
        <v>108</v>
      </c>
      <c r="Q46">
        <v>48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>
        <v>3</v>
      </c>
      <c r="Y46" t="s">
        <v>148</v>
      </c>
      <c r="Z46" t="s">
        <v>148</v>
      </c>
    </row>
    <row r="47" spans="1:26" x14ac:dyDescent="0.35">
      <c r="A47" t="s">
        <v>145</v>
      </c>
      <c r="B47">
        <v>32</v>
      </c>
      <c r="C47" t="s">
        <v>21</v>
      </c>
      <c r="D47" t="s">
        <v>20</v>
      </c>
      <c r="E47" t="s">
        <v>22</v>
      </c>
      <c r="F47" t="s">
        <v>23</v>
      </c>
      <c r="G47">
        <v>1</v>
      </c>
      <c r="H47">
        <v>1</v>
      </c>
      <c r="I47" t="s">
        <v>149</v>
      </c>
      <c r="J47" s="1" t="str">
        <f t="shared" si="0"/>
        <v>PGE+EAAB-ESP+2020-2024_VF.pdf</v>
      </c>
      <c r="K47" s="1" t="str">
        <f t="shared" si="1"/>
        <v>https://innovebogota.veeduriadistrital.gov.co:4282/app/api_preguntas/public/api/download-file-by-nombre/32/PGE+EAAB-ESP+2020-2024_VF.pdf</v>
      </c>
      <c r="N47">
        <v>1</v>
      </c>
      <c r="O47" t="s">
        <v>145</v>
      </c>
      <c r="P47" t="s">
        <v>108</v>
      </c>
      <c r="Q47">
        <v>48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>
        <v>3</v>
      </c>
      <c r="Y47" t="s">
        <v>150</v>
      </c>
      <c r="Z47" t="s">
        <v>150</v>
      </c>
    </row>
    <row r="48" spans="1:26" x14ac:dyDescent="0.35">
      <c r="A48" t="s">
        <v>145</v>
      </c>
      <c r="B48">
        <v>32</v>
      </c>
      <c r="C48" t="s">
        <v>21</v>
      </c>
      <c r="D48" t="s">
        <v>20</v>
      </c>
      <c r="E48" t="s">
        <v>22</v>
      </c>
      <c r="F48" t="s">
        <v>23</v>
      </c>
      <c r="G48">
        <v>1</v>
      </c>
      <c r="H48">
        <v>1</v>
      </c>
      <c r="I48" t="s">
        <v>151</v>
      </c>
      <c r="J48" s="1" t="str">
        <f t="shared" si="0"/>
        <v>MPEE0104F01-02+Politica+Gestion+del+conocimiento (3).pdf</v>
      </c>
      <c r="K48" s="1" t="str">
        <f t="shared" si="1"/>
        <v>https://innovebogota.veeduriadistrital.gov.co:4282/app/api_preguntas/public/api/download-file-by-nombre/32/MPEE0104F01-02+Politica+Gestion+del+conocimiento (3).pdf</v>
      </c>
      <c r="N48">
        <v>1</v>
      </c>
      <c r="O48" t="s">
        <v>145</v>
      </c>
      <c r="P48" t="s">
        <v>108</v>
      </c>
      <c r="Q48">
        <v>48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>
        <v>3</v>
      </c>
      <c r="Y48" t="s">
        <v>152</v>
      </c>
      <c r="Z48" t="s">
        <v>152</v>
      </c>
    </row>
    <row r="49" spans="1:26" x14ac:dyDescent="0.35">
      <c r="A49" t="s">
        <v>145</v>
      </c>
      <c r="B49">
        <v>32</v>
      </c>
      <c r="C49" t="s">
        <v>21</v>
      </c>
      <c r="D49" t="s">
        <v>20</v>
      </c>
      <c r="E49" t="s">
        <v>22</v>
      </c>
      <c r="F49" t="s">
        <v>23</v>
      </c>
      <c r="G49">
        <v>1</v>
      </c>
      <c r="H49">
        <v>1</v>
      </c>
      <c r="I49" t="s">
        <v>153</v>
      </c>
      <c r="J49" s="1" t="str">
        <f t="shared" si="0"/>
        <v>Resolución 0438 de 2023.pdf</v>
      </c>
      <c r="K49" s="1" t="str">
        <f t="shared" si="1"/>
        <v>https://innovebogota.veeduriadistrital.gov.co:4282/app/api_preguntas/public/api/download-file-by-nombre/32/Resolución 0438 de 2023.pdf</v>
      </c>
      <c r="N49">
        <v>1</v>
      </c>
      <c r="O49" t="s">
        <v>145</v>
      </c>
      <c r="P49" t="s">
        <v>108</v>
      </c>
      <c r="Q49">
        <v>48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>
        <v>3</v>
      </c>
      <c r="Y49" t="s">
        <v>154</v>
      </c>
      <c r="Z49" t="s">
        <v>154</v>
      </c>
    </row>
    <row r="50" spans="1:26" x14ac:dyDescent="0.35">
      <c r="A50" t="s">
        <v>145</v>
      </c>
      <c r="B50">
        <v>32</v>
      </c>
      <c r="C50" t="s">
        <v>21</v>
      </c>
      <c r="D50" t="s">
        <v>20</v>
      </c>
      <c r="E50" t="s">
        <v>22</v>
      </c>
      <c r="F50" t="s">
        <v>23</v>
      </c>
      <c r="G50">
        <v>1</v>
      </c>
      <c r="H50">
        <v>1</v>
      </c>
      <c r="I50" t="s">
        <v>155</v>
      </c>
      <c r="J50" s="1" t="str">
        <f t="shared" si="0"/>
        <v>Resolución 1378 de 2019.pdf</v>
      </c>
      <c r="K50" s="1" t="str">
        <f t="shared" si="1"/>
        <v>https://innovebogota.veeduriadistrital.gov.co:4282/app/api_preguntas/public/api/download-file-by-nombre/32/Resolución 1378 de 2019.pdf</v>
      </c>
      <c r="N50">
        <v>1</v>
      </c>
      <c r="O50" t="s">
        <v>145</v>
      </c>
      <c r="P50" t="s">
        <v>108</v>
      </c>
      <c r="Q50">
        <v>48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>
        <v>3</v>
      </c>
      <c r="Y50" t="s">
        <v>156</v>
      </c>
      <c r="Z50" t="s">
        <v>156</v>
      </c>
    </row>
    <row r="51" spans="1:26" x14ac:dyDescent="0.35">
      <c r="A51" t="s">
        <v>145</v>
      </c>
      <c r="B51">
        <v>32</v>
      </c>
      <c r="C51" t="s">
        <v>21</v>
      </c>
      <c r="D51" t="s">
        <v>20</v>
      </c>
      <c r="E51" t="s">
        <v>22</v>
      </c>
      <c r="F51" t="s">
        <v>23</v>
      </c>
      <c r="G51">
        <v>1</v>
      </c>
      <c r="H51">
        <v>1</v>
      </c>
      <c r="I51" t="s">
        <v>157</v>
      </c>
      <c r="J51" s="1" t="str">
        <f t="shared" si="0"/>
        <v>Resolución 0476 de 2012.pdf</v>
      </c>
      <c r="K51" s="1" t="str">
        <f t="shared" si="1"/>
        <v>https://innovebogota.veeduriadistrital.gov.co:4282/app/api_preguntas/public/api/download-file-by-nombre/32/Resolución 0476 de 2012.pdf</v>
      </c>
      <c r="N51">
        <v>1</v>
      </c>
      <c r="O51" t="s">
        <v>145</v>
      </c>
      <c r="P51" t="s">
        <v>108</v>
      </c>
      <c r="Q51">
        <v>48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>
        <v>3</v>
      </c>
      <c r="Y51" t="s">
        <v>158</v>
      </c>
      <c r="Z51" t="s">
        <v>158</v>
      </c>
    </row>
    <row r="52" spans="1:26" x14ac:dyDescent="0.35">
      <c r="A52" t="s">
        <v>145</v>
      </c>
      <c r="B52">
        <v>32</v>
      </c>
      <c r="C52" t="s">
        <v>21</v>
      </c>
      <c r="D52" t="s">
        <v>20</v>
      </c>
      <c r="E52" t="s">
        <v>22</v>
      </c>
      <c r="F52" t="s">
        <v>23</v>
      </c>
      <c r="G52">
        <v>1</v>
      </c>
      <c r="H52">
        <v>1</v>
      </c>
      <c r="I52" t="s">
        <v>159</v>
      </c>
      <c r="J52" s="1" t="str">
        <f t="shared" si="0"/>
        <v>Resolución 1236 de 2018.pdf</v>
      </c>
      <c r="K52" s="1" t="str">
        <f t="shared" si="1"/>
        <v>https://innovebogota.veeduriadistrital.gov.co:4282/app/api_preguntas/public/api/download-file-by-nombre/32/Resolución 1236 de 2018.pdf</v>
      </c>
      <c r="N52">
        <v>1</v>
      </c>
      <c r="O52" t="s">
        <v>145</v>
      </c>
      <c r="P52" t="s">
        <v>108</v>
      </c>
      <c r="Q52">
        <v>48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>
        <v>3</v>
      </c>
      <c r="Y52" t="s">
        <v>160</v>
      </c>
      <c r="Z52" t="s">
        <v>160</v>
      </c>
    </row>
    <row r="53" spans="1:26" x14ac:dyDescent="0.35">
      <c r="A53" t="s">
        <v>145</v>
      </c>
      <c r="B53">
        <v>32</v>
      </c>
      <c r="C53" t="s">
        <v>21</v>
      </c>
      <c r="D53" t="s">
        <v>20</v>
      </c>
      <c r="E53" t="s">
        <v>22</v>
      </c>
      <c r="F53" t="s">
        <v>23</v>
      </c>
      <c r="G53">
        <v>1</v>
      </c>
      <c r="H53">
        <v>1</v>
      </c>
      <c r="I53" t="s">
        <v>161</v>
      </c>
      <c r="J53" s="1" t="str">
        <f t="shared" si="0"/>
        <v>Resolución 1044 de 2021_compressed_compressed OK.pdf</v>
      </c>
      <c r="K53" s="1" t="str">
        <f t="shared" si="1"/>
        <v>https://innovebogota.veeduriadistrital.gov.co:4282/app/api_preguntas/public/api/download-file-by-nombre/32/Resolución 1044 de 2021_compressed_compressed OK.pdf</v>
      </c>
      <c r="N53">
        <v>1</v>
      </c>
      <c r="O53" t="s">
        <v>145</v>
      </c>
      <c r="P53" t="s">
        <v>108</v>
      </c>
      <c r="Q53">
        <v>48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>
        <v>3</v>
      </c>
      <c r="Y53" t="s">
        <v>162</v>
      </c>
      <c r="Z53" t="s">
        <v>162</v>
      </c>
    </row>
    <row r="54" spans="1:26" x14ac:dyDescent="0.35">
      <c r="A54" t="s">
        <v>145</v>
      </c>
      <c r="B54">
        <v>32</v>
      </c>
      <c r="C54" t="s">
        <v>21</v>
      </c>
      <c r="D54" t="s">
        <v>20</v>
      </c>
      <c r="E54" t="s">
        <v>22</v>
      </c>
      <c r="F54" t="s">
        <v>23</v>
      </c>
      <c r="G54">
        <v>1</v>
      </c>
      <c r="H54">
        <v>1</v>
      </c>
      <c r="I54" t="s">
        <v>163</v>
      </c>
      <c r="J54" s="1" t="str">
        <f t="shared" si="0"/>
        <v>Resolución 1797 de 2022.pdf</v>
      </c>
      <c r="K54" s="1" t="str">
        <f t="shared" si="1"/>
        <v>https://innovebogota.veeduriadistrital.gov.co:4282/app/api_preguntas/public/api/download-file-by-nombre/32/Resolución 1797 de 2022.pdf</v>
      </c>
      <c r="N54">
        <v>1</v>
      </c>
      <c r="O54" t="s">
        <v>145</v>
      </c>
      <c r="P54" t="s">
        <v>108</v>
      </c>
      <c r="Q54">
        <v>48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>
        <v>3</v>
      </c>
      <c r="Y54" t="s">
        <v>164</v>
      </c>
      <c r="Z54" t="s">
        <v>164</v>
      </c>
    </row>
    <row r="55" spans="1:26" x14ac:dyDescent="0.35">
      <c r="A55" t="s">
        <v>145</v>
      </c>
      <c r="B55">
        <v>32</v>
      </c>
      <c r="C55" t="s">
        <v>21</v>
      </c>
      <c r="D55" t="s">
        <v>20</v>
      </c>
      <c r="E55" t="s">
        <v>22</v>
      </c>
      <c r="F55" t="s">
        <v>23</v>
      </c>
      <c r="G55">
        <v>1</v>
      </c>
      <c r="H55">
        <v>1</v>
      </c>
      <c r="I55" t="s">
        <v>165</v>
      </c>
      <c r="J55" s="1" t="str">
        <f t="shared" si="0"/>
        <v>Formato Acuerdo de Confidencialidad proyectos de investigación EAAB - Biocarbono Sas Esp (1).pdf</v>
      </c>
      <c r="K55" s="1" t="str">
        <f t="shared" si="1"/>
        <v>https://innovebogota.veeduriadistrital.gov.co:4282/app/api_preguntas/public/api/download-file-by-nombre/32/Formato Acuerdo de Confidencialidad proyectos de investigación EAAB - Biocarbono Sas Esp (1).pdf</v>
      </c>
      <c r="N55">
        <v>1</v>
      </c>
      <c r="O55" t="s">
        <v>145</v>
      </c>
      <c r="P55" t="s">
        <v>108</v>
      </c>
      <c r="Q55">
        <v>48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>
        <v>3</v>
      </c>
      <c r="Y55" t="s">
        <v>166</v>
      </c>
      <c r="Z55" t="s">
        <v>166</v>
      </c>
    </row>
    <row r="56" spans="1:26" x14ac:dyDescent="0.35">
      <c r="A56" t="s">
        <v>145</v>
      </c>
      <c r="B56">
        <v>32</v>
      </c>
      <c r="C56" t="s">
        <v>21</v>
      </c>
      <c r="D56" t="s">
        <v>20</v>
      </c>
      <c r="E56" t="s">
        <v>22</v>
      </c>
      <c r="F56" t="s">
        <v>23</v>
      </c>
      <c r="G56">
        <v>1</v>
      </c>
      <c r="H56">
        <v>1</v>
      </c>
      <c r="I56" t="s">
        <v>167</v>
      </c>
      <c r="J56" s="1" t="str">
        <f t="shared" si="0"/>
        <v>17-7-24 MPFD0401F06-02 Acuerdo de confidencialidad Acueducto Biotecnología (1).pdf</v>
      </c>
      <c r="K56" s="1" t="str">
        <f t="shared" si="1"/>
        <v>https://innovebogota.veeduriadistrital.gov.co:4282/app/api_preguntas/public/api/download-file-by-nombre/32/17-7-24 MPFD0401F06-02 Acuerdo de confidencialidad Acueducto Biotecnología (1).pdf</v>
      </c>
      <c r="N56">
        <v>1</v>
      </c>
      <c r="O56" t="s">
        <v>145</v>
      </c>
      <c r="P56" t="s">
        <v>108</v>
      </c>
      <c r="Q56">
        <v>48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>
        <v>3</v>
      </c>
      <c r="Y56" t="s">
        <v>168</v>
      </c>
      <c r="Z56" t="s">
        <v>168</v>
      </c>
    </row>
    <row r="57" spans="1:26" x14ac:dyDescent="0.35">
      <c r="A57" t="s">
        <v>145</v>
      </c>
      <c r="B57">
        <v>32</v>
      </c>
      <c r="C57" t="s">
        <v>21</v>
      </c>
      <c r="D57" t="s">
        <v>20</v>
      </c>
      <c r="E57" t="s">
        <v>22</v>
      </c>
      <c r="F57" t="s">
        <v>23</v>
      </c>
      <c r="G57">
        <v>1</v>
      </c>
      <c r="H57">
        <v>1</v>
      </c>
      <c r="I57" t="s">
        <v>169</v>
      </c>
      <c r="J57" s="1" t="str">
        <f t="shared" si="0"/>
        <v>Acuerdo de Confidencialidad [EAAB-ESP][CGR] Ref. Entrega de muestras de biosólidos (1).pdf</v>
      </c>
      <c r="K57" s="1" t="str">
        <f t="shared" si="1"/>
        <v>https://innovebogota.veeduriadistrital.gov.co:4282/app/api_preguntas/public/api/download-file-by-nombre/32/Acuerdo de Confidencialidad [EAAB-ESP][CGR] Ref. Entrega de muestras de biosólidos (1).pdf</v>
      </c>
      <c r="N57">
        <v>1</v>
      </c>
      <c r="O57" t="s">
        <v>145</v>
      </c>
      <c r="P57" t="s">
        <v>108</v>
      </c>
      <c r="Q57">
        <v>48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>
        <v>3</v>
      </c>
      <c r="Y57" t="s">
        <v>170</v>
      </c>
      <c r="Z57" t="s">
        <v>170</v>
      </c>
    </row>
    <row r="58" spans="1:26" x14ac:dyDescent="0.35">
      <c r="A58" t="s">
        <v>145</v>
      </c>
      <c r="B58">
        <v>32</v>
      </c>
      <c r="C58" t="s">
        <v>21</v>
      </c>
      <c r="D58" t="s">
        <v>20</v>
      </c>
      <c r="E58" t="s">
        <v>22</v>
      </c>
      <c r="F58" t="s">
        <v>23</v>
      </c>
      <c r="G58">
        <v>1</v>
      </c>
      <c r="H58">
        <v>1</v>
      </c>
      <c r="I58" t="s">
        <v>171</v>
      </c>
      <c r="J58" s="1" t="str">
        <f t="shared" si="0"/>
        <v>Acuerdo de confidencialidad entre la U. America y EAAB-ESP  aviso SAP No. 700062997 (1).pdf</v>
      </c>
      <c r="K58" s="1" t="str">
        <f t="shared" si="1"/>
        <v>https://innovebogota.veeduriadistrital.gov.co:4282/app/api_preguntas/public/api/download-file-by-nombre/32/Acuerdo de confidencialidad entre la U. America y EAAB-ESP  aviso SAP No. 700062997 (1).pdf</v>
      </c>
      <c r="N58">
        <v>1</v>
      </c>
      <c r="O58" t="s">
        <v>145</v>
      </c>
      <c r="P58" t="s">
        <v>108</v>
      </c>
      <c r="Q58">
        <v>48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>
        <v>3</v>
      </c>
      <c r="Y58" t="s">
        <v>172</v>
      </c>
      <c r="Z58" t="s">
        <v>172</v>
      </c>
    </row>
    <row r="59" spans="1:26" x14ac:dyDescent="0.35">
      <c r="A59" t="s">
        <v>145</v>
      </c>
      <c r="B59">
        <v>32</v>
      </c>
      <c r="C59" t="s">
        <v>21</v>
      </c>
      <c r="D59" t="s">
        <v>20</v>
      </c>
      <c r="E59" t="s">
        <v>22</v>
      </c>
      <c r="F59" t="s">
        <v>23</v>
      </c>
      <c r="G59">
        <v>1</v>
      </c>
      <c r="H59">
        <v>1</v>
      </c>
      <c r="I59" t="s">
        <v>173</v>
      </c>
      <c r="J59" s="1" t="str">
        <f t="shared" si="0"/>
        <v>SBA1C4E24121110250 MoU Dinamarca.pdf</v>
      </c>
      <c r="K59" s="1" t="str">
        <f t="shared" si="1"/>
        <v>https://innovebogota.veeduriadistrital.gov.co:4282/app/api_preguntas/public/api/download-file-by-nombre/32/SBA1C4E24121110250 MoU Dinamarca.pdf</v>
      </c>
      <c r="N59">
        <v>1</v>
      </c>
      <c r="O59" t="s">
        <v>145</v>
      </c>
      <c r="P59" t="s">
        <v>108</v>
      </c>
      <c r="Q59">
        <v>48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>
        <v>3</v>
      </c>
      <c r="Y59" t="s">
        <v>174</v>
      </c>
      <c r="Z59" t="s">
        <v>174</v>
      </c>
    </row>
    <row r="60" spans="1:26" x14ac:dyDescent="0.35">
      <c r="A60" t="s">
        <v>145</v>
      </c>
      <c r="B60">
        <v>32</v>
      </c>
      <c r="C60" t="s">
        <v>21</v>
      </c>
      <c r="D60" t="s">
        <v>20</v>
      </c>
      <c r="E60" t="s">
        <v>22</v>
      </c>
      <c r="F60" t="s">
        <v>23</v>
      </c>
      <c r="G60">
        <v>1</v>
      </c>
      <c r="H60">
        <v>1</v>
      </c>
      <c r="I60" t="s">
        <v>175</v>
      </c>
      <c r="J60" s="1" t="str">
        <f t="shared" si="0"/>
        <v>IA-0807-2024_9-07-24100-CONV-2024.pdf</v>
      </c>
      <c r="K60" s="1" t="str">
        <f t="shared" si="1"/>
        <v>https://innovebogota.veeduriadistrital.gov.co:4282/app/api_preguntas/public/api/download-file-by-nombre/32/IA-0807-2024_9-07-24100-CONV-2024.pdf</v>
      </c>
      <c r="N60">
        <v>1</v>
      </c>
      <c r="O60" t="s">
        <v>145</v>
      </c>
      <c r="P60" t="s">
        <v>108</v>
      </c>
      <c r="Q60">
        <v>48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>
        <v>3</v>
      </c>
      <c r="Y60" t="s">
        <v>176</v>
      </c>
      <c r="Z60" t="s">
        <v>176</v>
      </c>
    </row>
    <row r="61" spans="1:26" x14ac:dyDescent="0.35">
      <c r="A61" t="s">
        <v>178</v>
      </c>
      <c r="B61">
        <v>32</v>
      </c>
      <c r="C61" t="s">
        <v>21</v>
      </c>
      <c r="D61" t="s">
        <v>20</v>
      </c>
      <c r="E61" t="s">
        <v>22</v>
      </c>
      <c r="F61" t="s">
        <v>23</v>
      </c>
      <c r="G61">
        <v>1</v>
      </c>
      <c r="H61">
        <v>1</v>
      </c>
      <c r="I61" t="s">
        <v>177</v>
      </c>
      <c r="J61" s="1" t="str">
        <f t="shared" si="0"/>
        <v>Resolución 326 de 2023.pdf</v>
      </c>
      <c r="K61" s="1" t="str">
        <f t="shared" si="1"/>
        <v>https://innovebogota.veeduriadistrital.gov.co:4282/app/api_preguntas/public/api/download-file-by-nombre/32/Resolución 326 de 2023.pdf</v>
      </c>
      <c r="N61">
        <v>1</v>
      </c>
      <c r="O61" t="s">
        <v>178</v>
      </c>
      <c r="P61" t="s">
        <v>108</v>
      </c>
      <c r="Q61">
        <v>17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>
        <v>3</v>
      </c>
      <c r="Y61" t="s">
        <v>179</v>
      </c>
      <c r="Z61" t="s">
        <v>179</v>
      </c>
    </row>
    <row r="62" spans="1:26" x14ac:dyDescent="0.35">
      <c r="A62" t="s">
        <v>181</v>
      </c>
      <c r="B62">
        <v>32</v>
      </c>
      <c r="C62" t="s">
        <v>21</v>
      </c>
      <c r="D62" t="s">
        <v>20</v>
      </c>
      <c r="E62" t="s">
        <v>22</v>
      </c>
      <c r="F62" t="s">
        <v>23</v>
      </c>
      <c r="G62">
        <v>1</v>
      </c>
      <c r="H62">
        <v>1</v>
      </c>
      <c r="I62" t="s">
        <v>180</v>
      </c>
      <c r="J62" s="1" t="str">
        <f t="shared" si="0"/>
        <v>Resolución 133 de 2024 Comite Institucional Gestion y Desempeño MIPG (1)</v>
      </c>
      <c r="K62" s="1" t="str">
        <f t="shared" si="1"/>
        <v>https://innovebogota.veeduriadistrital.gov.co:4282/app/api_preguntas/public/api/download-file-by-nombre/32/Resolución 133 de 2024 Comite Institucional Gestion y Desempeño MIPG (1)</v>
      </c>
      <c r="N62">
        <v>1</v>
      </c>
      <c r="O62" t="s">
        <v>181</v>
      </c>
      <c r="P62" t="s">
        <v>182</v>
      </c>
      <c r="Q62">
        <v>18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>
        <v>3</v>
      </c>
      <c r="Y62" t="s">
        <v>183</v>
      </c>
      <c r="Z62" t="s">
        <v>184</v>
      </c>
    </row>
    <row r="63" spans="1:26" x14ac:dyDescent="0.35">
      <c r="A63" t="s">
        <v>181</v>
      </c>
      <c r="B63">
        <v>32</v>
      </c>
      <c r="C63" t="s">
        <v>21</v>
      </c>
      <c r="D63" t="s">
        <v>20</v>
      </c>
      <c r="E63" t="s">
        <v>22</v>
      </c>
      <c r="F63" t="s">
        <v>23</v>
      </c>
      <c r="G63">
        <v>1</v>
      </c>
      <c r="H63">
        <v>1</v>
      </c>
      <c r="I63" t="s">
        <v>185</v>
      </c>
      <c r="J63" s="1" t="str">
        <f t="shared" si="0"/>
        <v>ANEXO 1 Comités Internos Equipos Transversales MIPG.pdf</v>
      </c>
      <c r="K63" s="1" t="str">
        <f t="shared" si="1"/>
        <v>https://innovebogota.veeduriadistrital.gov.co:4282/app/api_preguntas/public/api/download-file-by-nombre/32/ANEXO 1 Comités Internos Equipos Transversales MIPG.pdf</v>
      </c>
      <c r="N63">
        <v>1</v>
      </c>
      <c r="O63" t="s">
        <v>181</v>
      </c>
      <c r="P63" t="s">
        <v>182</v>
      </c>
      <c r="Q63">
        <v>18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>
        <v>3</v>
      </c>
      <c r="Y63" t="s">
        <v>186</v>
      </c>
      <c r="Z63" t="s">
        <v>186</v>
      </c>
    </row>
    <row r="64" spans="1:26" x14ac:dyDescent="0.35">
      <c r="A64" t="s">
        <v>188</v>
      </c>
      <c r="B64">
        <v>32</v>
      </c>
      <c r="C64" t="s">
        <v>21</v>
      </c>
      <c r="D64" t="s">
        <v>20</v>
      </c>
      <c r="E64" t="s">
        <v>22</v>
      </c>
      <c r="F64" t="s">
        <v>23</v>
      </c>
      <c r="G64">
        <v>1</v>
      </c>
      <c r="H64">
        <v>1</v>
      </c>
      <c r="I64" t="s">
        <v>187</v>
      </c>
      <c r="J64" s="1" t="str">
        <f t="shared" si="0"/>
        <v>P1. OAP-MEM22-0027.pdf</v>
      </c>
      <c r="K64" s="1" t="str">
        <f t="shared" si="1"/>
        <v>https://innovebogota.veeduriadistrital.gov.co:4282/app/api_preguntas/public/api/download-file-by-nombre/32/P1. OAP-MEM22-0027.pdf</v>
      </c>
      <c r="N64">
        <v>1</v>
      </c>
      <c r="O64" t="s">
        <v>188</v>
      </c>
      <c r="P64" t="s">
        <v>182</v>
      </c>
      <c r="Q64">
        <v>11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>
        <v>3</v>
      </c>
      <c r="Y64" t="s">
        <v>189</v>
      </c>
      <c r="Z64" t="s">
        <v>189</v>
      </c>
    </row>
    <row r="65" spans="1:26" x14ac:dyDescent="0.35">
      <c r="A65" t="s">
        <v>188</v>
      </c>
      <c r="B65">
        <v>32</v>
      </c>
      <c r="C65" t="s">
        <v>21</v>
      </c>
      <c r="D65" t="s">
        <v>20</v>
      </c>
      <c r="E65" t="s">
        <v>22</v>
      </c>
      <c r="F65" t="s">
        <v>23</v>
      </c>
      <c r="G65">
        <v>1</v>
      </c>
      <c r="H65">
        <v>1</v>
      </c>
      <c r="I65" t="s">
        <v>190</v>
      </c>
      <c r="J65" s="1" t="str">
        <f t="shared" si="0"/>
        <v>P1. Resolución No. 1047 de 2023.pdf</v>
      </c>
      <c r="K65" s="1" t="str">
        <f t="shared" si="1"/>
        <v>https://innovebogota.veeduriadistrital.gov.co:4282/app/api_preguntas/public/api/download-file-by-nombre/32/P1. Resolución No. 1047 de 2023.pdf</v>
      </c>
      <c r="N65">
        <v>1</v>
      </c>
      <c r="O65" t="s">
        <v>188</v>
      </c>
      <c r="P65" t="s">
        <v>182</v>
      </c>
      <c r="Q65">
        <v>11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>
        <v>3</v>
      </c>
      <c r="Y65" t="s">
        <v>191</v>
      </c>
      <c r="Z65" t="s">
        <v>191</v>
      </c>
    </row>
    <row r="66" spans="1:26" x14ac:dyDescent="0.35">
      <c r="A66" t="s">
        <v>193</v>
      </c>
      <c r="B66">
        <v>32</v>
      </c>
      <c r="C66" t="s">
        <v>21</v>
      </c>
      <c r="D66" t="s">
        <v>20</v>
      </c>
      <c r="E66" t="s">
        <v>22</v>
      </c>
      <c r="F66" t="s">
        <v>23</v>
      </c>
      <c r="G66">
        <v>1</v>
      </c>
      <c r="H66">
        <v>1</v>
      </c>
      <c r="I66" t="s">
        <v>192</v>
      </c>
      <c r="J66" s="1" t="str">
        <f t="shared" si="0"/>
        <v>1 - 20215360044676.pdf</v>
      </c>
      <c r="K66" s="1" t="str">
        <f t="shared" si="1"/>
        <v>https://innovebogota.veeduriadistrital.gov.co:4282/app/api_preguntas/public/api/download-file-by-nombre/32/1 - 20215360044676.pdf</v>
      </c>
      <c r="N66">
        <v>1</v>
      </c>
      <c r="O66" t="s">
        <v>193</v>
      </c>
      <c r="P66" t="s">
        <v>182</v>
      </c>
      <c r="Q66">
        <v>19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>
        <v>3</v>
      </c>
      <c r="Y66" t="s">
        <v>194</v>
      </c>
      <c r="Z66" t="s">
        <v>194</v>
      </c>
    </row>
    <row r="67" spans="1:26" x14ac:dyDescent="0.35">
      <c r="A67" t="s">
        <v>193</v>
      </c>
      <c r="B67">
        <v>32</v>
      </c>
      <c r="C67" t="s">
        <v>21</v>
      </c>
      <c r="D67" t="s">
        <v>20</v>
      </c>
      <c r="E67" t="s">
        <v>22</v>
      </c>
      <c r="F67" t="s">
        <v>23</v>
      </c>
      <c r="G67">
        <v>1</v>
      </c>
      <c r="H67">
        <v>1</v>
      </c>
      <c r="I67" t="s">
        <v>195</v>
      </c>
      <c r="J67" s="1" t="str">
        <f t="shared" ref="J67:J130" si="2">HYPERLINK(K67, I67)</f>
        <v>1-RESOLUCIÓN NÚMERO 000156 DE 2021.pdf</v>
      </c>
      <c r="K67" s="1" t="str">
        <f t="shared" ref="K67:K130" si="3">+CONCATENATE("https://innovebogota.veeduriadistrital.gov.co:4282/app/api_preguntas/public/api/download-file-by-nombre/32/",I67)</f>
        <v>https://innovebogota.veeduriadistrital.gov.co:4282/app/api_preguntas/public/api/download-file-by-nombre/32/1-RESOLUCIÓN NÚMERO 000156 DE 2021.pdf</v>
      </c>
      <c r="N67">
        <v>1</v>
      </c>
      <c r="O67" t="s">
        <v>193</v>
      </c>
      <c r="P67" t="s">
        <v>182</v>
      </c>
      <c r="Q67">
        <v>19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>
        <v>3</v>
      </c>
      <c r="Y67" t="s">
        <v>196</v>
      </c>
      <c r="Z67" t="s">
        <v>196</v>
      </c>
    </row>
    <row r="68" spans="1:26" x14ac:dyDescent="0.35">
      <c r="A68" t="s">
        <v>198</v>
      </c>
      <c r="B68">
        <v>32</v>
      </c>
      <c r="C68" t="s">
        <v>21</v>
      </c>
      <c r="D68" t="s">
        <v>20</v>
      </c>
      <c r="E68" t="s">
        <v>22</v>
      </c>
      <c r="F68" t="s">
        <v>23</v>
      </c>
      <c r="G68">
        <v>1</v>
      </c>
      <c r="H68">
        <v>1</v>
      </c>
      <c r="I68" t="s">
        <v>197</v>
      </c>
      <c r="J68" s="1" t="str">
        <f t="shared" si="2"/>
        <v>IE4929_Comunicación Interna Inicial de conformación equipo  GESCON  e Innovación_ IDIGER.pdf</v>
      </c>
      <c r="K68" s="1" t="str">
        <f t="shared" si="3"/>
        <v>https://innovebogota.veeduriadistrital.gov.co:4282/app/api_preguntas/public/api/download-file-by-nombre/32/IE4929_Comunicación Interna Inicial de conformación equipo  GESCON  e Innovación_ IDIGER.pdf</v>
      </c>
      <c r="N68">
        <v>1</v>
      </c>
      <c r="O68" t="s">
        <v>198</v>
      </c>
      <c r="P68" t="s">
        <v>199</v>
      </c>
      <c r="Q68">
        <v>35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>
        <v>3</v>
      </c>
      <c r="Y68" t="s">
        <v>200</v>
      </c>
      <c r="Z68" t="s">
        <v>200</v>
      </c>
    </row>
    <row r="69" spans="1:26" x14ac:dyDescent="0.35">
      <c r="A69" t="s">
        <v>198</v>
      </c>
      <c r="B69">
        <v>32</v>
      </c>
      <c r="C69" t="s">
        <v>21</v>
      </c>
      <c r="D69" t="s">
        <v>20</v>
      </c>
      <c r="E69" t="s">
        <v>22</v>
      </c>
      <c r="F69" t="s">
        <v>23</v>
      </c>
      <c r="G69">
        <v>1</v>
      </c>
      <c r="H69">
        <v>1</v>
      </c>
      <c r="I69" t="s">
        <v>201</v>
      </c>
      <c r="J69" s="1" t="str">
        <f t="shared" si="2"/>
        <v>Correo de Bogotá es TIC - Actualización equipo_2023.pdf</v>
      </c>
      <c r="K69" s="1" t="str">
        <f t="shared" si="3"/>
        <v>https://innovebogota.veeduriadistrital.gov.co:4282/app/api_preguntas/public/api/download-file-by-nombre/32/Correo de Bogotá es TIC - Actualización equipo_2023.pdf</v>
      </c>
      <c r="N69">
        <v>1</v>
      </c>
      <c r="O69" t="s">
        <v>198</v>
      </c>
      <c r="P69" t="s">
        <v>199</v>
      </c>
      <c r="Q69">
        <v>35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>
        <v>3</v>
      </c>
      <c r="Y69" t="s">
        <v>202</v>
      </c>
      <c r="Z69" t="s">
        <v>202</v>
      </c>
    </row>
    <row r="70" spans="1:26" x14ac:dyDescent="0.35">
      <c r="A70" t="s">
        <v>198</v>
      </c>
      <c r="B70">
        <v>32</v>
      </c>
      <c r="C70" t="s">
        <v>21</v>
      </c>
      <c r="D70" t="s">
        <v>20</v>
      </c>
      <c r="E70" t="s">
        <v>22</v>
      </c>
      <c r="F70" t="s">
        <v>23</v>
      </c>
      <c r="G70">
        <v>1</v>
      </c>
      <c r="H70">
        <v>1</v>
      </c>
      <c r="I70" t="s">
        <v>203</v>
      </c>
      <c r="J70" s="1" t="str">
        <f t="shared" si="2"/>
        <v>EQUIPO DE GESCON Y LA INNOVACIÓN - soporte correo_2023.pdf</v>
      </c>
      <c r="K70" s="1" t="str">
        <f t="shared" si="3"/>
        <v>https://innovebogota.veeduriadistrital.gov.co:4282/app/api_preguntas/public/api/download-file-by-nombre/32/EQUIPO DE GESCON Y LA INNOVACIÓN - soporte correo_2023.pdf</v>
      </c>
      <c r="N70">
        <v>1</v>
      </c>
      <c r="O70" t="s">
        <v>198</v>
      </c>
      <c r="P70" t="s">
        <v>199</v>
      </c>
      <c r="Q70">
        <v>35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>
        <v>3</v>
      </c>
      <c r="Y70" t="s">
        <v>204</v>
      </c>
      <c r="Z70" t="s">
        <v>204</v>
      </c>
    </row>
    <row r="71" spans="1:26" x14ac:dyDescent="0.35">
      <c r="A71" t="s">
        <v>198</v>
      </c>
      <c r="B71">
        <v>32</v>
      </c>
      <c r="C71" t="s">
        <v>21</v>
      </c>
      <c r="D71" t="s">
        <v>20</v>
      </c>
      <c r="E71" t="s">
        <v>22</v>
      </c>
      <c r="F71" t="s">
        <v>23</v>
      </c>
      <c r="G71">
        <v>1</v>
      </c>
      <c r="H71">
        <v>1</v>
      </c>
      <c r="I71" t="s">
        <v>205</v>
      </c>
      <c r="J71" s="1" t="str">
        <f t="shared" si="2"/>
        <v>2024IE5444_ solicitud actualización de referentes_ 2024.pdf</v>
      </c>
      <c r="K71" s="1" t="str">
        <f t="shared" si="3"/>
        <v>https://innovebogota.veeduriadistrital.gov.co:4282/app/api_preguntas/public/api/download-file-by-nombre/32/2024IE5444_ solicitud actualización de referentes_ 2024.pdf</v>
      </c>
      <c r="N71">
        <v>1</v>
      </c>
      <c r="O71" t="s">
        <v>198</v>
      </c>
      <c r="P71" t="s">
        <v>199</v>
      </c>
      <c r="Q71">
        <v>35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>
        <v>3</v>
      </c>
      <c r="Y71" t="s">
        <v>206</v>
      </c>
      <c r="Z71" t="s">
        <v>206</v>
      </c>
    </row>
    <row r="72" spans="1:26" x14ac:dyDescent="0.35">
      <c r="A72" t="s">
        <v>198</v>
      </c>
      <c r="B72">
        <v>32</v>
      </c>
      <c r="C72" t="s">
        <v>21</v>
      </c>
      <c r="D72" t="s">
        <v>20</v>
      </c>
      <c r="E72" t="s">
        <v>22</v>
      </c>
      <c r="F72" t="s">
        <v>23</v>
      </c>
      <c r="G72">
        <v>1</v>
      </c>
      <c r="H72">
        <v>1</v>
      </c>
      <c r="I72" t="s">
        <v>207</v>
      </c>
      <c r="J72" s="1" t="str">
        <f t="shared" si="2"/>
        <v>Consolidado Matriz Referentes_11 dic_ 2024.xlsx</v>
      </c>
      <c r="K72" s="1" t="str">
        <f t="shared" si="3"/>
        <v>https://innovebogota.veeduriadistrital.gov.co:4282/app/api_preguntas/public/api/download-file-by-nombre/32/Consolidado Matriz Referentes_11 dic_ 2024.xlsx</v>
      </c>
      <c r="N72">
        <v>1</v>
      </c>
      <c r="O72" t="s">
        <v>198</v>
      </c>
      <c r="P72" t="s">
        <v>199</v>
      </c>
      <c r="Q72">
        <v>35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>
        <v>3</v>
      </c>
      <c r="Y72" t="s">
        <v>208</v>
      </c>
      <c r="Z72" t="s">
        <v>208</v>
      </c>
    </row>
    <row r="73" spans="1:26" x14ac:dyDescent="0.35">
      <c r="A73" t="s">
        <v>210</v>
      </c>
      <c r="B73">
        <v>32</v>
      </c>
      <c r="C73" t="s">
        <v>21</v>
      </c>
      <c r="D73" t="s">
        <v>20</v>
      </c>
      <c r="E73" t="s">
        <v>22</v>
      </c>
      <c r="F73" t="s">
        <v>23</v>
      </c>
      <c r="G73">
        <v>1</v>
      </c>
      <c r="H73">
        <v>1</v>
      </c>
      <c r="I73" t="s">
        <v>209</v>
      </c>
      <c r="J73" s="1" t="str">
        <f t="shared" si="2"/>
        <v>Decreto 1008 de 2018 Presidencia de la Republica.pdf</v>
      </c>
      <c r="K73" s="1" t="str">
        <f t="shared" si="3"/>
        <v>https://innovebogota.veeduriadistrital.gov.co:4282/app/api_preguntas/public/api/download-file-by-nombre/32/Decreto 1008 de 2018 Presidencia de la Republica.pdf</v>
      </c>
      <c r="N73">
        <v>1</v>
      </c>
      <c r="O73" t="s">
        <v>210</v>
      </c>
      <c r="P73" t="s">
        <v>112</v>
      </c>
      <c r="Q73">
        <v>8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>
        <v>3</v>
      </c>
      <c r="Y73" t="s">
        <v>211</v>
      </c>
      <c r="Z73" t="s">
        <v>211</v>
      </c>
    </row>
    <row r="74" spans="1:26" x14ac:dyDescent="0.35">
      <c r="A74" t="s">
        <v>210</v>
      </c>
      <c r="B74">
        <v>32</v>
      </c>
      <c r="C74" t="s">
        <v>21</v>
      </c>
      <c r="D74" t="s">
        <v>20</v>
      </c>
      <c r="E74" t="s">
        <v>22</v>
      </c>
      <c r="F74" t="s">
        <v>23</v>
      </c>
      <c r="G74">
        <v>1</v>
      </c>
      <c r="H74">
        <v>1</v>
      </c>
      <c r="I74" t="s">
        <v>212</v>
      </c>
      <c r="J74" s="1" t="str">
        <f t="shared" si="2"/>
        <v>Ley 23 de 1982 Congreso de la Republica de Colombia.pdf</v>
      </c>
      <c r="K74" s="1" t="str">
        <f t="shared" si="3"/>
        <v>https://innovebogota.veeduriadistrital.gov.co:4282/app/api_preguntas/public/api/download-file-by-nombre/32/Ley 23 de 1982 Congreso de la Republica de Colombia.pdf</v>
      </c>
      <c r="N74">
        <v>1</v>
      </c>
      <c r="O74" t="s">
        <v>210</v>
      </c>
      <c r="P74" t="s">
        <v>112</v>
      </c>
      <c r="Q74">
        <v>8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>
        <v>3</v>
      </c>
      <c r="Y74" t="s">
        <v>213</v>
      </c>
      <c r="Z74" t="s">
        <v>213</v>
      </c>
    </row>
    <row r="75" spans="1:26" x14ac:dyDescent="0.35">
      <c r="A75" t="s">
        <v>210</v>
      </c>
      <c r="B75">
        <v>32</v>
      </c>
      <c r="C75" t="s">
        <v>21</v>
      </c>
      <c r="D75" t="s">
        <v>20</v>
      </c>
      <c r="E75" t="s">
        <v>22</v>
      </c>
      <c r="F75" t="s">
        <v>23</v>
      </c>
      <c r="G75">
        <v>1</v>
      </c>
      <c r="H75">
        <v>1</v>
      </c>
      <c r="I75" t="s">
        <v>214</v>
      </c>
      <c r="J75" s="1" t="str">
        <f t="shared" si="2"/>
        <v>Ley 29 de 1990 Congreso de la Republica de Colombia.pdf</v>
      </c>
      <c r="K75" s="1" t="str">
        <f t="shared" si="3"/>
        <v>https://innovebogota.veeduriadistrital.gov.co:4282/app/api_preguntas/public/api/download-file-by-nombre/32/Ley 29 de 1990 Congreso de la Republica de Colombia.pdf</v>
      </c>
      <c r="N75">
        <v>1</v>
      </c>
      <c r="O75" t="s">
        <v>210</v>
      </c>
      <c r="P75" t="s">
        <v>112</v>
      </c>
      <c r="Q75">
        <v>8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>
        <v>3</v>
      </c>
      <c r="Y75" t="s">
        <v>215</v>
      </c>
      <c r="Z75" t="s">
        <v>215</v>
      </c>
    </row>
    <row r="76" spans="1:26" x14ac:dyDescent="0.35">
      <c r="A76" t="s">
        <v>210</v>
      </c>
      <c r="B76">
        <v>32</v>
      </c>
      <c r="C76" t="s">
        <v>21</v>
      </c>
      <c r="D76" t="s">
        <v>20</v>
      </c>
      <c r="E76" t="s">
        <v>22</v>
      </c>
      <c r="F76" t="s">
        <v>23</v>
      </c>
      <c r="G76">
        <v>1</v>
      </c>
      <c r="H76">
        <v>1</v>
      </c>
      <c r="I76" t="s">
        <v>216</v>
      </c>
      <c r="J76" s="1" t="str">
        <f t="shared" si="2"/>
        <v>Decreto 1263 de 2022 Presidencia de la Republica.pdf</v>
      </c>
      <c r="K76" s="1" t="str">
        <f t="shared" si="3"/>
        <v>https://innovebogota.veeduriadistrital.gov.co:4282/app/api_preguntas/public/api/download-file-by-nombre/32/Decreto 1263 de 2022 Presidencia de la Republica.pdf</v>
      </c>
      <c r="N76">
        <v>1</v>
      </c>
      <c r="O76" t="s">
        <v>210</v>
      </c>
      <c r="P76" t="s">
        <v>112</v>
      </c>
      <c r="Q76">
        <v>8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>
        <v>3</v>
      </c>
      <c r="Y76" t="s">
        <v>217</v>
      </c>
      <c r="Z76" t="s">
        <v>217</v>
      </c>
    </row>
    <row r="77" spans="1:26" x14ac:dyDescent="0.35">
      <c r="A77" t="s">
        <v>210</v>
      </c>
      <c r="B77">
        <v>32</v>
      </c>
      <c r="C77" t="s">
        <v>21</v>
      </c>
      <c r="D77" t="s">
        <v>20</v>
      </c>
      <c r="E77" t="s">
        <v>22</v>
      </c>
      <c r="F77" t="s">
        <v>23</v>
      </c>
      <c r="G77">
        <v>1</v>
      </c>
      <c r="H77">
        <v>1</v>
      </c>
      <c r="I77" t="s">
        <v>218</v>
      </c>
      <c r="J77" s="1" t="str">
        <f t="shared" si="2"/>
        <v>Acuerdo 927 de 2024 Concejo de Bogotá, D.C_.pdf</v>
      </c>
      <c r="K77" s="1" t="str">
        <f t="shared" si="3"/>
        <v>https://innovebogota.veeduriadistrital.gov.co:4282/app/api_preguntas/public/api/download-file-by-nombre/32/Acuerdo 927 de 2024 Concejo de Bogotá, D.C_.pdf</v>
      </c>
      <c r="N77">
        <v>1</v>
      </c>
      <c r="O77" t="s">
        <v>210</v>
      </c>
      <c r="P77" t="s">
        <v>112</v>
      </c>
      <c r="Q77">
        <v>8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>
        <v>3</v>
      </c>
      <c r="Y77" t="s">
        <v>219</v>
      </c>
      <c r="Z77" t="s">
        <v>219</v>
      </c>
    </row>
    <row r="78" spans="1:26" x14ac:dyDescent="0.35">
      <c r="A78" t="s">
        <v>210</v>
      </c>
      <c r="B78">
        <v>32</v>
      </c>
      <c r="C78" t="s">
        <v>21</v>
      </c>
      <c r="D78" t="s">
        <v>20</v>
      </c>
      <c r="E78" t="s">
        <v>22</v>
      </c>
      <c r="F78" t="s">
        <v>23</v>
      </c>
      <c r="G78">
        <v>1</v>
      </c>
      <c r="H78">
        <v>1</v>
      </c>
      <c r="I78" t="s">
        <v>220</v>
      </c>
      <c r="J78" s="1" t="str">
        <f t="shared" si="2"/>
        <v>acuerdo_005_de_2021 Idartes.pdf</v>
      </c>
      <c r="K78" s="1" t="str">
        <f t="shared" si="3"/>
        <v>https://innovebogota.veeduriadistrital.gov.co:4282/app/api_preguntas/public/api/download-file-by-nombre/32/acuerdo_005_de_2021 Idartes.pdf</v>
      </c>
      <c r="N78">
        <v>1</v>
      </c>
      <c r="O78" t="s">
        <v>210</v>
      </c>
      <c r="P78" t="s">
        <v>112</v>
      </c>
      <c r="Q78">
        <v>8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>
        <v>3</v>
      </c>
      <c r="Y78" t="s">
        <v>221</v>
      </c>
      <c r="Z78" t="s">
        <v>221</v>
      </c>
    </row>
    <row r="79" spans="1:26" x14ac:dyDescent="0.35">
      <c r="A79" t="s">
        <v>210</v>
      </c>
      <c r="B79">
        <v>32</v>
      </c>
      <c r="C79" t="s">
        <v>21</v>
      </c>
      <c r="D79" t="s">
        <v>20</v>
      </c>
      <c r="E79" t="s">
        <v>22</v>
      </c>
      <c r="F79" t="s">
        <v>23</v>
      </c>
      <c r="G79">
        <v>1</v>
      </c>
      <c r="H79">
        <v>1</v>
      </c>
      <c r="I79" t="s">
        <v>222</v>
      </c>
      <c r="J79" s="1" t="str">
        <f t="shared" si="2"/>
        <v>Ley 1286 de 2009 Congreso de la Republica.pdf</v>
      </c>
      <c r="K79" s="1" t="str">
        <f t="shared" si="3"/>
        <v>https://innovebogota.veeduriadistrital.gov.co:4282/app/api_preguntas/public/api/download-file-by-nombre/32/Ley 1286 de 2009 Congreso de la Republica.pdf</v>
      </c>
      <c r="N79">
        <v>1</v>
      </c>
      <c r="O79" t="s">
        <v>210</v>
      </c>
      <c r="P79" t="s">
        <v>112</v>
      </c>
      <c r="Q79">
        <v>8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>
        <v>3</v>
      </c>
      <c r="Y79" t="s">
        <v>223</v>
      </c>
      <c r="Z79" t="s">
        <v>223</v>
      </c>
    </row>
    <row r="80" spans="1:26" x14ac:dyDescent="0.35">
      <c r="A80" t="s">
        <v>210</v>
      </c>
      <c r="B80">
        <v>32</v>
      </c>
      <c r="C80" t="s">
        <v>21</v>
      </c>
      <c r="D80" t="s">
        <v>20</v>
      </c>
      <c r="E80" t="s">
        <v>22</v>
      </c>
      <c r="F80" t="s">
        <v>23</v>
      </c>
      <c r="G80">
        <v>1</v>
      </c>
      <c r="H80">
        <v>1</v>
      </c>
      <c r="I80" t="s">
        <v>224</v>
      </c>
      <c r="J80" s="1" t="str">
        <f t="shared" si="2"/>
        <v>Decreto 1474 de 2002 Presidencia de la republica.pdf</v>
      </c>
      <c r="K80" s="1" t="str">
        <f t="shared" si="3"/>
        <v>https://innovebogota.veeduriadistrital.gov.co:4282/app/api_preguntas/public/api/download-file-by-nombre/32/Decreto 1474 de 2002 Presidencia de la republica.pdf</v>
      </c>
      <c r="N80">
        <v>1</v>
      </c>
      <c r="O80" t="s">
        <v>210</v>
      </c>
      <c r="P80" t="s">
        <v>112</v>
      </c>
      <c r="Q80">
        <v>8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>
        <v>3</v>
      </c>
      <c r="Y80" t="s">
        <v>225</v>
      </c>
      <c r="Z80" t="s">
        <v>225</v>
      </c>
    </row>
    <row r="81" spans="1:26" x14ac:dyDescent="0.35">
      <c r="A81" t="s">
        <v>210</v>
      </c>
      <c r="B81">
        <v>32</v>
      </c>
      <c r="C81" t="s">
        <v>21</v>
      </c>
      <c r="D81" t="s">
        <v>20</v>
      </c>
      <c r="E81" t="s">
        <v>22</v>
      </c>
      <c r="F81" t="s">
        <v>23</v>
      </c>
      <c r="G81">
        <v>1</v>
      </c>
      <c r="H81">
        <v>1</v>
      </c>
      <c r="I81" t="s">
        <v>226</v>
      </c>
      <c r="J81" s="1" t="str">
        <f t="shared" si="2"/>
        <v>Decreto 2573 de 2014 Presidencia de la Republica.pdf</v>
      </c>
      <c r="K81" s="1" t="str">
        <f t="shared" si="3"/>
        <v>https://innovebogota.veeduriadistrital.gov.co:4282/app/api_preguntas/public/api/download-file-by-nombre/32/Decreto 2573 de 2014 Presidencia de la Republica.pdf</v>
      </c>
      <c r="N81">
        <v>1</v>
      </c>
      <c r="O81" t="s">
        <v>210</v>
      </c>
      <c r="P81" t="s">
        <v>112</v>
      </c>
      <c r="Q81">
        <v>8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>
        <v>3</v>
      </c>
      <c r="Y81" t="s">
        <v>227</v>
      </c>
      <c r="Z81" t="s">
        <v>227</v>
      </c>
    </row>
    <row r="82" spans="1:26" x14ac:dyDescent="0.35">
      <c r="A82" t="s">
        <v>210</v>
      </c>
      <c r="B82">
        <v>32</v>
      </c>
      <c r="C82" t="s">
        <v>21</v>
      </c>
      <c r="D82" t="s">
        <v>20</v>
      </c>
      <c r="E82" t="s">
        <v>22</v>
      </c>
      <c r="F82" t="s">
        <v>23</v>
      </c>
      <c r="G82">
        <v>1</v>
      </c>
      <c r="H82">
        <v>1</v>
      </c>
      <c r="I82" t="s">
        <v>228</v>
      </c>
      <c r="J82" s="1" t="str">
        <f t="shared" si="2"/>
        <v>Politica 3920 de 2018 Departamento Nacional de Planeacion.pdf</v>
      </c>
      <c r="K82" s="1" t="str">
        <f t="shared" si="3"/>
        <v>https://innovebogota.veeduriadistrital.gov.co:4282/app/api_preguntas/public/api/download-file-by-nombre/32/Politica 3920 de 2018 Departamento Nacional de Planeacion.pdf</v>
      </c>
      <c r="N82">
        <v>1</v>
      </c>
      <c r="O82" t="s">
        <v>210</v>
      </c>
      <c r="P82" t="s">
        <v>112</v>
      </c>
      <c r="Q82">
        <v>8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>
        <v>3</v>
      </c>
      <c r="Y82" t="s">
        <v>229</v>
      </c>
      <c r="Z82" t="s">
        <v>229</v>
      </c>
    </row>
    <row r="83" spans="1:26" x14ac:dyDescent="0.35">
      <c r="A83" t="s">
        <v>210</v>
      </c>
      <c r="B83">
        <v>32</v>
      </c>
      <c r="C83" t="s">
        <v>21</v>
      </c>
      <c r="D83" t="s">
        <v>20</v>
      </c>
      <c r="E83" t="s">
        <v>22</v>
      </c>
      <c r="F83" t="s">
        <v>23</v>
      </c>
      <c r="G83">
        <v>1</v>
      </c>
      <c r="H83">
        <v>1</v>
      </c>
      <c r="I83" t="s">
        <v>230</v>
      </c>
      <c r="J83" s="1" t="str">
        <f t="shared" si="2"/>
        <v>Politica 3866 de 2018 Departamento Nacional de Planeacion.pdf</v>
      </c>
      <c r="K83" s="1" t="str">
        <f t="shared" si="3"/>
        <v>https://innovebogota.veeduriadistrital.gov.co:4282/app/api_preguntas/public/api/download-file-by-nombre/32/Politica 3866 de 2018 Departamento Nacional de Planeacion.pdf</v>
      </c>
      <c r="N83">
        <v>1</v>
      </c>
      <c r="O83" t="s">
        <v>210</v>
      </c>
      <c r="P83" t="s">
        <v>112</v>
      </c>
      <c r="Q83">
        <v>8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>
        <v>3</v>
      </c>
      <c r="Y83" t="s">
        <v>231</v>
      </c>
      <c r="Z83" t="s">
        <v>231</v>
      </c>
    </row>
    <row r="84" spans="1:26" x14ac:dyDescent="0.35">
      <c r="A84" t="s">
        <v>233</v>
      </c>
      <c r="B84">
        <v>32</v>
      </c>
      <c r="C84" t="s">
        <v>21</v>
      </c>
      <c r="D84" t="s">
        <v>20</v>
      </c>
      <c r="E84" t="s">
        <v>22</v>
      </c>
      <c r="F84" t="s">
        <v>23</v>
      </c>
      <c r="G84">
        <v>1</v>
      </c>
      <c r="H84">
        <v>1</v>
      </c>
      <c r="I84" t="s">
        <v>232</v>
      </c>
      <c r="J84" s="1" t="str">
        <f t="shared" si="2"/>
        <v>Resolución_504_2022.pdf</v>
      </c>
      <c r="K84" s="1" t="str">
        <f t="shared" si="3"/>
        <v>https://innovebogota.veeduriadistrital.gov.co:4282/app/api_preguntas/public/api/download-file-by-nombre/32/Resolución_504_2022.pdf</v>
      </c>
      <c r="N84">
        <v>1</v>
      </c>
      <c r="O84" t="s">
        <v>233</v>
      </c>
      <c r="P84" t="s">
        <v>112</v>
      </c>
      <c r="Q84">
        <v>78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>
        <v>3</v>
      </c>
      <c r="Y84" t="s">
        <v>234</v>
      </c>
      <c r="Z84" t="s">
        <v>234</v>
      </c>
    </row>
    <row r="85" spans="1:26" x14ac:dyDescent="0.35">
      <c r="A85" t="s">
        <v>236</v>
      </c>
      <c r="B85">
        <v>32</v>
      </c>
      <c r="C85" t="s">
        <v>21</v>
      </c>
      <c r="D85" t="s">
        <v>20</v>
      </c>
      <c r="E85" t="s">
        <v>22</v>
      </c>
      <c r="F85" t="s">
        <v>23</v>
      </c>
      <c r="G85">
        <v>1</v>
      </c>
      <c r="H85">
        <v>1</v>
      </c>
      <c r="I85" t="s">
        <v>235</v>
      </c>
      <c r="J85" s="1" t="str">
        <f t="shared" si="2"/>
        <v>resolucion-069-08062021-plataforma-estrategica-idpyba.pdf</v>
      </c>
      <c r="K85" s="1" t="str">
        <f t="shared" si="3"/>
        <v>https://innovebogota.veeduriadistrital.gov.co:4282/app/api_preguntas/public/api/download-file-by-nombre/32/resolucion-069-08062021-plataforma-estrategica-idpyba.pdf</v>
      </c>
      <c r="N85">
        <v>1</v>
      </c>
      <c r="O85" t="s">
        <v>236</v>
      </c>
      <c r="P85" t="s">
        <v>199</v>
      </c>
      <c r="Q85">
        <v>10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>
        <v>3</v>
      </c>
      <c r="Y85" t="s">
        <v>237</v>
      </c>
      <c r="Z85" t="s">
        <v>237</v>
      </c>
    </row>
    <row r="86" spans="1:26" x14ac:dyDescent="0.35">
      <c r="A86" t="s">
        <v>239</v>
      </c>
      <c r="B86">
        <v>32</v>
      </c>
      <c r="C86" t="s">
        <v>21</v>
      </c>
      <c r="D86" t="s">
        <v>20</v>
      </c>
      <c r="E86" t="s">
        <v>22</v>
      </c>
      <c r="F86" t="s">
        <v>23</v>
      </c>
      <c r="G86">
        <v>1</v>
      </c>
      <c r="H86">
        <v>1</v>
      </c>
      <c r="I86" t="s">
        <v>238</v>
      </c>
      <c r="J86" s="1" t="str">
        <f t="shared" si="2"/>
        <v>1031RESOLUCIONOP.pdf</v>
      </c>
      <c r="K86" s="1" t="str">
        <f t="shared" si="3"/>
        <v>https://innovebogota.veeduriadistrital.gov.co:4282/app/api_preguntas/public/api/download-file-by-nombre/32/1031RESOLUCIONOP.pdf</v>
      </c>
      <c r="N86">
        <v>1</v>
      </c>
      <c r="O86" t="s">
        <v>239</v>
      </c>
      <c r="P86" t="s">
        <v>112</v>
      </c>
      <c r="Q86">
        <v>49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>
        <v>3</v>
      </c>
      <c r="Y86" t="s">
        <v>240</v>
      </c>
      <c r="Z86" t="s">
        <v>240</v>
      </c>
    </row>
    <row r="87" spans="1:26" x14ac:dyDescent="0.35">
      <c r="A87" t="s">
        <v>239</v>
      </c>
      <c r="B87">
        <v>32</v>
      </c>
      <c r="C87" t="s">
        <v>21</v>
      </c>
      <c r="D87" t="s">
        <v>20</v>
      </c>
      <c r="E87" t="s">
        <v>22</v>
      </c>
      <c r="F87" t="s">
        <v>23</v>
      </c>
      <c r="G87">
        <v>1</v>
      </c>
      <c r="H87">
        <v>1</v>
      </c>
      <c r="I87" t="s">
        <v>241</v>
      </c>
      <c r="J87" s="1" t="str">
        <f t="shared" si="2"/>
        <v>RESOLUCIONNo.053.pdf</v>
      </c>
      <c r="K87" s="1" t="str">
        <f t="shared" si="3"/>
        <v>https://innovebogota.veeduriadistrital.gov.co:4282/app/api_preguntas/public/api/download-file-by-nombre/32/RESOLUCIONNo.053.pdf</v>
      </c>
      <c r="N87">
        <v>1</v>
      </c>
      <c r="O87" t="s">
        <v>239</v>
      </c>
      <c r="P87" t="s">
        <v>112</v>
      </c>
      <c r="Q87">
        <v>49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>
        <v>3</v>
      </c>
      <c r="Y87" t="s">
        <v>242</v>
      </c>
      <c r="Z87" t="s">
        <v>242</v>
      </c>
    </row>
    <row r="88" spans="1:26" x14ac:dyDescent="0.35">
      <c r="A88" t="s">
        <v>239</v>
      </c>
      <c r="B88">
        <v>32</v>
      </c>
      <c r="C88" t="s">
        <v>21</v>
      </c>
      <c r="D88" t="s">
        <v>20</v>
      </c>
      <c r="E88" t="s">
        <v>22</v>
      </c>
      <c r="F88" t="s">
        <v>23</v>
      </c>
      <c r="G88">
        <v>1</v>
      </c>
      <c r="H88">
        <v>1</v>
      </c>
      <c r="I88" t="s">
        <v>241</v>
      </c>
      <c r="J88" s="1" t="str">
        <f t="shared" si="2"/>
        <v>RESOLUCIONNo.053.pdf</v>
      </c>
      <c r="K88" s="1" t="str">
        <f t="shared" si="3"/>
        <v>https://innovebogota.veeduriadistrital.gov.co:4282/app/api_preguntas/public/api/download-file-by-nombre/32/RESOLUCIONNo.053.pdf</v>
      </c>
      <c r="N88">
        <v>1</v>
      </c>
      <c r="O88" t="s">
        <v>239</v>
      </c>
      <c r="P88" t="s">
        <v>112</v>
      </c>
      <c r="Q88">
        <v>49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>
        <v>3</v>
      </c>
      <c r="Y88" t="s">
        <v>243</v>
      </c>
      <c r="Z88" t="s">
        <v>243</v>
      </c>
    </row>
    <row r="89" spans="1:26" x14ac:dyDescent="0.35">
      <c r="A89" t="s">
        <v>239</v>
      </c>
      <c r="B89">
        <v>32</v>
      </c>
      <c r="C89" t="s">
        <v>21</v>
      </c>
      <c r="D89" t="s">
        <v>20</v>
      </c>
      <c r="E89" t="s">
        <v>22</v>
      </c>
      <c r="F89" t="s">
        <v>23</v>
      </c>
      <c r="G89">
        <v>1</v>
      </c>
      <c r="H89">
        <v>1</v>
      </c>
      <c r="I89" t="s">
        <v>244</v>
      </c>
      <c r="J89" s="1" t="str">
        <f t="shared" si="2"/>
        <v>131-resolucion-pic-2025-2026.pdf</v>
      </c>
      <c r="K89" s="1" t="str">
        <f t="shared" si="3"/>
        <v>https://innovebogota.veeduriadistrital.gov.co:4282/app/api_preguntas/public/api/download-file-by-nombre/32/131-resolucion-pic-2025-2026.pdf</v>
      </c>
      <c r="N89">
        <v>1</v>
      </c>
      <c r="O89" t="s">
        <v>239</v>
      </c>
      <c r="P89" t="s">
        <v>112</v>
      </c>
      <c r="Q89">
        <v>49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>
        <v>3</v>
      </c>
      <c r="Y89" t="s">
        <v>245</v>
      </c>
      <c r="Z89" t="s">
        <v>245</v>
      </c>
    </row>
    <row r="90" spans="1:26" x14ac:dyDescent="0.35">
      <c r="A90" t="s">
        <v>239</v>
      </c>
      <c r="B90">
        <v>32</v>
      </c>
      <c r="C90" t="s">
        <v>21</v>
      </c>
      <c r="D90" t="s">
        <v>20</v>
      </c>
      <c r="E90" t="s">
        <v>22</v>
      </c>
      <c r="F90" t="s">
        <v>23</v>
      </c>
      <c r="G90">
        <v>1</v>
      </c>
      <c r="H90">
        <v>1</v>
      </c>
      <c r="I90" t="s">
        <v>246</v>
      </c>
      <c r="J90" s="1" t="str">
        <f t="shared" si="2"/>
        <v>anexo-pic-2025-2026.pdf</v>
      </c>
      <c r="K90" s="1" t="str">
        <f t="shared" si="3"/>
        <v>https://innovebogota.veeduriadistrital.gov.co:4282/app/api_preguntas/public/api/download-file-by-nombre/32/anexo-pic-2025-2026.pdf</v>
      </c>
      <c r="N90">
        <v>1</v>
      </c>
      <c r="O90" t="s">
        <v>239</v>
      </c>
      <c r="P90" t="s">
        <v>112</v>
      </c>
      <c r="Q90">
        <v>49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>
        <v>3</v>
      </c>
      <c r="Y90" t="s">
        <v>247</v>
      </c>
      <c r="Z90" t="s">
        <v>247</v>
      </c>
    </row>
    <row r="91" spans="1:26" x14ac:dyDescent="0.35">
      <c r="A91" t="s">
        <v>249</v>
      </c>
      <c r="B91">
        <v>32</v>
      </c>
      <c r="C91" t="s">
        <v>21</v>
      </c>
      <c r="D91" t="s">
        <v>20</v>
      </c>
      <c r="E91" t="s">
        <v>22</v>
      </c>
      <c r="F91" t="s">
        <v>23</v>
      </c>
      <c r="G91">
        <v>1</v>
      </c>
      <c r="H91">
        <v>1</v>
      </c>
      <c r="I91" t="s">
        <v>248</v>
      </c>
      <c r="J91" s="1" t="str">
        <f t="shared" si="2"/>
        <v>Acuerdo-7-de-2022-IDT.pdf</v>
      </c>
      <c r="K91" s="1" t="str">
        <f t="shared" si="3"/>
        <v>https://innovebogota.veeduriadistrital.gov.co:4282/app/api_preguntas/public/api/download-file-by-nombre/32/Acuerdo-7-de-2022-IDT.pdf</v>
      </c>
      <c r="N91">
        <v>1</v>
      </c>
      <c r="O91" t="s">
        <v>249</v>
      </c>
      <c r="P91" t="s">
        <v>250</v>
      </c>
      <c r="Q91">
        <v>57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>
        <v>3</v>
      </c>
      <c r="Y91" t="s">
        <v>251</v>
      </c>
      <c r="Z91" t="s">
        <v>251</v>
      </c>
    </row>
    <row r="92" spans="1:26" x14ac:dyDescent="0.35">
      <c r="A92" t="s">
        <v>253</v>
      </c>
      <c r="B92">
        <v>32</v>
      </c>
      <c r="C92" t="s">
        <v>21</v>
      </c>
      <c r="D92" t="s">
        <v>20</v>
      </c>
      <c r="E92" t="s">
        <v>22</v>
      </c>
      <c r="F92" t="s">
        <v>23</v>
      </c>
      <c r="G92">
        <v>1</v>
      </c>
      <c r="H92">
        <v>1</v>
      </c>
      <c r="I92" t="s">
        <v>252</v>
      </c>
      <c r="J92" s="1" t="str">
        <f t="shared" si="2"/>
        <v>RESOLUCION 109 DE 2023.pdf</v>
      </c>
      <c r="K92" s="1" t="str">
        <f t="shared" si="3"/>
        <v>https://innovebogota.veeduriadistrital.gov.co:4282/app/api_preguntas/public/api/download-file-by-nombre/32/RESOLUCION 109 DE 2023.pdf</v>
      </c>
      <c r="N92">
        <v>1</v>
      </c>
      <c r="O92" t="s">
        <v>253</v>
      </c>
      <c r="P92" t="s">
        <v>41</v>
      </c>
      <c r="Q92">
        <v>26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>
        <v>3</v>
      </c>
      <c r="Y92" t="s">
        <v>254</v>
      </c>
      <c r="Z92" t="s">
        <v>254</v>
      </c>
    </row>
    <row r="93" spans="1:26" x14ac:dyDescent="0.35">
      <c r="A93" t="s">
        <v>256</v>
      </c>
      <c r="B93">
        <v>32</v>
      </c>
      <c r="C93" t="s">
        <v>21</v>
      </c>
      <c r="D93" t="s">
        <v>20</v>
      </c>
      <c r="E93" t="s">
        <v>22</v>
      </c>
      <c r="F93" t="s">
        <v>23</v>
      </c>
      <c r="G93">
        <v>1</v>
      </c>
      <c r="H93">
        <v>1</v>
      </c>
      <c r="I93" t="s">
        <v>255</v>
      </c>
      <c r="J93" s="1" t="str">
        <f t="shared" si="2"/>
        <v>Acuerdo 009 de 2022 Instituto para la Proteccion de la Niñez y la Juventud - IDIPRON.pdf</v>
      </c>
      <c r="K93" s="1" t="str">
        <f t="shared" si="3"/>
        <v>https://innovebogota.veeduriadistrital.gov.co:4282/app/api_preguntas/public/api/download-file-by-nombre/32/Acuerdo 009 de 2022 Instituto para la Proteccion de la Niñez y la Juventud - IDIPRON.pdf</v>
      </c>
      <c r="N93">
        <v>1</v>
      </c>
      <c r="O93" t="s">
        <v>256</v>
      </c>
      <c r="P93" t="s">
        <v>257</v>
      </c>
      <c r="Q93">
        <v>79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>
        <v>3</v>
      </c>
      <c r="Y93" t="s">
        <v>258</v>
      </c>
      <c r="Z93" t="s">
        <v>258</v>
      </c>
    </row>
    <row r="94" spans="1:26" x14ac:dyDescent="0.35">
      <c r="A94" t="s">
        <v>256</v>
      </c>
      <c r="B94">
        <v>32</v>
      </c>
      <c r="C94" t="s">
        <v>21</v>
      </c>
      <c r="D94" t="s">
        <v>20</v>
      </c>
      <c r="E94" t="s">
        <v>22</v>
      </c>
      <c r="F94" t="s">
        <v>23</v>
      </c>
      <c r="G94">
        <v>1</v>
      </c>
      <c r="H94">
        <v>1</v>
      </c>
      <c r="I94" t="s">
        <v>259</v>
      </c>
      <c r="J94" s="1" t="str">
        <f t="shared" si="2"/>
        <v>RES 549 OLUCIÓN MGJA VERSIÓN FINAL 22102024-FIRMADA.pdf</v>
      </c>
      <c r="K94" s="1" t="str">
        <f t="shared" si="3"/>
        <v>https://innovebogota.veeduriadistrital.gov.co:4282/app/api_preguntas/public/api/download-file-by-nombre/32/RES 549 OLUCIÓN MGJA VERSIÓN FINAL 22102024-FIRMADA.pdf</v>
      </c>
      <c r="N94">
        <v>1</v>
      </c>
      <c r="O94" t="s">
        <v>256</v>
      </c>
      <c r="P94" t="s">
        <v>257</v>
      </c>
      <c r="Q94">
        <v>79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>
        <v>3</v>
      </c>
      <c r="Y94" t="s">
        <v>260</v>
      </c>
      <c r="Z94" t="s">
        <v>260</v>
      </c>
    </row>
    <row r="95" spans="1:26" x14ac:dyDescent="0.35">
      <c r="A95" t="s">
        <v>256</v>
      </c>
      <c r="B95">
        <v>32</v>
      </c>
      <c r="C95" t="s">
        <v>21</v>
      </c>
      <c r="D95" t="s">
        <v>20</v>
      </c>
      <c r="E95" t="s">
        <v>22</v>
      </c>
      <c r="F95" t="s">
        <v>23</v>
      </c>
      <c r="G95">
        <v>1</v>
      </c>
      <c r="H95">
        <v>1</v>
      </c>
      <c r="I95" t="s">
        <v>261</v>
      </c>
      <c r="J95" s="1" t="str">
        <f t="shared" si="2"/>
        <v>RES-2025-079  Proyección Resolución PE 2024-2027..pdf</v>
      </c>
      <c r="K95" s="1" t="str">
        <f t="shared" si="3"/>
        <v>https://innovebogota.veeduriadistrital.gov.co:4282/app/api_preguntas/public/api/download-file-by-nombre/32/RES-2025-079  Proyección Resolución PE 2024-2027..pdf</v>
      </c>
      <c r="N95">
        <v>1</v>
      </c>
      <c r="O95" t="s">
        <v>256</v>
      </c>
      <c r="P95" t="s">
        <v>257</v>
      </c>
      <c r="Q95">
        <v>79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>
        <v>3</v>
      </c>
      <c r="Y95" t="s">
        <v>262</v>
      </c>
      <c r="Z95" t="s">
        <v>262</v>
      </c>
    </row>
    <row r="96" spans="1:26" x14ac:dyDescent="0.35">
      <c r="A96" t="s">
        <v>264</v>
      </c>
      <c r="B96">
        <v>32</v>
      </c>
      <c r="C96" t="s">
        <v>21</v>
      </c>
      <c r="D96" t="s">
        <v>20</v>
      </c>
      <c r="E96" t="s">
        <v>22</v>
      </c>
      <c r="F96" t="s">
        <v>23</v>
      </c>
      <c r="G96">
        <v>1</v>
      </c>
      <c r="H96">
        <v>1</v>
      </c>
      <c r="I96" t="s">
        <v>263</v>
      </c>
      <c r="J96" s="1" t="str">
        <f t="shared" si="2"/>
        <v>PE03-DE-003-V1-Plan-de-Accion-Anual-de-la-Politica-de-Gestion-de-Conocimiento-e-Innovacion-IPES-2024.pdf</v>
      </c>
      <c r="K96" s="1" t="str">
        <f t="shared" si="3"/>
        <v>https://innovebogota.veeduriadistrital.gov.co:4282/app/api_preguntas/public/api/download-file-by-nombre/32/PE03-DE-003-V1-Plan-de-Accion-Anual-de-la-Politica-de-Gestion-de-Conocimiento-e-Innovacion-IPES-2024.pdf</v>
      </c>
      <c r="N96">
        <v>1</v>
      </c>
      <c r="O96" t="s">
        <v>264</v>
      </c>
      <c r="P96" t="s">
        <v>250</v>
      </c>
      <c r="Q96">
        <v>27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>
        <v>3</v>
      </c>
      <c r="Y96" t="s">
        <v>265</v>
      </c>
      <c r="Z96" t="s">
        <v>265</v>
      </c>
    </row>
    <row r="97" spans="1:26" x14ac:dyDescent="0.35">
      <c r="A97" t="s">
        <v>267</v>
      </c>
      <c r="B97">
        <v>32</v>
      </c>
      <c r="C97" t="s">
        <v>21</v>
      </c>
      <c r="D97" t="s">
        <v>20</v>
      </c>
      <c r="E97" t="s">
        <v>22</v>
      </c>
      <c r="F97" t="s">
        <v>23</v>
      </c>
      <c r="G97">
        <v>1</v>
      </c>
      <c r="H97">
        <v>1</v>
      </c>
      <c r="I97" t="s">
        <v>266</v>
      </c>
      <c r="J97" s="1" t="str">
        <f t="shared" si="2"/>
        <v>Res_161_de_2023 (7).pdf</v>
      </c>
      <c r="K97" s="1" t="str">
        <f t="shared" si="3"/>
        <v>https://innovebogota.veeduriadistrital.gov.co:4282/app/api_preguntas/public/api/download-file-by-nombre/32/Res_161_de_2023 (7).pdf</v>
      </c>
      <c r="N97">
        <v>1</v>
      </c>
      <c r="O97" t="s">
        <v>267</v>
      </c>
      <c r="P97" t="s">
        <v>199</v>
      </c>
      <c r="Q97">
        <v>9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>
        <v>3</v>
      </c>
      <c r="Y97" t="s">
        <v>268</v>
      </c>
      <c r="Z97" t="s">
        <v>268</v>
      </c>
    </row>
    <row r="98" spans="1:26" x14ac:dyDescent="0.35">
      <c r="A98" t="s">
        <v>267</v>
      </c>
      <c r="B98">
        <v>32</v>
      </c>
      <c r="C98" t="s">
        <v>21</v>
      </c>
      <c r="D98" t="s">
        <v>20</v>
      </c>
      <c r="E98" t="s">
        <v>22</v>
      </c>
      <c r="F98" t="s">
        <v>23</v>
      </c>
      <c r="G98">
        <v>1</v>
      </c>
      <c r="H98">
        <v>1</v>
      </c>
      <c r="I98" t="s">
        <v>269</v>
      </c>
      <c r="J98" s="1" t="str">
        <f t="shared" si="2"/>
        <v>Resolucion_JBB_301-2024.zip</v>
      </c>
      <c r="K98" s="1" t="str">
        <f t="shared" si="3"/>
        <v>https://innovebogota.veeduriadistrital.gov.co:4282/app/api_preguntas/public/api/download-file-by-nombre/32/Resolucion_JBB_301-2024.zip</v>
      </c>
      <c r="N98">
        <v>1</v>
      </c>
      <c r="O98" t="s">
        <v>267</v>
      </c>
      <c r="P98" t="s">
        <v>199</v>
      </c>
      <c r="Q98">
        <v>9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>
        <v>3</v>
      </c>
      <c r="Y98" t="s">
        <v>270</v>
      </c>
      <c r="Z98" t="s">
        <v>270</v>
      </c>
    </row>
    <row r="99" spans="1:26" x14ac:dyDescent="0.35">
      <c r="A99" t="s">
        <v>267</v>
      </c>
      <c r="B99">
        <v>32</v>
      </c>
      <c r="C99" t="s">
        <v>21</v>
      </c>
      <c r="D99" t="s">
        <v>20</v>
      </c>
      <c r="E99" t="s">
        <v>22</v>
      </c>
      <c r="F99" t="s">
        <v>23</v>
      </c>
      <c r="G99">
        <v>1</v>
      </c>
      <c r="H99">
        <v>1</v>
      </c>
      <c r="I99" t="s">
        <v>271</v>
      </c>
      <c r="J99" s="1" t="str">
        <f t="shared" si="2"/>
        <v>Resolucion_210_P_Investigaciones_Dic_2022.pdf</v>
      </c>
      <c r="K99" s="1" t="str">
        <f t="shared" si="3"/>
        <v>https://innovebogota.veeduriadistrital.gov.co:4282/app/api_preguntas/public/api/download-file-by-nombre/32/Resolucion_210_P_Investigaciones_Dic_2022.pdf</v>
      </c>
      <c r="N99">
        <v>1</v>
      </c>
      <c r="O99" t="s">
        <v>267</v>
      </c>
      <c r="P99" t="s">
        <v>199</v>
      </c>
      <c r="Q99">
        <v>9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>
        <v>3</v>
      </c>
      <c r="Y99" t="s">
        <v>272</v>
      </c>
      <c r="Z99" t="s">
        <v>272</v>
      </c>
    </row>
    <row r="100" spans="1:26" x14ac:dyDescent="0.35">
      <c r="A100" t="s">
        <v>267</v>
      </c>
      <c r="B100">
        <v>32</v>
      </c>
      <c r="C100" t="s">
        <v>21</v>
      </c>
      <c r="D100" t="s">
        <v>20</v>
      </c>
      <c r="E100" t="s">
        <v>22</v>
      </c>
      <c r="F100" t="s">
        <v>23</v>
      </c>
      <c r="G100">
        <v>1</v>
      </c>
      <c r="H100">
        <v>1</v>
      </c>
      <c r="I100" t="s">
        <v>273</v>
      </c>
      <c r="J100" s="1" t="str">
        <f t="shared" si="2"/>
        <v>P1_Resolucion 0469-2022.pdf</v>
      </c>
      <c r="K100" s="1" t="str">
        <f t="shared" si="3"/>
        <v>https://innovebogota.veeduriadistrital.gov.co:4282/app/api_preguntas/public/api/download-file-by-nombre/32/P1_Resolucion 0469-2022.pdf</v>
      </c>
      <c r="N100">
        <v>1</v>
      </c>
      <c r="O100" t="s">
        <v>267</v>
      </c>
      <c r="P100" t="s">
        <v>199</v>
      </c>
      <c r="Q100">
        <v>9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>
        <v>3</v>
      </c>
      <c r="Y100" t="s">
        <v>274</v>
      </c>
      <c r="Z100" t="s">
        <v>274</v>
      </c>
    </row>
    <row r="101" spans="1:26" x14ac:dyDescent="0.35">
      <c r="A101" t="s">
        <v>267</v>
      </c>
      <c r="B101">
        <v>32</v>
      </c>
      <c r="C101" t="s">
        <v>21</v>
      </c>
      <c r="D101" t="s">
        <v>20</v>
      </c>
      <c r="E101" t="s">
        <v>22</v>
      </c>
      <c r="F101" t="s">
        <v>23</v>
      </c>
      <c r="G101">
        <v>1</v>
      </c>
      <c r="H101">
        <v>1</v>
      </c>
      <c r="I101" t="s">
        <v>275</v>
      </c>
      <c r="J101" s="1" t="str">
        <f t="shared" si="2"/>
        <v>474_2022_Resolución_Política_de_Gestión_del_Conocimiento_y_la_Innovación (1).pdf</v>
      </c>
      <c r="K101" s="1" t="str">
        <f t="shared" si="3"/>
        <v>https://innovebogota.veeduriadistrital.gov.co:4282/app/api_preguntas/public/api/download-file-by-nombre/32/474_2022_Resolución_Política_de_Gestión_del_Conocimiento_y_la_Innovación (1).pdf</v>
      </c>
      <c r="N101">
        <v>1</v>
      </c>
      <c r="O101" t="s">
        <v>267</v>
      </c>
      <c r="P101" t="s">
        <v>199</v>
      </c>
      <c r="Q101">
        <v>9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>
        <v>3</v>
      </c>
      <c r="Y101" t="s">
        <v>276</v>
      </c>
      <c r="Z101" t="s">
        <v>276</v>
      </c>
    </row>
    <row r="102" spans="1:26" x14ac:dyDescent="0.35">
      <c r="A102" t="s">
        <v>278</v>
      </c>
      <c r="B102">
        <v>32</v>
      </c>
      <c r="C102" t="s">
        <v>21</v>
      </c>
      <c r="D102" t="s">
        <v>20</v>
      </c>
      <c r="E102" t="s">
        <v>22</v>
      </c>
      <c r="F102" t="s">
        <v>23</v>
      </c>
      <c r="G102">
        <v>1</v>
      </c>
      <c r="H102">
        <v>1</v>
      </c>
      <c r="I102" t="s">
        <v>277</v>
      </c>
      <c r="J102" s="1" t="str">
        <f t="shared" si="2"/>
        <v>Acuerdo 001 ( 24-01-2025)_SIGNED_ANEXO_PLAN_ESTRATEGICO (1).pdf</v>
      </c>
      <c r="K102" s="1" t="str">
        <f t="shared" si="3"/>
        <v>https://innovebogota.veeduriadistrital.gov.co:4282/app/api_preguntas/public/api/download-file-by-nombre/32/Acuerdo 001 ( 24-01-2025)_SIGNED_ANEXO_PLAN_ESTRATEGICO (1).pdf</v>
      </c>
      <c r="N102">
        <v>1</v>
      </c>
      <c r="O102" t="s">
        <v>278</v>
      </c>
      <c r="P102" t="s">
        <v>112</v>
      </c>
      <c r="Q102">
        <v>71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>
        <v>3</v>
      </c>
      <c r="Y102" t="s">
        <v>279</v>
      </c>
      <c r="Z102" t="s">
        <v>279</v>
      </c>
    </row>
    <row r="103" spans="1:26" x14ac:dyDescent="0.35">
      <c r="A103" t="s">
        <v>281</v>
      </c>
      <c r="B103">
        <v>32</v>
      </c>
      <c r="C103" t="s">
        <v>21</v>
      </c>
      <c r="D103" t="s">
        <v>20</v>
      </c>
      <c r="E103" t="s">
        <v>22</v>
      </c>
      <c r="F103" t="s">
        <v>23</v>
      </c>
      <c r="G103">
        <v>1</v>
      </c>
      <c r="H103">
        <v>1</v>
      </c>
      <c r="I103" t="s">
        <v>280</v>
      </c>
      <c r="J103" s="1" t="str">
        <f t="shared" si="2"/>
        <v>Acuerdo_755_2019_Funciones_DGCI_Personería_Bogotá.pdf</v>
      </c>
      <c r="K103" s="1" t="str">
        <f t="shared" si="3"/>
        <v>https://innovebogota.veeduriadistrital.gov.co:4282/app/api_preguntas/public/api/download-file-by-nombre/32/Acuerdo_755_2019_Funciones_DGCI_Personería_Bogotá.pdf</v>
      </c>
      <c r="N103">
        <v>1</v>
      </c>
      <c r="O103" t="s">
        <v>281</v>
      </c>
      <c r="P103" t="s">
        <v>124</v>
      </c>
      <c r="Q103">
        <v>36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>
        <v>3</v>
      </c>
      <c r="Y103" t="s">
        <v>282</v>
      </c>
      <c r="Z103" t="s">
        <v>282</v>
      </c>
    </row>
    <row r="104" spans="1:26" x14ac:dyDescent="0.35">
      <c r="A104" t="s">
        <v>281</v>
      </c>
      <c r="B104">
        <v>32</v>
      </c>
      <c r="C104" t="s">
        <v>21</v>
      </c>
      <c r="D104" t="s">
        <v>20</v>
      </c>
      <c r="E104" t="s">
        <v>22</v>
      </c>
      <c r="F104" t="s">
        <v>23</v>
      </c>
      <c r="G104">
        <v>1</v>
      </c>
      <c r="H104">
        <v>1</v>
      </c>
      <c r="I104" t="s">
        <v>283</v>
      </c>
      <c r="J104" s="1" t="str">
        <f t="shared" si="2"/>
        <v>Política_Gestión_Conocimiento_Innovación_Personería_Bogotá.PDF</v>
      </c>
      <c r="K104" s="1" t="str">
        <f t="shared" si="3"/>
        <v>https://innovebogota.veeduriadistrital.gov.co:4282/app/api_preguntas/public/api/download-file-by-nombre/32/Política_Gestión_Conocimiento_Innovación_Personería_Bogotá.PDF</v>
      </c>
      <c r="N104">
        <v>1</v>
      </c>
      <c r="O104" t="s">
        <v>281</v>
      </c>
      <c r="P104" t="s">
        <v>124</v>
      </c>
      <c r="Q104">
        <v>36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>
        <v>3</v>
      </c>
      <c r="Y104" t="s">
        <v>284</v>
      </c>
      <c r="Z104" t="s">
        <v>284</v>
      </c>
    </row>
    <row r="105" spans="1:26" x14ac:dyDescent="0.35">
      <c r="A105" t="s">
        <v>32</v>
      </c>
      <c r="B105">
        <v>32</v>
      </c>
      <c r="C105" t="s">
        <v>21</v>
      </c>
      <c r="D105" t="s">
        <v>20</v>
      </c>
      <c r="E105" t="s">
        <v>22</v>
      </c>
      <c r="F105" t="s">
        <v>23</v>
      </c>
      <c r="G105">
        <v>1</v>
      </c>
      <c r="H105">
        <v>1</v>
      </c>
      <c r="I105" t="s">
        <v>31</v>
      </c>
      <c r="J105" s="1" t="str">
        <f t="shared" si="2"/>
        <v>Untitled (1080 x 1530 px) (1080 x 1320 px) (1).gif</v>
      </c>
      <c r="K105" s="1" t="str">
        <f t="shared" si="3"/>
        <v>https://innovebogota.veeduriadistrital.gov.co:4282/app/api_preguntas/public/api/download-file-by-nombre/32/Untitled (1080 x 1530 px) (1080 x 1320 px) (1).gif</v>
      </c>
      <c r="N105">
        <v>1</v>
      </c>
      <c r="O105" t="s">
        <v>32</v>
      </c>
      <c r="P105" t="s">
        <v>24</v>
      </c>
      <c r="Q105">
        <v>42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>
        <v>3</v>
      </c>
      <c r="Y105" t="s">
        <v>33</v>
      </c>
      <c r="Z105" t="s">
        <v>33</v>
      </c>
    </row>
    <row r="106" spans="1:26" x14ac:dyDescent="0.35">
      <c r="A106" t="s">
        <v>32</v>
      </c>
      <c r="B106">
        <v>32</v>
      </c>
      <c r="C106" t="s">
        <v>21</v>
      </c>
      <c r="D106" t="s">
        <v>20</v>
      </c>
      <c r="E106" t="s">
        <v>22</v>
      </c>
      <c r="F106" t="s">
        <v>23</v>
      </c>
      <c r="G106">
        <v>1</v>
      </c>
      <c r="H106">
        <v>1</v>
      </c>
      <c r="I106" t="s">
        <v>31</v>
      </c>
      <c r="J106" s="1" t="str">
        <f t="shared" si="2"/>
        <v>Untitled (1080 x 1530 px) (1080 x 1320 px) (1).gif</v>
      </c>
      <c r="K106" s="1" t="str">
        <f t="shared" si="3"/>
        <v>https://innovebogota.veeduriadistrital.gov.co:4282/app/api_preguntas/public/api/download-file-by-nombre/32/Untitled (1080 x 1530 px) (1080 x 1320 px) (1).gif</v>
      </c>
      <c r="N106">
        <v>1</v>
      </c>
      <c r="O106" t="s">
        <v>32</v>
      </c>
      <c r="P106" t="s">
        <v>24</v>
      </c>
      <c r="Q106">
        <v>42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>
        <v>3</v>
      </c>
      <c r="Y106" t="s">
        <v>34</v>
      </c>
      <c r="Z106" t="s">
        <v>34</v>
      </c>
    </row>
    <row r="107" spans="1:26" x14ac:dyDescent="0.35">
      <c r="A107" t="s">
        <v>286</v>
      </c>
      <c r="B107">
        <v>32</v>
      </c>
      <c r="C107" t="s">
        <v>21</v>
      </c>
      <c r="D107" t="s">
        <v>20</v>
      </c>
      <c r="E107" t="s">
        <v>22</v>
      </c>
      <c r="F107" t="s">
        <v>23</v>
      </c>
      <c r="G107">
        <v>1</v>
      </c>
      <c r="H107">
        <v>1</v>
      </c>
      <c r="I107" t="s">
        <v>285</v>
      </c>
      <c r="J107" s="1" t="str">
        <f t="shared" si="2"/>
        <v>RESOLUCION 857 DE 01 DE ABRIL DE 2019.pdf</v>
      </c>
      <c r="K107" s="1" t="str">
        <f t="shared" si="3"/>
        <v>https://innovebogota.veeduriadistrital.gov.co:4282/app/api_preguntas/public/api/download-file-by-nombre/32/RESOLUCION 857 DE 01 DE ABRIL DE 2019.pdf</v>
      </c>
      <c r="N107">
        <v>1</v>
      </c>
      <c r="O107" t="s">
        <v>286</v>
      </c>
      <c r="P107" t="s">
        <v>41</v>
      </c>
      <c r="Q107">
        <v>88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>
        <v>3</v>
      </c>
      <c r="Y107" t="s">
        <v>287</v>
      </c>
      <c r="Z107" t="s">
        <v>287</v>
      </c>
    </row>
    <row r="108" spans="1:26" x14ac:dyDescent="0.35">
      <c r="A108" t="s">
        <v>286</v>
      </c>
      <c r="B108">
        <v>32</v>
      </c>
      <c r="C108" t="s">
        <v>21</v>
      </c>
      <c r="D108" t="s">
        <v>20</v>
      </c>
      <c r="E108" t="s">
        <v>22</v>
      </c>
      <c r="F108" t="s">
        <v>23</v>
      </c>
      <c r="G108">
        <v>1</v>
      </c>
      <c r="H108">
        <v>1</v>
      </c>
      <c r="I108" t="s">
        <v>288</v>
      </c>
      <c r="J108" s="1" t="str">
        <f t="shared" si="2"/>
        <v>Decreto 310 de 2022 - 29 de julio - Secretaría de Educación_compressed.pdf</v>
      </c>
      <c r="K108" s="1" t="str">
        <f t="shared" si="3"/>
        <v>https://innovebogota.veeduriadistrital.gov.co:4282/app/api_preguntas/public/api/download-file-by-nombre/32/Decreto 310 de 2022 - 29 de julio - Secretaría de Educación_compressed.pdf</v>
      </c>
      <c r="N108">
        <v>1</v>
      </c>
      <c r="O108" t="s">
        <v>286</v>
      </c>
      <c r="P108" t="s">
        <v>41</v>
      </c>
      <c r="Q108">
        <v>88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>
        <v>3</v>
      </c>
      <c r="Y108" t="s">
        <v>289</v>
      </c>
      <c r="Z108" t="s">
        <v>289</v>
      </c>
    </row>
    <row r="109" spans="1:26" x14ac:dyDescent="0.35">
      <c r="A109" t="s">
        <v>286</v>
      </c>
      <c r="B109">
        <v>32</v>
      </c>
      <c r="C109" t="s">
        <v>21</v>
      </c>
      <c r="D109" t="s">
        <v>20</v>
      </c>
      <c r="E109" t="s">
        <v>22</v>
      </c>
      <c r="F109" t="s">
        <v>23</v>
      </c>
      <c r="G109">
        <v>1</v>
      </c>
      <c r="H109">
        <v>1</v>
      </c>
      <c r="I109" t="s">
        <v>290</v>
      </c>
      <c r="J109" s="1" t="str">
        <f t="shared" si="2"/>
        <v>Resolucion001del26demarzode2021.pdf</v>
      </c>
      <c r="K109" s="1" t="str">
        <f t="shared" si="3"/>
        <v>https://innovebogota.veeduriadistrital.gov.co:4282/app/api_preguntas/public/api/download-file-by-nombre/32/Resolucion001del26demarzode2021.pdf</v>
      </c>
      <c r="N109">
        <v>1</v>
      </c>
      <c r="O109" t="s">
        <v>286</v>
      </c>
      <c r="P109" t="s">
        <v>41</v>
      </c>
      <c r="Q109">
        <v>88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>
        <v>3</v>
      </c>
      <c r="Y109" t="s">
        <v>291</v>
      </c>
      <c r="Z109" t="s">
        <v>291</v>
      </c>
    </row>
    <row r="110" spans="1:26" x14ac:dyDescent="0.35">
      <c r="A110" t="s">
        <v>286</v>
      </c>
      <c r="B110">
        <v>32</v>
      </c>
      <c r="C110" t="s">
        <v>21</v>
      </c>
      <c r="D110" t="s">
        <v>20</v>
      </c>
      <c r="E110" t="s">
        <v>22</v>
      </c>
      <c r="F110" t="s">
        <v>23</v>
      </c>
      <c r="G110">
        <v>1</v>
      </c>
      <c r="H110">
        <v>1</v>
      </c>
      <c r="I110" t="s">
        <v>292</v>
      </c>
      <c r="J110" s="1" t="str">
        <f t="shared" si="2"/>
        <v>2022-06-30 Circular 001 Lineamientos para la Gestión del Conocimiento y la Innovación en la SED-Plan de Acción 2022-2023 (1).pdf</v>
      </c>
      <c r="K110" s="1" t="str">
        <f t="shared" si="3"/>
        <v>https://innovebogota.veeduriadistrital.gov.co:4282/app/api_preguntas/public/api/download-file-by-nombre/32/2022-06-30 Circular 001 Lineamientos para la Gestión del Conocimiento y la Innovación en la SED-Plan de Acción 2022-2023 (1).pdf</v>
      </c>
      <c r="N110">
        <v>1</v>
      </c>
      <c r="O110" t="s">
        <v>286</v>
      </c>
      <c r="P110" t="s">
        <v>41</v>
      </c>
      <c r="Q110">
        <v>88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>
        <v>3</v>
      </c>
      <c r="Y110" t="s">
        <v>293</v>
      </c>
      <c r="Z110" t="s">
        <v>293</v>
      </c>
    </row>
    <row r="111" spans="1:26" x14ac:dyDescent="0.35">
      <c r="A111" t="s">
        <v>286</v>
      </c>
      <c r="B111">
        <v>32</v>
      </c>
      <c r="C111" t="s">
        <v>21</v>
      </c>
      <c r="D111" t="s">
        <v>20</v>
      </c>
      <c r="E111" t="s">
        <v>22</v>
      </c>
      <c r="F111" t="s">
        <v>23</v>
      </c>
      <c r="G111">
        <v>1</v>
      </c>
      <c r="H111">
        <v>1</v>
      </c>
      <c r="I111" t="s">
        <v>294</v>
      </c>
      <c r="J111" s="1" t="str">
        <f t="shared" si="2"/>
        <v>Resolucion005del22dediciembrede2020EquiposTecnicosOAP.pdf</v>
      </c>
      <c r="K111" s="1" t="str">
        <f t="shared" si="3"/>
        <v>https://innovebogota.veeduriadistrital.gov.co:4282/app/api_preguntas/public/api/download-file-by-nombre/32/Resolucion005del22dediciembrede2020EquiposTecnicosOAP.pdf</v>
      </c>
      <c r="N111">
        <v>1</v>
      </c>
      <c r="O111" t="s">
        <v>286</v>
      </c>
      <c r="P111" t="s">
        <v>41</v>
      </c>
      <c r="Q111">
        <v>88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>
        <v>3</v>
      </c>
      <c r="Y111" t="s">
        <v>295</v>
      </c>
      <c r="Z111" t="s">
        <v>295</v>
      </c>
    </row>
    <row r="112" spans="1:26" x14ac:dyDescent="0.35">
      <c r="A112" t="s">
        <v>297</v>
      </c>
      <c r="B112">
        <v>32</v>
      </c>
      <c r="C112" t="s">
        <v>21</v>
      </c>
      <c r="D112" t="s">
        <v>20</v>
      </c>
      <c r="E112" t="s">
        <v>22</v>
      </c>
      <c r="F112" t="s">
        <v>23</v>
      </c>
      <c r="G112">
        <v>1</v>
      </c>
      <c r="H112">
        <v>1</v>
      </c>
      <c r="I112" t="s">
        <v>296</v>
      </c>
      <c r="J112" s="1" t="str">
        <f t="shared" si="2"/>
        <v>Pregunta 01-20250512T165257Z-1-001.zip</v>
      </c>
      <c r="K112" s="1" t="str">
        <f t="shared" si="3"/>
        <v>https://innovebogota.veeduriadistrital.gov.co:4282/app/api_preguntas/public/api/download-file-by-nombre/32/Pregunta 01-20250512T165257Z-1-001.zip</v>
      </c>
      <c r="N112">
        <v>1</v>
      </c>
      <c r="O112" t="s">
        <v>297</v>
      </c>
      <c r="P112" t="s">
        <v>199</v>
      </c>
      <c r="Q112">
        <v>50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>
        <v>3</v>
      </c>
      <c r="Y112" t="s">
        <v>298</v>
      </c>
      <c r="Z112" t="s">
        <v>298</v>
      </c>
    </row>
    <row r="113" spans="1:26" x14ac:dyDescent="0.35">
      <c r="A113" t="s">
        <v>300</v>
      </c>
      <c r="B113">
        <v>32</v>
      </c>
      <c r="C113" t="s">
        <v>21</v>
      </c>
      <c r="D113" t="s">
        <v>20</v>
      </c>
      <c r="E113" t="s">
        <v>22</v>
      </c>
      <c r="F113" t="s">
        <v>23</v>
      </c>
      <c r="G113">
        <v>1</v>
      </c>
      <c r="H113">
        <v>1</v>
      </c>
      <c r="I113" t="s">
        <v>299</v>
      </c>
      <c r="J113" s="1" t="str">
        <f t="shared" si="2"/>
        <v>Resolución 394  de JUNIO 2024 Becha historia contada en barrios y manifestaciones culturales de Bogotá.pdf</v>
      </c>
      <c r="K113" s="1" t="str">
        <f t="shared" si="3"/>
        <v>https://innovebogota.veeduriadistrital.gov.co:4282/app/api_preguntas/public/api/download-file-by-nombre/32/Resolución 394  de JUNIO 2024 Becha historia contada en barrios y manifestaciones culturales de Bogotá.pdf</v>
      </c>
      <c r="N113">
        <v>1</v>
      </c>
      <c r="O113" t="s">
        <v>300</v>
      </c>
      <c r="P113" t="s">
        <v>112</v>
      </c>
      <c r="Q113">
        <v>20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>
        <v>3</v>
      </c>
      <c r="Y113" t="s">
        <v>301</v>
      </c>
      <c r="Z113" t="s">
        <v>301</v>
      </c>
    </row>
    <row r="114" spans="1:26" x14ac:dyDescent="0.35">
      <c r="A114" t="s">
        <v>300</v>
      </c>
      <c r="B114">
        <v>32</v>
      </c>
      <c r="C114" t="s">
        <v>21</v>
      </c>
      <c r="D114" t="s">
        <v>20</v>
      </c>
      <c r="E114" t="s">
        <v>22</v>
      </c>
      <c r="F114" t="s">
        <v>23</v>
      </c>
      <c r="G114">
        <v>1</v>
      </c>
      <c r="H114">
        <v>1</v>
      </c>
      <c r="I114" t="s">
        <v>302</v>
      </c>
      <c r="J114" s="1" t="str">
        <f t="shared" si="2"/>
        <v>Resolución 395 de JUNIO 2024 - Beca memorias vivas.pdf</v>
      </c>
      <c r="K114" s="1" t="str">
        <f t="shared" si="3"/>
        <v>https://innovebogota.veeduriadistrital.gov.co:4282/app/api_preguntas/public/api/download-file-by-nombre/32/Resolución 395 de JUNIO 2024 - Beca memorias vivas.pdf</v>
      </c>
      <c r="N114">
        <v>1</v>
      </c>
      <c r="O114" t="s">
        <v>300</v>
      </c>
      <c r="P114" t="s">
        <v>112</v>
      </c>
      <c r="Q114">
        <v>20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>
        <v>3</v>
      </c>
      <c r="Y114" t="s">
        <v>303</v>
      </c>
      <c r="Z114" t="s">
        <v>303</v>
      </c>
    </row>
    <row r="115" spans="1:26" x14ac:dyDescent="0.35">
      <c r="A115" t="s">
        <v>300</v>
      </c>
      <c r="B115">
        <v>32</v>
      </c>
      <c r="C115" t="s">
        <v>21</v>
      </c>
      <c r="D115" t="s">
        <v>20</v>
      </c>
      <c r="E115" t="s">
        <v>22</v>
      </c>
      <c r="F115" t="s">
        <v>23</v>
      </c>
      <c r="G115">
        <v>1</v>
      </c>
      <c r="H115">
        <v>1</v>
      </c>
      <c r="I115" t="s">
        <v>304</v>
      </c>
      <c r="J115" s="1" t="str">
        <f t="shared" si="2"/>
        <v>Resolución 398 de JUNIO 2024 Beca entornos creativos.pdf</v>
      </c>
      <c r="K115" s="1" t="str">
        <f t="shared" si="3"/>
        <v>https://innovebogota.veeduriadistrital.gov.co:4282/app/api_preguntas/public/api/download-file-by-nombre/32/Resolución 398 de JUNIO 2024 Beca entornos creativos.pdf</v>
      </c>
      <c r="N115">
        <v>1</v>
      </c>
      <c r="O115" t="s">
        <v>300</v>
      </c>
      <c r="P115" t="s">
        <v>112</v>
      </c>
      <c r="Q115">
        <v>20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>
        <v>3</v>
      </c>
      <c r="Y115" t="s">
        <v>305</v>
      </c>
      <c r="Z115" t="s">
        <v>305</v>
      </c>
    </row>
    <row r="116" spans="1:26" x14ac:dyDescent="0.35">
      <c r="A116" t="s">
        <v>300</v>
      </c>
      <c r="B116">
        <v>32</v>
      </c>
      <c r="C116" t="s">
        <v>21</v>
      </c>
      <c r="D116" t="s">
        <v>20</v>
      </c>
      <c r="E116" t="s">
        <v>22</v>
      </c>
      <c r="F116" t="s">
        <v>23</v>
      </c>
      <c r="G116">
        <v>1</v>
      </c>
      <c r="H116">
        <v>1</v>
      </c>
      <c r="I116" t="s">
        <v>306</v>
      </c>
      <c r="J116" s="1" t="str">
        <f t="shared" si="2"/>
        <v>Resolución 420 de JUNIO 2024 Beca experimentar ciencia, tecnología e innovación del manejo de residuos solidos.pdf</v>
      </c>
      <c r="K116" s="1" t="str">
        <f t="shared" si="3"/>
        <v>https://innovebogota.veeduriadistrital.gov.co:4282/app/api_preguntas/public/api/download-file-by-nombre/32/Resolución 420 de JUNIO 2024 Beca experimentar ciencia, tecnología e innovación del manejo de residuos solidos.pdf</v>
      </c>
      <c r="N116">
        <v>1</v>
      </c>
      <c r="O116" t="s">
        <v>300</v>
      </c>
      <c r="P116" t="s">
        <v>112</v>
      </c>
      <c r="Q116">
        <v>20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>
        <v>3</v>
      </c>
      <c r="Y116" t="s">
        <v>307</v>
      </c>
      <c r="Z116" t="s">
        <v>307</v>
      </c>
    </row>
    <row r="117" spans="1:26" x14ac:dyDescent="0.35">
      <c r="A117" t="s">
        <v>300</v>
      </c>
      <c r="B117">
        <v>32</v>
      </c>
      <c r="C117" t="s">
        <v>21</v>
      </c>
      <c r="D117" t="s">
        <v>20</v>
      </c>
      <c r="E117" t="s">
        <v>22</v>
      </c>
      <c r="F117" t="s">
        <v>23</v>
      </c>
      <c r="G117">
        <v>1</v>
      </c>
      <c r="H117">
        <v>1</v>
      </c>
      <c r="I117" t="s">
        <v>308</v>
      </c>
      <c r="J117" s="1" t="str">
        <f t="shared" si="2"/>
        <v>Resolución 438 de JULIO 2024 Beca estrategias novedosas.pdf</v>
      </c>
      <c r="K117" s="1" t="str">
        <f t="shared" si="3"/>
        <v>https://innovebogota.veeduriadistrital.gov.co:4282/app/api_preguntas/public/api/download-file-by-nombre/32/Resolución 438 de JULIO 2024 Beca estrategias novedosas.pdf</v>
      </c>
      <c r="N117">
        <v>1</v>
      </c>
      <c r="O117" t="s">
        <v>300</v>
      </c>
      <c r="P117" t="s">
        <v>112</v>
      </c>
      <c r="Q117">
        <v>20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>
        <v>3</v>
      </c>
      <c r="Y117" t="s">
        <v>309</v>
      </c>
      <c r="Z117" t="s">
        <v>309</v>
      </c>
    </row>
    <row r="118" spans="1:26" x14ac:dyDescent="0.35">
      <c r="A118" t="s">
        <v>300</v>
      </c>
      <c r="B118">
        <v>32</v>
      </c>
      <c r="C118" t="s">
        <v>21</v>
      </c>
      <c r="D118" t="s">
        <v>20</v>
      </c>
      <c r="E118" t="s">
        <v>22</v>
      </c>
      <c r="F118" t="s">
        <v>23</v>
      </c>
      <c r="G118">
        <v>1</v>
      </c>
      <c r="H118">
        <v>1</v>
      </c>
      <c r="I118" t="s">
        <v>310</v>
      </c>
      <c r="J118" s="1" t="str">
        <f t="shared" si="2"/>
        <v>Resolución 440 de JULIO 2024 Beca realización de laboratorios de co-creación de objetos digitales expandidos.pdf</v>
      </c>
      <c r="K118" s="1" t="str">
        <f t="shared" si="3"/>
        <v>https://innovebogota.veeduriadistrital.gov.co:4282/app/api_preguntas/public/api/download-file-by-nombre/32/Resolución 440 de JULIO 2024 Beca realización de laboratorios de co-creación de objetos digitales expandidos.pdf</v>
      </c>
      <c r="N118">
        <v>1</v>
      </c>
      <c r="O118" t="s">
        <v>300</v>
      </c>
      <c r="P118" t="s">
        <v>112</v>
      </c>
      <c r="Q118">
        <v>20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>
        <v>3</v>
      </c>
      <c r="Y118" t="s">
        <v>311</v>
      </c>
      <c r="Z118" t="s">
        <v>311</v>
      </c>
    </row>
    <row r="119" spans="1:26" x14ac:dyDescent="0.35">
      <c r="A119" t="s">
        <v>300</v>
      </c>
      <c r="B119">
        <v>32</v>
      </c>
      <c r="C119" t="s">
        <v>21</v>
      </c>
      <c r="D119" t="s">
        <v>20</v>
      </c>
      <c r="E119" t="s">
        <v>22</v>
      </c>
      <c r="F119" t="s">
        <v>23</v>
      </c>
      <c r="G119">
        <v>1</v>
      </c>
      <c r="H119">
        <v>1</v>
      </c>
      <c r="I119" t="s">
        <v>312</v>
      </c>
      <c r="J119" s="1" t="str">
        <f t="shared" si="2"/>
        <v>Resolución 592 de AGOSTO 2023 Beca estrategias novedosas.pdf</v>
      </c>
      <c r="K119" s="1" t="str">
        <f t="shared" si="3"/>
        <v>https://innovebogota.veeduriadistrital.gov.co:4282/app/api_preguntas/public/api/download-file-by-nombre/32/Resolución 592 de AGOSTO 2023 Beca estrategias novedosas.pdf</v>
      </c>
      <c r="N119">
        <v>1</v>
      </c>
      <c r="O119" t="s">
        <v>300</v>
      </c>
      <c r="P119" t="s">
        <v>112</v>
      </c>
      <c r="Q119">
        <v>20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>
        <v>3</v>
      </c>
      <c r="Y119" t="s">
        <v>313</v>
      </c>
      <c r="Z119" t="s">
        <v>313</v>
      </c>
    </row>
    <row r="120" spans="1:26" x14ac:dyDescent="0.35">
      <c r="A120" t="s">
        <v>300</v>
      </c>
      <c r="B120">
        <v>32</v>
      </c>
      <c r="C120" t="s">
        <v>21</v>
      </c>
      <c r="D120" t="s">
        <v>20</v>
      </c>
      <c r="E120" t="s">
        <v>22</v>
      </c>
      <c r="F120" t="s">
        <v>23</v>
      </c>
      <c r="G120">
        <v>1</v>
      </c>
      <c r="H120">
        <v>1</v>
      </c>
      <c r="I120" t="s">
        <v>314</v>
      </c>
      <c r="J120" s="1" t="str">
        <f t="shared" si="2"/>
        <v>Resolución 662 OCTUBRE 2024 Modernización y actualización de la infraestructura del Teatro Jorge Eliecer Gaitan.pdf</v>
      </c>
      <c r="K120" s="1" t="str">
        <f t="shared" si="3"/>
        <v>https://innovebogota.veeduriadistrital.gov.co:4282/app/api_preguntas/public/api/download-file-by-nombre/32/Resolución 662 OCTUBRE 2024 Modernización y actualización de la infraestructura del Teatro Jorge Eliecer Gaitan.pdf</v>
      </c>
      <c r="N120">
        <v>1</v>
      </c>
      <c r="O120" t="s">
        <v>300</v>
      </c>
      <c r="P120" t="s">
        <v>112</v>
      </c>
      <c r="Q120">
        <v>20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>
        <v>3</v>
      </c>
      <c r="Y120" t="s">
        <v>315</v>
      </c>
      <c r="Z120" t="s">
        <v>315</v>
      </c>
    </row>
    <row r="121" spans="1:26" x14ac:dyDescent="0.35">
      <c r="A121" t="s">
        <v>300</v>
      </c>
      <c r="B121">
        <v>32</v>
      </c>
      <c r="C121" t="s">
        <v>21</v>
      </c>
      <c r="D121" t="s">
        <v>20</v>
      </c>
      <c r="E121" t="s">
        <v>22</v>
      </c>
      <c r="F121" t="s">
        <v>23</v>
      </c>
      <c r="G121">
        <v>1</v>
      </c>
      <c r="H121">
        <v>1</v>
      </c>
      <c r="I121" t="s">
        <v>316</v>
      </c>
      <c r="J121" s="1" t="e">
        <f t="shared" si="2"/>
        <v>#VALUE!</v>
      </c>
      <c r="K121" s="1" t="str">
        <f t="shared" si="3"/>
        <v>https://innovebogota.veeduriadistrital.gov.co:4282/app/api_preguntas/public/api/download-file-by-nombre/32/Resolución 679 de OCTUBRE 2024 - Adquisción, instalación y puesta en funcionamiento de un sistema de iluminación artística para Teatro el Ensueño.pdf</v>
      </c>
      <c r="N121">
        <v>1</v>
      </c>
      <c r="O121" t="s">
        <v>300</v>
      </c>
      <c r="P121" t="s">
        <v>112</v>
      </c>
      <c r="Q121">
        <v>20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>
        <v>3</v>
      </c>
      <c r="Y121" t="s">
        <v>317</v>
      </c>
      <c r="Z121" t="s">
        <v>317</v>
      </c>
    </row>
    <row r="122" spans="1:26" x14ac:dyDescent="0.35">
      <c r="A122" t="s">
        <v>300</v>
      </c>
      <c r="B122">
        <v>32</v>
      </c>
      <c r="C122" t="s">
        <v>21</v>
      </c>
      <c r="D122" t="s">
        <v>20</v>
      </c>
      <c r="E122" t="s">
        <v>22</v>
      </c>
      <c r="F122" t="s">
        <v>23</v>
      </c>
      <c r="G122">
        <v>1</v>
      </c>
      <c r="H122">
        <v>1</v>
      </c>
      <c r="I122" t="s">
        <v>318</v>
      </c>
      <c r="J122" s="1" t="str">
        <f t="shared" si="2"/>
        <v>Resolución 806 de NOVIEMBRE 2024 Ganadores de la Beca Invitación Cultural Jóvenes Creadores Digitales.pdf</v>
      </c>
      <c r="K122" s="1" t="str">
        <f t="shared" si="3"/>
        <v>https://innovebogota.veeduriadistrital.gov.co:4282/app/api_preguntas/public/api/download-file-by-nombre/32/Resolución 806 de NOVIEMBRE 2024 Ganadores de la Beca Invitación Cultural Jóvenes Creadores Digitales.pdf</v>
      </c>
      <c r="N122">
        <v>1</v>
      </c>
      <c r="O122" t="s">
        <v>300</v>
      </c>
      <c r="P122" t="s">
        <v>112</v>
      </c>
      <c r="Q122">
        <v>20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>
        <v>3</v>
      </c>
      <c r="Y122" t="s">
        <v>319</v>
      </c>
      <c r="Z122" t="s">
        <v>319</v>
      </c>
    </row>
    <row r="123" spans="1:26" x14ac:dyDescent="0.35">
      <c r="A123" t="s">
        <v>300</v>
      </c>
      <c r="B123">
        <v>32</v>
      </c>
      <c r="C123" t="s">
        <v>21</v>
      </c>
      <c r="D123" t="s">
        <v>20</v>
      </c>
      <c r="E123" t="s">
        <v>22</v>
      </c>
      <c r="F123" t="s">
        <v>23</v>
      </c>
      <c r="G123">
        <v>1</v>
      </c>
      <c r="H123">
        <v>1</v>
      </c>
      <c r="I123" t="s">
        <v>320</v>
      </c>
      <c r="J123" s="1" t="str">
        <f t="shared" si="2"/>
        <v>Resolución 177 MARZO 2024 - Manual de auditoria interna, asesoría y acompañamiento.pdf</v>
      </c>
      <c r="K123" s="1" t="str">
        <f t="shared" si="3"/>
        <v>https://innovebogota.veeduriadistrital.gov.co:4282/app/api_preguntas/public/api/download-file-by-nombre/32/Resolución 177 MARZO 2024 - Manual de auditoria interna, asesoría y acompañamiento.pdf</v>
      </c>
      <c r="N123">
        <v>1</v>
      </c>
      <c r="O123" t="s">
        <v>300</v>
      </c>
      <c r="P123" t="s">
        <v>112</v>
      </c>
      <c r="Q123">
        <v>20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>
        <v>3</v>
      </c>
      <c r="Y123" t="s">
        <v>321</v>
      </c>
      <c r="Z123" t="s">
        <v>321</v>
      </c>
    </row>
    <row r="124" spans="1:26" x14ac:dyDescent="0.35">
      <c r="A124" t="s">
        <v>300</v>
      </c>
      <c r="B124">
        <v>32</v>
      </c>
      <c r="C124" t="s">
        <v>21</v>
      </c>
      <c r="D124" t="s">
        <v>20</v>
      </c>
      <c r="E124" t="s">
        <v>22</v>
      </c>
      <c r="F124" t="s">
        <v>23</v>
      </c>
      <c r="G124">
        <v>1</v>
      </c>
      <c r="H124">
        <v>1</v>
      </c>
      <c r="I124" t="s">
        <v>322</v>
      </c>
      <c r="J124" s="1" t="str">
        <f t="shared" si="2"/>
        <v>Resolución 348 de MAYO 2024 Beca Experimentar Ciencia, Tecnología e Innovación para el manejode residuos solidos.pdf</v>
      </c>
      <c r="K124" s="1" t="str">
        <f t="shared" si="3"/>
        <v>https://innovebogota.veeduriadistrital.gov.co:4282/app/api_preguntas/public/api/download-file-by-nombre/32/Resolución 348 de MAYO 2024 Beca Experimentar Ciencia, Tecnología e Innovación para el manejode residuos solidos.pdf</v>
      </c>
      <c r="N124">
        <v>1</v>
      </c>
      <c r="O124" t="s">
        <v>300</v>
      </c>
      <c r="P124" t="s">
        <v>112</v>
      </c>
      <c r="Q124">
        <v>20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>
        <v>3</v>
      </c>
      <c r="Y124" t="s">
        <v>323</v>
      </c>
      <c r="Z124" t="s">
        <v>323</v>
      </c>
    </row>
    <row r="125" spans="1:26" x14ac:dyDescent="0.35">
      <c r="A125" t="s">
        <v>300</v>
      </c>
      <c r="B125">
        <v>32</v>
      </c>
      <c r="C125" t="s">
        <v>21</v>
      </c>
      <c r="D125" t="s">
        <v>20</v>
      </c>
      <c r="E125" t="s">
        <v>22</v>
      </c>
      <c r="F125" t="s">
        <v>23</v>
      </c>
      <c r="G125">
        <v>1</v>
      </c>
      <c r="H125">
        <v>1</v>
      </c>
      <c r="I125" t="s">
        <v>324</v>
      </c>
      <c r="J125" s="1" t="str">
        <f t="shared" si="2"/>
        <v>Resolución 358 de MAYO 2023 Residencia de investigación en el Observatorio de Culturas.pdf</v>
      </c>
      <c r="K125" s="1" t="str">
        <f t="shared" si="3"/>
        <v>https://innovebogota.veeduriadistrital.gov.co:4282/app/api_preguntas/public/api/download-file-by-nombre/32/Resolución 358 de MAYO 2023 Residencia de investigación en el Observatorio de Culturas.pdf</v>
      </c>
      <c r="N125">
        <v>1</v>
      </c>
      <c r="O125" t="s">
        <v>300</v>
      </c>
      <c r="P125" t="s">
        <v>112</v>
      </c>
      <c r="Q125">
        <v>20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>
        <v>3</v>
      </c>
      <c r="Y125" t="s">
        <v>325</v>
      </c>
      <c r="Z125" t="s">
        <v>325</v>
      </c>
    </row>
    <row r="126" spans="1:26" x14ac:dyDescent="0.35">
      <c r="A126" t="s">
        <v>327</v>
      </c>
      <c r="B126">
        <v>32</v>
      </c>
      <c r="C126" t="s">
        <v>21</v>
      </c>
      <c r="D126" t="s">
        <v>20</v>
      </c>
      <c r="E126" t="s">
        <v>22</v>
      </c>
      <c r="F126" t="s">
        <v>23</v>
      </c>
      <c r="G126">
        <v>1</v>
      </c>
      <c r="H126">
        <v>1</v>
      </c>
      <c r="I126" t="s">
        <v>326</v>
      </c>
      <c r="J126" s="1" t="str">
        <f t="shared" si="2"/>
        <v>DECRETO 433-2021.PDF</v>
      </c>
      <c r="K126" s="1" t="str">
        <f t="shared" si="3"/>
        <v>https://innovebogota.veeduriadistrital.gov.co:4282/app/api_preguntas/public/api/download-file-by-nombre/32/DECRETO 433-2021.PDF</v>
      </c>
      <c r="N126">
        <v>1</v>
      </c>
      <c r="O126" t="s">
        <v>327</v>
      </c>
      <c r="P126" t="s">
        <v>250</v>
      </c>
      <c r="Q126">
        <v>51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>
        <v>3</v>
      </c>
      <c r="Y126" t="s">
        <v>328</v>
      </c>
      <c r="Z126" t="s">
        <v>328</v>
      </c>
    </row>
    <row r="127" spans="1:26" x14ac:dyDescent="0.35">
      <c r="A127" t="s">
        <v>327</v>
      </c>
      <c r="B127">
        <v>32</v>
      </c>
      <c r="C127" t="s">
        <v>21</v>
      </c>
      <c r="D127" t="s">
        <v>20</v>
      </c>
      <c r="E127" t="s">
        <v>22</v>
      </c>
      <c r="F127" t="s">
        <v>23</v>
      </c>
      <c r="G127">
        <v>1</v>
      </c>
      <c r="H127">
        <v>1</v>
      </c>
      <c r="I127" t="s">
        <v>329</v>
      </c>
      <c r="J127" s="1" t="str">
        <f t="shared" si="2"/>
        <v>documentoconpes_04.pdf</v>
      </c>
      <c r="K127" s="1" t="str">
        <f t="shared" si="3"/>
        <v>https://innovebogota.veeduriadistrital.gov.co:4282/app/api_preguntas/public/api/download-file-by-nombre/32/documentoconpes_04.pdf</v>
      </c>
      <c r="N127">
        <v>1</v>
      </c>
      <c r="O127" t="s">
        <v>327</v>
      </c>
      <c r="P127" t="s">
        <v>250</v>
      </c>
      <c r="Q127">
        <v>51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>
        <v>3</v>
      </c>
      <c r="Y127" t="s">
        <v>330</v>
      </c>
      <c r="Z127" t="s">
        <v>330</v>
      </c>
    </row>
    <row r="128" spans="1:26" x14ac:dyDescent="0.35">
      <c r="A128" t="s">
        <v>327</v>
      </c>
      <c r="B128">
        <v>32</v>
      </c>
      <c r="C128" t="s">
        <v>21</v>
      </c>
      <c r="D128" t="s">
        <v>20</v>
      </c>
      <c r="E128" t="s">
        <v>22</v>
      </c>
      <c r="F128" t="s">
        <v>23</v>
      </c>
      <c r="G128">
        <v>1</v>
      </c>
      <c r="H128">
        <v>1</v>
      </c>
      <c r="I128" t="s">
        <v>331</v>
      </c>
      <c r="J128" s="1" t="str">
        <f t="shared" si="2"/>
        <v>doc_conpes_d.c._25_pp_productividad_y_competitividad_dc.pdf</v>
      </c>
      <c r="K128" s="1" t="str">
        <f t="shared" si="3"/>
        <v>https://innovebogota.veeduriadistrital.gov.co:4282/app/api_preguntas/public/api/download-file-by-nombre/32/doc_conpes_d.c._25_pp_productividad_y_competitividad_dc.pdf</v>
      </c>
      <c r="N128">
        <v>1</v>
      </c>
      <c r="O128" t="s">
        <v>327</v>
      </c>
      <c r="P128" t="s">
        <v>250</v>
      </c>
      <c r="Q128">
        <v>51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>
        <v>3</v>
      </c>
      <c r="Y128" t="s">
        <v>332</v>
      </c>
      <c r="Z128" t="s">
        <v>332</v>
      </c>
    </row>
    <row r="129" spans="1:26" x14ac:dyDescent="0.35">
      <c r="A129" t="s">
        <v>327</v>
      </c>
      <c r="B129">
        <v>32</v>
      </c>
      <c r="C129" t="s">
        <v>21</v>
      </c>
      <c r="D129" t="s">
        <v>20</v>
      </c>
      <c r="E129" t="s">
        <v>22</v>
      </c>
      <c r="F129" t="s">
        <v>23</v>
      </c>
      <c r="G129">
        <v>1</v>
      </c>
      <c r="H129">
        <v>1</v>
      </c>
      <c r="I129" t="s">
        <v>333</v>
      </c>
      <c r="J129" s="1" t="str">
        <f t="shared" si="2"/>
        <v>CONVENIOS RUTA DE ALTO IMPACTO-20250612T015543Z-1-001.zip</v>
      </c>
      <c r="K129" s="1" t="str">
        <f t="shared" si="3"/>
        <v>https://innovebogota.veeduriadistrital.gov.co:4282/app/api_preguntas/public/api/download-file-by-nombre/32/CONVENIOS RUTA DE ALTO IMPACTO-20250612T015543Z-1-001.zip</v>
      </c>
      <c r="N129">
        <v>1</v>
      </c>
      <c r="O129" t="s">
        <v>327</v>
      </c>
      <c r="P129" t="s">
        <v>250</v>
      </c>
      <c r="Q129">
        <v>51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>
        <v>3</v>
      </c>
      <c r="Y129" t="s">
        <v>334</v>
      </c>
      <c r="Z129" t="s">
        <v>334</v>
      </c>
    </row>
    <row r="130" spans="1:26" x14ac:dyDescent="0.35">
      <c r="A130" t="s">
        <v>336</v>
      </c>
      <c r="B130">
        <v>32</v>
      </c>
      <c r="C130" t="s">
        <v>21</v>
      </c>
      <c r="D130" t="s">
        <v>20</v>
      </c>
      <c r="E130" t="s">
        <v>22</v>
      </c>
      <c r="F130" t="s">
        <v>23</v>
      </c>
      <c r="G130">
        <v>1</v>
      </c>
      <c r="H130">
        <v>1</v>
      </c>
      <c r="I130" t="s">
        <v>335</v>
      </c>
      <c r="J130" s="1" t="str">
        <f t="shared" si="2"/>
        <v>Resolucion 783 de 2018 CIGD y equipo tecnico.pdf</v>
      </c>
      <c r="K130" s="1" t="str">
        <f t="shared" si="3"/>
        <v>https://innovebogota.veeduriadistrital.gov.co:4282/app/api_preguntas/public/api/download-file-by-nombre/32/Resolucion 783 de 2018 CIGD y equipo tecnico.pdf</v>
      </c>
      <c r="N130">
        <v>1</v>
      </c>
      <c r="O130" t="s">
        <v>336</v>
      </c>
      <c r="P130" t="s">
        <v>130</v>
      </c>
      <c r="Q130">
        <v>21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>
        <v>3</v>
      </c>
      <c r="Y130" t="s">
        <v>337</v>
      </c>
      <c r="Z130" t="s">
        <v>337</v>
      </c>
    </row>
    <row r="131" spans="1:26" x14ac:dyDescent="0.35">
      <c r="A131" t="s">
        <v>336</v>
      </c>
      <c r="B131">
        <v>32</v>
      </c>
      <c r="C131" t="s">
        <v>21</v>
      </c>
      <c r="D131" t="s">
        <v>20</v>
      </c>
      <c r="E131" t="s">
        <v>22</v>
      </c>
      <c r="F131" t="s">
        <v>23</v>
      </c>
      <c r="G131">
        <v>1</v>
      </c>
      <c r="H131">
        <v>1</v>
      </c>
      <c r="I131" t="s">
        <v>57</v>
      </c>
      <c r="J131" s="1" t="str">
        <f t="shared" ref="J131:J182" si="4">HYPERLINK(K131, I131)</f>
        <v>Resolución 1110 de 2024 CIGD y politicas MIPG.pdf</v>
      </c>
      <c r="K131" s="1" t="str">
        <f t="shared" ref="K131:K182" si="5">+CONCATENATE("https://innovebogota.veeduriadistrital.gov.co:4282/app/api_preguntas/public/api/download-file-by-nombre/32/",I131)</f>
        <v>https://innovebogota.veeduriadistrital.gov.co:4282/app/api_preguntas/public/api/download-file-by-nombre/32/Resolución 1110 de 2024 CIGD y politicas MIPG.pdf</v>
      </c>
      <c r="N131">
        <v>1</v>
      </c>
      <c r="O131" t="s">
        <v>336</v>
      </c>
      <c r="P131" t="s">
        <v>130</v>
      </c>
      <c r="Q131">
        <v>21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>
        <v>3</v>
      </c>
      <c r="Y131" t="s">
        <v>338</v>
      </c>
      <c r="Z131" t="s">
        <v>338</v>
      </c>
    </row>
    <row r="132" spans="1:26" x14ac:dyDescent="0.35">
      <c r="A132" t="s">
        <v>336</v>
      </c>
      <c r="B132">
        <v>32</v>
      </c>
      <c r="C132" t="s">
        <v>21</v>
      </c>
      <c r="D132" t="s">
        <v>20</v>
      </c>
      <c r="E132" t="s">
        <v>22</v>
      </c>
      <c r="F132" t="s">
        <v>23</v>
      </c>
      <c r="G132">
        <v>1</v>
      </c>
      <c r="H132">
        <v>1</v>
      </c>
      <c r="I132" t="s">
        <v>45</v>
      </c>
      <c r="J132" s="1" t="str">
        <f t="shared" si="4"/>
        <v>Circular 015 de 2023 UNIDADES INNOVACIÓN ALCALDÍAS LOCALES.pdf</v>
      </c>
      <c r="K132" s="1" t="str">
        <f t="shared" si="5"/>
        <v>https://innovebogota.veeduriadistrital.gov.co:4282/app/api_preguntas/public/api/download-file-by-nombre/32/Circular 015 de 2023 UNIDADES INNOVACIÓN ALCALDÍAS LOCALES.pdf</v>
      </c>
      <c r="N132">
        <v>1</v>
      </c>
      <c r="O132" t="s">
        <v>336</v>
      </c>
      <c r="P132" t="s">
        <v>130</v>
      </c>
      <c r="Q132">
        <v>21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>
        <v>3</v>
      </c>
      <c r="Y132" t="s">
        <v>339</v>
      </c>
      <c r="Z132" t="s">
        <v>339</v>
      </c>
    </row>
    <row r="133" spans="1:26" x14ac:dyDescent="0.35">
      <c r="A133" t="s">
        <v>341</v>
      </c>
      <c r="B133">
        <v>32</v>
      </c>
      <c r="C133" t="s">
        <v>21</v>
      </c>
      <c r="D133" t="s">
        <v>20</v>
      </c>
      <c r="E133" t="s">
        <v>22</v>
      </c>
      <c r="F133" t="s">
        <v>23</v>
      </c>
      <c r="G133">
        <v>1</v>
      </c>
      <c r="H133">
        <v>1</v>
      </c>
      <c r="I133" t="s">
        <v>340</v>
      </c>
      <c r="J133" s="1" t="str">
        <f t="shared" si="4"/>
        <v>Decreto 233 de 2023 Politica Servicios Públicos.pdf</v>
      </c>
      <c r="K133" s="1" t="str">
        <f t="shared" si="5"/>
        <v>https://innovebogota.veeduriadistrital.gov.co:4282/app/api_preguntas/public/api/download-file-by-nombre/32/Decreto 233 de 2023 Politica Servicios Públicos.pdf</v>
      </c>
      <c r="N133">
        <v>1</v>
      </c>
      <c r="O133" t="s">
        <v>341</v>
      </c>
      <c r="P133" t="s">
        <v>108</v>
      </c>
      <c r="Q133">
        <v>28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>
        <v>3</v>
      </c>
      <c r="Y133" t="s">
        <v>342</v>
      </c>
      <c r="Z133" t="s">
        <v>342</v>
      </c>
    </row>
    <row r="134" spans="1:26" x14ac:dyDescent="0.35">
      <c r="A134" t="s">
        <v>341</v>
      </c>
      <c r="B134">
        <v>32</v>
      </c>
      <c r="C134" t="s">
        <v>21</v>
      </c>
      <c r="D134" t="s">
        <v>20</v>
      </c>
      <c r="E134" t="s">
        <v>22</v>
      </c>
      <c r="F134" t="s">
        <v>23</v>
      </c>
      <c r="G134">
        <v>1</v>
      </c>
      <c r="H134">
        <v>1</v>
      </c>
      <c r="I134" t="s">
        <v>343</v>
      </c>
      <c r="J134" s="1" t="str">
        <f t="shared" si="4"/>
        <v>Decreto_adopcion_561_2022_Politica_habitat.pdf</v>
      </c>
      <c r="K134" s="1" t="str">
        <f t="shared" si="5"/>
        <v>https://innovebogota.veeduriadistrital.gov.co:4282/app/api_preguntas/public/api/download-file-by-nombre/32/Decreto_adopcion_561_2022_Politica_habitat.pdf</v>
      </c>
      <c r="N134">
        <v>1</v>
      </c>
      <c r="O134" t="s">
        <v>341</v>
      </c>
      <c r="P134" t="s">
        <v>108</v>
      </c>
      <c r="Q134">
        <v>28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>
        <v>3</v>
      </c>
      <c r="Y134" t="s">
        <v>344</v>
      </c>
      <c r="Z134" t="s">
        <v>344</v>
      </c>
    </row>
    <row r="135" spans="1:26" x14ac:dyDescent="0.35">
      <c r="A135" t="s">
        <v>346</v>
      </c>
      <c r="B135">
        <v>32</v>
      </c>
      <c r="C135" t="s">
        <v>21</v>
      </c>
      <c r="D135" t="s">
        <v>20</v>
      </c>
      <c r="E135" t="s">
        <v>22</v>
      </c>
      <c r="F135" t="s">
        <v>23</v>
      </c>
      <c r="G135">
        <v>1</v>
      </c>
      <c r="H135">
        <v>1</v>
      </c>
      <c r="I135" t="s">
        <v>345</v>
      </c>
      <c r="J135" s="1" t="str">
        <f t="shared" si="4"/>
        <v>Resolucion_SDH-000329_de_2022_incentivos (2).pdf</v>
      </c>
      <c r="K135" s="1" t="str">
        <f t="shared" si="5"/>
        <v>https://innovebogota.veeduriadistrital.gov.co:4282/app/api_preguntas/public/api/download-file-by-nombre/32/Resolucion_SDH-000329_de_2022_incentivos (2).pdf</v>
      </c>
      <c r="N135">
        <v>1</v>
      </c>
      <c r="O135" t="s">
        <v>346</v>
      </c>
      <c r="P135" t="s">
        <v>347</v>
      </c>
      <c r="Q135">
        <v>29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>
        <v>3</v>
      </c>
      <c r="Y135" t="s">
        <v>348</v>
      </c>
      <c r="Z135" t="s">
        <v>348</v>
      </c>
    </row>
    <row r="136" spans="1:26" x14ac:dyDescent="0.35">
      <c r="A136" t="s">
        <v>346</v>
      </c>
      <c r="B136">
        <v>32</v>
      </c>
      <c r="C136" t="s">
        <v>21</v>
      </c>
      <c r="D136" t="s">
        <v>20</v>
      </c>
      <c r="E136" t="s">
        <v>22</v>
      </c>
      <c r="F136" t="s">
        <v>23</v>
      </c>
      <c r="G136">
        <v>1</v>
      </c>
      <c r="H136">
        <v>1</v>
      </c>
      <c r="I136" t="s">
        <v>349</v>
      </c>
      <c r="J136" s="1" t="str">
        <f t="shared" si="4"/>
        <v>Resolución SDH-000229_29-08-2024 (1).pdf</v>
      </c>
      <c r="K136" s="1" t="str">
        <f t="shared" si="5"/>
        <v>https://innovebogota.veeduriadistrital.gov.co:4282/app/api_preguntas/public/api/download-file-by-nombre/32/Resolución SDH-000229_29-08-2024 (1).pdf</v>
      </c>
      <c r="N136">
        <v>1</v>
      </c>
      <c r="O136" t="s">
        <v>346</v>
      </c>
      <c r="P136" t="s">
        <v>347</v>
      </c>
      <c r="Q136">
        <v>29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>
        <v>3</v>
      </c>
      <c r="Y136" t="s">
        <v>350</v>
      </c>
      <c r="Z136" t="s">
        <v>350</v>
      </c>
    </row>
    <row r="137" spans="1:26" x14ac:dyDescent="0.35">
      <c r="A137" t="s">
        <v>352</v>
      </c>
      <c r="B137">
        <v>32</v>
      </c>
      <c r="C137" t="s">
        <v>21</v>
      </c>
      <c r="D137" t="s">
        <v>20</v>
      </c>
      <c r="E137" t="s">
        <v>22</v>
      </c>
      <c r="F137" t="s">
        <v>23</v>
      </c>
      <c r="G137">
        <v>1</v>
      </c>
      <c r="H137">
        <v>1</v>
      </c>
      <c r="I137" t="s">
        <v>351</v>
      </c>
      <c r="J137" s="1" t="str">
        <f t="shared" si="4"/>
        <v>NormasUnificadas.pdf</v>
      </c>
      <c r="K137" s="1" t="str">
        <f t="shared" si="5"/>
        <v>https://innovebogota.veeduriadistrital.gov.co:4282/app/api_preguntas/public/api/download-file-by-nombre/32/NormasUnificadas.pdf</v>
      </c>
      <c r="N137">
        <v>1</v>
      </c>
      <c r="O137" t="s">
        <v>352</v>
      </c>
      <c r="P137" t="s">
        <v>257</v>
      </c>
      <c r="Q137">
        <v>12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>
        <v>3</v>
      </c>
      <c r="Y137" t="s">
        <v>353</v>
      </c>
      <c r="Z137" t="s">
        <v>353</v>
      </c>
    </row>
    <row r="138" spans="1:26" x14ac:dyDescent="0.35">
      <c r="A138" t="s">
        <v>352</v>
      </c>
      <c r="B138">
        <v>32</v>
      </c>
      <c r="C138" t="s">
        <v>21</v>
      </c>
      <c r="D138" t="s">
        <v>20</v>
      </c>
      <c r="E138" t="s">
        <v>22</v>
      </c>
      <c r="F138" t="s">
        <v>23</v>
      </c>
      <c r="G138">
        <v>1</v>
      </c>
      <c r="H138">
        <v>1</v>
      </c>
      <c r="I138" t="s">
        <v>354</v>
      </c>
      <c r="J138" s="1" t="str">
        <f t="shared" si="4"/>
        <v>Circular035de2024.pdf</v>
      </c>
      <c r="K138" s="1" t="str">
        <f t="shared" si="5"/>
        <v>https://innovebogota.veeduriadistrital.gov.co:4282/app/api_preguntas/public/api/download-file-by-nombre/32/Circular035de2024.pdf</v>
      </c>
      <c r="N138">
        <v>1</v>
      </c>
      <c r="O138" t="s">
        <v>352</v>
      </c>
      <c r="P138" t="s">
        <v>257</v>
      </c>
      <c r="Q138">
        <v>12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>
        <v>3</v>
      </c>
      <c r="Y138" t="s">
        <v>355</v>
      </c>
      <c r="Z138" t="s">
        <v>355</v>
      </c>
    </row>
    <row r="139" spans="1:26" x14ac:dyDescent="0.35">
      <c r="A139" t="s">
        <v>357</v>
      </c>
      <c r="B139">
        <v>32</v>
      </c>
      <c r="C139" t="s">
        <v>21</v>
      </c>
      <c r="D139" t="s">
        <v>20</v>
      </c>
      <c r="E139" t="s">
        <v>22</v>
      </c>
      <c r="F139" t="s">
        <v>23</v>
      </c>
      <c r="G139">
        <v>1</v>
      </c>
      <c r="H139">
        <v>1</v>
      </c>
      <c r="I139" t="s">
        <v>356</v>
      </c>
      <c r="J139" s="1" t="str">
        <f t="shared" si="4"/>
        <v>Decreto 245 de 2023 - OMEG.pdf</v>
      </c>
      <c r="K139" s="1" t="str">
        <f t="shared" si="5"/>
        <v>https://innovebogota.veeduriadistrital.gov.co:4282/app/api_preguntas/public/api/download-file-by-nombre/32/Decreto 245 de 2023 - OMEG.pdf</v>
      </c>
      <c r="N139">
        <v>1</v>
      </c>
      <c r="O139" t="s">
        <v>357</v>
      </c>
      <c r="P139" t="s">
        <v>358</v>
      </c>
      <c r="Q139">
        <v>22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>
        <v>3</v>
      </c>
      <c r="Y139" t="s">
        <v>359</v>
      </c>
      <c r="Z139" t="s">
        <v>359</v>
      </c>
    </row>
    <row r="140" spans="1:26" x14ac:dyDescent="0.35">
      <c r="A140" t="s">
        <v>357</v>
      </c>
      <c r="B140">
        <v>32</v>
      </c>
      <c r="C140" t="s">
        <v>21</v>
      </c>
      <c r="D140" t="s">
        <v>20</v>
      </c>
      <c r="E140" t="s">
        <v>22</v>
      </c>
      <c r="F140" t="s">
        <v>23</v>
      </c>
      <c r="G140">
        <v>1</v>
      </c>
      <c r="H140">
        <v>1</v>
      </c>
      <c r="I140" t="s">
        <v>360</v>
      </c>
      <c r="J140" s="1" t="str">
        <f t="shared" si="4"/>
        <v>decreto 415 de 2023 Sistema Distrital de Cuidado.pdf</v>
      </c>
      <c r="K140" s="1" t="str">
        <f t="shared" si="5"/>
        <v>https://innovebogota.veeduriadistrital.gov.co:4282/app/api_preguntas/public/api/download-file-by-nombre/32/decreto 415 de 2023 Sistema Distrital de Cuidado.pdf</v>
      </c>
      <c r="N140">
        <v>1</v>
      </c>
      <c r="O140" t="s">
        <v>357</v>
      </c>
      <c r="P140" t="s">
        <v>358</v>
      </c>
      <c r="Q140">
        <v>22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>
        <v>3</v>
      </c>
      <c r="Y140" t="s">
        <v>361</v>
      </c>
      <c r="Z140" t="s">
        <v>361</v>
      </c>
    </row>
    <row r="141" spans="1:26" x14ac:dyDescent="0.35">
      <c r="A141" t="s">
        <v>363</v>
      </c>
      <c r="B141">
        <v>32</v>
      </c>
      <c r="C141" t="s">
        <v>21</v>
      </c>
      <c r="D141" t="s">
        <v>20</v>
      </c>
      <c r="E141" t="s">
        <v>22</v>
      </c>
      <c r="F141" t="s">
        <v>23</v>
      </c>
      <c r="G141">
        <v>1</v>
      </c>
      <c r="H141">
        <v>1</v>
      </c>
      <c r="I141" t="s">
        <v>362</v>
      </c>
      <c r="J141" s="1" t="str">
        <f t="shared" si="4"/>
        <v>Resolución 344237 de 2022 Creacion Comite Institucional de Gestion y Desempeño.pdf</v>
      </c>
      <c r="K141" s="1" t="str">
        <f t="shared" si="5"/>
        <v>https://innovebogota.veeduriadistrital.gov.co:4282/app/api_preguntas/public/api/download-file-by-nombre/32/Resolución 344237 de 2022 Creacion Comite Institucional de Gestion y Desempeño.pdf</v>
      </c>
      <c r="N141">
        <v>1</v>
      </c>
      <c r="O141" t="s">
        <v>363</v>
      </c>
      <c r="P141" t="s">
        <v>182</v>
      </c>
      <c r="Q141">
        <v>39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>
        <v>3</v>
      </c>
      <c r="Y141" t="s">
        <v>364</v>
      </c>
      <c r="Z141" t="s">
        <v>364</v>
      </c>
    </row>
    <row r="142" spans="1:26" x14ac:dyDescent="0.35">
      <c r="A142" t="s">
        <v>363</v>
      </c>
      <c r="B142">
        <v>32</v>
      </c>
      <c r="C142" t="s">
        <v>21</v>
      </c>
      <c r="D142" t="s">
        <v>20</v>
      </c>
      <c r="E142" t="s">
        <v>22</v>
      </c>
      <c r="F142" t="s">
        <v>23</v>
      </c>
      <c r="G142">
        <v>1</v>
      </c>
      <c r="H142">
        <v>1</v>
      </c>
      <c r="I142" t="s">
        <v>365</v>
      </c>
      <c r="J142" s="1" t="str">
        <f t="shared" si="4"/>
        <v>Resolucion_301494_Comite_interoperabilidad.pdf</v>
      </c>
      <c r="K142" s="1" t="str">
        <f t="shared" si="5"/>
        <v>https://innovebogota.veeduriadistrital.gov.co:4282/app/api_preguntas/public/api/download-file-by-nombre/32/Resolucion_301494_Comite_interoperabilidad.pdf</v>
      </c>
      <c r="N142">
        <v>1</v>
      </c>
      <c r="O142" t="s">
        <v>363</v>
      </c>
      <c r="P142" t="s">
        <v>182</v>
      </c>
      <c r="Q142">
        <v>39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>
        <v>3</v>
      </c>
      <c r="Y142" t="s">
        <v>366</v>
      </c>
      <c r="Z142" t="s">
        <v>366</v>
      </c>
    </row>
    <row r="143" spans="1:26" x14ac:dyDescent="0.35">
      <c r="A143" t="s">
        <v>363</v>
      </c>
      <c r="B143">
        <v>32</v>
      </c>
      <c r="C143" t="s">
        <v>21</v>
      </c>
      <c r="D143" t="s">
        <v>20</v>
      </c>
      <c r="E143" t="s">
        <v>22</v>
      </c>
      <c r="F143" t="s">
        <v>23</v>
      </c>
      <c r="G143">
        <v>1</v>
      </c>
      <c r="H143">
        <v>1</v>
      </c>
      <c r="I143" t="s">
        <v>367</v>
      </c>
      <c r="J143" s="1" t="str">
        <f t="shared" si="4"/>
        <v>Resolución 229969 de 2023 Secretaría Distrital de Movilidad - Secretaría de Despacho.pdf</v>
      </c>
      <c r="K143" s="1" t="str">
        <f t="shared" si="5"/>
        <v>https://innovebogota.veeduriadistrital.gov.co:4282/app/api_preguntas/public/api/download-file-by-nombre/32/Resolución 229969 de 2023 Secretaría Distrital de Movilidad - Secretaría de Despacho.pdf</v>
      </c>
      <c r="N143">
        <v>1</v>
      </c>
      <c r="O143" t="s">
        <v>363</v>
      </c>
      <c r="P143" t="s">
        <v>182</v>
      </c>
      <c r="Q143">
        <v>39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>
        <v>3</v>
      </c>
      <c r="Y143" t="s">
        <v>368</v>
      </c>
      <c r="Z143" t="s">
        <v>368</v>
      </c>
    </row>
    <row r="144" spans="1:26" x14ac:dyDescent="0.35">
      <c r="A144" t="s">
        <v>370</v>
      </c>
      <c r="B144">
        <v>32</v>
      </c>
      <c r="C144" t="s">
        <v>21</v>
      </c>
      <c r="D144" t="s">
        <v>20</v>
      </c>
      <c r="E144" t="s">
        <v>22</v>
      </c>
      <c r="F144" t="s">
        <v>23</v>
      </c>
      <c r="G144">
        <v>1</v>
      </c>
      <c r="H144">
        <v>1</v>
      </c>
      <c r="I144" t="s">
        <v>369</v>
      </c>
      <c r="J144" s="1" t="str">
        <f t="shared" si="4"/>
        <v>Plataforma_Estrategia_2020_2024_SDP.pdf</v>
      </c>
      <c r="K144" s="1" t="str">
        <f t="shared" si="5"/>
        <v>https://innovebogota.veeduriadistrital.gov.co:4282/app/api_preguntas/public/api/download-file-by-nombre/32/Plataforma_Estrategia_2020_2024_SDP.pdf</v>
      </c>
      <c r="N144">
        <v>1</v>
      </c>
      <c r="O144" t="s">
        <v>370</v>
      </c>
      <c r="P144" t="s">
        <v>28</v>
      </c>
      <c r="Q144">
        <v>30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>
        <v>3</v>
      </c>
      <c r="Y144" t="s">
        <v>371</v>
      </c>
      <c r="Z144" t="s">
        <v>371</v>
      </c>
    </row>
    <row r="145" spans="1:26" x14ac:dyDescent="0.35">
      <c r="A145" t="s">
        <v>373</v>
      </c>
      <c r="B145">
        <v>32</v>
      </c>
      <c r="C145" t="s">
        <v>21</v>
      </c>
      <c r="D145" t="s">
        <v>20</v>
      </c>
      <c r="E145" t="s">
        <v>22</v>
      </c>
      <c r="F145" t="s">
        <v>23</v>
      </c>
      <c r="G145">
        <v>1</v>
      </c>
      <c r="H145">
        <v>1</v>
      </c>
      <c r="I145" t="s">
        <v>372</v>
      </c>
      <c r="J145" s="1" t="str">
        <f t="shared" si="4"/>
        <v>1_Resolución _1569_27_Diciembre_2024.pdf</v>
      </c>
      <c r="K145" s="1" t="str">
        <f t="shared" si="5"/>
        <v>https://innovebogota.veeduriadistrital.gov.co:4282/app/api_preguntas/public/api/download-file-by-nombre/32/1_Resolución _1569_27_Diciembre_2024.pdf</v>
      </c>
      <c r="N145">
        <v>1</v>
      </c>
      <c r="O145" t="s">
        <v>373</v>
      </c>
      <c r="P145" t="s">
        <v>116</v>
      </c>
      <c r="Q145">
        <v>23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>
        <v>3</v>
      </c>
      <c r="Y145" t="s">
        <v>374</v>
      </c>
      <c r="Z145" t="s">
        <v>374</v>
      </c>
    </row>
    <row r="146" spans="1:26" x14ac:dyDescent="0.35">
      <c r="A146" t="s">
        <v>373</v>
      </c>
      <c r="B146">
        <v>32</v>
      </c>
      <c r="C146" t="s">
        <v>21</v>
      </c>
      <c r="D146" t="s">
        <v>20</v>
      </c>
      <c r="E146" t="s">
        <v>22</v>
      </c>
      <c r="F146" t="s">
        <v>23</v>
      </c>
      <c r="G146">
        <v>1</v>
      </c>
      <c r="H146">
        <v>1</v>
      </c>
      <c r="I146" t="s">
        <v>375</v>
      </c>
      <c r="J146" s="1" t="str">
        <f t="shared" si="4"/>
        <v>2_Resolución_1570_27_Diciembre_2024.pdf</v>
      </c>
      <c r="K146" s="1" t="str">
        <f t="shared" si="5"/>
        <v>https://innovebogota.veeduriadistrital.gov.co:4282/app/api_preguntas/public/api/download-file-by-nombre/32/2_Resolución_1570_27_Diciembre_2024.pdf</v>
      </c>
      <c r="N146">
        <v>1</v>
      </c>
      <c r="O146" t="s">
        <v>373</v>
      </c>
      <c r="P146" t="s">
        <v>116</v>
      </c>
      <c r="Q146">
        <v>23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>
        <v>3</v>
      </c>
      <c r="Y146" t="s">
        <v>376</v>
      </c>
      <c r="Z146" t="s">
        <v>376</v>
      </c>
    </row>
    <row r="147" spans="1:26" x14ac:dyDescent="0.35">
      <c r="A147" t="s">
        <v>378</v>
      </c>
      <c r="B147">
        <v>32</v>
      </c>
      <c r="C147" t="s">
        <v>21</v>
      </c>
      <c r="D147" t="s">
        <v>20</v>
      </c>
      <c r="E147" t="s">
        <v>22</v>
      </c>
      <c r="F147" t="s">
        <v>23</v>
      </c>
      <c r="G147">
        <v>1</v>
      </c>
      <c r="H147">
        <v>1</v>
      </c>
      <c r="I147" t="s">
        <v>377</v>
      </c>
      <c r="J147" s="1" t="str">
        <f t="shared" si="4"/>
        <v>resolucion 579 del 2023 y mesa tecnica.pdf</v>
      </c>
      <c r="K147" s="1" t="str">
        <f t="shared" si="5"/>
        <v>https://innovebogota.veeduriadistrital.gov.co:4282/app/api_preguntas/public/api/download-file-by-nombre/32/resolucion 579 del 2023 y mesa tecnica.pdf</v>
      </c>
      <c r="N147">
        <v>1</v>
      </c>
      <c r="O147" t="s">
        <v>378</v>
      </c>
      <c r="P147" t="s">
        <v>379</v>
      </c>
      <c r="Q147">
        <v>52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>
        <v>3</v>
      </c>
      <c r="Y147" t="s">
        <v>380</v>
      </c>
      <c r="Z147" t="s">
        <v>380</v>
      </c>
    </row>
    <row r="148" spans="1:26" x14ac:dyDescent="0.35">
      <c r="A148" t="s">
        <v>378</v>
      </c>
      <c r="B148">
        <v>32</v>
      </c>
      <c r="C148" t="s">
        <v>21</v>
      </c>
      <c r="D148" t="s">
        <v>20</v>
      </c>
      <c r="E148" t="s">
        <v>22</v>
      </c>
      <c r="F148" t="s">
        <v>23</v>
      </c>
      <c r="G148">
        <v>1</v>
      </c>
      <c r="H148">
        <v>1</v>
      </c>
      <c r="I148" t="s">
        <v>381</v>
      </c>
      <c r="J148" s="1" t="str">
        <f t="shared" si="4"/>
        <v>Decreto 413 de 2016.pdf</v>
      </c>
      <c r="K148" s="1" t="str">
        <f t="shared" si="5"/>
        <v>https://innovebogota.veeduriadistrital.gov.co:4282/app/api_preguntas/public/api/download-file-by-nombre/32/Decreto 413 de 2016.pdf</v>
      </c>
      <c r="N148">
        <v>1</v>
      </c>
      <c r="O148" t="s">
        <v>378</v>
      </c>
      <c r="P148" t="s">
        <v>379</v>
      </c>
      <c r="Q148">
        <v>52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>
        <v>3</v>
      </c>
      <c r="Y148" t="s">
        <v>382</v>
      </c>
      <c r="Z148" t="s">
        <v>382</v>
      </c>
    </row>
    <row r="149" spans="1:26" x14ac:dyDescent="0.35">
      <c r="A149" t="s">
        <v>384</v>
      </c>
      <c r="B149">
        <v>32</v>
      </c>
      <c r="C149" t="s">
        <v>21</v>
      </c>
      <c r="D149" t="s">
        <v>20</v>
      </c>
      <c r="E149" t="s">
        <v>22</v>
      </c>
      <c r="F149" t="s">
        <v>23</v>
      </c>
      <c r="G149">
        <v>1</v>
      </c>
      <c r="H149">
        <v>1</v>
      </c>
      <c r="I149" t="s">
        <v>383</v>
      </c>
      <c r="J149" s="1" t="str">
        <f t="shared" si="4"/>
        <v>Dcto140_2021.pdf</v>
      </c>
      <c r="K149" s="1" t="str">
        <f t="shared" si="5"/>
        <v>https://innovebogota.veeduriadistrital.gov.co:4282/app/api_preguntas/public/api/download-file-by-nombre/32/Dcto140_2021.pdf</v>
      </c>
      <c r="N149">
        <v>1</v>
      </c>
      <c r="O149" t="s">
        <v>384</v>
      </c>
      <c r="P149" t="s">
        <v>37</v>
      </c>
      <c r="Q149">
        <v>15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>
        <v>3</v>
      </c>
      <c r="Y149" t="s">
        <v>385</v>
      </c>
      <c r="Z149" t="s">
        <v>385</v>
      </c>
    </row>
    <row r="150" spans="1:26" x14ac:dyDescent="0.35">
      <c r="A150" t="s">
        <v>384</v>
      </c>
      <c r="B150">
        <v>32</v>
      </c>
      <c r="C150" t="s">
        <v>21</v>
      </c>
      <c r="D150" t="s">
        <v>20</v>
      </c>
      <c r="E150" t="s">
        <v>22</v>
      </c>
      <c r="F150" t="s">
        <v>23</v>
      </c>
      <c r="G150">
        <v>1</v>
      </c>
      <c r="H150">
        <v>1</v>
      </c>
      <c r="I150" t="s">
        <v>386</v>
      </c>
      <c r="J150" s="1" t="str">
        <f t="shared" si="4"/>
        <v>Cir018_2022.pdf</v>
      </c>
      <c r="K150" s="1" t="str">
        <f t="shared" si="5"/>
        <v>https://innovebogota.veeduriadistrital.gov.co:4282/app/api_preguntas/public/api/download-file-by-nombre/32/Cir018_2022.pdf</v>
      </c>
      <c r="N150">
        <v>1</v>
      </c>
      <c r="O150" t="s">
        <v>384</v>
      </c>
      <c r="P150" t="s">
        <v>37</v>
      </c>
      <c r="Q150">
        <v>15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>
        <v>3</v>
      </c>
      <c r="Y150" t="s">
        <v>387</v>
      </c>
      <c r="Z150" t="s">
        <v>387</v>
      </c>
    </row>
    <row r="151" spans="1:26" x14ac:dyDescent="0.35">
      <c r="A151" t="s">
        <v>384</v>
      </c>
      <c r="B151">
        <v>32</v>
      </c>
      <c r="C151" t="s">
        <v>21</v>
      </c>
      <c r="D151" t="s">
        <v>20</v>
      </c>
      <c r="E151" t="s">
        <v>22</v>
      </c>
      <c r="F151" t="s">
        <v>23</v>
      </c>
      <c r="G151">
        <v>1</v>
      </c>
      <c r="H151">
        <v>1</v>
      </c>
      <c r="I151" t="s">
        <v>388</v>
      </c>
      <c r="J151" s="1" t="str">
        <f t="shared" si="4"/>
        <v>Cir009_2024.df.pdf</v>
      </c>
      <c r="K151" s="1" t="str">
        <f t="shared" si="5"/>
        <v>https://innovebogota.veeduriadistrital.gov.co:4282/app/api_preguntas/public/api/download-file-by-nombre/32/Cir009_2024.df.pdf</v>
      </c>
      <c r="N151">
        <v>1</v>
      </c>
      <c r="O151" t="s">
        <v>384</v>
      </c>
      <c r="P151" t="s">
        <v>37</v>
      </c>
      <c r="Q151">
        <v>15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>
        <v>3</v>
      </c>
      <c r="Y151" t="s">
        <v>389</v>
      </c>
      <c r="Z151" t="s">
        <v>389</v>
      </c>
    </row>
    <row r="152" spans="1:26" x14ac:dyDescent="0.35">
      <c r="A152" t="s">
        <v>384</v>
      </c>
      <c r="B152">
        <v>32</v>
      </c>
      <c r="C152" t="s">
        <v>21</v>
      </c>
      <c r="D152" t="s">
        <v>20</v>
      </c>
      <c r="E152" t="s">
        <v>22</v>
      </c>
      <c r="F152" t="s">
        <v>23</v>
      </c>
      <c r="G152">
        <v>1</v>
      </c>
      <c r="H152">
        <v>1</v>
      </c>
      <c r="I152" t="s">
        <v>390</v>
      </c>
      <c r="J152" s="1" t="str">
        <f t="shared" si="4"/>
        <v>Res485_2024.pdf</v>
      </c>
      <c r="K152" s="1" t="str">
        <f t="shared" si="5"/>
        <v>https://innovebogota.veeduriadistrital.gov.co:4282/app/api_preguntas/public/api/download-file-by-nombre/32/Res485_2024.pdf</v>
      </c>
      <c r="N152">
        <v>1</v>
      </c>
      <c r="O152" t="s">
        <v>384</v>
      </c>
      <c r="P152" t="s">
        <v>37</v>
      </c>
      <c r="Q152">
        <v>15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>
        <v>3</v>
      </c>
      <c r="Y152" t="s">
        <v>391</v>
      </c>
      <c r="Z152" t="s">
        <v>391</v>
      </c>
    </row>
    <row r="153" spans="1:26" x14ac:dyDescent="0.35">
      <c r="A153" t="s">
        <v>384</v>
      </c>
      <c r="B153">
        <v>32</v>
      </c>
      <c r="C153" t="s">
        <v>21</v>
      </c>
      <c r="D153" t="s">
        <v>20</v>
      </c>
      <c r="E153" t="s">
        <v>22</v>
      </c>
      <c r="F153" t="s">
        <v>23</v>
      </c>
      <c r="G153">
        <v>1</v>
      </c>
      <c r="H153">
        <v>1</v>
      </c>
      <c r="I153" t="s">
        <v>392</v>
      </c>
      <c r="J153" s="1" t="str">
        <f t="shared" si="4"/>
        <v>Res277_2020.pdf</v>
      </c>
      <c r="K153" s="1" t="str">
        <f t="shared" si="5"/>
        <v>https://innovebogota.veeduriadistrital.gov.co:4282/app/api_preguntas/public/api/download-file-by-nombre/32/Res277_2020.pdf</v>
      </c>
      <c r="N153">
        <v>1</v>
      </c>
      <c r="O153" t="s">
        <v>384</v>
      </c>
      <c r="P153" t="s">
        <v>37</v>
      </c>
      <c r="Q153">
        <v>15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>
        <v>3</v>
      </c>
      <c r="Y153" t="s">
        <v>393</v>
      </c>
      <c r="Z153" t="s">
        <v>393</v>
      </c>
    </row>
    <row r="154" spans="1:26" x14ac:dyDescent="0.35">
      <c r="A154" t="s">
        <v>384</v>
      </c>
      <c r="B154">
        <v>32</v>
      </c>
      <c r="C154" t="s">
        <v>21</v>
      </c>
      <c r="D154" t="s">
        <v>20</v>
      </c>
      <c r="E154" t="s">
        <v>22</v>
      </c>
      <c r="F154" t="s">
        <v>23</v>
      </c>
      <c r="G154">
        <v>1</v>
      </c>
      <c r="H154">
        <v>1</v>
      </c>
      <c r="I154" t="s">
        <v>394</v>
      </c>
      <c r="J154" s="1" t="str">
        <f t="shared" si="4"/>
        <v>Res630_2024.pdf</v>
      </c>
      <c r="K154" s="1" t="str">
        <f t="shared" si="5"/>
        <v>https://innovebogota.veeduriadistrital.gov.co:4282/app/api_preguntas/public/api/download-file-by-nombre/32/Res630_2024.pdf</v>
      </c>
      <c r="N154">
        <v>1</v>
      </c>
      <c r="O154" t="s">
        <v>384</v>
      </c>
      <c r="P154" t="s">
        <v>37</v>
      </c>
      <c r="Q154">
        <v>15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>
        <v>3</v>
      </c>
      <c r="Y154" t="s">
        <v>395</v>
      </c>
      <c r="Z154" t="s">
        <v>395</v>
      </c>
    </row>
    <row r="155" spans="1:26" x14ac:dyDescent="0.35">
      <c r="A155" t="s">
        <v>384</v>
      </c>
      <c r="B155">
        <v>32</v>
      </c>
      <c r="C155" t="s">
        <v>21</v>
      </c>
      <c r="D155" t="s">
        <v>20</v>
      </c>
      <c r="E155" t="s">
        <v>22</v>
      </c>
      <c r="F155" t="s">
        <v>23</v>
      </c>
      <c r="G155">
        <v>1</v>
      </c>
      <c r="H155">
        <v>1</v>
      </c>
      <c r="I155" t="s">
        <v>396</v>
      </c>
      <c r="J155" s="1" t="str">
        <f t="shared" si="4"/>
        <v>CONPES D.C. 29.pdf</v>
      </c>
      <c r="K155" s="1" t="str">
        <f t="shared" si="5"/>
        <v>https://innovebogota.veeduriadistrital.gov.co:4282/app/api_preguntas/public/api/download-file-by-nombre/32/CONPES D.C. 29.pdf</v>
      </c>
      <c r="N155">
        <v>1</v>
      </c>
      <c r="O155" t="s">
        <v>384</v>
      </c>
      <c r="P155" t="s">
        <v>37</v>
      </c>
      <c r="Q155">
        <v>15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>
        <v>3</v>
      </c>
      <c r="Y155" t="s">
        <v>397</v>
      </c>
      <c r="Z155" t="s">
        <v>397</v>
      </c>
    </row>
    <row r="156" spans="1:26" x14ac:dyDescent="0.35">
      <c r="A156" t="s">
        <v>384</v>
      </c>
      <c r="B156">
        <v>32</v>
      </c>
      <c r="C156" t="s">
        <v>21</v>
      </c>
      <c r="D156" t="s">
        <v>20</v>
      </c>
      <c r="E156" t="s">
        <v>22</v>
      </c>
      <c r="F156" t="s">
        <v>23</v>
      </c>
      <c r="G156">
        <v>1</v>
      </c>
      <c r="H156">
        <v>1</v>
      </c>
      <c r="I156" t="s">
        <v>398</v>
      </c>
      <c r="J156" s="1" t="str">
        <f t="shared" si="4"/>
        <v>Res033 de 2023.pdf</v>
      </c>
      <c r="K156" s="1" t="str">
        <f t="shared" si="5"/>
        <v>https://innovebogota.veeduriadistrital.gov.co:4282/app/api_preguntas/public/api/download-file-by-nombre/32/Res033 de 2023.pdf</v>
      </c>
      <c r="N156">
        <v>1</v>
      </c>
      <c r="O156" t="s">
        <v>384</v>
      </c>
      <c r="P156" t="s">
        <v>37</v>
      </c>
      <c r="Q156">
        <v>15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>
        <v>3</v>
      </c>
      <c r="Y156" t="s">
        <v>399</v>
      </c>
      <c r="Z156" t="s">
        <v>399</v>
      </c>
    </row>
    <row r="157" spans="1:26" x14ac:dyDescent="0.35">
      <c r="A157" t="s">
        <v>384</v>
      </c>
      <c r="B157">
        <v>32</v>
      </c>
      <c r="C157" t="s">
        <v>21</v>
      </c>
      <c r="D157" t="s">
        <v>20</v>
      </c>
      <c r="E157" t="s">
        <v>22</v>
      </c>
      <c r="F157" t="s">
        <v>23</v>
      </c>
      <c r="G157">
        <v>1</v>
      </c>
      <c r="H157">
        <v>1</v>
      </c>
      <c r="I157" t="s">
        <v>400</v>
      </c>
      <c r="J157" s="1" t="str">
        <f t="shared" si="4"/>
        <v>Circular 018 de 2024 2-2024-29512.pdf</v>
      </c>
      <c r="K157" s="1" t="str">
        <f t="shared" si="5"/>
        <v>https://innovebogota.veeduriadistrital.gov.co:4282/app/api_preguntas/public/api/download-file-by-nombre/32/Circular 018 de 2024 2-2024-29512.pdf</v>
      </c>
      <c r="N157">
        <v>1</v>
      </c>
      <c r="O157" t="s">
        <v>384</v>
      </c>
      <c r="P157" t="s">
        <v>37</v>
      </c>
      <c r="Q157">
        <v>15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>
        <v>3</v>
      </c>
      <c r="Y157" t="s">
        <v>401</v>
      </c>
      <c r="Z157" t="s">
        <v>401</v>
      </c>
    </row>
    <row r="158" spans="1:26" x14ac:dyDescent="0.35">
      <c r="A158" t="s">
        <v>384</v>
      </c>
      <c r="B158">
        <v>32</v>
      </c>
      <c r="C158" t="s">
        <v>21</v>
      </c>
      <c r="D158" t="s">
        <v>20</v>
      </c>
      <c r="E158" t="s">
        <v>22</v>
      </c>
      <c r="F158" t="s">
        <v>23</v>
      </c>
      <c r="G158">
        <v>1</v>
      </c>
      <c r="H158">
        <v>1</v>
      </c>
      <c r="I158" t="s">
        <v>402</v>
      </c>
      <c r="J158" s="1" t="str">
        <f t="shared" si="4"/>
        <v>Plan Estratégico de Talento Humano 2024.pdf</v>
      </c>
      <c r="K158" s="1" t="str">
        <f t="shared" si="5"/>
        <v>https://innovebogota.veeduriadistrital.gov.co:4282/app/api_preguntas/public/api/download-file-by-nombre/32/Plan Estratégico de Talento Humano 2024.pdf</v>
      </c>
      <c r="N158">
        <v>1</v>
      </c>
      <c r="O158" t="s">
        <v>384</v>
      </c>
      <c r="P158" t="s">
        <v>37</v>
      </c>
      <c r="Q158">
        <v>15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>
        <v>3</v>
      </c>
      <c r="Y158" t="s">
        <v>403</v>
      </c>
      <c r="Z158" t="s">
        <v>403</v>
      </c>
    </row>
    <row r="159" spans="1:26" x14ac:dyDescent="0.35">
      <c r="A159" t="s">
        <v>384</v>
      </c>
      <c r="B159">
        <v>32</v>
      </c>
      <c r="C159" t="s">
        <v>21</v>
      </c>
      <c r="D159" t="s">
        <v>20</v>
      </c>
      <c r="E159" t="s">
        <v>22</v>
      </c>
      <c r="F159" t="s">
        <v>23</v>
      </c>
      <c r="G159">
        <v>1</v>
      </c>
      <c r="H159">
        <v>1</v>
      </c>
      <c r="I159" t="s">
        <v>404</v>
      </c>
      <c r="J159" s="1" t="str">
        <f t="shared" si="4"/>
        <v>2024-01-31 CIGD_01 Acta.pdf</v>
      </c>
      <c r="K159" s="1" t="str">
        <f t="shared" si="5"/>
        <v>https://innovebogota.veeduriadistrital.gov.co:4282/app/api_preguntas/public/api/download-file-by-nombre/32/2024-01-31 CIGD_01 Acta.pdf</v>
      </c>
      <c r="N159">
        <v>1</v>
      </c>
      <c r="O159" t="s">
        <v>384</v>
      </c>
      <c r="P159" t="s">
        <v>37</v>
      </c>
      <c r="Q159">
        <v>15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>
        <v>3</v>
      </c>
      <c r="Y159" t="s">
        <v>405</v>
      </c>
      <c r="Z159" t="s">
        <v>405</v>
      </c>
    </row>
    <row r="160" spans="1:26" x14ac:dyDescent="0.35">
      <c r="A160" t="s">
        <v>384</v>
      </c>
      <c r="B160">
        <v>32</v>
      </c>
      <c r="C160" t="s">
        <v>21</v>
      </c>
      <c r="D160" t="s">
        <v>20</v>
      </c>
      <c r="E160" t="s">
        <v>22</v>
      </c>
      <c r="F160" t="s">
        <v>23</v>
      </c>
      <c r="G160">
        <v>1</v>
      </c>
      <c r="H160">
        <v>1</v>
      </c>
      <c r="I160" t="s">
        <v>406</v>
      </c>
      <c r="J160" s="1" t="str">
        <f t="shared" si="4"/>
        <v>2023-01-19 CIGD_01 Acta.pdf</v>
      </c>
      <c r="K160" s="1" t="str">
        <f t="shared" si="5"/>
        <v>https://innovebogota.veeduriadistrital.gov.co:4282/app/api_preguntas/public/api/download-file-by-nombre/32/2023-01-19 CIGD_01 Acta.pdf</v>
      </c>
      <c r="N160">
        <v>1</v>
      </c>
      <c r="O160" t="s">
        <v>384</v>
      </c>
      <c r="P160" t="s">
        <v>37</v>
      </c>
      <c r="Q160">
        <v>15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>
        <v>3</v>
      </c>
      <c r="Y160" t="s">
        <v>407</v>
      </c>
      <c r="Z160" t="s">
        <v>407</v>
      </c>
    </row>
    <row r="161" spans="1:26" x14ac:dyDescent="0.35">
      <c r="A161" t="s">
        <v>384</v>
      </c>
      <c r="B161">
        <v>32</v>
      </c>
      <c r="C161" t="s">
        <v>21</v>
      </c>
      <c r="D161" t="s">
        <v>20</v>
      </c>
      <c r="E161" t="s">
        <v>22</v>
      </c>
      <c r="F161" t="s">
        <v>23</v>
      </c>
      <c r="G161">
        <v>1</v>
      </c>
      <c r="H161">
        <v>1</v>
      </c>
      <c r="I161" t="s">
        <v>408</v>
      </c>
      <c r="J161" s="1" t="str">
        <f t="shared" si="4"/>
        <v>CIRCULAR 021 de 2024 2-2024-30428.pdf</v>
      </c>
      <c r="K161" s="1" t="str">
        <f t="shared" si="5"/>
        <v>https://innovebogota.veeduriadistrital.gov.co:4282/app/api_preguntas/public/api/download-file-by-nombre/32/CIRCULAR 021 de 2024 2-2024-30428.pdf</v>
      </c>
      <c r="N161">
        <v>1</v>
      </c>
      <c r="O161" t="s">
        <v>384</v>
      </c>
      <c r="P161" t="s">
        <v>37</v>
      </c>
      <c r="Q161">
        <v>15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>
        <v>3</v>
      </c>
      <c r="Y161" t="s">
        <v>409</v>
      </c>
      <c r="Z161" t="s">
        <v>409</v>
      </c>
    </row>
    <row r="162" spans="1:26" x14ac:dyDescent="0.35">
      <c r="A162" t="s">
        <v>411</v>
      </c>
      <c r="B162">
        <v>32</v>
      </c>
      <c r="C162" t="s">
        <v>21</v>
      </c>
      <c r="D162" t="s">
        <v>20</v>
      </c>
      <c r="E162" t="s">
        <v>22</v>
      </c>
      <c r="F162" t="s">
        <v>23</v>
      </c>
      <c r="G162">
        <v>1</v>
      </c>
      <c r="H162">
        <v>1</v>
      </c>
      <c r="I162" t="s">
        <v>410</v>
      </c>
      <c r="J162" s="1" t="str">
        <f t="shared" si="4"/>
        <v>1. Resolución 203 de 2022 Secretaría Jurídica Distrital.pdf</v>
      </c>
      <c r="K162" s="1" t="str">
        <f t="shared" si="5"/>
        <v>https://innovebogota.veeduriadistrital.gov.co:4282/app/api_preguntas/public/api/download-file-by-nombre/32/1. Resolución 203 de 2022 Secretaría Jurídica Distrital.pdf</v>
      </c>
      <c r="N162">
        <v>1</v>
      </c>
      <c r="O162" t="s">
        <v>411</v>
      </c>
      <c r="P162" t="s">
        <v>412</v>
      </c>
      <c r="Q162">
        <v>69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>
        <v>3</v>
      </c>
      <c r="Y162" t="s">
        <v>413</v>
      </c>
      <c r="Z162" t="s">
        <v>413</v>
      </c>
    </row>
    <row r="163" spans="1:26" x14ac:dyDescent="0.35">
      <c r="A163" t="s">
        <v>415</v>
      </c>
      <c r="B163">
        <v>32</v>
      </c>
      <c r="C163" t="s">
        <v>21</v>
      </c>
      <c r="D163" t="s">
        <v>20</v>
      </c>
      <c r="E163" t="s">
        <v>22</v>
      </c>
      <c r="F163" t="s">
        <v>23</v>
      </c>
      <c r="G163">
        <v>1</v>
      </c>
      <c r="H163">
        <v>1</v>
      </c>
      <c r="I163" t="s">
        <v>414</v>
      </c>
      <c r="J163" s="1" t="str">
        <f t="shared" si="4"/>
        <v>Respuesta 1.1 IIP.pdf</v>
      </c>
      <c r="K163" s="1" t="str">
        <f t="shared" si="5"/>
        <v>https://innovebogota.veeduriadistrital.gov.co:4282/app/api_preguntas/public/api/download-file-by-nombre/32/Respuesta 1.1 IIP.pdf</v>
      </c>
      <c r="N163">
        <v>1</v>
      </c>
      <c r="O163" t="s">
        <v>415</v>
      </c>
      <c r="P163" t="s">
        <v>116</v>
      </c>
      <c r="Q163">
        <v>56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>
        <v>3</v>
      </c>
      <c r="Y163" t="s">
        <v>416</v>
      </c>
      <c r="Z163" t="s">
        <v>416</v>
      </c>
    </row>
    <row r="164" spans="1:26" x14ac:dyDescent="0.35">
      <c r="A164" t="s">
        <v>418</v>
      </c>
      <c r="B164">
        <v>32</v>
      </c>
      <c r="C164" t="s">
        <v>21</v>
      </c>
      <c r="D164" t="s">
        <v>20</v>
      </c>
      <c r="E164" t="s">
        <v>22</v>
      </c>
      <c r="F164" t="s">
        <v>23</v>
      </c>
      <c r="G164">
        <v>1</v>
      </c>
      <c r="H164">
        <v>1</v>
      </c>
      <c r="I164" t="s">
        <v>417</v>
      </c>
      <c r="J164" s="1" t="str">
        <f t="shared" si="4"/>
        <v>resolucion_0601_de_2023- web.pdf</v>
      </c>
      <c r="K164" s="1" t="str">
        <f t="shared" si="5"/>
        <v>https://innovebogota.veeduriadistrital.gov.co:4282/app/api_preguntas/public/api/download-file-by-nombre/32/resolucion_0601_de_2023- web.pdf</v>
      </c>
      <c r="N164">
        <v>1</v>
      </c>
      <c r="O164" t="s">
        <v>418</v>
      </c>
      <c r="P164" t="s">
        <v>116</v>
      </c>
      <c r="Q164">
        <v>6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>
        <v>3</v>
      </c>
      <c r="Y164" t="s">
        <v>419</v>
      </c>
      <c r="Z164" t="s">
        <v>419</v>
      </c>
    </row>
    <row r="165" spans="1:26" x14ac:dyDescent="0.35">
      <c r="A165" t="s">
        <v>418</v>
      </c>
      <c r="B165">
        <v>32</v>
      </c>
      <c r="C165" t="s">
        <v>21</v>
      </c>
      <c r="D165" t="s">
        <v>20</v>
      </c>
      <c r="E165" t="s">
        <v>22</v>
      </c>
      <c r="F165" t="s">
        <v>23</v>
      </c>
      <c r="G165">
        <v>1</v>
      </c>
      <c r="H165">
        <v>1</v>
      </c>
      <c r="I165" t="s">
        <v>420</v>
      </c>
      <c r="J165" s="1" t="str">
        <f t="shared" si="4"/>
        <v>Circular 032 de 2023 - PGCI.pdf</v>
      </c>
      <c r="K165" s="1" t="str">
        <f t="shared" si="5"/>
        <v>https://innovebogota.veeduriadistrital.gov.co:4282/app/api_preguntas/public/api/download-file-by-nombre/32/Circular 032 de 2023 - PGCI.pdf</v>
      </c>
      <c r="N165">
        <v>1</v>
      </c>
      <c r="O165" t="s">
        <v>418</v>
      </c>
      <c r="P165" t="s">
        <v>116</v>
      </c>
      <c r="Q165">
        <v>6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>
        <v>3</v>
      </c>
      <c r="Y165" t="s">
        <v>421</v>
      </c>
      <c r="Z165" t="s">
        <v>421</v>
      </c>
    </row>
    <row r="166" spans="1:26" x14ac:dyDescent="0.35">
      <c r="A166" t="s">
        <v>418</v>
      </c>
      <c r="B166">
        <v>32</v>
      </c>
      <c r="C166" t="s">
        <v>21</v>
      </c>
      <c r="D166" t="s">
        <v>20</v>
      </c>
      <c r="E166" t="s">
        <v>22</v>
      </c>
      <c r="F166" t="s">
        <v>23</v>
      </c>
      <c r="G166">
        <v>1</v>
      </c>
      <c r="H166">
        <v>1</v>
      </c>
      <c r="I166" t="s">
        <v>422</v>
      </c>
      <c r="J166" s="1" t="str">
        <f t="shared" si="4"/>
        <v>Acuerdo N. 015 2022.pdf</v>
      </c>
      <c r="K166" s="1" t="str">
        <f t="shared" si="5"/>
        <v>https://innovebogota.veeduriadistrital.gov.co:4282/app/api_preguntas/public/api/download-file-by-nombre/32/Acuerdo N. 015 2022.pdf</v>
      </c>
      <c r="N166">
        <v>1</v>
      </c>
      <c r="O166" t="s">
        <v>418</v>
      </c>
      <c r="P166" t="s">
        <v>116</v>
      </c>
      <c r="Q166">
        <v>6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>
        <v>3</v>
      </c>
      <c r="Y166" t="s">
        <v>423</v>
      </c>
      <c r="Z166" t="s">
        <v>423</v>
      </c>
    </row>
    <row r="167" spans="1:26" x14ac:dyDescent="0.35">
      <c r="A167" t="s">
        <v>418</v>
      </c>
      <c r="B167">
        <v>32</v>
      </c>
      <c r="C167" t="s">
        <v>21</v>
      </c>
      <c r="D167" t="s">
        <v>20</v>
      </c>
      <c r="E167" t="s">
        <v>22</v>
      </c>
      <c r="F167" t="s">
        <v>23</v>
      </c>
      <c r="G167">
        <v>1</v>
      </c>
      <c r="H167">
        <v>1</v>
      </c>
      <c r="I167" t="s">
        <v>424</v>
      </c>
      <c r="J167" s="1" t="str">
        <f t="shared" si="4"/>
        <v>Acuerdo N. 032 2024.pdf</v>
      </c>
      <c r="K167" s="1" t="str">
        <f t="shared" si="5"/>
        <v>https://innovebogota.veeduriadistrital.gov.co:4282/app/api_preguntas/public/api/download-file-by-nombre/32/Acuerdo N. 032 2024.pdf</v>
      </c>
      <c r="N167">
        <v>1</v>
      </c>
      <c r="O167" t="s">
        <v>418</v>
      </c>
      <c r="P167" t="s">
        <v>116</v>
      </c>
      <c r="Q167">
        <v>6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>
        <v>3</v>
      </c>
      <c r="Y167" t="s">
        <v>425</v>
      </c>
      <c r="Z167" t="s">
        <v>425</v>
      </c>
    </row>
    <row r="168" spans="1:26" x14ac:dyDescent="0.35">
      <c r="A168" t="s">
        <v>427</v>
      </c>
      <c r="B168">
        <v>32</v>
      </c>
      <c r="C168" t="s">
        <v>21</v>
      </c>
      <c r="D168" t="s">
        <v>20</v>
      </c>
      <c r="E168" t="s">
        <v>22</v>
      </c>
      <c r="F168" t="s">
        <v>23</v>
      </c>
      <c r="G168">
        <v>1</v>
      </c>
      <c r="H168">
        <v>1</v>
      </c>
      <c r="I168" t="s">
        <v>426</v>
      </c>
      <c r="J168" s="1" t="str">
        <f t="shared" si="4"/>
        <v>Pregunta 1.pdf</v>
      </c>
      <c r="K168" s="1" t="str">
        <f t="shared" si="5"/>
        <v>https://innovebogota.veeduriadistrital.gov.co:4282/app/api_preguntas/public/api/download-file-by-nombre/32/Pregunta 1.pdf</v>
      </c>
      <c r="N168">
        <v>1</v>
      </c>
      <c r="O168" t="s">
        <v>427</v>
      </c>
      <c r="P168" t="s">
        <v>116</v>
      </c>
      <c r="Q168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>
        <v>3</v>
      </c>
      <c r="Y168" t="s">
        <v>428</v>
      </c>
      <c r="Z168" t="s">
        <v>428</v>
      </c>
    </row>
    <row r="169" spans="1:26" x14ac:dyDescent="0.35">
      <c r="A169" t="s">
        <v>430</v>
      </c>
      <c r="B169">
        <v>32</v>
      </c>
      <c r="C169" t="s">
        <v>21</v>
      </c>
      <c r="D169" t="s">
        <v>20</v>
      </c>
      <c r="E169" t="s">
        <v>22</v>
      </c>
      <c r="F169" t="s">
        <v>23</v>
      </c>
      <c r="G169">
        <v>1</v>
      </c>
      <c r="H169">
        <v>1</v>
      </c>
      <c r="I169" t="s">
        <v>429</v>
      </c>
      <c r="J169" s="1" t="str">
        <f t="shared" si="4"/>
        <v>Acuerdo No 198.pdf</v>
      </c>
      <c r="K169" s="1" t="str">
        <f t="shared" si="5"/>
        <v>https://innovebogota.veeduriadistrital.gov.co:4282/app/api_preguntas/public/api/download-file-by-nombre/32/Acuerdo No 198.pdf</v>
      </c>
      <c r="N169">
        <v>1</v>
      </c>
      <c r="O169" t="s">
        <v>430</v>
      </c>
      <c r="P169" t="s">
        <v>116</v>
      </c>
      <c r="Q169">
        <v>64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>
        <v>3</v>
      </c>
      <c r="Y169" t="s">
        <v>431</v>
      </c>
      <c r="Z169" t="s">
        <v>431</v>
      </c>
    </row>
    <row r="170" spans="1:26" x14ac:dyDescent="0.35">
      <c r="A170" t="s">
        <v>430</v>
      </c>
      <c r="B170">
        <v>32</v>
      </c>
      <c r="C170" t="s">
        <v>21</v>
      </c>
      <c r="D170" t="s">
        <v>20</v>
      </c>
      <c r="E170" t="s">
        <v>22</v>
      </c>
      <c r="F170" t="s">
        <v>23</v>
      </c>
      <c r="G170">
        <v>1</v>
      </c>
      <c r="H170">
        <v>1</v>
      </c>
      <c r="I170" t="s">
        <v>432</v>
      </c>
      <c r="J170" s="1" t="str">
        <f t="shared" si="4"/>
        <v>Acuerdo 087 del 18 de diciembre de 2024 plan estratégico.pdf</v>
      </c>
      <c r="K170" s="1" t="str">
        <f t="shared" si="5"/>
        <v>https://innovebogota.veeduriadistrital.gov.co:4282/app/api_preguntas/public/api/download-file-by-nombre/32/Acuerdo 087 del 18 de diciembre de 2024 plan estratégico.pdf</v>
      </c>
      <c r="N170">
        <v>1</v>
      </c>
      <c r="O170" t="s">
        <v>430</v>
      </c>
      <c r="P170" t="s">
        <v>116</v>
      </c>
      <c r="Q170">
        <v>64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>
        <v>3</v>
      </c>
      <c r="Y170" t="s">
        <v>433</v>
      </c>
      <c r="Z170" t="s">
        <v>433</v>
      </c>
    </row>
    <row r="171" spans="1:26" x14ac:dyDescent="0.35">
      <c r="A171" t="s">
        <v>435</v>
      </c>
      <c r="B171">
        <v>32</v>
      </c>
      <c r="C171" t="s">
        <v>21</v>
      </c>
      <c r="D171" t="s">
        <v>20</v>
      </c>
      <c r="E171" t="s">
        <v>22</v>
      </c>
      <c r="F171" t="s">
        <v>23</v>
      </c>
      <c r="G171">
        <v>1</v>
      </c>
      <c r="H171">
        <v>1</v>
      </c>
      <c r="I171" t="s">
        <v>434</v>
      </c>
      <c r="J171" s="1" t="str">
        <f t="shared" si="4"/>
        <v>Decreto 509 de 2023 (1).pdf</v>
      </c>
      <c r="K171" s="1" t="str">
        <f t="shared" si="5"/>
        <v>https://innovebogota.veeduriadistrital.gov.co:4282/app/api_preguntas/public/api/download-file-by-nombre/32/Decreto 509 de 2023 (1).pdf</v>
      </c>
      <c r="N171">
        <v>1</v>
      </c>
      <c r="O171" t="s">
        <v>435</v>
      </c>
      <c r="P171" t="s">
        <v>379</v>
      </c>
      <c r="Q171">
        <v>16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>
        <v>3</v>
      </c>
      <c r="Y171" t="s">
        <v>436</v>
      </c>
      <c r="Z171" t="s">
        <v>436</v>
      </c>
    </row>
    <row r="172" spans="1:26" x14ac:dyDescent="0.35">
      <c r="A172" t="s">
        <v>438</v>
      </c>
      <c r="B172">
        <v>32</v>
      </c>
      <c r="C172" t="s">
        <v>21</v>
      </c>
      <c r="D172" t="s">
        <v>20</v>
      </c>
      <c r="E172" t="s">
        <v>22</v>
      </c>
      <c r="F172" t="s">
        <v>23</v>
      </c>
      <c r="G172">
        <v>1</v>
      </c>
      <c r="H172">
        <v>1</v>
      </c>
      <c r="I172" t="s">
        <v>437</v>
      </c>
      <c r="J172" s="1" t="str">
        <f t="shared" si="4"/>
        <v>0521_MIPG.pdf</v>
      </c>
      <c r="K172" s="1" t="str">
        <f t="shared" si="5"/>
        <v>https://innovebogota.veeduriadistrital.gov.co:4282/app/api_preguntas/public/api/download-file-by-nombre/32/0521_MIPG.pdf</v>
      </c>
      <c r="N172">
        <v>1</v>
      </c>
      <c r="O172" t="s">
        <v>438</v>
      </c>
      <c r="P172" t="s">
        <v>347</v>
      </c>
      <c r="Q172">
        <v>7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>
        <v>3</v>
      </c>
      <c r="Y172" t="s">
        <v>439</v>
      </c>
      <c r="Z172" t="s">
        <v>439</v>
      </c>
    </row>
    <row r="173" spans="1:26" x14ac:dyDescent="0.35">
      <c r="A173" t="s">
        <v>441</v>
      </c>
      <c r="B173">
        <v>32</v>
      </c>
      <c r="C173" t="s">
        <v>21</v>
      </c>
      <c r="D173" t="s">
        <v>20</v>
      </c>
      <c r="E173" t="s">
        <v>22</v>
      </c>
      <c r="F173" t="s">
        <v>23</v>
      </c>
      <c r="G173">
        <v>1</v>
      </c>
      <c r="H173">
        <v>1</v>
      </c>
      <c r="I173" t="s">
        <v>440</v>
      </c>
      <c r="J173" s="1" t="str">
        <f t="shared" si="4"/>
        <v>Aparatdo de Resolucion 333 de 2023.pdf</v>
      </c>
      <c r="K173" s="1" t="str">
        <f t="shared" si="5"/>
        <v>https://innovebogota.veeduriadistrital.gov.co:4282/app/api_preguntas/public/api/download-file-by-nombre/32/Aparatdo de Resolucion 333 de 2023.pdf</v>
      </c>
      <c r="N173">
        <v>1</v>
      </c>
      <c r="O173" t="s">
        <v>441</v>
      </c>
      <c r="P173" t="s">
        <v>182</v>
      </c>
      <c r="Q173">
        <v>13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>
        <v>3</v>
      </c>
      <c r="Y173" t="s">
        <v>442</v>
      </c>
      <c r="Z173" t="s">
        <v>442</v>
      </c>
    </row>
    <row r="174" spans="1:26" x14ac:dyDescent="0.35">
      <c r="A174" t="s">
        <v>441</v>
      </c>
      <c r="B174">
        <v>32</v>
      </c>
      <c r="C174" t="s">
        <v>21</v>
      </c>
      <c r="D174" t="s">
        <v>20</v>
      </c>
      <c r="E174" t="s">
        <v>22</v>
      </c>
      <c r="F174" t="s">
        <v>23</v>
      </c>
      <c r="G174">
        <v>1</v>
      </c>
      <c r="H174">
        <v>1</v>
      </c>
      <c r="I174" t="s">
        <v>443</v>
      </c>
      <c r="J174" s="1" t="str">
        <f t="shared" si="4"/>
        <v>Acuerdo-002-2023.pdf</v>
      </c>
      <c r="K174" s="1" t="str">
        <f t="shared" si="5"/>
        <v>https://innovebogota.veeduriadistrital.gov.co:4282/app/api_preguntas/public/api/download-file-by-nombre/32/Acuerdo-002-2023.pdf</v>
      </c>
      <c r="N174">
        <v>1</v>
      </c>
      <c r="O174" t="s">
        <v>441</v>
      </c>
      <c r="P174" t="s">
        <v>182</v>
      </c>
      <c r="Q174">
        <v>13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>
        <v>3</v>
      </c>
      <c r="Y174" t="s">
        <v>444</v>
      </c>
      <c r="Z174" t="s">
        <v>444</v>
      </c>
    </row>
    <row r="175" spans="1:26" x14ac:dyDescent="0.35">
      <c r="A175" t="s">
        <v>441</v>
      </c>
      <c r="B175">
        <v>32</v>
      </c>
      <c r="C175" t="s">
        <v>21</v>
      </c>
      <c r="D175" t="s">
        <v>20</v>
      </c>
      <c r="E175" t="s">
        <v>22</v>
      </c>
      <c r="F175" t="s">
        <v>23</v>
      </c>
      <c r="G175">
        <v>1</v>
      </c>
      <c r="H175">
        <v>1</v>
      </c>
      <c r="I175" t="s">
        <v>445</v>
      </c>
      <c r="J175" s="1" t="str">
        <f t="shared" si="4"/>
        <v>Resolucion-645 de 2023_mapa-de-procesos.pdf</v>
      </c>
      <c r="K175" s="1" t="str">
        <f t="shared" si="5"/>
        <v>https://innovebogota.veeduriadistrital.gov.co:4282/app/api_preguntas/public/api/download-file-by-nombre/32/Resolucion-645 de 2023_mapa-de-procesos.pdf</v>
      </c>
      <c r="N175">
        <v>1</v>
      </c>
      <c r="O175" t="s">
        <v>441</v>
      </c>
      <c r="P175" t="s">
        <v>182</v>
      </c>
      <c r="Q175">
        <v>13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>
        <v>3</v>
      </c>
      <c r="Y175" t="s">
        <v>446</v>
      </c>
      <c r="Z175" t="s">
        <v>446</v>
      </c>
    </row>
    <row r="176" spans="1:26" x14ac:dyDescent="0.35">
      <c r="A176" t="s">
        <v>441</v>
      </c>
      <c r="B176">
        <v>32</v>
      </c>
      <c r="C176" t="s">
        <v>21</v>
      </c>
      <c r="D176" t="s">
        <v>20</v>
      </c>
      <c r="E176" t="s">
        <v>22</v>
      </c>
      <c r="F176" t="s">
        <v>23</v>
      </c>
      <c r="G176">
        <v>1</v>
      </c>
      <c r="H176">
        <v>1</v>
      </c>
      <c r="I176" t="s">
        <v>447</v>
      </c>
      <c r="J176" s="1" t="str">
        <f t="shared" si="4"/>
        <v>Mapa de procesos.png</v>
      </c>
      <c r="K176" s="1" t="str">
        <f t="shared" si="5"/>
        <v>https://innovebogota.veeduriadistrital.gov.co:4282/app/api_preguntas/public/api/download-file-by-nombre/32/Mapa de procesos.png</v>
      </c>
      <c r="N176">
        <v>1</v>
      </c>
      <c r="O176" t="s">
        <v>441</v>
      </c>
      <c r="P176" t="s">
        <v>182</v>
      </c>
      <c r="Q176">
        <v>13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>
        <v>3</v>
      </c>
      <c r="Y176" t="s">
        <v>448</v>
      </c>
      <c r="Z176" t="s">
        <v>448</v>
      </c>
    </row>
    <row r="177" spans="1:26" x14ac:dyDescent="0.35">
      <c r="A177" t="s">
        <v>441</v>
      </c>
      <c r="B177">
        <v>32</v>
      </c>
      <c r="C177" t="s">
        <v>21</v>
      </c>
      <c r="D177" t="s">
        <v>20</v>
      </c>
      <c r="E177" t="s">
        <v>22</v>
      </c>
      <c r="F177" t="s">
        <v>23</v>
      </c>
      <c r="G177">
        <v>1</v>
      </c>
      <c r="H177">
        <v>1</v>
      </c>
      <c r="I177" t="s">
        <v>445</v>
      </c>
      <c r="J177" s="1" t="str">
        <f t="shared" si="4"/>
        <v>Resolucion-645 de 2023_mapa-de-procesos.pdf</v>
      </c>
      <c r="K177" s="1" t="str">
        <f t="shared" si="5"/>
        <v>https://innovebogota.veeduriadistrital.gov.co:4282/app/api_preguntas/public/api/download-file-by-nombre/32/Resolucion-645 de 2023_mapa-de-procesos.pdf</v>
      </c>
      <c r="N177">
        <v>1</v>
      </c>
      <c r="O177" t="s">
        <v>441</v>
      </c>
      <c r="P177" t="s">
        <v>182</v>
      </c>
      <c r="Q177">
        <v>13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>
        <v>3</v>
      </c>
      <c r="Y177" t="s">
        <v>449</v>
      </c>
      <c r="Z177" t="s">
        <v>449</v>
      </c>
    </row>
    <row r="178" spans="1:26" x14ac:dyDescent="0.35">
      <c r="A178" t="s">
        <v>441</v>
      </c>
      <c r="B178">
        <v>32</v>
      </c>
      <c r="C178" t="s">
        <v>21</v>
      </c>
      <c r="D178" t="s">
        <v>20</v>
      </c>
      <c r="E178" t="s">
        <v>22</v>
      </c>
      <c r="F178" t="s">
        <v>23</v>
      </c>
      <c r="G178">
        <v>1</v>
      </c>
      <c r="H178">
        <v>1</v>
      </c>
      <c r="I178" t="s">
        <v>447</v>
      </c>
      <c r="J178" s="1" t="str">
        <f t="shared" si="4"/>
        <v>Mapa de procesos.png</v>
      </c>
      <c r="K178" s="1" t="str">
        <f t="shared" si="5"/>
        <v>https://innovebogota.veeduriadistrital.gov.co:4282/app/api_preguntas/public/api/download-file-by-nombre/32/Mapa de procesos.png</v>
      </c>
      <c r="N178">
        <v>1</v>
      </c>
      <c r="O178" t="s">
        <v>441</v>
      </c>
      <c r="P178" t="s">
        <v>182</v>
      </c>
      <c r="Q178">
        <v>13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>
        <v>3</v>
      </c>
      <c r="Y178" t="s">
        <v>450</v>
      </c>
      <c r="Z178" t="s">
        <v>450</v>
      </c>
    </row>
    <row r="179" spans="1:26" x14ac:dyDescent="0.35">
      <c r="A179" t="s">
        <v>441</v>
      </c>
      <c r="B179">
        <v>32</v>
      </c>
      <c r="C179" t="s">
        <v>21</v>
      </c>
      <c r="D179" t="s">
        <v>20</v>
      </c>
      <c r="E179" t="s">
        <v>22</v>
      </c>
      <c r="F179" t="s">
        <v>23</v>
      </c>
      <c r="G179">
        <v>1</v>
      </c>
      <c r="H179">
        <v>1</v>
      </c>
      <c r="I179" t="s">
        <v>445</v>
      </c>
      <c r="J179" s="1" t="str">
        <f t="shared" si="4"/>
        <v>Resolucion-645 de 2023_mapa-de-procesos.pdf</v>
      </c>
      <c r="K179" s="1" t="str">
        <f t="shared" si="5"/>
        <v>https://innovebogota.veeduriadistrital.gov.co:4282/app/api_preguntas/public/api/download-file-by-nombre/32/Resolucion-645 de 2023_mapa-de-procesos.pdf</v>
      </c>
      <c r="N179">
        <v>1</v>
      </c>
      <c r="O179" t="s">
        <v>441</v>
      </c>
      <c r="P179" t="s">
        <v>182</v>
      </c>
      <c r="Q179">
        <v>13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>
        <v>3</v>
      </c>
      <c r="Y179" t="s">
        <v>451</v>
      </c>
      <c r="Z179" t="s">
        <v>451</v>
      </c>
    </row>
    <row r="180" spans="1:26" x14ac:dyDescent="0.35">
      <c r="A180" t="s">
        <v>441</v>
      </c>
      <c r="B180">
        <v>32</v>
      </c>
      <c r="C180" t="s">
        <v>21</v>
      </c>
      <c r="D180" t="s">
        <v>20</v>
      </c>
      <c r="E180" t="s">
        <v>22</v>
      </c>
      <c r="F180" t="s">
        <v>23</v>
      </c>
      <c r="G180">
        <v>1</v>
      </c>
      <c r="H180">
        <v>1</v>
      </c>
      <c r="I180" t="s">
        <v>452</v>
      </c>
      <c r="J180" s="1" t="str">
        <f t="shared" si="4"/>
        <v>Resolución_N°977_del_11122024_Por_la_cual_se_declara_desierta_la_convocatoria_de_los_equipos_de_trabajo (1).pdf</v>
      </c>
      <c r="K180" s="1" t="str">
        <f t="shared" si="5"/>
        <v>https://innovebogota.veeduriadistrital.gov.co:4282/app/api_preguntas/public/api/download-file-by-nombre/32/Resolución_N°977_del_11122024_Por_la_cual_se_declara_desierta_la_convocatoria_de_los_equipos_de_trabajo (1).pdf</v>
      </c>
      <c r="N180">
        <v>1</v>
      </c>
      <c r="O180" t="s">
        <v>441</v>
      </c>
      <c r="P180" t="s">
        <v>182</v>
      </c>
      <c r="Q180">
        <v>13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>
        <v>3</v>
      </c>
      <c r="Y180" t="s">
        <v>453</v>
      </c>
      <c r="Z180" t="s">
        <v>453</v>
      </c>
    </row>
    <row r="181" spans="1:26" x14ac:dyDescent="0.35">
      <c r="A181" t="s">
        <v>441</v>
      </c>
      <c r="B181">
        <v>32</v>
      </c>
      <c r="C181" t="s">
        <v>21</v>
      </c>
      <c r="D181" t="s">
        <v>20</v>
      </c>
      <c r="E181" t="s">
        <v>22</v>
      </c>
      <c r="F181" t="s">
        <v>23</v>
      </c>
      <c r="G181">
        <v>1</v>
      </c>
      <c r="H181">
        <v>1</v>
      </c>
      <c r="I181" t="s">
        <v>454</v>
      </c>
      <c r="J181" s="1" t="str">
        <f t="shared" si="4"/>
        <v>Memorando 20231500266083.pdf</v>
      </c>
      <c r="K181" s="1" t="str">
        <f t="shared" si="5"/>
        <v>https://innovebogota.veeduriadistrital.gov.co:4282/app/api_preguntas/public/api/download-file-by-nombre/32/Memorando 20231500266083.pdf</v>
      </c>
      <c r="N181">
        <v>1</v>
      </c>
      <c r="O181" t="s">
        <v>441</v>
      </c>
      <c r="P181" t="s">
        <v>182</v>
      </c>
      <c r="Q181">
        <v>13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>
        <v>3</v>
      </c>
      <c r="Y181" t="s">
        <v>455</v>
      </c>
      <c r="Z181" t="s">
        <v>455</v>
      </c>
    </row>
    <row r="182" spans="1:26" x14ac:dyDescent="0.35">
      <c r="A182" t="s">
        <v>457</v>
      </c>
      <c r="B182">
        <v>32</v>
      </c>
      <c r="C182" t="s">
        <v>21</v>
      </c>
      <c r="D182" t="s">
        <v>20</v>
      </c>
      <c r="E182" t="s">
        <v>22</v>
      </c>
      <c r="F182" t="s">
        <v>23</v>
      </c>
      <c r="G182">
        <v>1</v>
      </c>
      <c r="H182">
        <v>1</v>
      </c>
      <c r="I182" t="s">
        <v>456</v>
      </c>
      <c r="J182" s="1" t="str">
        <f t="shared" si="4"/>
        <v>GCI-PC-01 V2 Gestión de la Innovación.pdf</v>
      </c>
      <c r="K182" s="1" t="str">
        <f t="shared" si="5"/>
        <v>https://innovebogota.veeduriadistrital.gov.co:4282/app/api_preguntas/public/api/download-file-by-nombre/32/GCI-PC-01 V2 Gestión de la Innovación.pdf</v>
      </c>
      <c r="N182">
        <v>1</v>
      </c>
      <c r="O182" t="s">
        <v>457</v>
      </c>
      <c r="P182" t="s">
        <v>108</v>
      </c>
      <c r="Q182">
        <v>53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>
        <v>3</v>
      </c>
      <c r="Y182" t="s">
        <v>458</v>
      </c>
      <c r="Z182" t="s">
        <v>458</v>
      </c>
    </row>
  </sheetData>
  <sortState xmlns:xlrd2="http://schemas.microsoft.com/office/spreadsheetml/2017/richdata2" ref="A2:Z182">
    <sortCondition ref="O2:O1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2025-07-02T22:59:01Z</dcterms:created>
  <dcterms:modified xsi:type="dcterms:W3CDTF">2025-07-18T03:55:25Z</dcterms:modified>
  <cp:category/>
</cp:coreProperties>
</file>