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2dZTqid4l5x3qfBRjzq51YZV5MyMDoezAuchEN6XLk="/>
    </ext>
  </extLst>
</workbook>
</file>

<file path=xl/sharedStrings.xml><?xml version="1.0" encoding="utf-8"?>
<sst xmlns="http://schemas.openxmlformats.org/spreadsheetml/2006/main" count="32" uniqueCount="32">
  <si>
    <t>Funcionamiento</t>
  </si>
  <si>
    <t>Funcionamiento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</si>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</sst>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2" t="str">
        <f t="shared" ref="D1:D31" si="1">CONCATENATE(A1,";",B1,";",C1,"")</f>
        <v>;Funcionamiento;Funcionamiento en innovación</v>
      </c>
    </row>
    <row r="2">
      <c r="A2" s="1" t="s">
        <v>2</v>
      </c>
      <c r="B2" s="2">
        <v>2.7544731E10</v>
      </c>
      <c r="C2" s="2">
        <v>3.2028668E7</v>
      </c>
      <c r="D2" s="2" t="str">
        <f t="shared" si="1"/>
        <v>2021;27544731000;32028668</v>
      </c>
    </row>
    <row r="3">
      <c r="A3" s="1" t="s">
        <v>3</v>
      </c>
      <c r="B3" s="2">
        <v>2.9485902E10</v>
      </c>
      <c r="C3" s="2">
        <v>4.5199937E7</v>
      </c>
      <c r="D3" s="2" t="str">
        <f t="shared" si="1"/>
        <v>2022;29485902000;45199937</v>
      </c>
    </row>
    <row r="4">
      <c r="A4" s="1" t="s">
        <v>4</v>
      </c>
      <c r="B4" s="2">
        <v>3.234279145E10</v>
      </c>
      <c r="C4" s="2">
        <v>2.923014533E9</v>
      </c>
      <c r="D4" s="2" t="str">
        <f t="shared" si="1"/>
        <v>2023;32342791450;2923014533</v>
      </c>
    </row>
    <row r="5">
      <c r="A5" s="1" t="s">
        <v>5</v>
      </c>
      <c r="B5" s="2">
        <v>5.2032583453E10</v>
      </c>
      <c r="C5" s="2">
        <v>4.499769447E9</v>
      </c>
      <c r="D5" s="2" t="str">
        <f t="shared" si="1"/>
        <v>2024;52032583453;4499769447</v>
      </c>
    </row>
    <row r="6">
      <c r="A6" s="1" t="s">
        <v>6</v>
      </c>
      <c r="B6" s="2">
        <v>9.026424532306505E10</v>
      </c>
      <c r="C6" s="2">
        <v>2.009248382118047E9</v>
      </c>
      <c r="D6" s="2" t="str">
        <f t="shared" si="1"/>
        <v>2021 Distrital;90264245323.0651;2009248382.11805</v>
      </c>
    </row>
    <row r="7">
      <c r="A7" s="1" t="s">
        <v>7</v>
      </c>
      <c r="B7" s="2">
        <v>9.296344959714035E10</v>
      </c>
      <c r="C7" s="2">
        <v>1.884052131607497E9</v>
      </c>
      <c r="D7" s="2" t="str">
        <f t="shared" si="1"/>
        <v>2022 Distrital;92963449597.1404;1884052131.6075</v>
      </c>
    </row>
    <row r="8">
      <c r="A8" s="1" t="s">
        <v>8</v>
      </c>
      <c r="B8" s="2">
        <v>5.306769489252202E15</v>
      </c>
      <c r="C8" s="2">
        <v>7.916727384895756E13</v>
      </c>
      <c r="D8" s="2" t="str">
        <f t="shared" si="1"/>
        <v>2023 Distrital;5306769489252200;79167273848957.6</v>
      </c>
    </row>
    <row r="9">
      <c r="A9" s="1" t="s">
        <v>9</v>
      </c>
      <c r="B9" s="2">
        <v>1.029808610814412E16</v>
      </c>
      <c r="C9" s="2">
        <v>8.739954871415441E14</v>
      </c>
      <c r="D9" s="2" t="str">
        <f t="shared" si="1"/>
        <v>2024 Distrital;10298086108144100;873995487141544</v>
      </c>
    </row>
    <row r="10">
      <c r="A10" s="1" t="s">
        <v>10</v>
      </c>
      <c r="B10" s="2">
        <v>7.74280438005E10</v>
      </c>
      <c r="C10" s="2">
        <v>1.254650702460873E9</v>
      </c>
      <c r="D10" s="2" t="str">
        <f t="shared" si="1"/>
        <v>2021 Sectorial;77428043800.5;1254650702.46087</v>
      </c>
    </row>
    <row r="11">
      <c r="A11" s="1" t="s">
        <v>11</v>
      </c>
      <c r="B11" s="2">
        <v>7.6607805336E10</v>
      </c>
      <c r="C11" s="2">
        <v>1.790722209722222E9</v>
      </c>
      <c r="D11" s="2" t="str">
        <f t="shared" si="1"/>
        <v>2022 Sectorial;76607805336;1790722209.72222</v>
      </c>
    </row>
    <row r="12">
      <c r="A12" s="1" t="s">
        <v>12</v>
      </c>
      <c r="B12" s="2">
        <v>4.343786803872786E15</v>
      </c>
      <c r="C12" s="2">
        <v>4.90466330994E9</v>
      </c>
      <c r="D12" s="2" t="str">
        <f t="shared" si="1"/>
        <v>2023 Sectorial;4343786803872790;4904663309.94</v>
      </c>
    </row>
    <row r="13">
      <c r="A13" s="1" t="s">
        <v>13</v>
      </c>
      <c r="B13" s="2">
        <v>6.71681699108361E15</v>
      </c>
      <c r="C13" s="2">
        <v>2.66512681978E9</v>
      </c>
      <c r="D13" s="2" t="str">
        <f t="shared" si="1"/>
        <v>2024 Sectorial;6716816991083610;2665126819.78</v>
      </c>
    </row>
    <row r="14">
      <c r="A14" s="1" t="s">
        <v>14</v>
      </c>
      <c r="B14" s="2">
        <v>2.85153165E10</v>
      </c>
      <c r="C14" s="2">
        <v>3.86143025E7</v>
      </c>
      <c r="D14" s="2" t="str">
        <f t="shared" si="1"/>
        <v>Promedio Interanual IIP2023;28515316500;38614302.5</v>
      </c>
    </row>
    <row r="15">
      <c r="A15" s="1" t="s">
        <v>15</v>
      </c>
      <c r="B15" s="2">
        <v>4.21876874515E10</v>
      </c>
      <c r="C15" s="2">
        <v>3.71139199E9</v>
      </c>
      <c r="D15" s="2" t="str">
        <f t="shared" si="1"/>
        <v>Promedio Interanual IIP2025;42187687451.5;3711391990</v>
      </c>
    </row>
    <row r="16">
      <c r="A16" s="1" t="s">
        <v>16</v>
      </c>
      <c r="B16" s="2">
        <v>9.161384746010269E10</v>
      </c>
      <c r="C16" s="2">
        <v>1.946650256862772E9</v>
      </c>
      <c r="D16" s="2" t="str">
        <f t="shared" si="1"/>
        <v>Promedio Distrital IIP2023;91613847460.1027;1946650256.86277</v>
      </c>
    </row>
    <row r="17">
      <c r="A17" s="1" t="s">
        <v>17</v>
      </c>
      <c r="B17" s="2">
        <v>7.802427798698162E15</v>
      </c>
      <c r="C17" s="2">
        <v>4.765813804952509E14</v>
      </c>
      <c r="D17" s="2" t="str">
        <f t="shared" si="1"/>
        <v>Promedio Distrital IIP2025;7802427798698160;476581380495251</v>
      </c>
    </row>
    <row r="18">
      <c r="A18" s="1" t="s">
        <v>18</v>
      </c>
      <c r="B18" s="2">
        <v>7.701792456825E10</v>
      </c>
      <c r="C18" s="2">
        <v>1.522686456091548E9</v>
      </c>
      <c r="D18" s="2" t="str">
        <f t="shared" si="1"/>
        <v>Promedio Sectorial IIP2023;77017924568.25;1522686456.09155</v>
      </c>
    </row>
    <row r="19">
      <c r="A19" s="1" t="s">
        <v>19</v>
      </c>
      <c r="B19" s="2">
        <v>5.530301897478198E15</v>
      </c>
      <c r="C19" s="2">
        <v>3.78489506486E9</v>
      </c>
      <c r="D19" s="2" t="str">
        <f t="shared" si="1"/>
        <v>Promedio Sectorial IIP2025;5530301897478200;3784895064.86</v>
      </c>
    </row>
    <row r="20">
      <c r="A20" s="1" t="s">
        <v>20</v>
      </c>
      <c r="B20" s="2">
        <v>7.04734056034165</v>
      </c>
      <c r="C20" s="2">
        <v>41.12337422211876</v>
      </c>
      <c r="D20" s="2" t="str">
        <f t="shared" si="1"/>
        <v>Crecimiento % Interanual IIP2023;7.04734056034165;41.1233742221188</v>
      </c>
    </row>
    <row r="21" ht="15.75" customHeight="1">
      <c r="A21" s="1" t="s">
        <v>21</v>
      </c>
      <c r="B21" s="2">
        <v>60.87845581739359</v>
      </c>
      <c r="C21" s="2">
        <v>53.94276683194308</v>
      </c>
      <c r="D21" s="2" t="str">
        <f t="shared" si="1"/>
        <v>Crecimiento % Interanual IIP2025;60.8784558173936;53.9427668319431</v>
      </c>
    </row>
    <row r="22" ht="15.75" customHeight="1">
      <c r="A22" s="1" t="s">
        <v>22</v>
      </c>
      <c r="B22" s="2">
        <v>2.990336056557689</v>
      </c>
      <c r="C22" s="2">
        <v>-6.23099919476231</v>
      </c>
      <c r="D22" s="2" t="str">
        <f t="shared" si="1"/>
        <v>Crecimiento % Distrito IIP2023;2.99033605655769;-6.23099919476231</v>
      </c>
    </row>
    <row r="23" ht="15.75" customHeight="1">
      <c r="A23" s="1" t="s">
        <v>23</v>
      </c>
      <c r="B23" s="2">
        <v>94.05565154093901</v>
      </c>
      <c r="C23" s="2">
        <v>1003.985832339044</v>
      </c>
      <c r="D23" s="2" t="str">
        <f t="shared" si="1"/>
        <v>Crecimiento % Distrito IIP2025;94.055651540939;1003.98583233904</v>
      </c>
    </row>
    <row r="24" ht="15.75" customHeight="1">
      <c r="A24" s="1" t="s">
        <v>24</v>
      </c>
      <c r="B24" s="2">
        <v>-1.059355789245322</v>
      </c>
      <c r="C24" s="2">
        <v>42.72675304846983</v>
      </c>
      <c r="D24" s="2" t="str">
        <f t="shared" si="1"/>
        <v>Crecimiento % Pares IIP2023;-1.05935578924532;42.7267530484698</v>
      </c>
    </row>
    <row r="25" ht="15.75" customHeight="1">
      <c r="A25" s="1" t="s">
        <v>25</v>
      </c>
      <c r="B25" s="2">
        <v>54.63044790999187</v>
      </c>
      <c r="C25" s="2">
        <v>-45.66137059033715</v>
      </c>
      <c r="D25" s="2" t="str">
        <f t="shared" si="1"/>
        <v>Crecimiento % Pares IIP2025;54.6304479099919;-45.6613705903372</v>
      </c>
    </row>
    <row r="26" ht="15.75" customHeight="1">
      <c r="A26" s="1" t="s">
        <v>26</v>
      </c>
      <c r="B26" s="2">
        <v>1.070473405603416</v>
      </c>
      <c r="C26" s="2">
        <v>1.411233742221188</v>
      </c>
      <c r="D26" s="2" t="str">
        <f t="shared" si="1"/>
        <v>Relación Interanual IIP2023;1.07047340560342;1.41123374222119</v>
      </c>
    </row>
    <row r="27" ht="15.75" customHeight="1">
      <c r="A27" s="1" t="s">
        <v>27</v>
      </c>
      <c r="B27" s="2">
        <v>1.608784558173936</v>
      </c>
      <c r="C27" s="2">
        <v>1.539427668319431</v>
      </c>
      <c r="D27" s="2" t="str">
        <f t="shared" si="1"/>
        <v>Relación Interanual IIP2025;1.60878455817394;1.53942766831943</v>
      </c>
    </row>
    <row r="28" ht="15.75" customHeight="1">
      <c r="A28" s="1" t="s">
        <v>28</v>
      </c>
      <c r="B28" s="2">
        <v>1.029903360565577</v>
      </c>
      <c r="C28" s="2">
        <v>0.9376900080523769</v>
      </c>
      <c r="D28" s="2" t="str">
        <f t="shared" si="1"/>
        <v>Relación Distrito IIP2023;1.02990336056558;0.937690008052377</v>
      </c>
    </row>
    <row r="29" ht="15.75" customHeight="1">
      <c r="A29" s="1" t="s">
        <v>29</v>
      </c>
      <c r="B29" s="2">
        <v>1.94055651540939</v>
      </c>
      <c r="C29" s="2">
        <v>11.03985832339044</v>
      </c>
      <c r="D29" s="2" t="str">
        <f t="shared" si="1"/>
        <v>Relación Distrito IIP2025;1.94055651540939;11.0398583233904</v>
      </c>
    </row>
    <row r="30" ht="15.75" customHeight="1">
      <c r="A30" s="1" t="s">
        <v>30</v>
      </c>
      <c r="B30" s="2">
        <v>0.9894064421075468</v>
      </c>
      <c r="C30" s="2">
        <v>1.427267530484698</v>
      </c>
      <c r="D30" s="2" t="str">
        <f t="shared" si="1"/>
        <v>Relación Pares IIP2023;0.989406442107547;1.4272675304847</v>
      </c>
    </row>
    <row r="31" ht="15.75" customHeight="1">
      <c r="A31" s="1" t="s">
        <v>31</v>
      </c>
      <c r="B31" s="2">
        <v>1.546304479099919</v>
      </c>
      <c r="C31" s="2">
        <v>0.5433862940966285</v>
      </c>
      <c r="D31" s="2" t="str">
        <f t="shared" si="1"/>
        <v>Relación Pares IIP2025;1.54630447909992;0.543386294096629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2025-07-28T20:08:41Z</dcterms:created>
  <dc:creator>openpyxl</dc:creator>
</cp:coreProperties>
</file>