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zyPGmgqBwZQaRTMpAlGNjELIrq+gAUbs4DndfBuLHE="/>
    </ext>
  </extLst>
</workbook>
</file>

<file path=xl/sharedStrings.xml><?xml version="1.0" encoding="utf-8"?>
<sst xmlns="http://schemas.openxmlformats.org/spreadsheetml/2006/main" count="40" uniqueCount="39">
  <si>
    <t>Funcionamiento</t>
  </si>
  <si>
    <t>Funcionamiento en innovación</t>
  </si>
  <si>
    <t>Inversión</t>
  </si>
  <si>
    <t>Inversión en innovación</t>
  </si>
  <si>
    <t>Funcionarios</t>
  </si>
  <si>
    <t>Funcionarios en innovación</t>
  </si>
  <si>
    <t>Colaboradores</t>
  </si>
  <si>
    <t>Colaboradores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</si>
  <si>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</si>
  <si>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</si>
  <si>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</si>
  <si>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</si>
  <si>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</si>
  <si>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</si>
  <si>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</si>
  <si>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</si>
  <si>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</si>
  <si>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</si>
  <si>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</si>
  <si>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</si>
  <si>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</si>
  <si>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</si>
  <si>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</si>
  <si>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</si>
  <si>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</si>
  <si>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</si>
  <si>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</si>
  <si>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</si>
  <si>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inf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</si>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</sst>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tr">
        <f t="shared" ref="J1:J31" si="1">CONCATENATE(A1,";",B1,";",C1,";",D1,";",E1,";",F1,";",G1,";",H1,";",I1)</f>
        <v>;Funcionamiento;Funcionamiento en innovación;Inversión;Inversión en innovación;Funcionarios;Funcionarios en innovación;Colaboradores;Colaboradores en innovación</v>
      </c>
    </row>
    <row r="2">
      <c r="A2" s="1" t="s">
        <v>8</v>
      </c>
      <c r="B2" s="2">
        <v>2.3315452837E10</v>
      </c>
      <c r="C2" s="2">
        <v>56.3</v>
      </c>
      <c r="D2" s="2">
        <v>1.11826914922E11</v>
      </c>
      <c r="E2" s="2">
        <v>1.126623358E9</v>
      </c>
      <c r="F2" s="2">
        <v>179.0</v>
      </c>
      <c r="G2" s="2">
        <v>3.0</v>
      </c>
      <c r="H2" s="2">
        <v>392.0</v>
      </c>
      <c r="I2" s="2">
        <v>16.0</v>
      </c>
      <c r="J2" s="2" t="str">
        <f t="shared" si="1"/>
        <v>2021;23315452837;56.3;111826914922;1126623358;179;3;392;16</v>
      </c>
    </row>
    <row r="3">
      <c r="A3" s="1" t="s">
        <v>9</v>
      </c>
      <c r="B3" s="2">
        <v>2.4291790924E10</v>
      </c>
      <c r="C3" s="2">
        <v>0.0</v>
      </c>
      <c r="D3" s="2">
        <v>1.61243050064E11</v>
      </c>
      <c r="E3" s="2">
        <v>2.766266383E9</v>
      </c>
      <c r="F3" s="2">
        <v>186.0</v>
      </c>
      <c r="G3" s="2">
        <v>4.0</v>
      </c>
      <c r="H3" s="2">
        <v>560.0</v>
      </c>
      <c r="I3" s="2">
        <v>16.0</v>
      </c>
      <c r="J3" s="2" t="str">
        <f t="shared" si="1"/>
        <v>2022;24291790924;0;161243050064;2766266383;186;4;560;16</v>
      </c>
    </row>
    <row r="4">
      <c r="A4" s="1" t="s">
        <v>10</v>
      </c>
      <c r="B4" s="2">
        <v>3.0277191E10</v>
      </c>
      <c r="C4" s="2">
        <v>0.0</v>
      </c>
      <c r="D4" s="2">
        <v>2.27654E16</v>
      </c>
      <c r="E4" s="2">
        <v>3.075E8</v>
      </c>
      <c r="F4" s="2">
        <v>162.0</v>
      </c>
      <c r="G4" s="2">
        <v>21.0</v>
      </c>
      <c r="H4" s="2">
        <v>555.0</v>
      </c>
      <c r="I4" s="2">
        <v>122.0</v>
      </c>
      <c r="J4" s="2" t="str">
        <f t="shared" si="1"/>
        <v>2023;30277191000;0;22765400000000000;307500000;162;21;555;122</v>
      </c>
    </row>
    <row r="5">
      <c r="A5" s="1" t="s">
        <v>11</v>
      </c>
      <c r="B5" s="2">
        <v>3.4814430128E10</v>
      </c>
      <c r="C5" s="2">
        <v>0.0</v>
      </c>
      <c r="D5" s="2">
        <v>2.1036E15</v>
      </c>
      <c r="E5" s="2">
        <v>6.921401755E9</v>
      </c>
      <c r="F5" s="2">
        <v>166.0</v>
      </c>
      <c r="G5" s="2">
        <v>21.0</v>
      </c>
      <c r="H5" s="2">
        <v>646.0</v>
      </c>
      <c r="I5" s="2">
        <v>175.0</v>
      </c>
      <c r="J5" s="2" t="str">
        <f t="shared" si="1"/>
        <v>2024;34814430128;0;2103600000000000;6921401755;166;21;646;175</v>
      </c>
    </row>
    <row r="6">
      <c r="A6" s="1" t="s">
        <v>12</v>
      </c>
      <c r="B6" s="2">
        <v>9.026424532307E10</v>
      </c>
      <c r="C6" s="2">
        <v>2.00924838212E9</v>
      </c>
      <c r="D6" s="2">
        <v>2.5573656139518E11</v>
      </c>
      <c r="E6" s="2">
        <v>9.08906047253E9</v>
      </c>
      <c r="F6" s="2">
        <v>398.97</v>
      </c>
      <c r="G6" s="2">
        <v>10.31</v>
      </c>
      <c r="H6" s="2">
        <v>1131.16</v>
      </c>
      <c r="I6" s="2">
        <v>19.79</v>
      </c>
      <c r="J6" s="2" t="str">
        <f t="shared" si="1"/>
        <v>2021 Distrital;90264245323.07;2009248382.12;255736561395.18;9089060472.53;398.97;10.31;1131.16;19.79</v>
      </c>
    </row>
    <row r="7">
      <c r="A7" s="1" t="s">
        <v>13</v>
      </c>
      <c r="B7" s="2">
        <v>9.296344959714E10</v>
      </c>
      <c r="C7" s="2">
        <v>1.88405213161E9</v>
      </c>
      <c r="D7" s="2">
        <v>2.2938256705567E11</v>
      </c>
      <c r="E7" s="2">
        <v>1.19536355504E10</v>
      </c>
      <c r="F7" s="2">
        <v>404.34</v>
      </c>
      <c r="G7" s="2">
        <v>11.26</v>
      </c>
      <c r="H7" s="2">
        <v>1158.99</v>
      </c>
      <c r="I7" s="2">
        <v>24.67</v>
      </c>
      <c r="J7" s="2" t="str">
        <f t="shared" si="1"/>
        <v>2022 Distrital;92963449597.14;1884052131.61;229382567055.67;11953635550.4;404.34;11.26;1158.99;24.67</v>
      </c>
    </row>
    <row r="8">
      <c r="A8" s="1" t="s">
        <v>14</v>
      </c>
      <c r="B8" s="2">
        <v>5.306769489252202E15</v>
      </c>
      <c r="C8" s="2">
        <v>7.916727384895756E13</v>
      </c>
      <c r="D8" s="2">
        <v>3.477047439198671E16</v>
      </c>
      <c r="E8" s="2">
        <v>2.37989999862485E15</v>
      </c>
      <c r="F8" s="2">
        <v>444.51</v>
      </c>
      <c r="G8" s="2">
        <v>30.73</v>
      </c>
      <c r="H8" s="2">
        <v>82459.25</v>
      </c>
      <c r="I8" s="2">
        <v>17.29</v>
      </c>
      <c r="J8" s="2" t="str">
        <f t="shared" si="1"/>
        <v>2023 Distrital;5306769489252200;79167273848957.6;34770474391986700;2379899998624850;444.51;30.73;82459.25;17.29</v>
      </c>
    </row>
    <row r="9">
      <c r="A9" s="1" t="s">
        <v>15</v>
      </c>
      <c r="B9" s="2">
        <v>1.029808610814412E16</v>
      </c>
      <c r="C9" s="2">
        <v>8.739954871415441E14</v>
      </c>
      <c r="D9" s="2">
        <v>4.289417492409298E16</v>
      </c>
      <c r="E9" s="2">
        <v>2.712651753431442E15</v>
      </c>
      <c r="F9" s="2">
        <v>433.81</v>
      </c>
      <c r="G9" s="2">
        <v>33.13</v>
      </c>
      <c r="H9" s="2">
        <v>106751.77</v>
      </c>
      <c r="I9" s="2">
        <v>31.36</v>
      </c>
      <c r="J9" s="2" t="str">
        <f t="shared" si="1"/>
        <v>2024 Distrital;10298086108144100;873995487141544;42894174924093000;2712651753431440;433.81;33.13;106751.77;31.36</v>
      </c>
    </row>
    <row r="10">
      <c r="A10" s="1" t="s">
        <v>16</v>
      </c>
      <c r="B10" s="2">
        <v>7.74280438005E10</v>
      </c>
      <c r="C10" s="2">
        <v>1.25465070246E9</v>
      </c>
      <c r="D10" s="2">
        <v>6.1241222139433E11</v>
      </c>
      <c r="E10" s="2">
        <v>1.992822978456E10</v>
      </c>
      <c r="F10" s="2">
        <v>681.33</v>
      </c>
      <c r="G10" s="2">
        <v>19.06</v>
      </c>
      <c r="H10" s="2">
        <v>1595.0</v>
      </c>
      <c r="I10" s="2">
        <v>23.72</v>
      </c>
      <c r="J10" s="2" t="str">
        <f t="shared" si="1"/>
        <v>2021 Sectorial;77428043800.5;1254650702.46;612412221394.33;19928229784.56;681.33;19.06;1595;23.72</v>
      </c>
    </row>
    <row r="11">
      <c r="A11" s="1" t="s">
        <v>17</v>
      </c>
      <c r="B11" s="2">
        <v>7.6607805336E10</v>
      </c>
      <c r="C11" s="2">
        <v>1.79072220972E9</v>
      </c>
      <c r="D11" s="2">
        <v>4.0676820717294E11</v>
      </c>
      <c r="E11" s="2">
        <v>2.17424652945E10</v>
      </c>
      <c r="F11" s="2">
        <v>690.44</v>
      </c>
      <c r="G11" s="2">
        <v>21.94</v>
      </c>
      <c r="H11" s="2">
        <v>1422.83</v>
      </c>
      <c r="I11" s="2">
        <v>35.28</v>
      </c>
      <c r="J11" s="2" t="str">
        <f t="shared" si="1"/>
        <v>2022 Sectorial;76607805336;1790722209.72;406768207172.94;21742465294.5;690.44;21.94;1422.83;35.28</v>
      </c>
    </row>
    <row r="12">
      <c r="A12" s="1" t="s">
        <v>18</v>
      </c>
      <c r="B12" s="2">
        <v>4.343786803872786E15</v>
      </c>
      <c r="C12" s="2">
        <v>4.90466330994E9</v>
      </c>
      <c r="D12" s="2">
        <v>4.267244552411301E16</v>
      </c>
      <c r="E12" s="2">
        <v>6.326954948318906E15</v>
      </c>
      <c r="F12" s="2">
        <v>812.22</v>
      </c>
      <c r="G12" s="2">
        <v>17.06</v>
      </c>
      <c r="H12" s="2">
        <v>1497.33</v>
      </c>
      <c r="I12" s="2">
        <v>29.11</v>
      </c>
      <c r="J12" s="2" t="str">
        <f t="shared" si="1"/>
        <v>2023 Sectorial;4343786803872790;4904663309.94;42672445524113000;6326954948318910;812.22;17.06;1497.33;29.11</v>
      </c>
    </row>
    <row r="13">
      <c r="A13" s="1" t="s">
        <v>19</v>
      </c>
      <c r="B13" s="2">
        <v>6.71681699108361E15</v>
      </c>
      <c r="C13" s="2">
        <v>2.66512681978E9</v>
      </c>
      <c r="D13" s="2">
        <v>7.88744448171584E16</v>
      </c>
      <c r="E13" s="2">
        <v>7.242616984596535E15</v>
      </c>
      <c r="F13" s="2">
        <v>769.83</v>
      </c>
      <c r="G13" s="2">
        <v>17.33</v>
      </c>
      <c r="H13" s="2">
        <v>1542.56</v>
      </c>
      <c r="I13" s="2">
        <v>72.72</v>
      </c>
      <c r="J13" s="2" t="str">
        <f t="shared" si="1"/>
        <v>2024 Sectorial;6716816991083610;2665126819.78;78874444817158400;7242616984596540;769.83;17.33;1542.56;72.72</v>
      </c>
    </row>
    <row r="14">
      <c r="A14" s="1" t="s">
        <v>20</v>
      </c>
      <c r="B14" s="2">
        <v>2.38036218805E10</v>
      </c>
      <c r="C14" s="2">
        <v>28.15</v>
      </c>
      <c r="D14" s="2">
        <v>1.36534982493E11</v>
      </c>
      <c r="E14" s="2">
        <v>1.9464448705E9</v>
      </c>
      <c r="F14" s="2">
        <v>182.5</v>
      </c>
      <c r="G14" s="2">
        <v>3.5</v>
      </c>
      <c r="H14" s="2">
        <v>476.0</v>
      </c>
      <c r="I14" s="2">
        <v>16.0</v>
      </c>
      <c r="J14" s="2" t="str">
        <f t="shared" si="1"/>
        <v>Promedio Interanual IIP2023;23803621880.5;28.15;136534982493;1946444870.5;182.5;3.5;476;16</v>
      </c>
    </row>
    <row r="15">
      <c r="A15" s="1" t="s">
        <v>21</v>
      </c>
      <c r="B15" s="2">
        <v>3.2545810564E10</v>
      </c>
      <c r="C15" s="2">
        <v>0.0</v>
      </c>
      <c r="D15" s="2">
        <v>1.24345E16</v>
      </c>
      <c r="E15" s="2">
        <v>3.6144508775E9</v>
      </c>
      <c r="F15" s="2">
        <v>164.0</v>
      </c>
      <c r="G15" s="2">
        <v>21.0</v>
      </c>
      <c r="H15" s="2">
        <v>600.5</v>
      </c>
      <c r="I15" s="2">
        <v>148.5</v>
      </c>
      <c r="J15" s="2" t="str">
        <f t="shared" si="1"/>
        <v>Promedio Interanual IIP2025;32545810564;0;12434500000000000;3614450877.5;164;21;600.5;148.5</v>
      </c>
    </row>
    <row r="16">
      <c r="A16" s="1" t="s">
        <v>22</v>
      </c>
      <c r="B16" s="2">
        <v>9.16138474601E10</v>
      </c>
      <c r="C16" s="2">
        <v>1.94665025686E9</v>
      </c>
      <c r="D16" s="2">
        <v>2.4255956422543E11</v>
      </c>
      <c r="E16" s="2">
        <v>1.052134801146E10</v>
      </c>
      <c r="F16" s="2">
        <v>401.66</v>
      </c>
      <c r="G16" s="2">
        <v>10.79</v>
      </c>
      <c r="H16" s="2">
        <v>1145.07</v>
      </c>
      <c r="I16" s="2">
        <v>22.23</v>
      </c>
      <c r="J16" s="2" t="str">
        <f t="shared" si="1"/>
        <v>Promedio Distrital IIP2023;91613847460.1;1946650256.86;242559564225.43;10521348011.46;401.66;10.79;1145.07;22.23</v>
      </c>
    </row>
    <row r="17">
      <c r="A17" s="1" t="s">
        <v>23</v>
      </c>
      <c r="B17" s="2">
        <v>7.802427798698162E15</v>
      </c>
      <c r="C17" s="2">
        <v>4.765813804952509E14</v>
      </c>
      <c r="D17" s="2">
        <v>3.883232465803985E16</v>
      </c>
      <c r="E17" s="2">
        <v>2.546275876028146E15</v>
      </c>
      <c r="F17" s="2">
        <v>439.16</v>
      </c>
      <c r="G17" s="2">
        <v>31.93</v>
      </c>
      <c r="H17" s="2">
        <v>94605.51</v>
      </c>
      <c r="I17" s="2">
        <v>24.32</v>
      </c>
      <c r="J17" s="2" t="str">
        <f t="shared" si="1"/>
        <v>Promedio Distrital IIP2025;7802427798698160;476581380495251;38832324658039900;2546275876028150;439.16;31.93;94605.51;24.32</v>
      </c>
    </row>
    <row r="18">
      <c r="A18" s="1" t="s">
        <v>24</v>
      </c>
      <c r="B18" s="2">
        <v>7.701792456825E10</v>
      </c>
      <c r="C18" s="2">
        <v>1.52268645609E9</v>
      </c>
      <c r="D18" s="2">
        <v>5.0959021428364E11</v>
      </c>
      <c r="E18" s="2">
        <v>2.083534753953E10</v>
      </c>
      <c r="F18" s="2">
        <v>685.89</v>
      </c>
      <c r="G18" s="2">
        <v>20.5</v>
      </c>
      <c r="H18" s="2">
        <v>1508.92</v>
      </c>
      <c r="I18" s="2">
        <v>29.5</v>
      </c>
      <c r="J18" s="2" t="str">
        <f t="shared" si="1"/>
        <v>Promedio Sectorial IIP2023;77017924568.25;1522686456.09;509590214283.64;20835347539.53;685.89;20.5;1508.92;29.5</v>
      </c>
    </row>
    <row r="19">
      <c r="A19" s="1" t="s">
        <v>25</v>
      </c>
      <c r="B19" s="2">
        <v>5.530301897478198E15</v>
      </c>
      <c r="C19" s="2">
        <v>3.78489506486E9</v>
      </c>
      <c r="D19" s="2">
        <v>6.07734451706357E16</v>
      </c>
      <c r="E19" s="2">
        <v>6.78478596645772E15</v>
      </c>
      <c r="F19" s="2">
        <v>791.03</v>
      </c>
      <c r="G19" s="2">
        <v>17.2</v>
      </c>
      <c r="H19" s="2">
        <v>1519.94</v>
      </c>
      <c r="I19" s="2">
        <v>50.92</v>
      </c>
      <c r="J19" s="2" t="str">
        <f t="shared" si="1"/>
        <v>Promedio Sectorial IIP2025;5530301897478200;3784895064.86;60773445170635700;6784785966457720;791.03;17.2;1519.94;50.92</v>
      </c>
    </row>
    <row r="20">
      <c r="A20" s="1" t="s">
        <v>26</v>
      </c>
      <c r="B20" s="2">
        <v>4.19</v>
      </c>
      <c r="C20" s="2">
        <v>-100.0</v>
      </c>
      <c r="D20" s="2">
        <v>44.19</v>
      </c>
      <c r="E20" s="2">
        <v>145.54</v>
      </c>
      <c r="F20" s="2">
        <v>3.91</v>
      </c>
      <c r="G20" s="2">
        <v>33.33</v>
      </c>
      <c r="H20" s="2">
        <v>42.86</v>
      </c>
      <c r="I20" s="2">
        <v>0.0</v>
      </c>
      <c r="J20" s="2" t="str">
        <f t="shared" si="1"/>
        <v>Crecimiento % Interanual IIP2023;4.19;-100;44.19;145.54;3.91;33.33;42.86;0</v>
      </c>
    </row>
    <row r="21" ht="15.75" customHeight="1">
      <c r="A21" s="1" t="s">
        <v>27</v>
      </c>
      <c r="B21" s="2">
        <v>14.99</v>
      </c>
      <c r="C21" s="2" t="s">
        <v>28</v>
      </c>
      <c r="D21" s="2">
        <v>-90.76</v>
      </c>
      <c r="E21" s="2">
        <v>2150.86</v>
      </c>
      <c r="F21" s="2">
        <v>2.47</v>
      </c>
      <c r="G21" s="2">
        <v>0.0</v>
      </c>
      <c r="H21" s="2">
        <v>16.4</v>
      </c>
      <c r="I21" s="2">
        <v>43.44</v>
      </c>
      <c r="J21" s="2" t="str">
        <f t="shared" si="1"/>
        <v>Crecimiento % Interanual IIP2025;14.99;inf;-90.76;2150.86;2.47;0;16.4;43.44</v>
      </c>
    </row>
    <row r="22" ht="15.75" customHeight="1">
      <c r="A22" s="1" t="s">
        <v>29</v>
      </c>
      <c r="B22" s="2">
        <v>2.99</v>
      </c>
      <c r="C22" s="2">
        <v>-6.23</v>
      </c>
      <c r="D22" s="2">
        <v>-10.31</v>
      </c>
      <c r="E22" s="2">
        <v>31.52</v>
      </c>
      <c r="F22" s="2">
        <v>1.35</v>
      </c>
      <c r="G22" s="2">
        <v>9.14</v>
      </c>
      <c r="H22" s="2">
        <v>2.46</v>
      </c>
      <c r="I22" s="2">
        <v>24.69</v>
      </c>
      <c r="J22" s="2" t="str">
        <f t="shared" si="1"/>
        <v>Crecimiento % Distrito IIP2023;2.99;-6.23;-10.31;31.52;1.35;9.14;2.46;24.69</v>
      </c>
    </row>
    <row r="23" ht="15.75" customHeight="1">
      <c r="A23" s="1" t="s">
        <v>30</v>
      </c>
      <c r="B23" s="2">
        <v>94.06</v>
      </c>
      <c r="C23" s="2">
        <v>1003.99</v>
      </c>
      <c r="D23" s="2">
        <v>23.36</v>
      </c>
      <c r="E23" s="2">
        <v>13.98</v>
      </c>
      <c r="F23" s="2">
        <v>-2.41</v>
      </c>
      <c r="G23" s="2">
        <v>7.81</v>
      </c>
      <c r="H23" s="2">
        <v>29.46</v>
      </c>
      <c r="I23" s="2">
        <v>81.38</v>
      </c>
      <c r="J23" s="2" t="str">
        <f t="shared" si="1"/>
        <v>Crecimiento % Distrito IIP2025;94.06;1003.99;23.36;13.98;-2.41;7.81;29.46;81.38</v>
      </c>
    </row>
    <row r="24" ht="15.75" customHeight="1">
      <c r="A24" s="1" t="s">
        <v>31</v>
      </c>
      <c r="B24" s="2">
        <v>-1.06</v>
      </c>
      <c r="C24" s="2">
        <v>42.73</v>
      </c>
      <c r="D24" s="2">
        <v>-33.58</v>
      </c>
      <c r="E24" s="2">
        <v>9.1</v>
      </c>
      <c r="F24" s="2">
        <v>1.34</v>
      </c>
      <c r="G24" s="2">
        <v>15.16</v>
      </c>
      <c r="H24" s="2">
        <v>-10.79</v>
      </c>
      <c r="I24" s="2">
        <v>48.71</v>
      </c>
      <c r="J24" s="2" t="str">
        <f t="shared" si="1"/>
        <v>Crecimiento % Pares IIP2023;-1.06;42.73;-33.58;9.1;1.34;15.16;-10.79;48.71</v>
      </c>
    </row>
    <row r="25" ht="15.75" customHeight="1">
      <c r="A25" s="1" t="s">
        <v>32</v>
      </c>
      <c r="B25" s="2">
        <v>54.63</v>
      </c>
      <c r="C25" s="2">
        <v>-45.66</v>
      </c>
      <c r="D25" s="2">
        <v>84.84</v>
      </c>
      <c r="E25" s="2">
        <v>14.47</v>
      </c>
      <c r="F25" s="2">
        <v>-5.22</v>
      </c>
      <c r="G25" s="2">
        <v>1.58</v>
      </c>
      <c r="H25" s="2">
        <v>3.02</v>
      </c>
      <c r="I25" s="2">
        <v>149.81</v>
      </c>
      <c r="J25" s="2" t="str">
        <f t="shared" si="1"/>
        <v>Crecimiento % Pares IIP2025;54.63;-45.66;84.84;14.47;-5.22;1.58;3.02;149.81</v>
      </c>
    </row>
    <row r="26" ht="15.75" customHeight="1">
      <c r="A26" s="1" t="s">
        <v>33</v>
      </c>
      <c r="B26" s="2">
        <v>1.04</v>
      </c>
      <c r="C26" s="2">
        <v>0.0</v>
      </c>
      <c r="D26" s="2">
        <v>1.44</v>
      </c>
      <c r="E26" s="2">
        <v>2.46</v>
      </c>
      <c r="F26" s="2">
        <v>1.04</v>
      </c>
      <c r="G26" s="2">
        <v>1.33</v>
      </c>
      <c r="H26" s="2">
        <v>1.43</v>
      </c>
      <c r="I26" s="2">
        <v>1.0</v>
      </c>
      <c r="J26" s="2" t="str">
        <f t="shared" si="1"/>
        <v>Relación Interanual IIP2023;1.04;0;1.44;2.46;1.04;1.33;1.43;1</v>
      </c>
    </row>
    <row r="27" ht="15.75" customHeight="1">
      <c r="A27" s="1" t="s">
        <v>34</v>
      </c>
      <c r="B27" s="2">
        <v>1.15</v>
      </c>
      <c r="C27" s="2" t="s">
        <v>28</v>
      </c>
      <c r="D27" s="2">
        <v>0.09</v>
      </c>
      <c r="E27" s="2">
        <v>22.51</v>
      </c>
      <c r="F27" s="2">
        <v>1.02</v>
      </c>
      <c r="G27" s="2">
        <v>1.0</v>
      </c>
      <c r="H27" s="2">
        <v>1.16</v>
      </c>
      <c r="I27" s="2">
        <v>1.43</v>
      </c>
      <c r="J27" s="2" t="str">
        <f t="shared" si="1"/>
        <v>Relación Interanual IIP2025;1.15;inf;0.09;22.51;1.02;1;1.16;1.43</v>
      </c>
    </row>
    <row r="28" ht="15.75" customHeight="1">
      <c r="A28" s="1" t="s">
        <v>35</v>
      </c>
      <c r="B28" s="2">
        <v>1.03</v>
      </c>
      <c r="C28" s="2">
        <v>0.94</v>
      </c>
      <c r="D28" s="2">
        <v>0.9</v>
      </c>
      <c r="E28" s="2">
        <v>1.32</v>
      </c>
      <c r="F28" s="2">
        <v>1.01</v>
      </c>
      <c r="G28" s="2">
        <v>1.09</v>
      </c>
      <c r="H28" s="2">
        <v>1.02</v>
      </c>
      <c r="I28" s="2">
        <v>1.25</v>
      </c>
      <c r="J28" s="2" t="str">
        <f t="shared" si="1"/>
        <v>Relación Distrito IIP2023;1.03;0.94;0.9;1.32;1.01;1.09;1.02;1.25</v>
      </c>
    </row>
    <row r="29" ht="15.75" customHeight="1">
      <c r="A29" s="1" t="s">
        <v>36</v>
      </c>
      <c r="B29" s="2">
        <v>1.94</v>
      </c>
      <c r="C29" s="2">
        <v>11.04</v>
      </c>
      <c r="D29" s="2">
        <v>1.23</v>
      </c>
      <c r="E29" s="2">
        <v>1.14</v>
      </c>
      <c r="F29" s="2">
        <v>0.98</v>
      </c>
      <c r="G29" s="2">
        <v>1.08</v>
      </c>
      <c r="H29" s="2">
        <v>1.29</v>
      </c>
      <c r="I29" s="2">
        <v>1.81</v>
      </c>
      <c r="J29" s="2" t="str">
        <f t="shared" si="1"/>
        <v>Relación Distrito IIP2025;1.94;11.04;1.23;1.14;0.98;1.08;1.29;1.81</v>
      </c>
    </row>
    <row r="30" ht="15.75" customHeight="1">
      <c r="A30" s="1" t="s">
        <v>37</v>
      </c>
      <c r="B30" s="2">
        <v>0.99</v>
      </c>
      <c r="C30" s="2">
        <v>1.43</v>
      </c>
      <c r="D30" s="2">
        <v>0.66</v>
      </c>
      <c r="E30" s="2">
        <v>1.09</v>
      </c>
      <c r="F30" s="2">
        <v>1.01</v>
      </c>
      <c r="G30" s="2">
        <v>1.15</v>
      </c>
      <c r="H30" s="2">
        <v>0.89</v>
      </c>
      <c r="I30" s="2">
        <v>1.49</v>
      </c>
      <c r="J30" s="2" t="str">
        <f t="shared" si="1"/>
        <v>Relación Pares IIP2023;0.99;1.43;0.66;1.09;1.01;1.15;0.89;1.49</v>
      </c>
    </row>
    <row r="31" ht="15.75" customHeight="1">
      <c r="A31" s="1" t="s">
        <v>38</v>
      </c>
      <c r="B31" s="2">
        <v>1.55</v>
      </c>
      <c r="C31" s="2">
        <v>0.54</v>
      </c>
      <c r="D31" s="2">
        <v>1.85</v>
      </c>
      <c r="E31" s="2">
        <v>1.14</v>
      </c>
      <c r="F31" s="2">
        <v>0.95</v>
      </c>
      <c r="G31" s="2">
        <v>1.02</v>
      </c>
      <c r="H31" s="2">
        <v>1.03</v>
      </c>
      <c r="I31" s="2">
        <v>2.5</v>
      </c>
      <c r="J31" s="2" t="str">
        <f t="shared" si="1"/>
        <v>Relación Pares IIP2025;1.55;0.54;1.85;1.14;0.95;1.02;1.03;2.5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2025-07-30T16:38:32Z</dcterms:created>
  <dc:creator>openpyxl</dc:creator>
</cp:coreProperties>
</file>