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ropbox\doutorado\Doutorado\A-orientacao-kleber\artigo2-katia-leizer-kleber\resultados\"/>
    </mc:Choice>
  </mc:AlternateContent>
  <xr:revisionPtr revIDLastSave="0" documentId="13_ncr:1_{F8A7E119-462E-4105-81D4-E94347849CB4}" xr6:coauthVersionLast="40" xr6:coauthVersionMax="40" xr10:uidLastSave="{00000000-0000-0000-0000-000000000000}"/>
  <bookViews>
    <workbookView xWindow="0" yWindow="0" windowWidth="19440" windowHeight="10440" firstSheet="4" activeTab="4" xr2:uid="{D30A5CBA-C619-41C5-A339-BC261BF40544}"/>
  </bookViews>
  <sheets>
    <sheet name="mult_dest-r=40;n=100;" sheetId="2" r:id="rId1"/>
    <sheet name="single-dest;n=100;r=40" sheetId="7" r:id="rId2"/>
    <sheet name="Vetor-objetivo-model1-model2" sheetId="8" r:id="rId3"/>
    <sheet name="r=80-multi-dest-theta1=theta2=1" sheetId="11" r:id="rId4"/>
    <sheet name="r=80;singl-dest;theta1=theta2=1" sheetId="12" r:id="rId5"/>
    <sheet name="r=80;singl-dest;theta2=10" sheetId="18" r:id="rId6"/>
    <sheet name="r=80;mult-dest;theta1=10;" sheetId="19" r:id="rId7"/>
    <sheet name="r=80;mult-dest;theta2=10" sheetId="13" r:id="rId8"/>
    <sheet name="saltos-cada-fluxo-single-dest" sheetId="9" r:id="rId9"/>
    <sheet name="saltos-cada-fluxo-mult-dest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12" l="1"/>
  <c r="Z29" i="12" s="1"/>
  <c r="AC5" i="12"/>
  <c r="AC6" i="12" s="1"/>
  <c r="AC7" i="12" s="1"/>
  <c r="AC8" i="12" s="1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27" i="12" s="1"/>
  <c r="AC28" i="12" s="1"/>
  <c r="AC4" i="12"/>
  <c r="BF44" i="12" l="1"/>
  <c r="AY17" i="12"/>
  <c r="BH3" i="12"/>
  <c r="BH4" i="12" s="1"/>
  <c r="BH5" i="12" s="1"/>
  <c r="BH6" i="12" s="1"/>
  <c r="BH7" i="12" s="1"/>
  <c r="BH8" i="12" s="1"/>
  <c r="BH9" i="12" s="1"/>
  <c r="BH10" i="12" s="1"/>
  <c r="BH11" i="12" s="1"/>
  <c r="BH12" i="12" s="1"/>
  <c r="BH13" i="12" s="1"/>
  <c r="BH14" i="12" s="1"/>
  <c r="BH15" i="12" s="1"/>
  <c r="BH16" i="12" s="1"/>
  <c r="BH17" i="12" s="1"/>
  <c r="BH18" i="12" s="1"/>
  <c r="BH19" i="12" s="1"/>
  <c r="BH20" i="12" s="1"/>
  <c r="BH21" i="12" s="1"/>
  <c r="BH22" i="12" s="1"/>
  <c r="BH23" i="12" s="1"/>
  <c r="BH24" i="12" s="1"/>
  <c r="BH25" i="12" s="1"/>
  <c r="BH26" i="12" s="1"/>
  <c r="BH27" i="12" s="1"/>
  <c r="BH28" i="12" s="1"/>
  <c r="BH29" i="12" s="1"/>
  <c r="BH30" i="12" s="1"/>
  <c r="BH31" i="12" s="1"/>
  <c r="BH32" i="12" s="1"/>
  <c r="BH33" i="12" s="1"/>
  <c r="BH34" i="12" s="1"/>
  <c r="BH35" i="12" s="1"/>
  <c r="BH36" i="12" s="1"/>
  <c r="BH37" i="12" s="1"/>
  <c r="BH38" i="12" s="1"/>
  <c r="BH39" i="12" s="1"/>
  <c r="BH40" i="12" s="1"/>
  <c r="BH41" i="12" s="1"/>
  <c r="BH42" i="12" s="1"/>
  <c r="BH43" i="12" s="1"/>
  <c r="BH44" i="12" s="1"/>
  <c r="BG3" i="12"/>
  <c r="BG4" i="12" s="1"/>
  <c r="BG5" i="12" s="1"/>
  <c r="BG6" i="12" s="1"/>
  <c r="BG7" i="12" s="1"/>
  <c r="BG8" i="12" s="1"/>
  <c r="BG9" i="12" s="1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F43" i="12"/>
  <c r="BF42" i="12"/>
  <c r="BF41" i="12"/>
  <c r="BF40" i="12"/>
  <c r="BF39" i="12"/>
  <c r="BF38" i="12"/>
  <c r="BF37" i="12"/>
  <c r="BF36" i="12"/>
  <c r="BF35" i="12"/>
  <c r="BF34" i="12"/>
  <c r="BF33" i="12"/>
  <c r="BF32" i="12"/>
  <c r="BF31" i="12"/>
  <c r="BF30" i="12"/>
  <c r="BF29" i="12"/>
  <c r="BF28" i="12"/>
  <c r="BF27" i="12"/>
  <c r="BF26" i="12"/>
  <c r="BF25" i="12"/>
  <c r="BF24" i="12"/>
  <c r="BF23" i="12"/>
  <c r="BF22" i="12"/>
  <c r="BF21" i="12"/>
  <c r="BF20" i="12"/>
  <c r="BF19" i="12"/>
  <c r="BF18" i="12"/>
  <c r="BF17" i="12"/>
  <c r="BF16" i="12"/>
  <c r="BF15" i="12"/>
  <c r="BF14" i="12"/>
  <c r="BF13" i="12"/>
  <c r="BF12" i="12"/>
  <c r="BF11" i="12"/>
  <c r="BF10" i="12"/>
  <c r="BF9" i="12"/>
  <c r="BF8" i="12"/>
  <c r="BF7" i="12"/>
  <c r="BF6" i="12"/>
  <c r="BF5" i="12"/>
  <c r="BF4" i="12"/>
  <c r="BF3" i="12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AL2" i="11"/>
  <c r="AI15" i="11"/>
  <c r="AI14" i="11"/>
  <c r="AI13" i="11"/>
  <c r="AI12" i="11"/>
  <c r="AI11" i="11"/>
  <c r="AI10" i="11"/>
  <c r="AI9" i="11"/>
  <c r="AI8" i="11"/>
  <c r="AI7" i="11"/>
  <c r="AI6" i="11"/>
  <c r="AI5" i="11"/>
  <c r="AI4" i="11"/>
  <c r="AI3" i="11"/>
  <c r="AI2" i="11"/>
  <c r="AG8" i="11"/>
  <c r="AJ8" i="11" s="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AG9" i="11" s="1"/>
  <c r="AJ9" i="11" s="1"/>
  <c r="AS33" i="12"/>
  <c r="AS25" i="12"/>
  <c r="AS17" i="12"/>
  <c r="AS9" i="12"/>
  <c r="AP35" i="12"/>
  <c r="AS35" i="12" s="1"/>
  <c r="AP34" i="12"/>
  <c r="AS34" i="12" s="1"/>
  <c r="AP33" i="12"/>
  <c r="AP32" i="12"/>
  <c r="AS32" i="12" s="1"/>
  <c r="AP31" i="12"/>
  <c r="AS31" i="12" s="1"/>
  <c r="AP30" i="12"/>
  <c r="AS30" i="12" s="1"/>
  <c r="AP29" i="12"/>
  <c r="AS29" i="12" s="1"/>
  <c r="AP28" i="12"/>
  <c r="AS28" i="12" s="1"/>
  <c r="AP27" i="12"/>
  <c r="AS27" i="12" s="1"/>
  <c r="AP26" i="12"/>
  <c r="AS26" i="12" s="1"/>
  <c r="AP25" i="12"/>
  <c r="AP24" i="12"/>
  <c r="AS24" i="12" s="1"/>
  <c r="AP23" i="12"/>
  <c r="AS23" i="12" s="1"/>
  <c r="AP22" i="12"/>
  <c r="AS22" i="12" s="1"/>
  <c r="AP21" i="12"/>
  <c r="AS21" i="12" s="1"/>
  <c r="AP20" i="12"/>
  <c r="AS20" i="12" s="1"/>
  <c r="AP19" i="12"/>
  <c r="AS19" i="12" s="1"/>
  <c r="AP18" i="12"/>
  <c r="AS18" i="12" s="1"/>
  <c r="AP17" i="12"/>
  <c r="AP16" i="12"/>
  <c r="AS16" i="12" s="1"/>
  <c r="AP15" i="12"/>
  <c r="AS15" i="12" s="1"/>
  <c r="AP14" i="12"/>
  <c r="AS14" i="12" s="1"/>
  <c r="AP13" i="12"/>
  <c r="AS13" i="12" s="1"/>
  <c r="AP12" i="12"/>
  <c r="AS12" i="12" s="1"/>
  <c r="AP11" i="12"/>
  <c r="AS11" i="12" s="1"/>
  <c r="AP10" i="12"/>
  <c r="AS10" i="12" s="1"/>
  <c r="AP9" i="12"/>
  <c r="AP8" i="12"/>
  <c r="AS8" i="12" s="1"/>
  <c r="AP7" i="12"/>
  <c r="AS7" i="12" s="1"/>
  <c r="AP6" i="12"/>
  <c r="AS6" i="12" s="1"/>
  <c r="AP5" i="12"/>
  <c r="AS5" i="12" s="1"/>
  <c r="AP4" i="12"/>
  <c r="AS4" i="12" s="1"/>
  <c r="AP3" i="12"/>
  <c r="AS3" i="12" s="1"/>
  <c r="AN28" i="12"/>
  <c r="AQ28" i="12" s="1"/>
  <c r="AN20" i="12"/>
  <c r="AQ20" i="12" s="1"/>
  <c r="AN12" i="12"/>
  <c r="AQ12" i="12" s="1"/>
  <c r="AN4" i="12"/>
  <c r="AQ4" i="12" s="1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AN29" i="12" s="1"/>
  <c r="AQ29" i="12" s="1"/>
  <c r="AD3" i="12"/>
  <c r="AD4" i="12" s="1"/>
  <c r="AD5" i="12" s="1"/>
  <c r="AD6" i="12" s="1"/>
  <c r="AD7" i="12" s="1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B7" i="11"/>
  <c r="AB6" i="11"/>
  <c r="AB5" i="11"/>
  <c r="AB4" i="11"/>
  <c r="AB3" i="11"/>
  <c r="Y7" i="11"/>
  <c r="Y6" i="11"/>
  <c r="Y5" i="11"/>
  <c r="Y4" i="11"/>
  <c r="Y3" i="11"/>
  <c r="R102" i="11"/>
  <c r="Q102" i="11"/>
  <c r="N102" i="11"/>
  <c r="R101" i="11"/>
  <c r="Q101" i="11"/>
  <c r="N101" i="11"/>
  <c r="R100" i="11"/>
  <c r="Q100" i="11"/>
  <c r="N100" i="11"/>
  <c r="R99" i="11"/>
  <c r="Q99" i="11"/>
  <c r="N99" i="11"/>
  <c r="R98" i="11"/>
  <c r="Q98" i="11"/>
  <c r="N98" i="11"/>
  <c r="R97" i="11"/>
  <c r="Q97" i="11"/>
  <c r="N97" i="11"/>
  <c r="R96" i="11"/>
  <c r="Q96" i="11"/>
  <c r="N96" i="11"/>
  <c r="R95" i="11"/>
  <c r="Q95" i="11"/>
  <c r="N95" i="11"/>
  <c r="R94" i="11"/>
  <c r="Q94" i="11"/>
  <c r="N94" i="11"/>
  <c r="R93" i="11"/>
  <c r="Q93" i="11"/>
  <c r="N93" i="11"/>
  <c r="R92" i="11"/>
  <c r="Q92" i="11"/>
  <c r="N92" i="11"/>
  <c r="R91" i="11"/>
  <c r="Q91" i="11"/>
  <c r="N91" i="11"/>
  <c r="R90" i="11"/>
  <c r="Q90" i="11"/>
  <c r="N90" i="11"/>
  <c r="R89" i="11"/>
  <c r="Q89" i="11"/>
  <c r="N89" i="11"/>
  <c r="R88" i="11"/>
  <c r="Q88" i="11"/>
  <c r="N88" i="11"/>
  <c r="R87" i="11"/>
  <c r="Q87" i="11"/>
  <c r="N87" i="11"/>
  <c r="R86" i="11"/>
  <c r="Q86" i="11"/>
  <c r="N86" i="11"/>
  <c r="R85" i="11"/>
  <c r="Q85" i="11"/>
  <c r="N85" i="11"/>
  <c r="R84" i="11"/>
  <c r="Q84" i="11"/>
  <c r="N84" i="11"/>
  <c r="R83" i="11"/>
  <c r="Q83" i="11"/>
  <c r="N83" i="11"/>
  <c r="R82" i="11"/>
  <c r="Q82" i="11"/>
  <c r="N82" i="11"/>
  <c r="R81" i="11"/>
  <c r="Q81" i="11"/>
  <c r="N81" i="11"/>
  <c r="R80" i="11"/>
  <c r="Q80" i="11"/>
  <c r="N80" i="11"/>
  <c r="R79" i="11"/>
  <c r="Q79" i="11"/>
  <c r="N79" i="11"/>
  <c r="R78" i="11"/>
  <c r="Q78" i="11"/>
  <c r="N78" i="11"/>
  <c r="R77" i="11"/>
  <c r="Q77" i="11"/>
  <c r="N77" i="11"/>
  <c r="R76" i="11"/>
  <c r="Q76" i="11"/>
  <c r="N76" i="11"/>
  <c r="R75" i="11"/>
  <c r="Q75" i="11"/>
  <c r="N75" i="11"/>
  <c r="R74" i="11"/>
  <c r="Q74" i="11"/>
  <c r="N74" i="11"/>
  <c r="R73" i="11"/>
  <c r="Q73" i="11"/>
  <c r="N73" i="11"/>
  <c r="R72" i="11"/>
  <c r="Q72" i="11"/>
  <c r="N72" i="11"/>
  <c r="R71" i="11"/>
  <c r="Q71" i="11"/>
  <c r="N71" i="11"/>
  <c r="R70" i="11"/>
  <c r="Q70" i="11"/>
  <c r="N70" i="11"/>
  <c r="R69" i="11"/>
  <c r="Q69" i="11"/>
  <c r="N69" i="11"/>
  <c r="R68" i="11"/>
  <c r="Q68" i="11"/>
  <c r="N68" i="11"/>
  <c r="R67" i="11"/>
  <c r="Q67" i="11"/>
  <c r="N67" i="11"/>
  <c r="R66" i="11"/>
  <c r="Q66" i="11"/>
  <c r="N66" i="11"/>
  <c r="R65" i="11"/>
  <c r="Q65" i="11"/>
  <c r="N65" i="11"/>
  <c r="R64" i="11"/>
  <c r="Q64" i="11"/>
  <c r="N64" i="11"/>
  <c r="R63" i="11"/>
  <c r="Q63" i="11"/>
  <c r="N63" i="11"/>
  <c r="R62" i="11"/>
  <c r="Q62" i="11"/>
  <c r="N62" i="11"/>
  <c r="R61" i="11"/>
  <c r="Q61" i="11"/>
  <c r="N61" i="11"/>
  <c r="R60" i="11"/>
  <c r="Q60" i="11"/>
  <c r="N60" i="11"/>
  <c r="R59" i="11"/>
  <c r="Q59" i="11"/>
  <c r="N59" i="11"/>
  <c r="R58" i="11"/>
  <c r="Q58" i="11"/>
  <c r="N58" i="11"/>
  <c r="R57" i="11"/>
  <c r="Q57" i="11"/>
  <c r="N57" i="11"/>
  <c r="R56" i="11"/>
  <c r="Q56" i="11"/>
  <c r="N56" i="11"/>
  <c r="R55" i="11"/>
  <c r="Q55" i="11"/>
  <c r="N55" i="11"/>
  <c r="R54" i="11"/>
  <c r="Q54" i="11"/>
  <c r="N54" i="11"/>
  <c r="R53" i="11"/>
  <c r="Q53" i="11"/>
  <c r="N53" i="11"/>
  <c r="R52" i="11"/>
  <c r="Q52" i="11"/>
  <c r="N52" i="11"/>
  <c r="R51" i="11"/>
  <c r="Q51" i="11"/>
  <c r="N51" i="11"/>
  <c r="R50" i="11"/>
  <c r="Q50" i="11"/>
  <c r="N50" i="11"/>
  <c r="R49" i="11"/>
  <c r="Q49" i="11"/>
  <c r="N49" i="11"/>
  <c r="R48" i="11"/>
  <c r="Q48" i="11"/>
  <c r="N48" i="11"/>
  <c r="R47" i="11"/>
  <c r="Q47" i="11"/>
  <c r="N47" i="11"/>
  <c r="R46" i="11"/>
  <c r="Q46" i="11"/>
  <c r="N46" i="11"/>
  <c r="R45" i="11"/>
  <c r="Q45" i="11"/>
  <c r="N45" i="11"/>
  <c r="R44" i="11"/>
  <c r="Q44" i="11"/>
  <c r="N44" i="11"/>
  <c r="R43" i="11"/>
  <c r="Q43" i="11"/>
  <c r="N43" i="11"/>
  <c r="R42" i="11"/>
  <c r="Q42" i="11"/>
  <c r="N42" i="11"/>
  <c r="R41" i="11"/>
  <c r="Q41" i="11"/>
  <c r="N41" i="11"/>
  <c r="R40" i="11"/>
  <c r="Q40" i="11"/>
  <c r="N40" i="11"/>
  <c r="R39" i="11"/>
  <c r="Q39" i="11"/>
  <c r="N39" i="11"/>
  <c r="R38" i="11"/>
  <c r="Q38" i="11"/>
  <c r="N38" i="11"/>
  <c r="R37" i="11"/>
  <c r="Q37" i="11"/>
  <c r="N37" i="11"/>
  <c r="R36" i="11"/>
  <c r="Q36" i="11"/>
  <c r="N36" i="11"/>
  <c r="R35" i="11"/>
  <c r="Q35" i="11"/>
  <c r="N35" i="11"/>
  <c r="R34" i="11"/>
  <c r="Q34" i="11"/>
  <c r="N34" i="11"/>
  <c r="R33" i="11"/>
  <c r="Q33" i="11"/>
  <c r="N33" i="11"/>
  <c r="R32" i="11"/>
  <c r="Q32" i="11"/>
  <c r="N32" i="11"/>
  <c r="R31" i="11"/>
  <c r="Q31" i="11"/>
  <c r="N31" i="11"/>
  <c r="R30" i="11"/>
  <c r="Q30" i="11"/>
  <c r="N30" i="11"/>
  <c r="R29" i="11"/>
  <c r="Q29" i="11"/>
  <c r="N29" i="11"/>
  <c r="R28" i="11"/>
  <c r="Q28" i="11"/>
  <c r="N28" i="11"/>
  <c r="R27" i="11"/>
  <c r="Q27" i="11"/>
  <c r="N27" i="11"/>
  <c r="R26" i="11"/>
  <c r="Q26" i="11"/>
  <c r="N26" i="11"/>
  <c r="R25" i="11"/>
  <c r="Q25" i="11"/>
  <c r="N25" i="11"/>
  <c r="R24" i="11"/>
  <c r="Q24" i="11"/>
  <c r="N24" i="11"/>
  <c r="R23" i="11"/>
  <c r="Q23" i="11"/>
  <c r="N23" i="11"/>
  <c r="R22" i="11"/>
  <c r="Q22" i="11"/>
  <c r="N22" i="11"/>
  <c r="R21" i="11"/>
  <c r="Q21" i="11"/>
  <c r="N21" i="11"/>
  <c r="R20" i="11"/>
  <c r="Q20" i="11"/>
  <c r="N20" i="11"/>
  <c r="R19" i="11"/>
  <c r="Q19" i="11"/>
  <c r="N19" i="11"/>
  <c r="R18" i="11"/>
  <c r="Q18" i="11"/>
  <c r="N18" i="11"/>
  <c r="R17" i="11"/>
  <c r="Q17" i="11"/>
  <c r="N17" i="11"/>
  <c r="R16" i="11"/>
  <c r="Q16" i="11"/>
  <c r="N16" i="11"/>
  <c r="R15" i="11"/>
  <c r="Q15" i="11"/>
  <c r="N15" i="11"/>
  <c r="R14" i="11"/>
  <c r="Q14" i="11"/>
  <c r="N14" i="11"/>
  <c r="R13" i="11"/>
  <c r="Q13" i="11"/>
  <c r="N13" i="11"/>
  <c r="R12" i="11"/>
  <c r="Q12" i="11"/>
  <c r="N12" i="11"/>
  <c r="R11" i="11"/>
  <c r="Q11" i="11"/>
  <c r="N11" i="11"/>
  <c r="R10" i="11"/>
  <c r="Q10" i="11"/>
  <c r="N10" i="11"/>
  <c r="R9" i="11"/>
  <c r="Q9" i="11"/>
  <c r="N9" i="11"/>
  <c r="R8" i="11"/>
  <c r="Q8" i="11"/>
  <c r="N8" i="11"/>
  <c r="R7" i="11"/>
  <c r="Q7" i="11"/>
  <c r="N7" i="11"/>
  <c r="R6" i="11"/>
  <c r="Q6" i="11"/>
  <c r="N6" i="11"/>
  <c r="R5" i="11"/>
  <c r="Q5" i="11"/>
  <c r="N5" i="11"/>
  <c r="R4" i="11"/>
  <c r="Q4" i="11"/>
  <c r="N4" i="11"/>
  <c r="K4" i="1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R3" i="11"/>
  <c r="Q3" i="11"/>
  <c r="W5" i="11" s="1"/>
  <c r="Z5" i="11" s="1"/>
  <c r="N3" i="11"/>
  <c r="AN6" i="12" l="1"/>
  <c r="AQ6" i="12" s="1"/>
  <c r="AN14" i="12"/>
  <c r="AQ14" i="12" s="1"/>
  <c r="AN22" i="12"/>
  <c r="AQ22" i="12" s="1"/>
  <c r="AN30" i="12"/>
  <c r="AQ30" i="12" s="1"/>
  <c r="AG2" i="11"/>
  <c r="AJ2" i="11" s="1"/>
  <c r="AM2" i="11" s="1"/>
  <c r="AG10" i="11"/>
  <c r="AJ10" i="11" s="1"/>
  <c r="W6" i="11"/>
  <c r="Z6" i="11" s="1"/>
  <c r="AN7" i="12"/>
  <c r="AQ7" i="12" s="1"/>
  <c r="AN15" i="12"/>
  <c r="AQ15" i="12" s="1"/>
  <c r="AN23" i="12"/>
  <c r="AQ23" i="12" s="1"/>
  <c r="AN31" i="12"/>
  <c r="AQ31" i="12" s="1"/>
  <c r="AG3" i="11"/>
  <c r="AJ3" i="11" s="1"/>
  <c r="AG11" i="11"/>
  <c r="AJ11" i="11" s="1"/>
  <c r="AN8" i="12"/>
  <c r="AQ8" i="12" s="1"/>
  <c r="AN16" i="12"/>
  <c r="AQ16" i="12" s="1"/>
  <c r="AN24" i="12"/>
  <c r="AQ24" i="12" s="1"/>
  <c r="AN32" i="12"/>
  <c r="AQ32" i="12" s="1"/>
  <c r="AG4" i="11"/>
  <c r="AJ4" i="11" s="1"/>
  <c r="AG12" i="11"/>
  <c r="AJ12" i="11" s="1"/>
  <c r="AN9" i="12"/>
  <c r="AQ9" i="12" s="1"/>
  <c r="AN17" i="12"/>
  <c r="AQ17" i="12" s="1"/>
  <c r="AN25" i="12"/>
  <c r="AQ25" i="12" s="1"/>
  <c r="AN33" i="12"/>
  <c r="AQ33" i="12" s="1"/>
  <c r="AG5" i="11"/>
  <c r="AJ5" i="11" s="1"/>
  <c r="AG13" i="11"/>
  <c r="AJ13" i="11" s="1"/>
  <c r="AN10" i="12"/>
  <c r="AQ10" i="12" s="1"/>
  <c r="AN18" i="12"/>
  <c r="AQ18" i="12" s="1"/>
  <c r="AN26" i="12"/>
  <c r="AQ26" i="12" s="1"/>
  <c r="AN34" i="12"/>
  <c r="AQ34" i="12" s="1"/>
  <c r="AG6" i="11"/>
  <c r="AJ6" i="11" s="1"/>
  <c r="AG14" i="11"/>
  <c r="AJ14" i="11" s="1"/>
  <c r="AN3" i="12"/>
  <c r="AN11" i="12"/>
  <c r="AQ11" i="12" s="1"/>
  <c r="AN19" i="12"/>
  <c r="AQ19" i="12" s="1"/>
  <c r="AN27" i="12"/>
  <c r="AQ27" i="12" s="1"/>
  <c r="AN35" i="12"/>
  <c r="AQ35" i="12" s="1"/>
  <c r="AG7" i="11"/>
  <c r="AJ7" i="11" s="1"/>
  <c r="AG15" i="11"/>
  <c r="AJ15" i="11" s="1"/>
  <c r="AN5" i="12"/>
  <c r="AQ5" i="12" s="1"/>
  <c r="AN13" i="12"/>
  <c r="AQ13" i="12" s="1"/>
  <c r="AN21" i="12"/>
  <c r="AQ21" i="12" s="1"/>
  <c r="W7" i="11"/>
  <c r="Z7" i="11" s="1"/>
  <c r="W3" i="11"/>
  <c r="Z3" i="11" s="1"/>
  <c r="AC3" i="11" s="1"/>
  <c r="W4" i="11"/>
  <c r="Z4" i="11" s="1"/>
  <c r="AQ3" i="12" l="1"/>
  <c r="AT3" i="12" s="1"/>
  <c r="AT4" i="12" s="1"/>
  <c r="AT5" i="12" s="1"/>
  <c r="AT6" i="12" s="1"/>
  <c r="AT7" i="12" s="1"/>
  <c r="AT8" i="12" s="1"/>
  <c r="AT9" i="12" s="1"/>
  <c r="AT10" i="12" s="1"/>
  <c r="AT11" i="12" s="1"/>
  <c r="AT12" i="12" s="1"/>
  <c r="AT13" i="12" s="1"/>
  <c r="AT14" i="12" s="1"/>
  <c r="AT15" i="12" s="1"/>
  <c r="AT16" i="12" s="1"/>
  <c r="AT17" i="12" s="1"/>
  <c r="AT18" i="12" s="1"/>
  <c r="AT19" i="12" s="1"/>
  <c r="AT20" i="12" s="1"/>
  <c r="AT21" i="12" s="1"/>
  <c r="AT22" i="12" s="1"/>
  <c r="AT23" i="12" s="1"/>
  <c r="AT24" i="12" s="1"/>
  <c r="AT25" i="12" s="1"/>
  <c r="AT26" i="12" s="1"/>
  <c r="AT27" i="12" s="1"/>
  <c r="AT28" i="12" s="1"/>
  <c r="AT29" i="12" s="1"/>
  <c r="AT30" i="12" s="1"/>
  <c r="AT31" i="12" s="1"/>
  <c r="AT32" i="12" s="1"/>
  <c r="AT33" i="12" s="1"/>
  <c r="AT34" i="12" s="1"/>
  <c r="AT35" i="12" s="1"/>
  <c r="AN36" i="12"/>
  <c r="AQ36" i="12" s="1"/>
  <c r="AM3" i="11"/>
  <c r="AM4" i="11" s="1"/>
  <c r="AM5" i="11" s="1"/>
  <c r="AM6" i="11" s="1"/>
  <c r="AM7" i="11" s="1"/>
  <c r="AM8" i="11" s="1"/>
  <c r="AM9" i="11" s="1"/>
  <c r="AM10" i="11" s="1"/>
  <c r="AM11" i="11" s="1"/>
  <c r="AM12" i="11" s="1"/>
  <c r="AM13" i="11" s="1"/>
  <c r="AM14" i="11" s="1"/>
  <c r="AM15" i="11" s="1"/>
  <c r="AC4" i="11"/>
  <c r="AC5" i="11" s="1"/>
  <c r="AC6" i="11" s="1"/>
  <c r="AC7" i="11" s="1"/>
  <c r="AB25" i="12" l="1"/>
  <c r="AB21" i="12"/>
  <c r="AB17" i="12"/>
  <c r="AB13" i="12"/>
  <c r="AB9" i="12"/>
  <c r="AB5" i="12"/>
  <c r="Y28" i="12"/>
  <c r="AB28" i="12" s="1"/>
  <c r="Y27" i="12"/>
  <c r="AB27" i="12" s="1"/>
  <c r="Y26" i="12"/>
  <c r="AB26" i="12" s="1"/>
  <c r="Y25" i="12"/>
  <c r="Y24" i="12"/>
  <c r="AB24" i="12" s="1"/>
  <c r="Y23" i="12"/>
  <c r="AB23" i="12" s="1"/>
  <c r="Y22" i="12"/>
  <c r="AB22" i="12" s="1"/>
  <c r="Y21" i="12"/>
  <c r="Y20" i="12"/>
  <c r="AB20" i="12" s="1"/>
  <c r="Y19" i="12"/>
  <c r="AB19" i="12" s="1"/>
  <c r="Y18" i="12"/>
  <c r="AB18" i="12" s="1"/>
  <c r="Y17" i="12"/>
  <c r="Y16" i="12"/>
  <c r="AB16" i="12" s="1"/>
  <c r="Y15" i="12"/>
  <c r="AB15" i="12" s="1"/>
  <c r="Y14" i="12"/>
  <c r="AB14" i="12" s="1"/>
  <c r="Y13" i="12"/>
  <c r="Y12" i="12"/>
  <c r="AB12" i="12" s="1"/>
  <c r="Y11" i="12"/>
  <c r="AB11" i="12" s="1"/>
  <c r="Y10" i="12"/>
  <c r="AB10" i="12" s="1"/>
  <c r="Y9" i="12"/>
  <c r="Y8" i="12"/>
  <c r="AB8" i="12" s="1"/>
  <c r="Y7" i="12"/>
  <c r="AB7" i="12" s="1"/>
  <c r="Y6" i="12"/>
  <c r="AB6" i="12" s="1"/>
  <c r="Y5" i="12"/>
  <c r="Y4" i="12"/>
  <c r="AB4" i="12" s="1"/>
  <c r="Y3" i="12"/>
  <c r="AB3" i="12" s="1"/>
  <c r="R102" i="12"/>
  <c r="Q102" i="12"/>
  <c r="N102" i="12"/>
  <c r="R101" i="12"/>
  <c r="Q101" i="12"/>
  <c r="N101" i="12"/>
  <c r="R100" i="12"/>
  <c r="Q100" i="12"/>
  <c r="N100" i="12"/>
  <c r="R99" i="12"/>
  <c r="Q99" i="12"/>
  <c r="N99" i="12"/>
  <c r="R98" i="12"/>
  <c r="Q98" i="12"/>
  <c r="N98" i="12"/>
  <c r="R97" i="12"/>
  <c r="Q97" i="12"/>
  <c r="N97" i="12"/>
  <c r="R96" i="12"/>
  <c r="Q96" i="12"/>
  <c r="N96" i="12"/>
  <c r="R95" i="12"/>
  <c r="Q95" i="12"/>
  <c r="N95" i="12"/>
  <c r="R94" i="12"/>
  <c r="Q94" i="12"/>
  <c r="N94" i="12"/>
  <c r="R93" i="12"/>
  <c r="Q93" i="12"/>
  <c r="N93" i="12"/>
  <c r="R92" i="12"/>
  <c r="Q92" i="12"/>
  <c r="N92" i="12"/>
  <c r="R91" i="12"/>
  <c r="Q91" i="12"/>
  <c r="N91" i="12"/>
  <c r="R90" i="12"/>
  <c r="Q90" i="12"/>
  <c r="N90" i="12"/>
  <c r="R89" i="12"/>
  <c r="Q89" i="12"/>
  <c r="N89" i="12"/>
  <c r="R88" i="12"/>
  <c r="Q88" i="12"/>
  <c r="N88" i="12"/>
  <c r="R87" i="12"/>
  <c r="Q87" i="12"/>
  <c r="N87" i="12"/>
  <c r="R86" i="12"/>
  <c r="Q86" i="12"/>
  <c r="N86" i="12"/>
  <c r="R85" i="12"/>
  <c r="Q85" i="12"/>
  <c r="N85" i="12"/>
  <c r="R84" i="12"/>
  <c r="Q84" i="12"/>
  <c r="N84" i="12"/>
  <c r="R83" i="12"/>
  <c r="Q83" i="12"/>
  <c r="N83" i="12"/>
  <c r="R82" i="12"/>
  <c r="Q82" i="12"/>
  <c r="N82" i="12"/>
  <c r="R81" i="12"/>
  <c r="Q81" i="12"/>
  <c r="N81" i="12"/>
  <c r="R80" i="12"/>
  <c r="Q80" i="12"/>
  <c r="N80" i="12"/>
  <c r="R79" i="12"/>
  <c r="Q79" i="12"/>
  <c r="N79" i="12"/>
  <c r="R78" i="12"/>
  <c r="Q78" i="12"/>
  <c r="N78" i="12"/>
  <c r="R77" i="12"/>
  <c r="Q77" i="12"/>
  <c r="N77" i="12"/>
  <c r="R76" i="12"/>
  <c r="Q76" i="12"/>
  <c r="N76" i="12"/>
  <c r="R75" i="12"/>
  <c r="Q75" i="12"/>
  <c r="N75" i="12"/>
  <c r="R74" i="12"/>
  <c r="Q74" i="12"/>
  <c r="N74" i="12"/>
  <c r="R73" i="12"/>
  <c r="Q73" i="12"/>
  <c r="N73" i="12"/>
  <c r="R72" i="12"/>
  <c r="Q72" i="12"/>
  <c r="N72" i="12"/>
  <c r="R71" i="12"/>
  <c r="Q71" i="12"/>
  <c r="N71" i="12"/>
  <c r="R70" i="12"/>
  <c r="Q70" i="12"/>
  <c r="N70" i="12"/>
  <c r="R69" i="12"/>
  <c r="Q69" i="12"/>
  <c r="N69" i="12"/>
  <c r="R68" i="12"/>
  <c r="Q68" i="12"/>
  <c r="N68" i="12"/>
  <c r="R67" i="12"/>
  <c r="Q67" i="12"/>
  <c r="N67" i="12"/>
  <c r="R66" i="12"/>
  <c r="Q66" i="12"/>
  <c r="N66" i="12"/>
  <c r="R65" i="12"/>
  <c r="Q65" i="12"/>
  <c r="N65" i="12"/>
  <c r="R64" i="12"/>
  <c r="Q64" i="12"/>
  <c r="N64" i="12"/>
  <c r="R63" i="12"/>
  <c r="Q63" i="12"/>
  <c r="N63" i="12"/>
  <c r="R62" i="12"/>
  <c r="Q62" i="12"/>
  <c r="N62" i="12"/>
  <c r="R61" i="12"/>
  <c r="Q61" i="12"/>
  <c r="N61" i="12"/>
  <c r="R60" i="12"/>
  <c r="Q60" i="12"/>
  <c r="N60" i="12"/>
  <c r="R59" i="12"/>
  <c r="Q59" i="12"/>
  <c r="N59" i="12"/>
  <c r="R58" i="12"/>
  <c r="Q58" i="12"/>
  <c r="N58" i="12"/>
  <c r="R57" i="12"/>
  <c r="Q57" i="12"/>
  <c r="N57" i="12"/>
  <c r="R56" i="12"/>
  <c r="Q56" i="12"/>
  <c r="N56" i="12"/>
  <c r="R55" i="12"/>
  <c r="Q55" i="12"/>
  <c r="N55" i="12"/>
  <c r="R54" i="12"/>
  <c r="Q54" i="12"/>
  <c r="N54" i="12"/>
  <c r="R53" i="12"/>
  <c r="Q53" i="12"/>
  <c r="N53" i="12"/>
  <c r="R52" i="12"/>
  <c r="Q52" i="12"/>
  <c r="N52" i="12"/>
  <c r="R51" i="12"/>
  <c r="Q51" i="12"/>
  <c r="N51" i="12"/>
  <c r="R50" i="12"/>
  <c r="Q50" i="12"/>
  <c r="N50" i="12"/>
  <c r="R49" i="12"/>
  <c r="Q49" i="12"/>
  <c r="N49" i="12"/>
  <c r="R48" i="12"/>
  <c r="Q48" i="12"/>
  <c r="N48" i="12"/>
  <c r="R47" i="12"/>
  <c r="Q47" i="12"/>
  <c r="N47" i="12"/>
  <c r="R46" i="12"/>
  <c r="Q46" i="12"/>
  <c r="N46" i="12"/>
  <c r="R45" i="12"/>
  <c r="Q45" i="12"/>
  <c r="N45" i="12"/>
  <c r="R44" i="12"/>
  <c r="Q44" i="12"/>
  <c r="N44" i="12"/>
  <c r="R43" i="12"/>
  <c r="Q43" i="12"/>
  <c r="N43" i="12"/>
  <c r="R42" i="12"/>
  <c r="Q42" i="12"/>
  <c r="N42" i="12"/>
  <c r="R41" i="12"/>
  <c r="Q41" i="12"/>
  <c r="N41" i="12"/>
  <c r="R40" i="12"/>
  <c r="Q40" i="12"/>
  <c r="N40" i="12"/>
  <c r="R39" i="12"/>
  <c r="Q39" i="12"/>
  <c r="N39" i="12"/>
  <c r="R38" i="12"/>
  <c r="Q38" i="12"/>
  <c r="N38" i="12"/>
  <c r="R37" i="12"/>
  <c r="Q37" i="12"/>
  <c r="N37" i="12"/>
  <c r="R36" i="12"/>
  <c r="Q36" i="12"/>
  <c r="N36" i="12"/>
  <c r="R35" i="12"/>
  <c r="Q35" i="12"/>
  <c r="N35" i="12"/>
  <c r="R34" i="12"/>
  <c r="Q34" i="12"/>
  <c r="N34" i="12"/>
  <c r="R33" i="12"/>
  <c r="Q33" i="12"/>
  <c r="N33" i="12"/>
  <c r="R32" i="12"/>
  <c r="Q32" i="12"/>
  <c r="N32" i="12"/>
  <c r="R31" i="12"/>
  <c r="Q31" i="12"/>
  <c r="N31" i="12"/>
  <c r="R30" i="12"/>
  <c r="Q30" i="12"/>
  <c r="N30" i="12"/>
  <c r="R29" i="12"/>
  <c r="Q29" i="12"/>
  <c r="N29" i="12"/>
  <c r="R28" i="12"/>
  <c r="Q28" i="12"/>
  <c r="N28" i="12"/>
  <c r="R27" i="12"/>
  <c r="Q27" i="12"/>
  <c r="N27" i="12"/>
  <c r="R26" i="12"/>
  <c r="Q26" i="12"/>
  <c r="N26" i="12"/>
  <c r="R25" i="12"/>
  <c r="Q25" i="12"/>
  <c r="N25" i="12"/>
  <c r="R24" i="12"/>
  <c r="Q24" i="12"/>
  <c r="N24" i="12"/>
  <c r="R23" i="12"/>
  <c r="Q23" i="12"/>
  <c r="N23" i="12"/>
  <c r="R22" i="12"/>
  <c r="Q22" i="12"/>
  <c r="N22" i="12"/>
  <c r="R21" i="12"/>
  <c r="Q21" i="12"/>
  <c r="N21" i="12"/>
  <c r="R20" i="12"/>
  <c r="Q20" i="12"/>
  <c r="N20" i="12"/>
  <c r="R19" i="12"/>
  <c r="Q19" i="12"/>
  <c r="N19" i="12"/>
  <c r="R18" i="12"/>
  <c r="Q18" i="12"/>
  <c r="N18" i="12"/>
  <c r="R17" i="12"/>
  <c r="Q17" i="12"/>
  <c r="N17" i="12"/>
  <c r="R16" i="12"/>
  <c r="Q16" i="12"/>
  <c r="N16" i="12"/>
  <c r="R15" i="12"/>
  <c r="Q15" i="12"/>
  <c r="N15" i="12"/>
  <c r="R14" i="12"/>
  <c r="Q14" i="12"/>
  <c r="N14" i="12"/>
  <c r="R13" i="12"/>
  <c r="Q13" i="12"/>
  <c r="N13" i="12"/>
  <c r="R12" i="12"/>
  <c r="Q12" i="12"/>
  <c r="N12" i="12"/>
  <c r="R11" i="12"/>
  <c r="Q11" i="12"/>
  <c r="N11" i="12"/>
  <c r="R10" i="12"/>
  <c r="Q10" i="12"/>
  <c r="N10" i="12"/>
  <c r="R9" i="12"/>
  <c r="Q9" i="12"/>
  <c r="N9" i="12"/>
  <c r="R8" i="12"/>
  <c r="Q8" i="12"/>
  <c r="N8" i="12"/>
  <c r="R7" i="12"/>
  <c r="Q7" i="12"/>
  <c r="N7" i="12"/>
  <c r="R6" i="12"/>
  <c r="Q6" i="12"/>
  <c r="N6" i="12"/>
  <c r="R5" i="12"/>
  <c r="Q5" i="12"/>
  <c r="N5" i="12"/>
  <c r="K5" i="12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R4" i="12"/>
  <c r="Q4" i="12"/>
  <c r="N4" i="12"/>
  <c r="K4" i="12"/>
  <c r="R3" i="12"/>
  <c r="Q3" i="12"/>
  <c r="W21" i="12" s="1"/>
  <c r="Z21" i="12" s="1"/>
  <c r="N3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W14" i="12" l="1"/>
  <c r="Z14" i="12" s="1"/>
  <c r="W7" i="12"/>
  <c r="Z7" i="12" s="1"/>
  <c r="W15" i="12"/>
  <c r="Z15" i="12" s="1"/>
  <c r="W23" i="12"/>
  <c r="Z23" i="12" s="1"/>
  <c r="W8" i="12"/>
  <c r="Z8" i="12" s="1"/>
  <c r="W16" i="12"/>
  <c r="Z16" i="12" s="1"/>
  <c r="W24" i="12"/>
  <c r="Z24" i="12" s="1"/>
  <c r="W22" i="12"/>
  <c r="Z22" i="12" s="1"/>
  <c r="W9" i="12"/>
  <c r="Z9" i="12" s="1"/>
  <c r="W17" i="12"/>
  <c r="Z17" i="12" s="1"/>
  <c r="W25" i="12"/>
  <c r="Z25" i="12" s="1"/>
  <c r="W6" i="12"/>
  <c r="Z6" i="12" s="1"/>
  <c r="W10" i="12"/>
  <c r="Z10" i="12" s="1"/>
  <c r="W18" i="12"/>
  <c r="Z18" i="12" s="1"/>
  <c r="W26" i="12"/>
  <c r="Z26" i="12" s="1"/>
  <c r="W3" i="12"/>
  <c r="Z3" i="12" s="1"/>
  <c r="AC3" i="12" s="1"/>
  <c r="W11" i="12"/>
  <c r="Z11" i="12" s="1"/>
  <c r="W19" i="12"/>
  <c r="Z19" i="12" s="1"/>
  <c r="W27" i="12"/>
  <c r="Z27" i="12" s="1"/>
  <c r="W4" i="12"/>
  <c r="Z4" i="12" s="1"/>
  <c r="W12" i="12"/>
  <c r="Z12" i="12" s="1"/>
  <c r="W20" i="12"/>
  <c r="Z20" i="12" s="1"/>
  <c r="W28" i="12"/>
  <c r="Z28" i="12" s="1"/>
  <c r="W5" i="12"/>
  <c r="Z5" i="12" s="1"/>
  <c r="W13" i="12"/>
  <c r="Z13" i="12" s="1"/>
  <c r="DG43" i="10"/>
  <c r="DF43" i="10"/>
  <c r="DG42" i="10"/>
  <c r="DF42" i="10"/>
  <c r="DG41" i="10"/>
  <c r="DF41" i="10"/>
  <c r="DG40" i="10"/>
  <c r="DF40" i="10"/>
  <c r="DG39" i="10"/>
  <c r="DF39" i="10"/>
  <c r="DG38" i="10"/>
  <c r="DF38" i="10"/>
  <c r="DG37" i="10"/>
  <c r="DF37" i="10"/>
  <c r="DG36" i="10"/>
  <c r="DF36" i="10"/>
  <c r="DG35" i="10"/>
  <c r="DF35" i="10"/>
  <c r="DG34" i="10"/>
  <c r="DF34" i="10"/>
  <c r="DG33" i="10"/>
  <c r="DF33" i="10"/>
  <c r="DG32" i="10"/>
  <c r="DF32" i="10"/>
  <c r="DG31" i="10"/>
  <c r="DF31" i="10"/>
  <c r="DG30" i="10"/>
  <c r="DF30" i="10"/>
  <c r="DG29" i="10"/>
  <c r="DF29" i="10"/>
  <c r="DG28" i="10"/>
  <c r="DF28" i="10"/>
  <c r="DG27" i="10"/>
  <c r="DF27" i="10"/>
  <c r="DG26" i="10"/>
  <c r="DF26" i="10"/>
  <c r="DG25" i="10"/>
  <c r="DF25" i="10"/>
  <c r="DG24" i="10"/>
  <c r="DF24" i="10"/>
  <c r="DG23" i="10"/>
  <c r="DF23" i="10"/>
  <c r="DG22" i="10"/>
  <c r="DF22" i="10"/>
  <c r="DG21" i="10"/>
  <c r="DF21" i="10"/>
  <c r="DG20" i="10"/>
  <c r="DF20" i="10"/>
  <c r="DG19" i="10"/>
  <c r="DF19" i="10"/>
  <c r="DG18" i="10"/>
  <c r="DF18" i="10"/>
  <c r="DG17" i="10"/>
  <c r="DF17" i="10"/>
  <c r="DG16" i="10"/>
  <c r="DF16" i="10"/>
  <c r="DG15" i="10"/>
  <c r="DF15" i="10"/>
  <c r="DG14" i="10"/>
  <c r="DF14" i="10"/>
  <c r="DG13" i="10"/>
  <c r="DF13" i="10"/>
  <c r="DG12" i="10"/>
  <c r="DF12" i="10"/>
  <c r="DG11" i="10"/>
  <c r="DF11" i="10"/>
  <c r="DG10" i="10"/>
  <c r="DF10" i="10"/>
  <c r="DG9" i="10"/>
  <c r="DF9" i="10"/>
  <c r="DG8" i="10"/>
  <c r="DF8" i="10"/>
  <c r="DG7" i="10"/>
  <c r="DF7" i="10"/>
  <c r="DG6" i="10"/>
  <c r="DF6" i="10"/>
  <c r="DG5" i="10"/>
  <c r="DF5" i="10"/>
  <c r="DG4" i="10"/>
  <c r="DF4" i="10"/>
  <c r="CZ43" i="10"/>
  <c r="CY43" i="10"/>
  <c r="CZ42" i="10"/>
  <c r="CY42" i="10"/>
  <c r="CZ41" i="10"/>
  <c r="CY41" i="10"/>
  <c r="CZ40" i="10"/>
  <c r="CY40" i="10"/>
  <c r="CZ39" i="10"/>
  <c r="CY39" i="10"/>
  <c r="CZ38" i="10"/>
  <c r="CY38" i="10"/>
  <c r="CZ37" i="10"/>
  <c r="CY37" i="10"/>
  <c r="CZ36" i="10"/>
  <c r="CY36" i="10"/>
  <c r="CZ35" i="10"/>
  <c r="CY35" i="10"/>
  <c r="CZ34" i="10"/>
  <c r="CY34" i="10"/>
  <c r="CZ33" i="10"/>
  <c r="CY33" i="10"/>
  <c r="CZ32" i="10"/>
  <c r="CY32" i="10"/>
  <c r="CZ31" i="10"/>
  <c r="CY31" i="10"/>
  <c r="CZ30" i="10"/>
  <c r="CY30" i="10"/>
  <c r="CZ29" i="10"/>
  <c r="CY29" i="10"/>
  <c r="CZ28" i="10"/>
  <c r="CY28" i="10"/>
  <c r="CZ27" i="10"/>
  <c r="CY27" i="10"/>
  <c r="CZ26" i="10"/>
  <c r="CY26" i="10"/>
  <c r="CZ25" i="10"/>
  <c r="CY25" i="10"/>
  <c r="CZ24" i="10"/>
  <c r="CY24" i="10"/>
  <c r="CZ23" i="10"/>
  <c r="CY23" i="10"/>
  <c r="CZ22" i="10"/>
  <c r="CY22" i="10"/>
  <c r="CZ21" i="10"/>
  <c r="CY21" i="10"/>
  <c r="CZ20" i="10"/>
  <c r="CY20" i="10"/>
  <c r="CZ19" i="10"/>
  <c r="CY19" i="10"/>
  <c r="CZ18" i="10"/>
  <c r="CY18" i="10"/>
  <c r="CZ17" i="10"/>
  <c r="CY17" i="10"/>
  <c r="CZ16" i="10"/>
  <c r="CY16" i="10"/>
  <c r="CZ15" i="10"/>
  <c r="CY15" i="10"/>
  <c r="CZ14" i="10"/>
  <c r="CY14" i="10"/>
  <c r="CZ13" i="10"/>
  <c r="CY13" i="10"/>
  <c r="CZ12" i="10"/>
  <c r="CY12" i="10"/>
  <c r="CZ11" i="10"/>
  <c r="CY11" i="10"/>
  <c r="CZ10" i="10"/>
  <c r="CY10" i="10"/>
  <c r="CZ9" i="10"/>
  <c r="CY9" i="10"/>
  <c r="CZ8" i="10"/>
  <c r="CY8" i="10"/>
  <c r="CZ7" i="10"/>
  <c r="CY7" i="10"/>
  <c r="CZ6" i="10"/>
  <c r="CY6" i="10"/>
  <c r="CZ5" i="10"/>
  <c r="CY5" i="10"/>
  <c r="CZ4" i="10"/>
  <c r="CY4" i="10"/>
  <c r="CS43" i="10"/>
  <c r="CR43" i="10"/>
  <c r="CS42" i="10"/>
  <c r="CR42" i="10"/>
  <c r="CS41" i="10"/>
  <c r="CR41" i="10"/>
  <c r="CS40" i="10"/>
  <c r="CR40" i="10"/>
  <c r="CS39" i="10"/>
  <c r="CR39" i="10"/>
  <c r="CS38" i="10"/>
  <c r="CR38" i="10"/>
  <c r="CS37" i="10"/>
  <c r="CR37" i="10"/>
  <c r="CS36" i="10"/>
  <c r="CR36" i="10"/>
  <c r="CS35" i="10"/>
  <c r="CR35" i="10"/>
  <c r="CS34" i="10"/>
  <c r="CR34" i="10"/>
  <c r="CS33" i="10"/>
  <c r="CR33" i="10"/>
  <c r="CS32" i="10"/>
  <c r="CR32" i="10"/>
  <c r="CS31" i="10"/>
  <c r="CR31" i="10"/>
  <c r="CS30" i="10"/>
  <c r="CR30" i="10"/>
  <c r="CS29" i="10"/>
  <c r="CR29" i="10"/>
  <c r="CS28" i="10"/>
  <c r="CR28" i="10"/>
  <c r="CS27" i="10"/>
  <c r="CR27" i="10"/>
  <c r="CS26" i="10"/>
  <c r="CR26" i="10"/>
  <c r="CS25" i="10"/>
  <c r="CR25" i="10"/>
  <c r="CS24" i="10"/>
  <c r="CR24" i="10"/>
  <c r="CS23" i="10"/>
  <c r="CR23" i="10"/>
  <c r="CS22" i="10"/>
  <c r="CR22" i="10"/>
  <c r="CS21" i="10"/>
  <c r="CR21" i="10"/>
  <c r="CS20" i="10"/>
  <c r="CR20" i="10"/>
  <c r="CS19" i="10"/>
  <c r="CR19" i="10"/>
  <c r="CS18" i="10"/>
  <c r="CR18" i="10"/>
  <c r="CS17" i="10"/>
  <c r="CR17" i="10"/>
  <c r="CS16" i="10"/>
  <c r="CR16" i="10"/>
  <c r="CS15" i="10"/>
  <c r="CR15" i="10"/>
  <c r="CS14" i="10"/>
  <c r="CR14" i="10"/>
  <c r="CS13" i="10"/>
  <c r="CR13" i="10"/>
  <c r="CS12" i="10"/>
  <c r="CR12" i="10"/>
  <c r="CS11" i="10"/>
  <c r="CR11" i="10"/>
  <c r="CS10" i="10"/>
  <c r="CR10" i="10"/>
  <c r="CS9" i="10"/>
  <c r="CR9" i="10"/>
  <c r="CS8" i="10"/>
  <c r="CR8" i="10"/>
  <c r="CS7" i="10"/>
  <c r="CR7" i="10"/>
  <c r="CS6" i="10"/>
  <c r="CR6" i="10"/>
  <c r="CS5" i="10"/>
  <c r="CR5" i="10"/>
  <c r="CS4" i="10"/>
  <c r="CR4" i="10"/>
  <c r="CP44" i="10"/>
  <c r="CO44" i="10"/>
  <c r="CN44" i="10"/>
  <c r="CM44" i="10"/>
  <c r="CL44" i="10"/>
  <c r="CK44" i="10"/>
  <c r="CJ44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5" i="10"/>
  <c r="BN6" i="10" s="1"/>
  <c r="BN7" i="10" s="1"/>
  <c r="BN8" i="10" s="1"/>
  <c r="BN9" i="10" s="1"/>
  <c r="BN10" i="10" s="1"/>
  <c r="BN11" i="10" s="1"/>
  <c r="BN12" i="10" s="1"/>
  <c r="BN13" i="10" s="1"/>
  <c r="BN14" i="10" s="1"/>
  <c r="BN15" i="10" s="1"/>
  <c r="BN16" i="10" s="1"/>
  <c r="BN17" i="10" s="1"/>
  <c r="BN18" i="10" s="1"/>
  <c r="BN19" i="10" s="1"/>
  <c r="BN20" i="10" s="1"/>
  <c r="BN21" i="10" s="1"/>
  <c r="BN22" i="10" s="1"/>
  <c r="BN23" i="10" s="1"/>
  <c r="BN24" i="10" s="1"/>
  <c r="BN25" i="10" s="1"/>
  <c r="BN26" i="10" s="1"/>
  <c r="BN27" i="10" s="1"/>
  <c r="BN28" i="10" s="1"/>
  <c r="BN29" i="10" s="1"/>
  <c r="BN30" i="10" s="1"/>
  <c r="BN31" i="10" s="1"/>
  <c r="BN32" i="10" s="1"/>
  <c r="BN33" i="10" s="1"/>
  <c r="BN34" i="10" s="1"/>
  <c r="BN35" i="10" s="1"/>
  <c r="BN36" i="10" s="1"/>
  <c r="BN37" i="10" s="1"/>
  <c r="BN38" i="10" s="1"/>
  <c r="BN39" i="10" s="1"/>
  <c r="BN40" i="10" s="1"/>
  <c r="BN41" i="10" s="1"/>
  <c r="BN42" i="10" s="1"/>
  <c r="BN43" i="10" s="1"/>
  <c r="DL43" i="9"/>
  <c r="DK43" i="9"/>
  <c r="DJ43" i="9"/>
  <c r="DI43" i="9"/>
  <c r="DH43" i="9"/>
  <c r="DG43" i="9"/>
  <c r="DF43" i="9"/>
  <c r="DL42" i="9"/>
  <c r="DK42" i="9"/>
  <c r="DJ42" i="9"/>
  <c r="DI42" i="9"/>
  <c r="DH42" i="9"/>
  <c r="DG42" i="9"/>
  <c r="DF42" i="9"/>
  <c r="DL41" i="9"/>
  <c r="DK41" i="9"/>
  <c r="DJ41" i="9"/>
  <c r="DI41" i="9"/>
  <c r="DH41" i="9"/>
  <c r="DG41" i="9"/>
  <c r="DF41" i="9"/>
  <c r="DL40" i="9"/>
  <c r="DK40" i="9"/>
  <c r="DJ40" i="9"/>
  <c r="DI40" i="9"/>
  <c r="DH40" i="9"/>
  <c r="DG40" i="9"/>
  <c r="DF40" i="9"/>
  <c r="DL39" i="9"/>
  <c r="DK39" i="9"/>
  <c r="DJ39" i="9"/>
  <c r="DI39" i="9"/>
  <c r="DH39" i="9"/>
  <c r="DG39" i="9"/>
  <c r="DF39" i="9"/>
  <c r="DL38" i="9"/>
  <c r="DK38" i="9"/>
  <c r="DJ38" i="9"/>
  <c r="DI38" i="9"/>
  <c r="DH38" i="9"/>
  <c r="DG38" i="9"/>
  <c r="DF38" i="9"/>
  <c r="DL37" i="9"/>
  <c r="DK37" i="9"/>
  <c r="DJ37" i="9"/>
  <c r="DI37" i="9"/>
  <c r="DH37" i="9"/>
  <c r="DG37" i="9"/>
  <c r="DF37" i="9"/>
  <c r="DL36" i="9"/>
  <c r="DK36" i="9"/>
  <c r="DJ36" i="9"/>
  <c r="DI36" i="9"/>
  <c r="DH36" i="9"/>
  <c r="DG36" i="9"/>
  <c r="DF36" i="9"/>
  <c r="DL35" i="9"/>
  <c r="DK35" i="9"/>
  <c r="DJ35" i="9"/>
  <c r="DI35" i="9"/>
  <c r="DH35" i="9"/>
  <c r="DG35" i="9"/>
  <c r="DF35" i="9"/>
  <c r="DL34" i="9"/>
  <c r="DK34" i="9"/>
  <c r="DJ34" i="9"/>
  <c r="DI34" i="9"/>
  <c r="DH34" i="9"/>
  <c r="DG34" i="9"/>
  <c r="DF34" i="9"/>
  <c r="DL33" i="9"/>
  <c r="DK33" i="9"/>
  <c r="DJ33" i="9"/>
  <c r="DI33" i="9"/>
  <c r="DH33" i="9"/>
  <c r="DG33" i="9"/>
  <c r="DF33" i="9"/>
  <c r="DL32" i="9"/>
  <c r="DK32" i="9"/>
  <c r="DJ32" i="9"/>
  <c r="DI32" i="9"/>
  <c r="DH32" i="9"/>
  <c r="DG32" i="9"/>
  <c r="DF32" i="9"/>
  <c r="DL31" i="9"/>
  <c r="DK31" i="9"/>
  <c r="DJ31" i="9"/>
  <c r="DI31" i="9"/>
  <c r="DH31" i="9"/>
  <c r="DG31" i="9"/>
  <c r="DF31" i="9"/>
  <c r="DL30" i="9"/>
  <c r="DK30" i="9"/>
  <c r="DJ30" i="9"/>
  <c r="DI30" i="9"/>
  <c r="DH30" i="9"/>
  <c r="DG30" i="9"/>
  <c r="DF30" i="9"/>
  <c r="DL29" i="9"/>
  <c r="DK29" i="9"/>
  <c r="DJ29" i="9"/>
  <c r="DI29" i="9"/>
  <c r="DH29" i="9"/>
  <c r="DG29" i="9"/>
  <c r="DF29" i="9"/>
  <c r="DL28" i="9"/>
  <c r="DK28" i="9"/>
  <c r="DJ28" i="9"/>
  <c r="DI28" i="9"/>
  <c r="DH28" i="9"/>
  <c r="DG28" i="9"/>
  <c r="DF28" i="9"/>
  <c r="DL27" i="9"/>
  <c r="DK27" i="9"/>
  <c r="DJ27" i="9"/>
  <c r="DI27" i="9"/>
  <c r="DH27" i="9"/>
  <c r="DG27" i="9"/>
  <c r="DF27" i="9"/>
  <c r="DL26" i="9"/>
  <c r="DK26" i="9"/>
  <c r="DJ26" i="9"/>
  <c r="DI26" i="9"/>
  <c r="DH26" i="9"/>
  <c r="DG26" i="9"/>
  <c r="DF26" i="9"/>
  <c r="DL25" i="9"/>
  <c r="DK25" i="9"/>
  <c r="DJ25" i="9"/>
  <c r="DI25" i="9"/>
  <c r="DH25" i="9"/>
  <c r="DG25" i="9"/>
  <c r="DF25" i="9"/>
  <c r="DL24" i="9"/>
  <c r="DK24" i="9"/>
  <c r="DJ24" i="9"/>
  <c r="DI24" i="9"/>
  <c r="DH24" i="9"/>
  <c r="DG24" i="9"/>
  <c r="DF24" i="9"/>
  <c r="DL23" i="9"/>
  <c r="DK23" i="9"/>
  <c r="DJ23" i="9"/>
  <c r="DI23" i="9"/>
  <c r="DH23" i="9"/>
  <c r="DG23" i="9"/>
  <c r="DF23" i="9"/>
  <c r="DL22" i="9"/>
  <c r="DK22" i="9"/>
  <c r="DJ22" i="9"/>
  <c r="DI22" i="9"/>
  <c r="DH22" i="9"/>
  <c r="DG22" i="9"/>
  <c r="DF22" i="9"/>
  <c r="DL21" i="9"/>
  <c r="DK21" i="9"/>
  <c r="DJ21" i="9"/>
  <c r="DI21" i="9"/>
  <c r="DH21" i="9"/>
  <c r="DG21" i="9"/>
  <c r="DF21" i="9"/>
  <c r="DL20" i="9"/>
  <c r="DK20" i="9"/>
  <c r="DJ20" i="9"/>
  <c r="DI20" i="9"/>
  <c r="DH20" i="9"/>
  <c r="DG20" i="9"/>
  <c r="DF20" i="9"/>
  <c r="DL19" i="9"/>
  <c r="DK19" i="9"/>
  <c r="DJ19" i="9"/>
  <c r="DI19" i="9"/>
  <c r="DH19" i="9"/>
  <c r="DG19" i="9"/>
  <c r="DF19" i="9"/>
  <c r="DL18" i="9"/>
  <c r="DK18" i="9"/>
  <c r="DJ18" i="9"/>
  <c r="DI18" i="9"/>
  <c r="DH18" i="9"/>
  <c r="DG18" i="9"/>
  <c r="DF18" i="9"/>
  <c r="DL17" i="9"/>
  <c r="DK17" i="9"/>
  <c r="DJ17" i="9"/>
  <c r="DI17" i="9"/>
  <c r="DH17" i="9"/>
  <c r="DG17" i="9"/>
  <c r="DF17" i="9"/>
  <c r="DL16" i="9"/>
  <c r="DK16" i="9"/>
  <c r="DJ16" i="9"/>
  <c r="DI16" i="9"/>
  <c r="DH16" i="9"/>
  <c r="DG16" i="9"/>
  <c r="DF16" i="9"/>
  <c r="DL15" i="9"/>
  <c r="DK15" i="9"/>
  <c r="DJ15" i="9"/>
  <c r="DI15" i="9"/>
  <c r="DH15" i="9"/>
  <c r="DG15" i="9"/>
  <c r="DF15" i="9"/>
  <c r="DL14" i="9"/>
  <c r="DK14" i="9"/>
  <c r="DJ14" i="9"/>
  <c r="DI14" i="9"/>
  <c r="DH14" i="9"/>
  <c r="DG14" i="9"/>
  <c r="DF14" i="9"/>
  <c r="DL13" i="9"/>
  <c r="DK13" i="9"/>
  <c r="DJ13" i="9"/>
  <c r="DI13" i="9"/>
  <c r="DH13" i="9"/>
  <c r="DG13" i="9"/>
  <c r="DF13" i="9"/>
  <c r="DL12" i="9"/>
  <c r="DK12" i="9"/>
  <c r="DJ12" i="9"/>
  <c r="DI12" i="9"/>
  <c r="DH12" i="9"/>
  <c r="DG12" i="9"/>
  <c r="DF12" i="9"/>
  <c r="DL11" i="9"/>
  <c r="DK11" i="9"/>
  <c r="DJ11" i="9"/>
  <c r="DI11" i="9"/>
  <c r="DH11" i="9"/>
  <c r="DG11" i="9"/>
  <c r="DF11" i="9"/>
  <c r="DL10" i="9"/>
  <c r="DK10" i="9"/>
  <c r="DJ10" i="9"/>
  <c r="DI10" i="9"/>
  <c r="DH10" i="9"/>
  <c r="DG10" i="9"/>
  <c r="DF10" i="9"/>
  <c r="DL9" i="9"/>
  <c r="DK9" i="9"/>
  <c r="DJ9" i="9"/>
  <c r="DI9" i="9"/>
  <c r="DH9" i="9"/>
  <c r="DG9" i="9"/>
  <c r="DF9" i="9"/>
  <c r="DL8" i="9"/>
  <c r="DK8" i="9"/>
  <c r="DJ8" i="9"/>
  <c r="DI8" i="9"/>
  <c r="DH8" i="9"/>
  <c r="DG8" i="9"/>
  <c r="DF8" i="9"/>
  <c r="DL7" i="9"/>
  <c r="DK7" i="9"/>
  <c r="DJ7" i="9"/>
  <c r="DI7" i="9"/>
  <c r="DH7" i="9"/>
  <c r="DG7" i="9"/>
  <c r="DF7" i="9"/>
  <c r="DL6" i="9"/>
  <c r="DK6" i="9"/>
  <c r="DJ6" i="9"/>
  <c r="DI6" i="9"/>
  <c r="DH6" i="9"/>
  <c r="DG6" i="9"/>
  <c r="DF6" i="9"/>
  <c r="DL5" i="9"/>
  <c r="DK5" i="9"/>
  <c r="DJ5" i="9"/>
  <c r="DI5" i="9"/>
  <c r="DH5" i="9"/>
  <c r="DG5" i="9"/>
  <c r="DF5" i="9"/>
  <c r="DL4" i="9"/>
  <c r="DK4" i="9"/>
  <c r="DJ4" i="9"/>
  <c r="DI4" i="9"/>
  <c r="DH4" i="9"/>
  <c r="DG4" i="9"/>
  <c r="DF4" i="9"/>
  <c r="DE43" i="9"/>
  <c r="DD43" i="9"/>
  <c r="DC43" i="9"/>
  <c r="DB43" i="9"/>
  <c r="DA43" i="9"/>
  <c r="CZ43" i="9"/>
  <c r="CY43" i="9"/>
  <c r="DE42" i="9"/>
  <c r="DD42" i="9"/>
  <c r="DC42" i="9"/>
  <c r="DB42" i="9"/>
  <c r="DA42" i="9"/>
  <c r="CZ42" i="9"/>
  <c r="CY42" i="9"/>
  <c r="DE41" i="9"/>
  <c r="DD41" i="9"/>
  <c r="DC41" i="9"/>
  <c r="DB41" i="9"/>
  <c r="DA41" i="9"/>
  <c r="CZ41" i="9"/>
  <c r="CY41" i="9"/>
  <c r="DE40" i="9"/>
  <c r="DD40" i="9"/>
  <c r="DC40" i="9"/>
  <c r="DB40" i="9"/>
  <c r="DA40" i="9"/>
  <c r="CZ40" i="9"/>
  <c r="CY40" i="9"/>
  <c r="DE39" i="9"/>
  <c r="DD39" i="9"/>
  <c r="DC39" i="9"/>
  <c r="DB39" i="9"/>
  <c r="DA39" i="9"/>
  <c r="CZ39" i="9"/>
  <c r="CY39" i="9"/>
  <c r="DE38" i="9"/>
  <c r="DD38" i="9"/>
  <c r="DC38" i="9"/>
  <c r="DB38" i="9"/>
  <c r="DA38" i="9"/>
  <c r="CZ38" i="9"/>
  <c r="CY38" i="9"/>
  <c r="DE37" i="9"/>
  <c r="DD37" i="9"/>
  <c r="DC37" i="9"/>
  <c r="DB37" i="9"/>
  <c r="DA37" i="9"/>
  <c r="CZ37" i="9"/>
  <c r="CY37" i="9"/>
  <c r="DE36" i="9"/>
  <c r="DD36" i="9"/>
  <c r="DC36" i="9"/>
  <c r="DB36" i="9"/>
  <c r="DA36" i="9"/>
  <c r="CZ36" i="9"/>
  <c r="CY36" i="9"/>
  <c r="DE35" i="9"/>
  <c r="DD35" i="9"/>
  <c r="DC35" i="9"/>
  <c r="DB35" i="9"/>
  <c r="DA35" i="9"/>
  <c r="CZ35" i="9"/>
  <c r="CY35" i="9"/>
  <c r="DE34" i="9"/>
  <c r="DD34" i="9"/>
  <c r="DC34" i="9"/>
  <c r="DB34" i="9"/>
  <c r="DA34" i="9"/>
  <c r="CZ34" i="9"/>
  <c r="CY34" i="9"/>
  <c r="DE33" i="9"/>
  <c r="DD33" i="9"/>
  <c r="DC33" i="9"/>
  <c r="DB33" i="9"/>
  <c r="DA33" i="9"/>
  <c r="CZ33" i="9"/>
  <c r="CY33" i="9"/>
  <c r="DE32" i="9"/>
  <c r="DD32" i="9"/>
  <c r="DC32" i="9"/>
  <c r="DB32" i="9"/>
  <c r="DA32" i="9"/>
  <c r="CZ32" i="9"/>
  <c r="CY32" i="9"/>
  <c r="DE31" i="9"/>
  <c r="DD31" i="9"/>
  <c r="DC31" i="9"/>
  <c r="DB31" i="9"/>
  <c r="DA31" i="9"/>
  <c r="CZ31" i="9"/>
  <c r="CY31" i="9"/>
  <c r="DE30" i="9"/>
  <c r="DD30" i="9"/>
  <c r="DC30" i="9"/>
  <c r="DB30" i="9"/>
  <c r="DA30" i="9"/>
  <c r="CZ30" i="9"/>
  <c r="CY30" i="9"/>
  <c r="DE29" i="9"/>
  <c r="DD29" i="9"/>
  <c r="DC29" i="9"/>
  <c r="DB29" i="9"/>
  <c r="DA29" i="9"/>
  <c r="CZ29" i="9"/>
  <c r="CY29" i="9"/>
  <c r="DE28" i="9"/>
  <c r="DD28" i="9"/>
  <c r="DC28" i="9"/>
  <c r="DB28" i="9"/>
  <c r="DA28" i="9"/>
  <c r="CZ28" i="9"/>
  <c r="CY28" i="9"/>
  <c r="DE27" i="9"/>
  <c r="DD27" i="9"/>
  <c r="DC27" i="9"/>
  <c r="DB27" i="9"/>
  <c r="DA27" i="9"/>
  <c r="CZ27" i="9"/>
  <c r="CY27" i="9"/>
  <c r="DE26" i="9"/>
  <c r="DD26" i="9"/>
  <c r="DC26" i="9"/>
  <c r="DB26" i="9"/>
  <c r="DA26" i="9"/>
  <c r="CZ26" i="9"/>
  <c r="CY26" i="9"/>
  <c r="DE25" i="9"/>
  <c r="DD25" i="9"/>
  <c r="DC25" i="9"/>
  <c r="DB25" i="9"/>
  <c r="DA25" i="9"/>
  <c r="CZ25" i="9"/>
  <c r="CY25" i="9"/>
  <c r="DE24" i="9"/>
  <c r="DD24" i="9"/>
  <c r="DC24" i="9"/>
  <c r="DB24" i="9"/>
  <c r="DA24" i="9"/>
  <c r="CZ24" i="9"/>
  <c r="CY24" i="9"/>
  <c r="DE23" i="9"/>
  <c r="DD23" i="9"/>
  <c r="DC23" i="9"/>
  <c r="DB23" i="9"/>
  <c r="DA23" i="9"/>
  <c r="CZ23" i="9"/>
  <c r="CY23" i="9"/>
  <c r="DE22" i="9"/>
  <c r="DD22" i="9"/>
  <c r="DC22" i="9"/>
  <c r="DB22" i="9"/>
  <c r="DA22" i="9"/>
  <c r="CZ22" i="9"/>
  <c r="CY22" i="9"/>
  <c r="DE21" i="9"/>
  <c r="DD21" i="9"/>
  <c r="DC21" i="9"/>
  <c r="DB21" i="9"/>
  <c r="DA21" i="9"/>
  <c r="CZ21" i="9"/>
  <c r="CY21" i="9"/>
  <c r="DE20" i="9"/>
  <c r="DD20" i="9"/>
  <c r="DC20" i="9"/>
  <c r="DB20" i="9"/>
  <c r="DA20" i="9"/>
  <c r="CZ20" i="9"/>
  <c r="CY20" i="9"/>
  <c r="DE19" i="9"/>
  <c r="DD19" i="9"/>
  <c r="DC19" i="9"/>
  <c r="DB19" i="9"/>
  <c r="DA19" i="9"/>
  <c r="CZ19" i="9"/>
  <c r="CY19" i="9"/>
  <c r="DE18" i="9"/>
  <c r="DD18" i="9"/>
  <c r="DC18" i="9"/>
  <c r="DB18" i="9"/>
  <c r="DA18" i="9"/>
  <c r="CZ18" i="9"/>
  <c r="CY18" i="9"/>
  <c r="DE17" i="9"/>
  <c r="DD17" i="9"/>
  <c r="DC17" i="9"/>
  <c r="DB17" i="9"/>
  <c r="DA17" i="9"/>
  <c r="CZ17" i="9"/>
  <c r="CY17" i="9"/>
  <c r="DE16" i="9"/>
  <c r="DD16" i="9"/>
  <c r="DC16" i="9"/>
  <c r="DB16" i="9"/>
  <c r="DA16" i="9"/>
  <c r="CZ16" i="9"/>
  <c r="CY16" i="9"/>
  <c r="DE15" i="9"/>
  <c r="DD15" i="9"/>
  <c r="DC15" i="9"/>
  <c r="DB15" i="9"/>
  <c r="DA15" i="9"/>
  <c r="CZ15" i="9"/>
  <c r="CY15" i="9"/>
  <c r="DE14" i="9"/>
  <c r="DD14" i="9"/>
  <c r="DC14" i="9"/>
  <c r="DB14" i="9"/>
  <c r="DA14" i="9"/>
  <c r="CZ14" i="9"/>
  <c r="CY14" i="9"/>
  <c r="DE13" i="9"/>
  <c r="DD13" i="9"/>
  <c r="DC13" i="9"/>
  <c r="DB13" i="9"/>
  <c r="DA13" i="9"/>
  <c r="CZ13" i="9"/>
  <c r="CY13" i="9"/>
  <c r="DE12" i="9"/>
  <c r="DD12" i="9"/>
  <c r="DC12" i="9"/>
  <c r="DB12" i="9"/>
  <c r="DA12" i="9"/>
  <c r="CZ12" i="9"/>
  <c r="CY12" i="9"/>
  <c r="DE11" i="9"/>
  <c r="DD11" i="9"/>
  <c r="DC11" i="9"/>
  <c r="DB11" i="9"/>
  <c r="DA11" i="9"/>
  <c r="CZ11" i="9"/>
  <c r="CY11" i="9"/>
  <c r="DE10" i="9"/>
  <c r="DD10" i="9"/>
  <c r="DC10" i="9"/>
  <c r="DB10" i="9"/>
  <c r="DA10" i="9"/>
  <c r="CZ10" i="9"/>
  <c r="CY10" i="9"/>
  <c r="DE9" i="9"/>
  <c r="DD9" i="9"/>
  <c r="DC9" i="9"/>
  <c r="DB9" i="9"/>
  <c r="DA9" i="9"/>
  <c r="CZ9" i="9"/>
  <c r="CY9" i="9"/>
  <c r="DE8" i="9"/>
  <c r="DD8" i="9"/>
  <c r="DC8" i="9"/>
  <c r="DB8" i="9"/>
  <c r="DA8" i="9"/>
  <c r="CZ8" i="9"/>
  <c r="CY8" i="9"/>
  <c r="DE7" i="9"/>
  <c r="DD7" i="9"/>
  <c r="DC7" i="9"/>
  <c r="DB7" i="9"/>
  <c r="DA7" i="9"/>
  <c r="CZ7" i="9"/>
  <c r="CY7" i="9"/>
  <c r="DE6" i="9"/>
  <c r="DD6" i="9"/>
  <c r="DC6" i="9"/>
  <c r="DB6" i="9"/>
  <c r="DA6" i="9"/>
  <c r="CZ6" i="9"/>
  <c r="CY6" i="9"/>
  <c r="DE5" i="9"/>
  <c r="DD5" i="9"/>
  <c r="DC5" i="9"/>
  <c r="DB5" i="9"/>
  <c r="DA5" i="9"/>
  <c r="CZ5" i="9"/>
  <c r="CY5" i="9"/>
  <c r="DE4" i="9"/>
  <c r="DD4" i="9"/>
  <c r="DC4" i="9"/>
  <c r="DB4" i="9"/>
  <c r="DA4" i="9"/>
  <c r="CZ4" i="9"/>
  <c r="CY4" i="9"/>
  <c r="CR4" i="9"/>
  <c r="CX43" i="9"/>
  <c r="CW43" i="9"/>
  <c r="CV43" i="9"/>
  <c r="CU43" i="9"/>
  <c r="CT43" i="9"/>
  <c r="CS43" i="9"/>
  <c r="CR43" i="9"/>
  <c r="CX42" i="9"/>
  <c r="CW42" i="9"/>
  <c r="CV42" i="9"/>
  <c r="CU42" i="9"/>
  <c r="CT42" i="9"/>
  <c r="CS42" i="9"/>
  <c r="CR42" i="9"/>
  <c r="CX41" i="9"/>
  <c r="CW41" i="9"/>
  <c r="CV41" i="9"/>
  <c r="CU41" i="9"/>
  <c r="CT41" i="9"/>
  <c r="CS41" i="9"/>
  <c r="CR41" i="9"/>
  <c r="CX40" i="9"/>
  <c r="CW40" i="9"/>
  <c r="CV40" i="9"/>
  <c r="CU40" i="9"/>
  <c r="CT40" i="9"/>
  <c r="CS40" i="9"/>
  <c r="CR40" i="9"/>
  <c r="CX39" i="9"/>
  <c r="CW39" i="9"/>
  <c r="CV39" i="9"/>
  <c r="CU39" i="9"/>
  <c r="CT39" i="9"/>
  <c r="CS39" i="9"/>
  <c r="CR39" i="9"/>
  <c r="CX38" i="9"/>
  <c r="CW38" i="9"/>
  <c r="CV38" i="9"/>
  <c r="CU38" i="9"/>
  <c r="CT38" i="9"/>
  <c r="CS38" i="9"/>
  <c r="CR38" i="9"/>
  <c r="CX37" i="9"/>
  <c r="CW37" i="9"/>
  <c r="CV37" i="9"/>
  <c r="CU37" i="9"/>
  <c r="CT37" i="9"/>
  <c r="CS37" i="9"/>
  <c r="CR37" i="9"/>
  <c r="CX36" i="9"/>
  <c r="CW36" i="9"/>
  <c r="CV36" i="9"/>
  <c r="CU36" i="9"/>
  <c r="CT36" i="9"/>
  <c r="CS36" i="9"/>
  <c r="CR36" i="9"/>
  <c r="CX35" i="9"/>
  <c r="CW35" i="9"/>
  <c r="CV35" i="9"/>
  <c r="CU35" i="9"/>
  <c r="CT35" i="9"/>
  <c r="CS35" i="9"/>
  <c r="CR35" i="9"/>
  <c r="CX34" i="9"/>
  <c r="CW34" i="9"/>
  <c r="CV34" i="9"/>
  <c r="CU34" i="9"/>
  <c r="CT34" i="9"/>
  <c r="CS34" i="9"/>
  <c r="CR34" i="9"/>
  <c r="CX33" i="9"/>
  <c r="CW33" i="9"/>
  <c r="CV33" i="9"/>
  <c r="CU33" i="9"/>
  <c r="CT33" i="9"/>
  <c r="CS33" i="9"/>
  <c r="CR33" i="9"/>
  <c r="CX32" i="9"/>
  <c r="CW32" i="9"/>
  <c r="CV32" i="9"/>
  <c r="CU32" i="9"/>
  <c r="CT32" i="9"/>
  <c r="CS32" i="9"/>
  <c r="CR32" i="9"/>
  <c r="CX31" i="9"/>
  <c r="CW31" i="9"/>
  <c r="CV31" i="9"/>
  <c r="CU31" i="9"/>
  <c r="CT31" i="9"/>
  <c r="CS31" i="9"/>
  <c r="CR31" i="9"/>
  <c r="CX30" i="9"/>
  <c r="CW30" i="9"/>
  <c r="CV30" i="9"/>
  <c r="CU30" i="9"/>
  <c r="CT30" i="9"/>
  <c r="CS30" i="9"/>
  <c r="CR30" i="9"/>
  <c r="CX29" i="9"/>
  <c r="CW29" i="9"/>
  <c r="CV29" i="9"/>
  <c r="CU29" i="9"/>
  <c r="CT29" i="9"/>
  <c r="CS29" i="9"/>
  <c r="CR29" i="9"/>
  <c r="CX28" i="9"/>
  <c r="CW28" i="9"/>
  <c r="CV28" i="9"/>
  <c r="CU28" i="9"/>
  <c r="CT28" i="9"/>
  <c r="CS28" i="9"/>
  <c r="CR28" i="9"/>
  <c r="CX27" i="9"/>
  <c r="CW27" i="9"/>
  <c r="CV27" i="9"/>
  <c r="CU27" i="9"/>
  <c r="CT27" i="9"/>
  <c r="CS27" i="9"/>
  <c r="CR27" i="9"/>
  <c r="CX26" i="9"/>
  <c r="CW26" i="9"/>
  <c r="CV26" i="9"/>
  <c r="CU26" i="9"/>
  <c r="CT26" i="9"/>
  <c r="CS26" i="9"/>
  <c r="CR26" i="9"/>
  <c r="CX25" i="9"/>
  <c r="CW25" i="9"/>
  <c r="CV25" i="9"/>
  <c r="CU25" i="9"/>
  <c r="CT25" i="9"/>
  <c r="CS25" i="9"/>
  <c r="CR25" i="9"/>
  <c r="CX24" i="9"/>
  <c r="CW24" i="9"/>
  <c r="CV24" i="9"/>
  <c r="CU24" i="9"/>
  <c r="CT24" i="9"/>
  <c r="CS24" i="9"/>
  <c r="CR24" i="9"/>
  <c r="CX23" i="9"/>
  <c r="CW23" i="9"/>
  <c r="CV23" i="9"/>
  <c r="CU23" i="9"/>
  <c r="CT23" i="9"/>
  <c r="CS23" i="9"/>
  <c r="CR23" i="9"/>
  <c r="CX22" i="9"/>
  <c r="CW22" i="9"/>
  <c r="CV22" i="9"/>
  <c r="CU22" i="9"/>
  <c r="CT22" i="9"/>
  <c r="CS22" i="9"/>
  <c r="CR22" i="9"/>
  <c r="CX21" i="9"/>
  <c r="CW21" i="9"/>
  <c r="CV21" i="9"/>
  <c r="CU21" i="9"/>
  <c r="CT21" i="9"/>
  <c r="CS21" i="9"/>
  <c r="CR21" i="9"/>
  <c r="CX20" i="9"/>
  <c r="CW20" i="9"/>
  <c r="CV20" i="9"/>
  <c r="CU20" i="9"/>
  <c r="CT20" i="9"/>
  <c r="CS20" i="9"/>
  <c r="CR20" i="9"/>
  <c r="CX19" i="9"/>
  <c r="CW19" i="9"/>
  <c r="CV19" i="9"/>
  <c r="CU19" i="9"/>
  <c r="CT19" i="9"/>
  <c r="CS19" i="9"/>
  <c r="CR19" i="9"/>
  <c r="CX18" i="9"/>
  <c r="CW18" i="9"/>
  <c r="CV18" i="9"/>
  <c r="CU18" i="9"/>
  <c r="CT18" i="9"/>
  <c r="CS18" i="9"/>
  <c r="CR18" i="9"/>
  <c r="CX17" i="9"/>
  <c r="CW17" i="9"/>
  <c r="CV17" i="9"/>
  <c r="CU17" i="9"/>
  <c r="CT17" i="9"/>
  <c r="CS17" i="9"/>
  <c r="CR17" i="9"/>
  <c r="CX16" i="9"/>
  <c r="CW16" i="9"/>
  <c r="CV16" i="9"/>
  <c r="CU16" i="9"/>
  <c r="CT16" i="9"/>
  <c r="CS16" i="9"/>
  <c r="CR16" i="9"/>
  <c r="CX15" i="9"/>
  <c r="CW15" i="9"/>
  <c r="CV15" i="9"/>
  <c r="CU15" i="9"/>
  <c r="CT15" i="9"/>
  <c r="CS15" i="9"/>
  <c r="CR15" i="9"/>
  <c r="CX14" i="9"/>
  <c r="CW14" i="9"/>
  <c r="CV14" i="9"/>
  <c r="CU14" i="9"/>
  <c r="CT14" i="9"/>
  <c r="CS14" i="9"/>
  <c r="CR14" i="9"/>
  <c r="CX13" i="9"/>
  <c r="CW13" i="9"/>
  <c r="CV13" i="9"/>
  <c r="CU13" i="9"/>
  <c r="CT13" i="9"/>
  <c r="CS13" i="9"/>
  <c r="CR13" i="9"/>
  <c r="CX12" i="9"/>
  <c r="CW12" i="9"/>
  <c r="CV12" i="9"/>
  <c r="CU12" i="9"/>
  <c r="CT12" i="9"/>
  <c r="CS12" i="9"/>
  <c r="CR12" i="9"/>
  <c r="CX11" i="9"/>
  <c r="CW11" i="9"/>
  <c r="CV11" i="9"/>
  <c r="CU11" i="9"/>
  <c r="CT11" i="9"/>
  <c r="CS11" i="9"/>
  <c r="CR11" i="9"/>
  <c r="CX10" i="9"/>
  <c r="CW10" i="9"/>
  <c r="CV10" i="9"/>
  <c r="CU10" i="9"/>
  <c r="CT10" i="9"/>
  <c r="CS10" i="9"/>
  <c r="CR10" i="9"/>
  <c r="CX9" i="9"/>
  <c r="CW9" i="9"/>
  <c r="CV9" i="9"/>
  <c r="CU9" i="9"/>
  <c r="CT9" i="9"/>
  <c r="CS9" i="9"/>
  <c r="CR9" i="9"/>
  <c r="CX8" i="9"/>
  <c r="CW8" i="9"/>
  <c r="CV8" i="9"/>
  <c r="CU8" i="9"/>
  <c r="CT8" i="9"/>
  <c r="CS8" i="9"/>
  <c r="CR8" i="9"/>
  <c r="CX7" i="9"/>
  <c r="CW7" i="9"/>
  <c r="CV7" i="9"/>
  <c r="CU7" i="9"/>
  <c r="CT7" i="9"/>
  <c r="CS7" i="9"/>
  <c r="CR7" i="9"/>
  <c r="CX6" i="9"/>
  <c r="CW6" i="9"/>
  <c r="CV6" i="9"/>
  <c r="CU6" i="9"/>
  <c r="CT6" i="9"/>
  <c r="CS6" i="9"/>
  <c r="CR6" i="9"/>
  <c r="CX5" i="9"/>
  <c r="CW5" i="9"/>
  <c r="CV5" i="9"/>
  <c r="CU5" i="9"/>
  <c r="CT5" i="9"/>
  <c r="CS5" i="9"/>
  <c r="CR5" i="9"/>
  <c r="CX4" i="9"/>
  <c r="CW4" i="9"/>
  <c r="CV4" i="9"/>
  <c r="CU4" i="9"/>
  <c r="CT4" i="9"/>
  <c r="CS4" i="9"/>
  <c r="BU44" i="9"/>
  <c r="BT44" i="9"/>
  <c r="BS44" i="9"/>
  <c r="BR44" i="9"/>
  <c r="BQ44" i="9"/>
  <c r="BP44" i="9"/>
  <c r="BO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CP44" i="9"/>
  <c r="CO44" i="9"/>
  <c r="CN44" i="9"/>
  <c r="CM44" i="9"/>
  <c r="CL44" i="9"/>
  <c r="CK44" i="9"/>
  <c r="CJ44" i="9"/>
  <c r="BN5" i="9"/>
  <c r="BN6" i="9" s="1"/>
  <c r="BN7" i="9" s="1"/>
  <c r="BN8" i="9" s="1"/>
  <c r="BN9" i="9" s="1"/>
  <c r="BN10" i="9" s="1"/>
  <c r="BN11" i="9" s="1"/>
  <c r="BN12" i="9" s="1"/>
  <c r="BN13" i="9" s="1"/>
  <c r="BN14" i="9" s="1"/>
  <c r="BN15" i="9" s="1"/>
  <c r="BN16" i="9" s="1"/>
  <c r="BN17" i="9" s="1"/>
  <c r="BN18" i="9" s="1"/>
  <c r="BN19" i="9" s="1"/>
  <c r="BN20" i="9" s="1"/>
  <c r="BN21" i="9" s="1"/>
  <c r="BN22" i="9" s="1"/>
  <c r="BN23" i="9" s="1"/>
  <c r="BN24" i="9" s="1"/>
  <c r="BN25" i="9" s="1"/>
  <c r="BN26" i="9" s="1"/>
  <c r="BN27" i="9" s="1"/>
  <c r="BN28" i="9" s="1"/>
  <c r="BN29" i="9" s="1"/>
  <c r="BN30" i="9" s="1"/>
  <c r="BN31" i="9" s="1"/>
  <c r="BN32" i="9" s="1"/>
  <c r="BN33" i="9" s="1"/>
  <c r="BN34" i="9" s="1"/>
  <c r="BN35" i="9" s="1"/>
  <c r="BN36" i="9" s="1"/>
  <c r="BN37" i="9" s="1"/>
  <c r="BN38" i="9" s="1"/>
  <c r="BN39" i="9" s="1"/>
  <c r="BN40" i="9" s="1"/>
  <c r="BN41" i="9" s="1"/>
  <c r="BN42" i="9" s="1"/>
  <c r="BN43" i="9" s="1"/>
  <c r="AE43" i="7"/>
  <c r="AF43" i="7"/>
  <c r="P43" i="7" l="1"/>
  <c r="O43" i="7"/>
  <c r="C43" i="7"/>
  <c r="B43" i="7"/>
  <c r="A43" i="7"/>
  <c r="AT43" i="2"/>
  <c r="AS43" i="2"/>
  <c r="AD43" i="2"/>
  <c r="AC43" i="2"/>
  <c r="O43" i="2"/>
  <c r="N43" i="2"/>
  <c r="C43" i="2"/>
  <c r="B43" i="2" l="1"/>
  <c r="A43" i="2" l="1"/>
</calcChain>
</file>

<file path=xl/sharedStrings.xml><?xml version="1.0" encoding="utf-8"?>
<sst xmlns="http://schemas.openxmlformats.org/spreadsheetml/2006/main" count="2979" uniqueCount="640">
  <si>
    <t>Modelo 1</t>
  </si>
  <si>
    <t>Modelo2</t>
  </si>
  <si>
    <t>sumPesoMax</t>
  </si>
  <si>
    <t>sumPesoMaxAll</t>
  </si>
  <si>
    <t>sumQualiMax</t>
  </si>
  <si>
    <t>sumQualiMaxAll</t>
  </si>
  <si>
    <t>*************</t>
  </si>
  <si>
    <t>R=40</t>
  </si>
  <si>
    <t xml:space="preserve">modelo 1 </t>
  </si>
  <si>
    <t>single destination r=40</t>
  </si>
  <si>
    <t>theta1=1;theta2=10</t>
  </si>
  <si>
    <t>corrigido</t>
  </si>
  <si>
    <t>theta1=10;theta2=1</t>
  </si>
  <si>
    <t>theta1=1;theta2=1</t>
  </si>
  <si>
    <t>theta1=10;theta1=1</t>
  </si>
  <si>
    <t xml:space="preserve">VETOR OBJETIVO PARA  O MODELO 2 USANDO AS ROTAS DO MODELO 1 DA PRIMEIRA SOLUÇÃO PARETO-ÓTIMA E DA ÚLTIMA SOLUÇÃO PARETO ÓTIMA </t>
  </si>
  <si>
    <t>z^f_1</t>
  </si>
  <si>
    <t>z^f_2</t>
  </si>
  <si>
    <t>z^o_1</t>
  </si>
  <si>
    <t>z^o_2</t>
  </si>
  <si>
    <t>Multiple sources and multiple destinations</t>
  </si>
  <si>
    <t>Multiple sources and single destination</t>
  </si>
  <si>
    <t>Vetor solução</t>
  </si>
  <si>
    <t>z_1</t>
  </si>
  <si>
    <t>z_2</t>
  </si>
  <si>
    <t>%%%%%%%%%%%Total de saltos de cada fluxo para solução Pareto-ótima_9%%%%%%%%%%%</t>
  </si>
  <si>
    <t>%%%%%%%%%%%Total de saltos de cada fluxo para solução Pareto-ótima_10%%%%%%%%%%%</t>
  </si>
  <si>
    <t>%%%%%%%%%%%Total de saltos de cada fluxo para solução Pareto-ótima_11%%%%%%%%%%%</t>
  </si>
  <si>
    <t>%%%%%%%%%%%Total de saltos de cada fluxo para solução Pareto-ótima_13%%%%%%%%%%%</t>
  </si>
  <si>
    <t>%%%%%%%%%%%Total de saltos de cada fluxo para solução Pareto-ótima_16%%%%%%%%%%%</t>
  </si>
  <si>
    <t>%%%%%%%%%%%Total de saltos de cada fluxo para solução Pareto-ótima_17%%%%%%%%%%%</t>
  </si>
  <si>
    <t>%%%%%%%%%%%Total de saltos de cada fluxo para solução Pareto-ótima_18%%%%%%%%%%%</t>
  </si>
  <si>
    <t>Fluxo</t>
  </si>
  <si>
    <t>Theta1=10;theta2=1</t>
  </si>
  <si>
    <t>Sol.1</t>
  </si>
  <si>
    <t>Sol.2</t>
  </si>
  <si>
    <t>Sol3</t>
  </si>
  <si>
    <t>Sol.4</t>
  </si>
  <si>
    <t>Sol.5</t>
  </si>
  <si>
    <t>Sol.6</t>
  </si>
  <si>
    <t>Sol.7</t>
  </si>
  <si>
    <t>Total de saltos</t>
  </si>
  <si>
    <t>z1</t>
  </si>
  <si>
    <t>z2</t>
  </si>
  <si>
    <t>%%%%%%%%%%%Total</t>
  </si>
  <si>
    <t>de</t>
  </si>
  <si>
    <t>saltos</t>
  </si>
  <si>
    <t>cada</t>
  </si>
  <si>
    <t>fluxo</t>
  </si>
  <si>
    <t>para</t>
  </si>
  <si>
    <t>solução</t>
  </si>
  <si>
    <t>Pareto-ótima_7%%%%%%%%%%%</t>
  </si>
  <si>
    <t>Pareto-ótima_8%%%%%%%%%%%</t>
  </si>
  <si>
    <t>Pareto-ótima_10%%%%%%%%%%%</t>
  </si>
  <si>
    <t>Pareto-ótima_11%%%%%%%%%%%</t>
  </si>
  <si>
    <t>Pareto-ótima_13%%%%%%%%%%%</t>
  </si>
  <si>
    <t>Pareto-ótima_16%%%%%%%%%%%</t>
  </si>
  <si>
    <t>Pareto-ótima_20%%%%%%%%%%%</t>
  </si>
  <si>
    <t>Pareto-ótima_12%%%%%%%%%%%</t>
  </si>
  <si>
    <t>Pareto-ótima_14%%%%%%%%%%%</t>
  </si>
  <si>
    <t>Pareto-ótima_17%%%%%%%%%%%</t>
  </si>
  <si>
    <t>Pareto-ótima_18%%%%%%%%%%%</t>
  </si>
  <si>
    <t>Modelo 2</t>
  </si>
  <si>
    <t>%%%%%%%%%%%Vetor solução do modelo 2 com as soluções Pareto-ótimas, gerada pelo modelo 1%%%%%%%%%%%</t>
  </si>
  <si>
    <t>Pareto-ótima_6%%%%%%%%%%%</t>
  </si>
  <si>
    <t>Pareto-ótima_9%%%%%%%%%%%</t>
  </si>
  <si>
    <t>Diferença da quantidade de saltos entre o modelo2 e o modelo 1 para cada fluxo</t>
  </si>
  <si>
    <t>Modelo 1: Total de saltos de cada fluxo para cada solução Pareto-ótima</t>
  </si>
  <si>
    <t>Modelo 2: Total de saltos de cada fluxo para cada solução Pareto-ótima</t>
  </si>
  <si>
    <t>Modelo1</t>
  </si>
  <si>
    <t>n=100;r=40</t>
  </si>
  <si>
    <t>Origens quaisque e mesmo destino</t>
  </si>
  <si>
    <t xml:space="preserve">Apesar que nesta instância o total de saltos de todos os fluxos para cada solução Pareto-ótima é a mesma para o modelo 1 e o modelo 2, observamos que, para cada fluxo, nem sempre o total de saltos é o mesmo. </t>
  </si>
  <si>
    <t>Pareto-ótima_2%%%%%%%%%%%</t>
  </si>
  <si>
    <t>Pareto-ótima_3%%%%%%%%%%%</t>
  </si>
  <si>
    <t>Pareto-ótima_4%%%%%%%%%%%</t>
  </si>
  <si>
    <t>Pareto-ótima_5%%%%%%%%%%%</t>
  </si>
  <si>
    <t>1a PO</t>
  </si>
  <si>
    <t>UltimaPO</t>
  </si>
  <si>
    <t xml:space="preserve">Usandos as rotas ótimas (soluções Pareto-ótimas) do modelo 1 para achar  vetore objetivo do modelo2, na configuração origens quaisquer e destinos quaisquer,  observamos que todas essas soluções são dominadas para o modelo 2.  Já, na configuração origens quaisquer e mesmo destino a maioria destas soluções são dominadas para o modelo 2 </t>
  </si>
  <si>
    <t>Z_1</t>
  </si>
  <si>
    <t>Z_2</t>
  </si>
  <si>
    <t>Vetores objetivo das soluções de X*</t>
  </si>
  <si>
    <t>Model 2                                 - (theta1=10; theta2=1)</t>
  </si>
  <si>
    <t xml:space="preserve">Model 2                                           - (theta1=10;thet2=1) </t>
  </si>
  <si>
    <t>Model 2                                 - (theta1=1; theta2=1)</t>
  </si>
  <si>
    <t xml:space="preserve">Model 2                                           - (theta1=1;thet2=10) </t>
  </si>
  <si>
    <t>Model 1</t>
  </si>
  <si>
    <t>Model 2                                 - theta1=10; theta2=1</t>
  </si>
  <si>
    <t>Model 2                                           - (theta1=10;thet2=1) usando as rotas ótimas do modelo 1</t>
  </si>
  <si>
    <t>Model 2                                 - theta1=1; theta2=10</t>
  </si>
  <si>
    <t>Model 2                                           - (theta1=1;thet2=10) usando as rotas ótimas do modelo 1</t>
  </si>
  <si>
    <t>Model 2                                 - theta1=1; theta2=1</t>
  </si>
  <si>
    <t>Model 2                                           - (theta1=1;thet2=1) usando as rotas ótimas do model 1</t>
  </si>
  <si>
    <t xml:space="preserve">Vetores objetivo do Model 2 usando as rotas ótimas do Model 1 </t>
  </si>
  <si>
    <t xml:space="preserve">z_2 </t>
  </si>
  <si>
    <t>z_1  (theta1=10; theta2=1)</t>
  </si>
  <si>
    <t xml:space="preserve">z_1 (theta1=1;thet2=10) </t>
  </si>
  <si>
    <t>z_1 (theta1=1; theta2=1)</t>
  </si>
  <si>
    <t>ss</t>
  </si>
  <si>
    <t>%%%%%%%%%%%%%%%%%%%%%%%% Instance = 1 %%%%%%%%%%%%%%%%%%%%%%%%</t>
  </si>
  <si>
    <t>%%%%%%%%%%%%%%%%%%%%%%%% Instance = 2 %%%%%%%%%%%%%%%%%%%%%%%%</t>
  </si>
  <si>
    <t>%%%%%%%%%%%%%%%%%%%%%%%% Instance = 3 %%%%%%%%%%%%%%%%%%%%%%%%</t>
  </si>
  <si>
    <t>%%%%%%%%%%%%%%%%%%%%%%%% Instance = 4 %%%%%%%%%%%%%%%%%%%%%%%%</t>
  </si>
  <si>
    <t>%%%%%%%%%%%%%%%%%%%%%%%% Instance = 5 %%%%%%%%%%%%%%%%%%%%%%%%</t>
  </si>
  <si>
    <t>%%%%%%%%%%%%%%%%%%%%%%%% Instance = 6 %%%%%%%%%%%%%%%%%%%%%%%%</t>
  </si>
  <si>
    <t>%%%%%%%%%%%%%%%%%%%%%%%% Instance = 7 %%%%%%%%%%%%%%%%%%%%%%%%</t>
  </si>
  <si>
    <t>%%%%%%%%%%%%%%%%%%%%%%%% Instance = 8 %%%%%%%%%%%%%%%%%%%%%%%%</t>
  </si>
  <si>
    <t>%%%%%%%%%%%%%%%%%%%%%%%% Instance = 9 %%%%%%%%%%%%%%%%%%%%%%%%</t>
  </si>
  <si>
    <t>%%%%%%%%%%%%%%%%%%%%%%%% Instance = 10 %%%%%%%%%%%%%%%%%%%%%%%%</t>
  </si>
  <si>
    <t>%%%%%%%%%%%%%%%%%%%%%%%% Instance = 11 %%%%%%%%%%%%%%%%%%%%%%%%</t>
  </si>
  <si>
    <t>%%%%%%%%%%%%%%%%%%%%%%%% Instance = 12 %%%%%%%%%%%%%%%%%%%%%%%%</t>
  </si>
  <si>
    <t>%%%%%%%%%%%%%%%%%%%%%%%% Instance = 13 %%%%%%%%%%%%%%%%%%%%%%%%</t>
  </si>
  <si>
    <t>%%%%%%%%%%%%%%%%%%%%%%%% Instance = 14 %%%%%%%%%%%%%%%%%%%%%%%%</t>
  </si>
  <si>
    <t>%%%%%%%%%%%%%%%%%%%%%%%% Instance = 15 %%%%%%%%%%%%%%%%%%%%%%%%</t>
  </si>
  <si>
    <t>%%%%%%%%%%%%%%%%%%%%%%%% Instance = 16 %%%%%%%%%%%%%%%%%%%%%%%%</t>
  </si>
  <si>
    <t>%%%%%%%%%%%%%%%%%%%%%%%% Instance = 17 %%%%%%%%%%%%%%%%%%%%%%%%</t>
  </si>
  <si>
    <t>z_1-out</t>
  </si>
  <si>
    <t>instancia</t>
  </si>
  <si>
    <t>Geradas pelo modelo 1</t>
  </si>
  <si>
    <t>dominadas</t>
  </si>
  <si>
    <t>Pareto-ótima do Modelo 2</t>
  </si>
  <si>
    <t xml:space="preserve">   </t>
  </si>
  <si>
    <t>z_2-out</t>
  </si>
  <si>
    <t>não dominadas</t>
  </si>
  <si>
    <t>8iguais</t>
  </si>
  <si>
    <t>%%%%%%%%%%%%%%%%%%%%%%%% Instance = 18 %%%%%%%%%%%%%%%%%%%%%%%%</t>
  </si>
  <si>
    <t>%%%%%%%%%%%%%%%%%%%%%%%% Instance = 19 %%%%%%%%%%%%%%%%%%%%%%%%</t>
  </si>
  <si>
    <t>%%%%%%%%%%%%%%%%%%%%%%%% Instance = 20 %%%%%%%%%%%%%%%%%%%%%%%%</t>
  </si>
  <si>
    <t>%%%%%%%%%%%%%%%%%%%%%%%% Instance = 21 %%%%%%%%%%%%%%%%%%%%%%%%</t>
  </si>
  <si>
    <t>%%%%%%%%%%%%%%%%%%%%%%%% Instance = 22 %%%%%%%%%%%%%%%%%%%%%%%%</t>
  </si>
  <si>
    <t>%%%%%%%%%%%%%%%%%%%%%%%% Instance = 23 %%%%%%%%%%%%%%%%%%%%%%%%</t>
  </si>
  <si>
    <t>%%%%%%%%%%%%%%%%%%%%%%%% Instance = 24 %%%%%%%%%%%%%%%%%%%%%%%%</t>
  </si>
  <si>
    <t>%%%%%%%%%%%%%%%%%%%%%%%% Instance = 25 %%%%%%%%%%%%%%%%%%%%%%%%</t>
  </si>
  <si>
    <t>%%%%%%%%%%%%%%%%%%%%%%%% Instance = 26 %%%%%%%%%%%%%%%%%%%%%%%%</t>
  </si>
  <si>
    <t>%%%%%%%%%%%%%%%%%%%%%%%% Instance = 27 %%%%%%%%%%%%%%%%%%%%%%%%</t>
  </si>
  <si>
    <t>%%%%%%%%%%%%%%%%%%%%%%%% Instance = 28 %%%%%%%%%%%%%%%%%%%%%%%%</t>
  </si>
  <si>
    <t>%%%%%%%%%%%%%%%%%%%%%%%% Instance = 29 %%%%%%%%%%%%%%%%%%%%%%%%</t>
  </si>
  <si>
    <t>%%%%%%%%%%%%%%%%%%%%%%%% Instance = 30 %%%%%%%%%%%%%%%%%%%%%%%%</t>
  </si>
  <si>
    <t>%%%%%%%%%%%%%%%%%%%%%%%% Instance = 31 %%%%%%%%%%%%%%%%%%%%%%%%</t>
  </si>
  <si>
    <t>%%%%%%%%%%%%%%%%%%%%%%%% Instance = 32 %%%%%%%%%%%%%%%%%%%%%%%%</t>
  </si>
  <si>
    <t>%%%%%%%%%%%%%%%%%%%%%%%% Instance = 33 %%%%%%%%%%%%%%%%%%%%%%%%</t>
  </si>
  <si>
    <t>%%%%%%%%%%%%%%%%%%%%%%%% Instance = 34 %%%%%%%%%%%%%%%%%%%%%%%%</t>
  </si>
  <si>
    <t>%%%%%%%%%%%%%%%%%%%%%%%% Instance = 35 %%%%%%%%%%%%%%%%%%%%%%%%</t>
  </si>
  <si>
    <t>%%%%%%%%%%%%%%%%%%%%%%%% Instance = 36 %%%%%%%%%%%%%%%%%%%%%%%%</t>
  </si>
  <si>
    <t>%%%%%%%%%%%%%%%%%%%%%%%% Instance = 37 %%%%%%%%%%%%%%%%%%%%%%%%</t>
  </si>
  <si>
    <t>%%%%%%%%%%%%%%%%%%%%%%%% Instance = 38 %%%%%%%%%%%%%%%%%%%%%%%%</t>
  </si>
  <si>
    <t>%%%%%%%%%%%%%%%%%%%%%%%% Instance = 39 %%%%%%%%%%%%%%%%%%%%%%%%</t>
  </si>
  <si>
    <t>%%%%%%%%%%%%%%%%%%%%%%%% Instance = 40 %%%%%%%%%%%%%%%%%%%%%%%%</t>
  </si>
  <si>
    <t>%%%%%%%%%%%%%%%%%%%%%%%% Instance = 41 %%%%%%%%%%%%%%%%%%%%%%%%</t>
  </si>
  <si>
    <t>%%%%%%%%%%%%%%%%%%%%%%%% Instance = 42 %%%%%%%%%%%%%%%%%%%%%%%%</t>
  </si>
  <si>
    <t>%%%%%%%%%%%%%%%%%%%%%%%% Instance = 43 %%%%%%%%%%%%%%%%%%%%%%%%</t>
  </si>
  <si>
    <t>%%%%%%%%%%%%%%%%%%%%%%%% Instance = 44 %%%%%%%%%%%%%%%%%%%%%%%%</t>
  </si>
  <si>
    <t>%%%%%%%%%%%%%%%%%%%%%%%% Instance = 45 %%%%%%%%%%%%%%%%%%%%%%%%</t>
  </si>
  <si>
    <t>%%%%%%%%%%%%%%%%%%%%%%%% Instance = 46 %%%%%%%%%%%%%%%%%%%%%%%%</t>
  </si>
  <si>
    <t>%%%%%%%%%%%%%%%%%%%%%%%% Instance = 47 %%%%%%%%%%%%%%%%%%%%%%%%</t>
  </si>
  <si>
    <t>%%%%%%%%%%%%%%%%%%%%%%%% Instance = 48 %%%%%%%%%%%%%%%%%%%%%%%%</t>
  </si>
  <si>
    <t>%%%%%%%%%%%%%%%%%%%%%%%% Instance = 49 %%%%%%%%%%%%%%%%%%%%%%%%</t>
  </si>
  <si>
    <t>%%%%%%%%%%%%%%%%%%%%%%%% Instance = 50 %%%%%%%%%%%%%%%%%%%%%%%%</t>
  </si>
  <si>
    <t>%%%%%%%%%%%%%%%%%%%%%%%% Instance = 51 %%%%%%%%%%%%%%%%%%%%%%%%</t>
  </si>
  <si>
    <t>%%%%%%%%%%%%%%%%%%%%%%%% Instance = 52 %%%%%%%%%%%%%%%%%%%%%%%%</t>
  </si>
  <si>
    <t>%%%%%%%%%%%%%%%%%%%%%%%% Instance = 53 %%%%%%%%%%%%%%%%%%%%%%%%</t>
  </si>
  <si>
    <t>%%%%%%%%%%%%%%%%%%%%%%%% Instance = 55 %%%%%%%%%%%%%%%%%%%%%%%%</t>
  </si>
  <si>
    <t>%%%%%%%%%%%%%%%%%%%%%%%% Instance = 54 %%%%%%%%%%%%%%%%%%%%%%%%</t>
  </si>
  <si>
    <t>%%%%%%%%%%%%%%%%%%%%%%%% Instance = 56 %%%%%%%%%%%%%%%%%%%%%%%%</t>
  </si>
  <si>
    <t>%%%%%%%%%%%%%%%%%%%%%%%% Instance = 57 %%%%%%%%%%%%%%%%%%%%%%%%</t>
  </si>
  <si>
    <t>%%%%%%%%%%%%%%%%%%%%%%%% Instance = 58 %%%%%%%%%%%%%%%%%%%%%%%%</t>
  </si>
  <si>
    <t>%%%%%%%%%%%%%%%%%%%%%%%% Instance = 59 %%%%%%%%%%%%%%%%%%%%%%%%</t>
  </si>
  <si>
    <t>%%%%%%%%%%%%%%%%%%%%%%%% Instance = 60 %%%%%%%%%%%%%%%%%%%%%%%%</t>
  </si>
  <si>
    <t>%%%%%%%%%%%%%%%%%%%%%%%% Instance = 61 %%%%%%%%%%%%%%%%%%%%%%%%</t>
  </si>
  <si>
    <t>%%%%%%%%%%%%%%%%%%%%%%%% Instance = 62 %%%%%%%%%%%%%%%%%%%%%%%%</t>
  </si>
  <si>
    <t>%%%%%%%%%%%%%%%%%%%%%%%% Instance = 63 %%%%%%%%%%%%%%%%%%%%%%%%</t>
  </si>
  <si>
    <t>%%%%%%%%%%%%%%%%%%%%%%%% Instance = 64 %%%%%%%%%%%%%%%%%%%%%%%%</t>
  </si>
  <si>
    <t>%%%%%%%%%%%%%%%%%%%%%%%% Instance = 65 %%%%%%%%%%%%%%%%%%%%%%%%</t>
  </si>
  <si>
    <t>%%%%%%%%%%%%%%%%%%%%%%%% Instance = 66 %%%%%%%%%%%%%%%%%%%%%%%%</t>
  </si>
  <si>
    <t>%%%%%%%%%%%%%%%%%%%%%%%% Instance = 67 %%%%%%%%%%%%%%%%%%%%%%%%</t>
  </si>
  <si>
    <t>%%%%%%%%%%%%%%%%%%%%%%%% Instance = 68 %%%%%%%%%%%%%%%%%%%%%%%%</t>
  </si>
  <si>
    <t>%%%%%%%%%%%%%%%%%%%%%%%% Instance = 69 %%%%%%%%%%%%%%%%%%%%%%%%</t>
  </si>
  <si>
    <t>%%%%%%%%%%%%%%%%%%%%%%%% Instance = 70 %%%%%%%%%%%%%%%%%%%%%%%%</t>
  </si>
  <si>
    <t>%%%%%%%%%%%%%%%%%%%%%%%% Instance = 71 %%%%%%%%%%%%%%%%%%%%%%%%</t>
  </si>
  <si>
    <t>%%%%%%%%%%%%%%%%%%%%%%%% Instance = 72 %%%%%%%%%%%%%%%%%%%%%%%%</t>
  </si>
  <si>
    <t>%%%%%%%%%%%%%%%%%%%%%%%% Instance = 73 %%%%%%%%%%%%%%%%%%%%%%%%</t>
  </si>
  <si>
    <t>%%%%%%%%%%%%%%%%%%%%%%%% Instance = 74 %%%%%%%%%%%%%%%%%%%%%%%%</t>
  </si>
  <si>
    <t>%%%%%%%%%%%%%%%%%%%%%%%% Instance = 75 %%%%%%%%%%%%%%%%%%%%%%%%</t>
  </si>
  <si>
    <t>%%%%%%%%%%%%%%%%%%%%%%%% Instance = 76 %%%%%%%%%%%%%%%%%%%%%%%%</t>
  </si>
  <si>
    <t>%%%%%%%%%%%%%%%%%%%%%%%% Instance = 77 %%%%%%%%%%%%%%%%%%%%%%%%</t>
  </si>
  <si>
    <t>%%%%%%%%%%%%%%%%%%%%%%%% Instance = 78 %%%%%%%%%%%%%%%%%%%%%%%%</t>
  </si>
  <si>
    <t>%%%%%%%%%%%%%%%%%%%%%%%% Instance = 79 %%%%%%%%%%%%%%%%%%%%%%%%</t>
  </si>
  <si>
    <t>%%%%%%%%%%%%%%%%%%%%%%%% Instance = 80 %%%%%%%%%%%%%%%%%%%%%%%%</t>
  </si>
  <si>
    <t>%%%%%%%%%%%%%%%%%%%%%%%% Instance = 81 %%%%%%%%%%%%%%%%%%%%%%%%</t>
  </si>
  <si>
    <t>%%%%%%%%%%%%%%%%%%%%%%%% Instance = 82 %%%%%%%%%%%%%%%%%%%%%%%%</t>
  </si>
  <si>
    <t>%%%%%%%%%%%%%%%%%%%%%%%% Instance = 83 %%%%%%%%%%%%%%%%%%%%%%%%</t>
  </si>
  <si>
    <t>total</t>
  </si>
  <si>
    <t>|X*|</t>
  </si>
  <si>
    <t>Dominated (%)</t>
  </si>
  <si>
    <t>Single destination</t>
  </si>
  <si>
    <t>Multiple destination</t>
  </si>
  <si>
    <t>em 60% das instancias,  a maioria (&gt;=96%) das soluções geradas pelo modelo 1 são dominadas para o modelo (P)</t>
  </si>
  <si>
    <t>300 | 203</t>
  </si>
  <si>
    <t>210 | 204</t>
  </si>
  <si>
    <t xml:space="preserve">   |   </t>
  </si>
  <si>
    <t>180 | 205</t>
  </si>
  <si>
    <t>120 | 209</t>
  </si>
  <si>
    <t>100 | 218</t>
  </si>
  <si>
    <t>270 | 204</t>
  </si>
  <si>
    <t>100 | 215</t>
  </si>
  <si>
    <t>180 | 209</t>
  </si>
  <si>
    <t>165 | 214</t>
  </si>
  <si>
    <t>120 | 215</t>
  </si>
  <si>
    <t>100 | 221</t>
  </si>
  <si>
    <t>180 | 223</t>
  </si>
  <si>
    <t>270 | 217</t>
  </si>
  <si>
    <t>180 | 219</t>
  </si>
  <si>
    <t>180 | 218</t>
  </si>
  <si>
    <t>150 | 224</t>
  </si>
  <si>
    <t>120 | 225</t>
  </si>
  <si>
    <t>270 | 194</t>
  </si>
  <si>
    <t>180 | 195</t>
  </si>
  <si>
    <t>90 | 202</t>
  </si>
  <si>
    <t>180 | 194</t>
  </si>
  <si>
    <t>150 | 195</t>
  </si>
  <si>
    <t>130 | 196</t>
  </si>
  <si>
    <t>120 | 197</t>
  </si>
  <si>
    <t>100 | 199</t>
  </si>
  <si>
    <t>270 | 210</t>
  </si>
  <si>
    <t>180 | 211</t>
  </si>
  <si>
    <t>130 | 216</t>
  </si>
  <si>
    <t>120 | 217</t>
  </si>
  <si>
    <t>100 | 220</t>
  </si>
  <si>
    <t>90 | 226</t>
  </si>
  <si>
    <t>270 | 198</t>
  </si>
  <si>
    <t>210 | 199</t>
  </si>
  <si>
    <t>120 | 208</t>
  </si>
  <si>
    <t>180 | 198</t>
  </si>
  <si>
    <t>165 | 201</t>
  </si>
  <si>
    <t>150 | 202</t>
  </si>
  <si>
    <t>120 | 203</t>
  </si>
  <si>
    <t>100 | 207</t>
  </si>
  <si>
    <t>90 | 212</t>
  </si>
  <si>
    <t>120 | 207</t>
  </si>
  <si>
    <t>180 | 217</t>
  </si>
  <si>
    <t>120 | 220</t>
  </si>
  <si>
    <t>105 | 223</t>
  </si>
  <si>
    <t>100 | 224</t>
  </si>
  <si>
    <t>90 | 232</t>
  </si>
  <si>
    <t>180 | 213</t>
  </si>
  <si>
    <t>135 | 214</t>
  </si>
  <si>
    <t>100 | 217</t>
  </si>
  <si>
    <t>90 | 218</t>
  </si>
  <si>
    <t>120 | 218</t>
  </si>
  <si>
    <t>270 | 212</t>
  </si>
  <si>
    <t>180 | 212</t>
  </si>
  <si>
    <t>120 | 216</t>
  </si>
  <si>
    <t>120 | 214</t>
  </si>
  <si>
    <t>300 | 204</t>
  </si>
  <si>
    <t>210 | 205</t>
  </si>
  <si>
    <t>150 | 206</t>
  </si>
  <si>
    <t>100 | 213</t>
  </si>
  <si>
    <t>270 | 213</t>
  </si>
  <si>
    <t>180 | 214</t>
  </si>
  <si>
    <t>120 | 223</t>
  </si>
  <si>
    <t>100 | 222</t>
  </si>
  <si>
    <t>90 | 225</t>
  </si>
  <si>
    <t>270 | 206</t>
  </si>
  <si>
    <t>180 | 207</t>
  </si>
  <si>
    <t>120 | 210</t>
  </si>
  <si>
    <t>100 | 214</t>
  </si>
  <si>
    <t>180 | 206</t>
  </si>
  <si>
    <t>90 | 220</t>
  </si>
  <si>
    <t>100 | 212</t>
  </si>
  <si>
    <t>90 | 219</t>
  </si>
  <si>
    <t>210 | 202</t>
  </si>
  <si>
    <t>120 | 212</t>
  </si>
  <si>
    <t>180 | 203</t>
  </si>
  <si>
    <t>120 | 204</t>
  </si>
  <si>
    <t>120 | 221</t>
  </si>
  <si>
    <t>100 | 225</t>
  </si>
  <si>
    <t>90 | 227</t>
  </si>
  <si>
    <t>270 | 215</t>
  </si>
  <si>
    <t>180 | 215</t>
  </si>
  <si>
    <t>165 | 217</t>
  </si>
  <si>
    <t>150 | 218</t>
  </si>
  <si>
    <t>120 | 219</t>
  </si>
  <si>
    <t>100 | 226</t>
  </si>
  <si>
    <t>270 | 196</t>
  </si>
  <si>
    <t>180 | 197</t>
  </si>
  <si>
    <t>120 | 202</t>
  </si>
  <si>
    <t>120 | 200</t>
  </si>
  <si>
    <t>100 | 202</t>
  </si>
  <si>
    <t>90 | 203</t>
  </si>
  <si>
    <t>165 | 218</t>
  </si>
  <si>
    <t>240 | 197</t>
  </si>
  <si>
    <t>240 | 198</t>
  </si>
  <si>
    <t>150 | 199</t>
  </si>
  <si>
    <t>130 | 201</t>
  </si>
  <si>
    <t>100 | 208</t>
  </si>
  <si>
    <t>90 | 216</t>
  </si>
  <si>
    <t>165 | 220</t>
  </si>
  <si>
    <t>100 | 223</t>
  </si>
  <si>
    <t>195 | 200</t>
  </si>
  <si>
    <t>180 | 199</t>
  </si>
  <si>
    <t>150 | 201</t>
  </si>
  <si>
    <t>100 | 211</t>
  </si>
  <si>
    <t>90 | 217</t>
  </si>
  <si>
    <t>210 | 209</t>
  </si>
  <si>
    <t>180 | 204</t>
  </si>
  <si>
    <t>90 | 213</t>
  </si>
  <si>
    <t>105 | 227</t>
  </si>
  <si>
    <t>100 | 228</t>
  </si>
  <si>
    <t>135 | 221</t>
  </si>
  <si>
    <t>210 | 216</t>
  </si>
  <si>
    <t>120 | 228</t>
  </si>
  <si>
    <t>105 | 228</t>
  </si>
  <si>
    <t>100 | 229</t>
  </si>
  <si>
    <t>270 | 205</t>
  </si>
  <si>
    <t>130 | 208</t>
  </si>
  <si>
    <t>130 | 199</t>
  </si>
  <si>
    <t>120 | 201</t>
  </si>
  <si>
    <t>150 | 209</t>
  </si>
  <si>
    <t>210 | 207</t>
  </si>
  <si>
    <t>180 | 208</t>
  </si>
  <si>
    <t>120 | 213</t>
  </si>
  <si>
    <t>115 | 219</t>
  </si>
  <si>
    <t>210 | 210</t>
  </si>
  <si>
    <t>216 | 207</t>
  </si>
  <si>
    <t>192 | 208</t>
  </si>
  <si>
    <t>168 | 212</t>
  </si>
  <si>
    <t>112 | 216</t>
  </si>
  <si>
    <t>96 | 217</t>
  </si>
  <si>
    <t>120 | 199</t>
  </si>
  <si>
    <t>270 | 214</t>
  </si>
  <si>
    <t>100 | 219</t>
  </si>
  <si>
    <t>150 | 207</t>
  </si>
  <si>
    <t>105 | 212</t>
  </si>
  <si>
    <t>%%%%%%%%%%%%%%%%%%%%%%%% Instance = 84 %%%%%%%%%%%%%%%%%%%%%%%%</t>
  </si>
  <si>
    <t>270 | 228</t>
  </si>
  <si>
    <t>210 | 229</t>
  </si>
  <si>
    <t>180 | 228</t>
  </si>
  <si>
    <t>150 | 231</t>
  </si>
  <si>
    <t>120 | 232</t>
  </si>
  <si>
    <t>100 | 235</t>
  </si>
  <si>
    <t>90 | 238</t>
  </si>
  <si>
    <t>%%%%%%%%%%%%%%%%%%%%%%%% Instance = 85 %%%%%%%%%%%%%%%%%%%%%%%%</t>
  </si>
  <si>
    <t>150 | 208</t>
  </si>
  <si>
    <t>130 | 209</t>
  </si>
  <si>
    <t>100 | 216</t>
  </si>
  <si>
    <t>%%%%%%%%%%%%%%%%%%%%%%%% Instance = 86 %%%%%%%%%%%%%%%%%%%%%%%%</t>
  </si>
  <si>
    <t>105 | 211</t>
  </si>
  <si>
    <t>90 | 215</t>
  </si>
  <si>
    <t>%%%%%%%%%%%%%%%%%%%%%%%% Instance = 87 %%%%%%%%%%%%%%%%%%%%%%%%</t>
  </si>
  <si>
    <t>210 | 208</t>
  </si>
  <si>
    <t>130 | 211</t>
  </si>
  <si>
    <t>90 | 224</t>
  </si>
  <si>
    <t>%%%%%%%%%%%%%%%%%%%%%%%% Instance = 88 %%%%%%%%%%%%%%%%%%%%%%%%</t>
  </si>
  <si>
    <t>270 | 209</t>
  </si>
  <si>
    <t>180 | 210</t>
  </si>
  <si>
    <t>150 | 212</t>
  </si>
  <si>
    <t>%%%%%%%%%%%%%%%%%%%%%%%% Instance = 89 %%%%%%%%%%%%%%%%%%%%%%%%</t>
  </si>
  <si>
    <t>%%%%%%%%%%%%%%%%%%%%%%%% Instance = 90 %%%%%%%%%%%%%%%%%%%%%%%%</t>
  </si>
  <si>
    <t>130 | 205</t>
  </si>
  <si>
    <t>120 | 206</t>
  </si>
  <si>
    <t>%%%%%%%%%%%%%%%%%%%%%%%% Instance = 91 %%%%%%%%%%%%%%%%%%%%%%%%</t>
  </si>
  <si>
    <t>150 | 211</t>
  </si>
  <si>
    <t>%%%%%%%%%%%%%%%%%%%%%%%% Instance = 92 %%%%%%%%%%%%%%%%%%%%%%%%</t>
  </si>
  <si>
    <t>120 | 222</t>
  </si>
  <si>
    <t>150 | 214</t>
  </si>
  <si>
    <t>%%%%%%%%%%%%%%%%%%%%%%%% Instance = 93 %%%%%%%%%%%%%%%%%%%%%%%%</t>
  </si>
  <si>
    <t>90 | 223</t>
  </si>
  <si>
    <t>%%%%%%%%%%%%%%%%%%%%%%%% Instance = 94 %%%%%%%%%%%%%%%%%%%%%%%%</t>
  </si>
  <si>
    <t>264 | 203</t>
  </si>
  <si>
    <t>192 | 205</t>
  </si>
  <si>
    <t>198 | 204</t>
  </si>
  <si>
    <t>168 | 209</t>
  </si>
  <si>
    <t>144 | 210</t>
  </si>
  <si>
    <t>132 | 211</t>
  </si>
  <si>
    <t>96 | 221</t>
  </si>
  <si>
    <t>%%%%%%%%%%%%%%%%%%%%%%%% Instance = 95 %%%%%%%%%%%%%%%%%%%%%%%%</t>
  </si>
  <si>
    <t>180 | 200</t>
  </si>
  <si>
    <t>180 | 201</t>
  </si>
  <si>
    <t>150 | 205</t>
  </si>
  <si>
    <t>130 | 206</t>
  </si>
  <si>
    <t>%%%%%%%%%%%%%%%%%%%%%%%% Instance = 96 %%%%%%%%%%%%%%%%%%%%%%%%</t>
  </si>
  <si>
    <t>%%%%%%%%%%%%%%%%%%%%%%%% Instance = 97 %%%%%%%%%%%%%%%%%%%%%%%%</t>
  </si>
  <si>
    <t>%%%%%%%%%%%%%%%%%%%%%%%% Instance = 98 %%%%%%%%%%%%%%%%%%%%%%%%</t>
  </si>
  <si>
    <t>165 | 208</t>
  </si>
  <si>
    <t>%%%%%%%%%%%%%%%%%%%%%%%% Instance = 99 %%%%%%%%%%%%%%%%%%%%%%%%</t>
  </si>
  <si>
    <t>120 | 205</t>
  </si>
  <si>
    <t>115 | 208</t>
  </si>
  <si>
    <t>100 | 209</t>
  </si>
  <si>
    <t>90 | 214</t>
  </si>
  <si>
    <t>%%%%%%%%%%%%%%%%%%%%%%%% Instance = 100 %%%%%%%%%%%%%%%%%%%%%%%%</t>
  </si>
  <si>
    <t>Porcentagem de soluções equivalentes Pareto-ótimas geradas em relação a quantidade de soluções Pareto-Ótimas de |X*|</t>
  </si>
  <si>
    <t>Dominadas</t>
  </si>
  <si>
    <t>frequencia</t>
  </si>
  <si>
    <t xml:space="preserve">dominadas </t>
  </si>
  <si>
    <t>Multi dest</t>
  </si>
  <si>
    <t>SINGLE DEST</t>
  </si>
  <si>
    <t>MULT DEST</t>
  </si>
  <si>
    <t>% DE SOLUÇÕES po GERADAS PELO MODELO 1 EM RELAÇÃO A Cardinalidade de X*</t>
  </si>
  <si>
    <t>Soluções dominadas</t>
  </si>
  <si>
    <t>1290 | 202</t>
  </si>
  <si>
    <t>660 | 211</t>
  </si>
  <si>
    <t>1260 | 203</t>
  </si>
  <si>
    <t>660 | 206</t>
  </si>
  <si>
    <t>630 | 213</t>
  </si>
  <si>
    <t>1890 | 207</t>
  </si>
  <si>
    <t>1260 | 208</t>
  </si>
  <si>
    <t>630 | 214</t>
  </si>
  <si>
    <t>1290 | 208</t>
  </si>
  <si>
    <t>660 | 222</t>
  </si>
  <si>
    <t>1260 | 209</t>
  </si>
  <si>
    <t>1245 | 214</t>
  </si>
  <si>
    <t>660 | 215</t>
  </si>
  <si>
    <t>630 | 223</t>
  </si>
  <si>
    <t>1260 | 215</t>
  </si>
  <si>
    <t>630 | 228</t>
  </si>
  <si>
    <t>660 | 221</t>
  </si>
  <si>
    <t>630 | 222</t>
  </si>
  <si>
    <t>1890 | 208</t>
  </si>
  <si>
    <t>660 | 213</t>
  </si>
  <si>
    <t>1260 | 204</t>
  </si>
  <si>
    <t>990 | 205</t>
  </si>
  <si>
    <t>690 | 206</t>
  </si>
  <si>
    <t>660 | 209</t>
  </si>
  <si>
    <t>660 | 208</t>
  </si>
  <si>
    <t>630 | 212</t>
  </si>
  <si>
    <t>1890 | 191</t>
  </si>
  <si>
    <t>1260 | 193</t>
  </si>
  <si>
    <t>1260 | 191</t>
  </si>
  <si>
    <t>690 | 196</t>
  </si>
  <si>
    <t>660 | 199</t>
  </si>
  <si>
    <t>660 | 212</t>
  </si>
  <si>
    <t>645 | 217</t>
  </si>
  <si>
    <t>1290 | 206</t>
  </si>
  <si>
    <t>1260 | 206</t>
  </si>
  <si>
    <t>690 | 208</t>
  </si>
  <si>
    <t>660 | 210</t>
  </si>
  <si>
    <t>1890 | 210</t>
  </si>
  <si>
    <t>1275 | 211</t>
  </si>
  <si>
    <t>1260 | 211</t>
  </si>
  <si>
    <t>1245 | 216</t>
  </si>
  <si>
    <t>690 | 218</t>
  </si>
  <si>
    <t>660 | 219</t>
  </si>
  <si>
    <t>630 | 225</t>
  </si>
  <si>
    <t>1275 | 208</t>
  </si>
  <si>
    <t>630 | 215</t>
  </si>
  <si>
    <t>1875 | 202</t>
  </si>
  <si>
    <t>660 | 217</t>
  </si>
  <si>
    <t>1260 | 202</t>
  </si>
  <si>
    <t>990 | 203</t>
  </si>
  <si>
    <t>660 | 205</t>
  </si>
  <si>
    <t>1290 | 207</t>
  </si>
  <si>
    <t>660 | 224</t>
  </si>
  <si>
    <t>690 | 211</t>
  </si>
  <si>
    <t>1290 | 199</t>
  </si>
  <si>
    <t>1260 | 199</t>
  </si>
  <si>
    <t>690 | 203</t>
  </si>
  <si>
    <t>660 | 204</t>
  </si>
  <si>
    <t>1890 | 206</t>
  </si>
  <si>
    <t>1260 | 207</t>
  </si>
  <si>
    <t>990 | 211</t>
  </si>
  <si>
    <t>630 | 217</t>
  </si>
  <si>
    <t>1890 | 203</t>
  </si>
  <si>
    <t>990 | 208</t>
  </si>
  <si>
    <t>1290 | 203</t>
  </si>
  <si>
    <t>660 | 207</t>
  </si>
  <si>
    <t>1260 | 212</t>
  </si>
  <si>
    <t>660 | 201</t>
  </si>
  <si>
    <t>630 | 207</t>
  </si>
  <si>
    <t>1920 | 204</t>
  </si>
  <si>
    <t>1890 | 205</t>
  </si>
  <si>
    <t>1290 | 204</t>
  </si>
  <si>
    <t>1260 | 205</t>
  </si>
  <si>
    <t>920 | 208</t>
  </si>
  <si>
    <t>690 | 209</t>
  </si>
  <si>
    <t>1245 | 210</t>
  </si>
  <si>
    <t>630 | 220</t>
  </si>
  <si>
    <t>1290 | 189</t>
  </si>
  <si>
    <t>660 | 203</t>
  </si>
  <si>
    <t>1260 | 189</t>
  </si>
  <si>
    <t>660 | 192</t>
  </si>
  <si>
    <t>645 | 200</t>
  </si>
  <si>
    <t>630 | 201</t>
  </si>
  <si>
    <t>1290 | 215</t>
  </si>
  <si>
    <t>660 | 218</t>
  </si>
  <si>
    <t>645 | 221</t>
  </si>
  <si>
    <t>1890 | 211</t>
  </si>
  <si>
    <t>1290 | 213</t>
  </si>
  <si>
    <t>1260 | 213</t>
  </si>
  <si>
    <t>645 | 224</t>
  </si>
  <si>
    <t>1284 | 202</t>
  </si>
  <si>
    <t>1272 | 202</t>
  </si>
  <si>
    <t>636 | 216</t>
  </si>
  <si>
    <t>1284 | 208</t>
  </si>
  <si>
    <t>1248 | 208</t>
  </si>
  <si>
    <t>996 | 209</t>
  </si>
  <si>
    <t>648 | 214</t>
  </si>
  <si>
    <t>660 | 216</t>
  </si>
  <si>
    <t>690 | 210</t>
  </si>
  <si>
    <t>630 | 218</t>
  </si>
  <si>
    <t>1260 | 210</t>
  </si>
  <si>
    <t>645 | 215</t>
  </si>
  <si>
    <t>630 | 216</t>
  </si>
  <si>
    <t>1884 | 204</t>
  </si>
  <si>
    <t>1272 | 205</t>
  </si>
  <si>
    <t>1248 | 206</t>
  </si>
  <si>
    <t>1875 | 206</t>
  </si>
  <si>
    <t>990 | 209</t>
  </si>
  <si>
    <t>675 | 210</t>
  </si>
  <si>
    <t>645 | 216</t>
  </si>
  <si>
    <t>1890 | 202</t>
  </si>
  <si>
    <t>1260 | 222</t>
  </si>
  <si>
    <t>1248 | 224</t>
  </si>
  <si>
    <t>660 | 225</t>
  </si>
  <si>
    <t>648 | 232</t>
  </si>
  <si>
    <t>636 | 233</t>
  </si>
  <si>
    <t>624 | 243</t>
  </si>
  <si>
    <t>1275 | 209</t>
  </si>
  <si>
    <t>1020 | 210</t>
  </si>
  <si>
    <t>630 | 226</t>
  </si>
  <si>
    <t>1245 | 213</t>
  </si>
  <si>
    <t>1230 | 214</t>
  </si>
  <si>
    <t>1905 | 204</t>
  </si>
  <si>
    <t>1275 | 206</t>
  </si>
  <si>
    <t>990 | 207</t>
  </si>
  <si>
    <t>975 | 209</t>
  </si>
  <si>
    <t>1890 | 216</t>
  </si>
  <si>
    <t>1260 | 217</t>
  </si>
  <si>
    <t>1260 | 216</t>
  </si>
  <si>
    <t>1245 | 218</t>
  </si>
  <si>
    <t>690 | 219</t>
  </si>
  <si>
    <t>660 | 220</t>
  </si>
  <si>
    <t>1890 | 209</t>
  </si>
  <si>
    <t>1860 | 210</t>
  </si>
  <si>
    <t>1230 | 217</t>
  </si>
  <si>
    <t>645 | 220</t>
  </si>
  <si>
    <t>1296 | 220</t>
  </si>
  <si>
    <t>1260 | 221</t>
  </si>
  <si>
    <t>1248 | 222</t>
  </si>
  <si>
    <t>672 | 225</t>
  </si>
  <si>
    <t>660 | 226</t>
  </si>
  <si>
    <t>648 | 234</t>
  </si>
  <si>
    <t>636 | 237</t>
  </si>
  <si>
    <t>624 | 252</t>
  </si>
  <si>
    <t>1290 | 210</t>
  </si>
  <si>
    <t>1290 | 209</t>
  </si>
  <si>
    <t>675 | 212</t>
  </si>
  <si>
    <t>630 | 219</t>
  </si>
  <si>
    <t>1890 | 201</t>
  </si>
  <si>
    <t>1260 | 201</t>
  </si>
  <si>
    <t>645 | 212</t>
  </si>
  <si>
    <t>1890 | 204</t>
  </si>
  <si>
    <t>1290 | 211</t>
  </si>
  <si>
    <t>2520 | 218</t>
  </si>
  <si>
    <t>1890 | 219</t>
  </si>
  <si>
    <t>1290 | 220</t>
  </si>
  <si>
    <t>1260 | 220</t>
  </si>
  <si>
    <t>630 | 211</t>
  </si>
  <si>
    <t>1920 | 213</t>
  </si>
  <si>
    <t>1296 | 214</t>
  </si>
  <si>
    <t>1272 | 214</t>
  </si>
  <si>
    <t>1248 | 216</t>
  </si>
  <si>
    <t>672 | 217</t>
  </si>
  <si>
    <t>648 | 222</t>
  </si>
  <si>
    <t>636 | 224</t>
  </si>
  <si>
    <t>1920 | 199</t>
  </si>
  <si>
    <t>1290 | 200</t>
  </si>
  <si>
    <t>690 | 216</t>
  </si>
  <si>
    <t>2520 | 205</t>
  </si>
  <si>
    <t>645 | 222</t>
  </si>
  <si>
    <t>1245 | 209</t>
  </si>
  <si>
    <t>1150 | 207</t>
  </si>
  <si>
    <t>920 | 209</t>
  </si>
  <si>
    <t>720 | 210</t>
  </si>
  <si>
    <t>690 | 212</t>
  </si>
  <si>
    <t>690 | 213</t>
  </si>
  <si>
    <t>660 | 214</t>
  </si>
  <si>
    <t>1272 | 217</t>
  </si>
  <si>
    <t>1248 | 219</t>
  </si>
  <si>
    <t>648 | 226</t>
  </si>
  <si>
    <t>1260 | 214</t>
  </si>
  <si>
    <t>690 | 215</t>
  </si>
  <si>
    <t>1260 | 218</t>
  </si>
  <si>
    <t>690 | 221</t>
  </si>
  <si>
    <t>645 | 223</t>
  </si>
  <si>
    <t>630 | 224</t>
  </si>
  <si>
    <t>1290 | 212</t>
  </si>
  <si>
    <t>720 | 214</t>
  </si>
  <si>
    <t>630 | 221</t>
  </si>
  <si>
    <t>1890 | 200</t>
  </si>
  <si>
    <t>1890 | 217</t>
  </si>
  <si>
    <t>1290 | 218</t>
  </si>
  <si>
    <t>630 | 229</t>
  </si>
  <si>
    <t>1260 | 219</t>
  </si>
  <si>
    <t>1290 | 201</t>
  </si>
  <si>
    <t>1290 | 216</t>
  </si>
  <si>
    <t>660 | 229</t>
  </si>
  <si>
    <t>1272 | 206</t>
  </si>
  <si>
    <t>1008 | 208</t>
  </si>
  <si>
    <t>672 | 209</t>
  </si>
  <si>
    <t>636 | 212</t>
  </si>
  <si>
    <t>2520 | 207</t>
  </si>
  <si>
    <t>1920 | 208</t>
  </si>
  <si>
    <t>660 | 227</t>
  </si>
  <si>
    <t>1920 | 207</t>
  </si>
  <si>
    <t>990 | 210</t>
  </si>
  <si>
    <t>660 | 202</t>
  </si>
  <si>
    <t>1890 | 213</t>
  </si>
  <si>
    <t>690 | 214</t>
  </si>
  <si>
    <t>1290 | 214</t>
  </si>
  <si>
    <t>1260 | 197</t>
  </si>
  <si>
    <t>975 | 200</t>
  </si>
  <si>
    <t>645 | 202</t>
  </si>
  <si>
    <t>660 | 228</t>
  </si>
  <si>
    <t>990 | 220</t>
  </si>
  <si>
    <t>645 | 226</t>
  </si>
  <si>
    <t>630 | 227</t>
  </si>
  <si>
    <t>1290 | 198</t>
  </si>
  <si>
    <t>1260 | 198</t>
  </si>
  <si>
    <t>690 | 200</t>
  </si>
  <si>
    <t>630 | 210</t>
  </si>
  <si>
    <t>990 | 214</t>
  </si>
  <si>
    <t>2505 | 220</t>
  </si>
  <si>
    <t>1890 | 221</t>
  </si>
  <si>
    <t>1290 | 222</t>
  </si>
  <si>
    <t>990 | 224</t>
  </si>
  <si>
    <t>720 | 225</t>
  </si>
  <si>
    <t>630 | 230</t>
  </si>
  <si>
    <t>1290 | 196</t>
  </si>
  <si>
    <t>1260 | 196</t>
  </si>
  <si>
    <t>720 | 200</t>
  </si>
  <si>
    <t>690 | 201</t>
  </si>
  <si>
    <t>1260 | 200</t>
  </si>
  <si>
    <t>630 | 209</t>
  </si>
  <si>
    <t>1245 | 215</t>
  </si>
  <si>
    <t>1890 | 199</t>
  </si>
  <si>
    <t>690 | 202</t>
  </si>
  <si>
    <t>Previous approach</t>
  </si>
  <si>
    <t>Current approach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</si>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</sst>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00"/>
    <numFmt numFmtId="166" formatCode="0.00000"/>
    <numFmt numFmtId="167" formatCode="0.000000"/>
    <numFmt numFmtId="168" formatCode="0.0000000"/>
    <numFmt numFmtId="169" formatCode="0.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5"/>
      <color rgb="FF212121"/>
      <name val="Inherit"/>
    </font>
    <font>
      <u/>
      <sz val="11"/>
      <color theme="1"/>
      <name val="Calibri"/>
      <family val="2"/>
      <scheme val="minor"/>
    </font>
    <font>
      <sz val="11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3" fillId="0" borderId="0" xfId="0" applyFont="1"/>
    <xf numFmtId="0" fontId="0" fillId="0" borderId="0" xfId="0" applyAlignment="1"/>
    <xf numFmtId="0" fontId="5" fillId="0" borderId="0" xfId="0" applyFont="1"/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1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2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10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right"/>
    </xf>
    <xf numFmtId="0" fontId="0" fillId="0" borderId="12" xfId="0" applyBorder="1"/>
    <xf numFmtId="0" fontId="0" fillId="0" borderId="22" xfId="0" applyBorder="1"/>
    <xf numFmtId="0" fontId="0" fillId="0" borderId="23" xfId="0" applyBorder="1"/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5" fillId="3" borderId="1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8" fillId="0" borderId="0" xfId="0" applyFont="1"/>
    <xf numFmtId="0" fontId="9" fillId="0" borderId="0" xfId="0" applyFont="1"/>
    <xf numFmtId="0" fontId="0" fillId="0" borderId="10" xfId="0" applyFill="1" applyBorder="1"/>
    <xf numFmtId="0" fontId="0" fillId="0" borderId="11" xfId="0" applyFill="1" applyBorder="1"/>
    <xf numFmtId="0" fontId="0" fillId="0" borderId="28" xfId="0" applyFill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2" fontId="0" fillId="0" borderId="10" xfId="0" applyNumberFormat="1" applyBorder="1"/>
    <xf numFmtId="2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9" xfId="0" applyFont="1" applyBorder="1"/>
    <xf numFmtId="164" fontId="0" fillId="0" borderId="0" xfId="0" applyNumberFormat="1"/>
    <xf numFmtId="1" fontId="0" fillId="0" borderId="0" xfId="0" applyNumberFormat="1"/>
    <xf numFmtId="165" fontId="0" fillId="0" borderId="28" xfId="0" applyNumberFormat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CC"/>
      <color rgb="FFFFFF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Multiple sources and single destination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'Vetor-objetivo-model1-model2'!$BB$3:$BB$4</c:f>
              <c:strCache>
                <c:ptCount val="2"/>
                <c:pt idx="0">
                  <c:v>Vetores objetivo das soluções de X*</c:v>
                </c:pt>
                <c:pt idx="1">
                  <c:v>z_1  (theta1=10; theta2=1)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'Vetor-objetivo-model1-model2'!$BA$5:$BA$11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cat>
          <c:val>
            <c:numRef>
              <c:f>'Vetor-objetivo-model1-model2'!$BB$5:$BB$11</c:f>
              <c:numCache>
                <c:formatCode>General</c:formatCode>
                <c:ptCount val="7"/>
                <c:pt idx="0">
                  <c:v>8820</c:v>
                </c:pt>
                <c:pt idx="1">
                  <c:v>8190</c:v>
                </c:pt>
                <c:pt idx="2">
                  <c:v>7560</c:v>
                </c:pt>
                <c:pt idx="3">
                  <c:v>6930</c:v>
                </c:pt>
                <c:pt idx="4">
                  <c:v>6300</c:v>
                </c:pt>
                <c:pt idx="5">
                  <c:v>5670</c:v>
                </c:pt>
                <c:pt idx="6">
                  <c:v>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C-4AAC-A4F6-D5A6F022E383}"/>
            </c:ext>
          </c:extLst>
        </c:ser>
        <c:ser>
          <c:idx val="1"/>
          <c:order val="1"/>
          <c:tx>
            <c:strRef>
              <c:f>'Vetor-objetivo-model1-model2'!$BC$3:$BC$4</c:f>
              <c:strCache>
                <c:ptCount val="2"/>
                <c:pt idx="0">
                  <c:v>Vetores objetivo das soluções de X*</c:v>
                </c:pt>
                <c:pt idx="1">
                  <c:v>z_1 (theta1=1;thet2=10)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'Vetor-objetivo-model1-model2'!$BA$5:$BA$11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cat>
          <c:val>
            <c:numRef>
              <c:f>'Vetor-objetivo-model1-model2'!$BC$5:$BC$11</c:f>
              <c:numCache>
                <c:formatCode>General</c:formatCode>
                <c:ptCount val="7"/>
                <c:pt idx="0">
                  <c:v>5040</c:v>
                </c:pt>
                <c:pt idx="1">
                  <c:v>4680</c:v>
                </c:pt>
                <c:pt idx="2">
                  <c:v>4620</c:v>
                </c:pt>
                <c:pt idx="3">
                  <c:v>4320</c:v>
                </c:pt>
                <c:pt idx="4">
                  <c:v>3960</c:v>
                </c:pt>
                <c:pt idx="5">
                  <c:v>3600</c:v>
                </c:pt>
                <c:pt idx="6">
                  <c:v>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C-4AAC-A4F6-D5A6F022E383}"/>
            </c:ext>
          </c:extLst>
        </c:ser>
        <c:ser>
          <c:idx val="2"/>
          <c:order val="2"/>
          <c:tx>
            <c:strRef>
              <c:f>'Vetor-objetivo-model1-model2'!$BD$3:$BD$4</c:f>
              <c:strCache>
                <c:ptCount val="2"/>
                <c:pt idx="0">
                  <c:v>Vetores objetivo das soluções de X*</c:v>
                </c:pt>
                <c:pt idx="1">
                  <c:v>z_1 (theta1=1; theta2=1)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'Vetor-objetivo-model1-model2'!$BA$5:$BA$11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cat>
          <c:val>
            <c:numRef>
              <c:f>'Vetor-objetivo-model1-model2'!$BD$5:$BD$11</c:f>
              <c:numCache>
                <c:formatCode>General</c:formatCode>
                <c:ptCount val="7"/>
                <c:pt idx="0">
                  <c:v>1260</c:v>
                </c:pt>
                <c:pt idx="1">
                  <c:v>1170</c:v>
                </c:pt>
                <c:pt idx="2">
                  <c:v>1080</c:v>
                </c:pt>
                <c:pt idx="3">
                  <c:v>990</c:v>
                </c:pt>
                <c:pt idx="4">
                  <c:v>900</c:v>
                </c:pt>
                <c:pt idx="5">
                  <c:v>840</c:v>
                </c:pt>
                <c:pt idx="6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C-4AAC-A4F6-D5A6F022E383}"/>
            </c:ext>
          </c:extLst>
        </c:ser>
        <c:ser>
          <c:idx val="3"/>
          <c:order val="3"/>
          <c:tx>
            <c:strRef>
              <c:f>'Vetor-objetivo-model1-model2'!$BE$3:$BE$4</c:f>
              <c:strCache>
                <c:ptCount val="2"/>
                <c:pt idx="0">
                  <c:v>Vetores objetivo do Model 2 usando as rotas ótimas do Model 1 </c:v>
                </c:pt>
                <c:pt idx="1">
                  <c:v>z_1  (theta1=10; theta2=1)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'Vetor-objetivo-model1-model2'!$BA$5:$BA$11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cat>
          <c:val>
            <c:numRef>
              <c:f>'Vetor-objetivo-model1-model2'!$BE$5:$BE$11</c:f>
              <c:numCache>
                <c:formatCode>General</c:formatCode>
                <c:ptCount val="7"/>
                <c:pt idx="0">
                  <c:v>8820</c:v>
                </c:pt>
                <c:pt idx="1">
                  <c:v>8280</c:v>
                </c:pt>
                <c:pt idx="2">
                  <c:v>7620</c:v>
                </c:pt>
                <c:pt idx="3">
                  <c:v>6960</c:v>
                </c:pt>
                <c:pt idx="4">
                  <c:v>6600</c:v>
                </c:pt>
                <c:pt idx="5">
                  <c:v>5670</c:v>
                </c:pt>
                <c:pt idx="6">
                  <c:v>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C-4AAC-A4F6-D5A6F022E383}"/>
            </c:ext>
          </c:extLst>
        </c:ser>
        <c:ser>
          <c:idx val="4"/>
          <c:order val="4"/>
          <c:tx>
            <c:strRef>
              <c:f>'Vetor-objetivo-model1-model2'!$BF$3:$BF$4</c:f>
              <c:strCache>
                <c:ptCount val="2"/>
                <c:pt idx="0">
                  <c:v>Vetores objetivo do Model 2 usando as rotas ótimas do Model 1 </c:v>
                </c:pt>
                <c:pt idx="1">
                  <c:v>z_1 (theta1=1;thet2=10) 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'Vetor-objetivo-model1-model2'!$BA$5:$BA$11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cat>
          <c:val>
            <c:numRef>
              <c:f>'Vetor-objetivo-model1-model2'!$BF$5:$BF$11</c:f>
              <c:numCache>
                <c:formatCode>General</c:formatCode>
                <c:ptCount val="7"/>
                <c:pt idx="0">
                  <c:v>8520</c:v>
                </c:pt>
                <c:pt idx="1">
                  <c:v>8550</c:v>
                </c:pt>
                <c:pt idx="2">
                  <c:v>7890</c:v>
                </c:pt>
                <c:pt idx="3">
                  <c:v>7230</c:v>
                </c:pt>
                <c:pt idx="4">
                  <c:v>6600</c:v>
                </c:pt>
                <c:pt idx="5">
                  <c:v>5910</c:v>
                </c:pt>
                <c:pt idx="6">
                  <c:v>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7C-4AAC-A4F6-D5A6F022E383}"/>
            </c:ext>
          </c:extLst>
        </c:ser>
        <c:ser>
          <c:idx val="5"/>
          <c:order val="5"/>
          <c:tx>
            <c:strRef>
              <c:f>'Vetor-objetivo-model1-model2'!$BG$3:$BG$4</c:f>
              <c:strCache>
                <c:ptCount val="2"/>
                <c:pt idx="0">
                  <c:v>Vetores objetivo do Model 2 usando as rotas ótimas do Model 1 </c:v>
                </c:pt>
                <c:pt idx="1">
                  <c:v>z_1 (theta1=1; theta2=1)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'Vetor-objetivo-model1-model2'!$BA$5:$BA$11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cat>
          <c:val>
            <c:numRef>
              <c:f>'Vetor-objetivo-model1-model2'!$BG$5:$BG$11</c:f>
              <c:numCache>
                <c:formatCode>General</c:formatCode>
                <c:ptCount val="7"/>
                <c:pt idx="0">
                  <c:v>1500</c:v>
                </c:pt>
                <c:pt idx="1">
                  <c:v>1530</c:v>
                </c:pt>
                <c:pt idx="2">
                  <c:v>1410</c:v>
                </c:pt>
                <c:pt idx="3">
                  <c:v>1290</c:v>
                </c:pt>
                <c:pt idx="4">
                  <c:v>1200</c:v>
                </c:pt>
                <c:pt idx="5">
                  <c:v>1050</c:v>
                </c:pt>
                <c:pt idx="6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7C-4AAC-A4F6-D5A6F022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64456"/>
        <c:axId val="606469376"/>
      </c:lineChart>
      <c:catAx>
        <c:axId val="60646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469376"/>
        <c:crosses val="autoZero"/>
        <c:auto val="1"/>
        <c:lblAlgn val="ctr"/>
        <c:lblOffset val="100"/>
        <c:noMultiLvlLbl val="0"/>
      </c:catAx>
      <c:valAx>
        <c:axId val="606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46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'Vetor-objetivo-model1-model2'!$BK$3:$BK$4</c:f>
              <c:strCache>
                <c:ptCount val="2"/>
                <c:pt idx="0">
                  <c:v>Vetores objetivo das soluções de X*</c:v>
                </c:pt>
                <c:pt idx="1">
                  <c:v>z_1  (theta1=10; theta2=1)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'Vetor-objetivo-model1-model2'!$BJ$5:$BJ$10</c:f>
              <c:numCache>
                <c:formatCode>General</c:formatCode>
                <c:ptCount val="6"/>
                <c:pt idx="0">
                  <c:v>98</c:v>
                </c:pt>
                <c:pt idx="1">
                  <c:v>99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112</c:v>
                </c:pt>
              </c:numCache>
            </c:numRef>
          </c:cat>
          <c:val>
            <c:numRef>
              <c:f>'Vetor-objetivo-model1-model2'!$BK$5:$BK$10</c:f>
              <c:numCache>
                <c:formatCode>General</c:formatCode>
                <c:ptCount val="6"/>
                <c:pt idx="0">
                  <c:v>660</c:v>
                </c:pt>
                <c:pt idx="3">
                  <c:v>640</c:v>
                </c:pt>
                <c:pt idx="4">
                  <c:v>630</c:v>
                </c:pt>
                <c:pt idx="5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3-4158-81EB-7E1834CFE5EC}"/>
            </c:ext>
          </c:extLst>
        </c:ser>
        <c:ser>
          <c:idx val="1"/>
          <c:order val="1"/>
          <c:tx>
            <c:strRef>
              <c:f>'Vetor-objetivo-model1-model2'!$BL$3:$BL$4</c:f>
              <c:strCache>
                <c:ptCount val="2"/>
                <c:pt idx="0">
                  <c:v>Vetores objetivo das soluções de X*</c:v>
                </c:pt>
                <c:pt idx="1">
                  <c:v>z_1 (theta1=1;thet2=10)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'Vetor-objetivo-model1-model2'!$BJ$5:$BJ$10</c:f>
              <c:numCache>
                <c:formatCode>General</c:formatCode>
                <c:ptCount val="6"/>
                <c:pt idx="0">
                  <c:v>98</c:v>
                </c:pt>
                <c:pt idx="1">
                  <c:v>99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112</c:v>
                </c:pt>
              </c:numCache>
            </c:numRef>
          </c:cat>
          <c:val>
            <c:numRef>
              <c:f>'Vetor-objetivo-model1-model2'!$BL$5:$BL$10</c:f>
              <c:numCache>
                <c:formatCode>General</c:formatCode>
                <c:ptCount val="6"/>
                <c:pt idx="0">
                  <c:v>660</c:v>
                </c:pt>
                <c:pt idx="2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3-4158-81EB-7E1834CFE5EC}"/>
            </c:ext>
          </c:extLst>
        </c:ser>
        <c:ser>
          <c:idx val="2"/>
          <c:order val="2"/>
          <c:tx>
            <c:strRef>
              <c:f>'Vetor-objetivo-model1-model2'!$BM$3:$BM$4</c:f>
              <c:strCache>
                <c:ptCount val="2"/>
                <c:pt idx="0">
                  <c:v>Vetores objetivo das soluções de X*</c:v>
                </c:pt>
                <c:pt idx="1">
                  <c:v>z_1 (theta1=1; theta2=1)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'Vetor-objetivo-model1-model2'!$BJ$5:$BJ$10</c:f>
              <c:numCache>
                <c:formatCode>General</c:formatCode>
                <c:ptCount val="6"/>
                <c:pt idx="0">
                  <c:v>98</c:v>
                </c:pt>
                <c:pt idx="1">
                  <c:v>99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112</c:v>
                </c:pt>
              </c:numCache>
            </c:numRef>
          </c:cat>
          <c:val>
            <c:numRef>
              <c:f>'Vetor-objetivo-model1-model2'!$BM$5:$BM$10</c:f>
              <c:numCache>
                <c:formatCode>General</c:formatCode>
                <c:ptCount val="6"/>
                <c:pt idx="0">
                  <c:v>120</c:v>
                </c:pt>
                <c:pt idx="3">
                  <c:v>100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3-4158-81EB-7E1834CFE5EC}"/>
            </c:ext>
          </c:extLst>
        </c:ser>
        <c:ser>
          <c:idx val="3"/>
          <c:order val="3"/>
          <c:tx>
            <c:strRef>
              <c:f>'Vetor-objetivo-model1-model2'!$BN$3:$BN$4</c:f>
              <c:strCache>
                <c:ptCount val="2"/>
                <c:pt idx="0">
                  <c:v>Vetores objetivo do Model 2 usando as rotas ótimas do Model 1 </c:v>
                </c:pt>
                <c:pt idx="1">
                  <c:v>z_1  (theta1=10; theta2=1)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'Vetor-objetivo-model1-model2'!$BJ$5:$BJ$10</c:f>
              <c:numCache>
                <c:formatCode>General</c:formatCode>
                <c:ptCount val="6"/>
                <c:pt idx="0">
                  <c:v>98</c:v>
                </c:pt>
                <c:pt idx="1">
                  <c:v>99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112</c:v>
                </c:pt>
              </c:numCache>
            </c:numRef>
          </c:cat>
          <c:val>
            <c:numRef>
              <c:f>'Vetor-objetivo-model1-model2'!$BN$5:$BN$10</c:f>
              <c:numCache>
                <c:formatCode>General</c:formatCode>
                <c:ptCount val="6"/>
                <c:pt idx="0">
                  <c:v>720</c:v>
                </c:pt>
                <c:pt idx="1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3-4158-81EB-7E1834CFE5EC}"/>
            </c:ext>
          </c:extLst>
        </c:ser>
        <c:ser>
          <c:idx val="4"/>
          <c:order val="4"/>
          <c:tx>
            <c:strRef>
              <c:f>'Vetor-objetivo-model1-model2'!$BO$3:$BO$4</c:f>
              <c:strCache>
                <c:ptCount val="2"/>
                <c:pt idx="0">
                  <c:v>Vetores objetivo do Model 2 usando as rotas ótimas do Model 1 </c:v>
                </c:pt>
                <c:pt idx="1">
                  <c:v>z_1 (theta1=1;thet2=10) 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'Vetor-objetivo-model1-model2'!$BJ$5:$BJ$10</c:f>
              <c:numCache>
                <c:formatCode>General</c:formatCode>
                <c:ptCount val="6"/>
                <c:pt idx="0">
                  <c:v>98</c:v>
                </c:pt>
                <c:pt idx="1">
                  <c:v>99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112</c:v>
                </c:pt>
              </c:numCache>
            </c:numRef>
          </c:cat>
          <c:val>
            <c:numRef>
              <c:f>'Vetor-objetivo-model1-model2'!$BO$5:$BO$10</c:f>
              <c:numCache>
                <c:formatCode>General</c:formatCode>
                <c:ptCount val="6"/>
                <c:pt idx="0">
                  <c:v>1260</c:v>
                </c:pt>
                <c:pt idx="1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93-4158-81EB-7E1834CFE5EC}"/>
            </c:ext>
          </c:extLst>
        </c:ser>
        <c:ser>
          <c:idx val="5"/>
          <c:order val="5"/>
          <c:tx>
            <c:strRef>
              <c:f>'Vetor-objetivo-model1-model2'!$BP$3:$BP$4</c:f>
              <c:strCache>
                <c:ptCount val="2"/>
                <c:pt idx="0">
                  <c:v>Vetores objetivo do Model 2 usando as rotas ótimas do Model 1 </c:v>
                </c:pt>
                <c:pt idx="1">
                  <c:v>z_1 (theta1=1; theta2=1)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'Vetor-objetivo-model1-model2'!$BJ$5:$BJ$10</c:f>
              <c:numCache>
                <c:formatCode>General</c:formatCode>
                <c:ptCount val="6"/>
                <c:pt idx="0">
                  <c:v>98</c:v>
                </c:pt>
                <c:pt idx="1">
                  <c:v>99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112</c:v>
                </c:pt>
              </c:numCache>
            </c:numRef>
          </c:cat>
          <c:val>
            <c:numRef>
              <c:f>'Vetor-objetivo-model1-model2'!$BP$5:$BP$10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3-4158-81EB-7E1834CF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69704"/>
        <c:axId val="596108344"/>
      </c:lineChart>
      <c:catAx>
        <c:axId val="60646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108344"/>
        <c:crosses val="autoZero"/>
        <c:auto val="1"/>
        <c:lblAlgn val="ctr"/>
        <c:lblOffset val="100"/>
        <c:noMultiLvlLbl val="0"/>
      </c:catAx>
      <c:valAx>
        <c:axId val="5961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469704"/>
        <c:crosses val="autoZero"/>
        <c:crossBetween val="midCat"/>
        <c:majorUnit val="10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7174103237096E-2"/>
          <c:y val="7.2847682119205295E-2"/>
          <c:w val="0.89887270341207348"/>
          <c:h val="0.73071061769452728"/>
        </c:manualLayout>
      </c:layout>
      <c:lineChart>
        <c:grouping val="standard"/>
        <c:varyColors val="0"/>
        <c:ser>
          <c:idx val="1"/>
          <c:order val="0"/>
          <c:tx>
            <c:strRef>
              <c:f>'r=80;singl-dest;theta1=theta2=1'!$AC$2</c:f>
              <c:strCache>
                <c:ptCount val="1"/>
                <c:pt idx="0">
                  <c:v>SINGLE DEST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numRef>
              <c:f>'r=80;singl-dest;theta1=theta2=1'!$AB$3:$AB$28</c:f>
              <c:numCache>
                <c:formatCode>0</c:formatCode>
                <c:ptCount val="26"/>
                <c:pt idx="0">
                  <c:v>0</c:v>
                </c:pt>
                <c:pt idx="1">
                  <c:v>9.0909090909090917</c:v>
                </c:pt>
                <c:pt idx="2">
                  <c:v>14.814814814814813</c:v>
                </c:pt>
                <c:pt idx="3">
                  <c:v>20</c:v>
                </c:pt>
                <c:pt idx="4">
                  <c:v>33.333333333333329</c:v>
                </c:pt>
                <c:pt idx="5">
                  <c:v>42.857142857142854</c:v>
                </c:pt>
                <c:pt idx="6">
                  <c:v>45.454545454545453</c:v>
                </c:pt>
                <c:pt idx="7">
                  <c:v>50</c:v>
                </c:pt>
                <c:pt idx="8">
                  <c:v>52.173913043478258</c:v>
                </c:pt>
                <c:pt idx="9">
                  <c:v>54.54545454545454</c:v>
                </c:pt>
                <c:pt idx="10">
                  <c:v>60</c:v>
                </c:pt>
                <c:pt idx="11">
                  <c:v>65.384615384615387</c:v>
                </c:pt>
                <c:pt idx="12">
                  <c:v>66.666666666666657</c:v>
                </c:pt>
                <c:pt idx="13">
                  <c:v>75</c:v>
                </c:pt>
                <c:pt idx="14">
                  <c:v>77.777777777777786</c:v>
                </c:pt>
                <c:pt idx="15">
                  <c:v>80</c:v>
                </c:pt>
                <c:pt idx="16">
                  <c:v>81.25</c:v>
                </c:pt>
                <c:pt idx="17">
                  <c:v>83.333333333333343</c:v>
                </c:pt>
                <c:pt idx="18">
                  <c:v>85.714285714285708</c:v>
                </c:pt>
                <c:pt idx="19">
                  <c:v>87.5</c:v>
                </c:pt>
                <c:pt idx="20">
                  <c:v>90</c:v>
                </c:pt>
                <c:pt idx="21">
                  <c:v>92.307692307692307</c:v>
                </c:pt>
                <c:pt idx="22">
                  <c:v>92.857142857142861</c:v>
                </c:pt>
                <c:pt idx="23">
                  <c:v>93.333333333333329</c:v>
                </c:pt>
                <c:pt idx="24">
                  <c:v>95.833333333333343</c:v>
                </c:pt>
                <c:pt idx="25">
                  <c:v>100</c:v>
                </c:pt>
              </c:numCache>
            </c:numRef>
          </c:cat>
          <c:val>
            <c:numRef>
              <c:f>'r=80;singl-dest;theta1=theta2=1'!$AC$3:$AC$28</c:f>
              <c:numCache>
                <c:formatCode>General</c:formatCode>
                <c:ptCount val="26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0.15999999999999998</c:v>
                </c:pt>
                <c:pt idx="8">
                  <c:v>0.16999999999999998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</c:v>
                </c:pt>
                <c:pt idx="12">
                  <c:v>0.22999999999999998</c:v>
                </c:pt>
                <c:pt idx="13">
                  <c:v>0.24999999999999997</c:v>
                </c:pt>
                <c:pt idx="14">
                  <c:v>0.26999999999999996</c:v>
                </c:pt>
                <c:pt idx="15">
                  <c:v>0.27999999999999997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0.32</c:v>
                </c:pt>
                <c:pt idx="19">
                  <c:v>0.33</c:v>
                </c:pt>
                <c:pt idx="20">
                  <c:v>0.35000000000000003</c:v>
                </c:pt>
                <c:pt idx="21">
                  <c:v>0.36000000000000004</c:v>
                </c:pt>
                <c:pt idx="22">
                  <c:v>0.38000000000000006</c:v>
                </c:pt>
                <c:pt idx="23">
                  <c:v>0.40000000000000008</c:v>
                </c:pt>
                <c:pt idx="24">
                  <c:v>0.41000000000000009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0-4BA5-8470-27EFD8B3C62D}"/>
            </c:ext>
          </c:extLst>
        </c:ser>
        <c:ser>
          <c:idx val="0"/>
          <c:order val="1"/>
          <c:tx>
            <c:strRef>
              <c:f>'r=80;singl-dest;theta1=theta2=1'!$AD$2</c:f>
              <c:strCache>
                <c:ptCount val="1"/>
                <c:pt idx="0">
                  <c:v>MULT DEST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numRef>
              <c:f>'r=80;singl-dest;theta1=theta2=1'!$AB$3:$AB$28</c:f>
              <c:numCache>
                <c:formatCode>0</c:formatCode>
                <c:ptCount val="26"/>
                <c:pt idx="0">
                  <c:v>0</c:v>
                </c:pt>
                <c:pt idx="1">
                  <c:v>9.0909090909090917</c:v>
                </c:pt>
                <c:pt idx="2">
                  <c:v>14.814814814814813</c:v>
                </c:pt>
                <c:pt idx="3">
                  <c:v>20</c:v>
                </c:pt>
                <c:pt idx="4">
                  <c:v>33.333333333333329</c:v>
                </c:pt>
                <c:pt idx="5">
                  <c:v>42.857142857142854</c:v>
                </c:pt>
                <c:pt idx="6">
                  <c:v>45.454545454545453</c:v>
                </c:pt>
                <c:pt idx="7">
                  <c:v>50</c:v>
                </c:pt>
                <c:pt idx="8">
                  <c:v>52.173913043478258</c:v>
                </c:pt>
                <c:pt idx="9">
                  <c:v>54.54545454545454</c:v>
                </c:pt>
                <c:pt idx="10">
                  <c:v>60</c:v>
                </c:pt>
                <c:pt idx="11">
                  <c:v>65.384615384615387</c:v>
                </c:pt>
                <c:pt idx="12">
                  <c:v>66.666666666666657</c:v>
                </c:pt>
                <c:pt idx="13">
                  <c:v>75</c:v>
                </c:pt>
                <c:pt idx="14">
                  <c:v>77.777777777777786</c:v>
                </c:pt>
                <c:pt idx="15">
                  <c:v>80</c:v>
                </c:pt>
                <c:pt idx="16">
                  <c:v>81.25</c:v>
                </c:pt>
                <c:pt idx="17">
                  <c:v>83.333333333333343</c:v>
                </c:pt>
                <c:pt idx="18">
                  <c:v>85.714285714285708</c:v>
                </c:pt>
                <c:pt idx="19">
                  <c:v>87.5</c:v>
                </c:pt>
                <c:pt idx="20">
                  <c:v>90</c:v>
                </c:pt>
                <c:pt idx="21">
                  <c:v>92.307692307692307</c:v>
                </c:pt>
                <c:pt idx="22">
                  <c:v>92.857142857142861</c:v>
                </c:pt>
                <c:pt idx="23">
                  <c:v>93.333333333333329</c:v>
                </c:pt>
                <c:pt idx="24">
                  <c:v>95.833333333333343</c:v>
                </c:pt>
                <c:pt idx="25">
                  <c:v>100</c:v>
                </c:pt>
              </c:numCache>
            </c:numRef>
          </c:cat>
          <c:val>
            <c:numRef>
              <c:f>'r=80;singl-dest;theta1=theta2=1'!$AD$3:$AD$28</c:f>
              <c:numCache>
                <c:formatCode>General</c:formatCode>
                <c:ptCount val="26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0.66999999999999993</c:v>
                </c:pt>
                <c:pt idx="8">
                  <c:v>0.66999999999999993</c:v>
                </c:pt>
                <c:pt idx="9">
                  <c:v>0.66999999999999993</c:v>
                </c:pt>
                <c:pt idx="10">
                  <c:v>0.66999999999999993</c:v>
                </c:pt>
                <c:pt idx="11">
                  <c:v>0.66999999999999993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0.71</c:v>
                </c:pt>
                <c:pt idx="21">
                  <c:v>0.71</c:v>
                </c:pt>
                <c:pt idx="22">
                  <c:v>0.71</c:v>
                </c:pt>
                <c:pt idx="23">
                  <c:v>0.71</c:v>
                </c:pt>
                <c:pt idx="24">
                  <c:v>0.71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0-4BA5-8470-27EFD8B3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80112"/>
        <c:axId val="805780768"/>
      </c:lineChart>
      <c:catAx>
        <c:axId val="805780112"/>
        <c:scaling>
          <c:orientation val="minMax"/>
        </c:scaling>
        <c:delete val="0"/>
        <c:axPos val="b"/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05780768"/>
        <c:crosses val="autoZero"/>
        <c:auto val="1"/>
        <c:lblAlgn val="ctr"/>
        <c:lblOffset val="100"/>
        <c:tickLblSkip val="1"/>
        <c:noMultiLvlLbl val="0"/>
      </c:catAx>
      <c:valAx>
        <c:axId val="805780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05780112"/>
        <c:crosses val="autoZero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9.8282577815863914E-2"/>
          <c:y val="0.11340981383949526"/>
          <c:w val="0.26703685631047741"/>
          <c:h val="0.1448682382194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7174103237096E-2"/>
          <c:y val="7.2847682119205295E-2"/>
          <c:w val="0.89887270341207348"/>
          <c:h val="0.69989031858822526"/>
        </c:manualLayout>
      </c:layout>
      <c:lineChart>
        <c:grouping val="standard"/>
        <c:varyColors val="0"/>
        <c:ser>
          <c:idx val="1"/>
          <c:order val="0"/>
          <c:tx>
            <c:strRef>
              <c:f>'r=80;singl-dest;theta1=theta2=1'!$BG$2</c:f>
              <c:strCache>
                <c:ptCount val="1"/>
                <c:pt idx="0">
                  <c:v>SINGLE DEST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numRef>
              <c:f>'r=80;singl-dest;theta1=theta2=1'!$BF$3:$BF$44</c:f>
              <c:numCache>
                <c:formatCode>0.0</c:formatCode>
                <c:ptCount val="42"/>
                <c:pt idx="0">
                  <c:v>0</c:v>
                </c:pt>
                <c:pt idx="1">
                  <c:v>3.5714285714285712</c:v>
                </c:pt>
                <c:pt idx="2">
                  <c:v>4.1666666666666661</c:v>
                </c:pt>
                <c:pt idx="3">
                  <c:v>4.5454545454545459</c:v>
                </c:pt>
                <c:pt idx="4">
                  <c:v>4.7619047619047619</c:v>
                </c:pt>
                <c:pt idx="5">
                  <c:v>5</c:v>
                </c:pt>
                <c:pt idx="6">
                  <c:v>5.2631578947368416</c:v>
                </c:pt>
                <c:pt idx="7">
                  <c:v>5.8823529411764701</c:v>
                </c:pt>
                <c:pt idx="8">
                  <c:v>6.666666666666667</c:v>
                </c:pt>
                <c:pt idx="9">
                  <c:v>7.1428571428571423</c:v>
                </c:pt>
                <c:pt idx="10">
                  <c:v>7.4074074074074066</c:v>
                </c:pt>
                <c:pt idx="11">
                  <c:v>7.6923076923076925</c:v>
                </c:pt>
                <c:pt idx="12">
                  <c:v>8.3333333333333321</c:v>
                </c:pt>
                <c:pt idx="13">
                  <c:v>9.0909090909090917</c:v>
                </c:pt>
                <c:pt idx="14">
                  <c:v>9.375</c:v>
                </c:pt>
                <c:pt idx="15">
                  <c:v>10</c:v>
                </c:pt>
                <c:pt idx="16">
                  <c:v>11.111111111111111</c:v>
                </c:pt>
                <c:pt idx="17">
                  <c:v>12.5</c:v>
                </c:pt>
                <c:pt idx="18">
                  <c:v>13.333333333333334</c:v>
                </c:pt>
                <c:pt idx="19">
                  <c:v>14.285714285714285</c:v>
                </c:pt>
                <c:pt idx="20">
                  <c:v>16.666666666666664</c:v>
                </c:pt>
                <c:pt idx="21">
                  <c:v>18.75</c:v>
                </c:pt>
                <c:pt idx="22">
                  <c:v>18.181818181818183</c:v>
                </c:pt>
                <c:pt idx="23">
                  <c:v>20</c:v>
                </c:pt>
                <c:pt idx="24">
                  <c:v>20.689655172413794</c:v>
                </c:pt>
                <c:pt idx="25">
                  <c:v>23.076923076923077</c:v>
                </c:pt>
                <c:pt idx="26">
                  <c:v>25</c:v>
                </c:pt>
                <c:pt idx="27">
                  <c:v>28.571428571428569</c:v>
                </c:pt>
                <c:pt idx="28">
                  <c:v>30.76923076923077</c:v>
                </c:pt>
                <c:pt idx="29">
                  <c:v>33.333333333333329</c:v>
                </c:pt>
                <c:pt idx="30">
                  <c:v>36</c:v>
                </c:pt>
                <c:pt idx="31">
                  <c:v>37.5</c:v>
                </c:pt>
                <c:pt idx="32">
                  <c:v>40</c:v>
                </c:pt>
                <c:pt idx="33">
                  <c:v>41.17647058823529</c:v>
                </c:pt>
                <c:pt idx="34">
                  <c:v>45.454545454545453</c:v>
                </c:pt>
                <c:pt idx="35">
                  <c:v>50</c:v>
                </c:pt>
                <c:pt idx="36">
                  <c:v>54.761904761904766</c:v>
                </c:pt>
                <c:pt idx="37">
                  <c:v>60</c:v>
                </c:pt>
                <c:pt idx="38">
                  <c:v>61.53846153846154</c:v>
                </c:pt>
                <c:pt idx="39">
                  <c:v>66.666666666666657</c:v>
                </c:pt>
                <c:pt idx="40">
                  <c:v>80</c:v>
                </c:pt>
                <c:pt idx="41">
                  <c:v>100</c:v>
                </c:pt>
              </c:numCache>
            </c:numRef>
          </c:cat>
          <c:val>
            <c:numRef>
              <c:f>'r=80;singl-dest;theta1=theta2=1'!$BG$3:$BG$44</c:f>
              <c:numCache>
                <c:formatCode>0.0</c:formatCode>
                <c:ptCount val="42"/>
                <c:pt idx="0">
                  <c:v>0.59</c:v>
                </c:pt>
                <c:pt idx="1">
                  <c:v>0.6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0.69000000000000006</c:v>
                </c:pt>
                <c:pt idx="9">
                  <c:v>0.70000000000000007</c:v>
                </c:pt>
                <c:pt idx="10">
                  <c:v>0.71000000000000008</c:v>
                </c:pt>
                <c:pt idx="11">
                  <c:v>0.72000000000000008</c:v>
                </c:pt>
                <c:pt idx="12">
                  <c:v>0.73000000000000009</c:v>
                </c:pt>
                <c:pt idx="13">
                  <c:v>0.7400000000000001</c:v>
                </c:pt>
                <c:pt idx="14">
                  <c:v>0.75000000000000011</c:v>
                </c:pt>
                <c:pt idx="15">
                  <c:v>0.77000000000000013</c:v>
                </c:pt>
                <c:pt idx="16">
                  <c:v>0.80000000000000016</c:v>
                </c:pt>
                <c:pt idx="17">
                  <c:v>0.81000000000000016</c:v>
                </c:pt>
                <c:pt idx="18">
                  <c:v>0.82000000000000017</c:v>
                </c:pt>
                <c:pt idx="19">
                  <c:v>0.82000000000000017</c:v>
                </c:pt>
                <c:pt idx="20">
                  <c:v>0.83000000000000018</c:v>
                </c:pt>
                <c:pt idx="21">
                  <c:v>0.84000000000000019</c:v>
                </c:pt>
                <c:pt idx="22">
                  <c:v>0.84000000000000019</c:v>
                </c:pt>
                <c:pt idx="23">
                  <c:v>0.84000000000000019</c:v>
                </c:pt>
                <c:pt idx="24">
                  <c:v>0.8500000000000002</c:v>
                </c:pt>
                <c:pt idx="25">
                  <c:v>0.86000000000000021</c:v>
                </c:pt>
                <c:pt idx="26">
                  <c:v>0.87000000000000022</c:v>
                </c:pt>
                <c:pt idx="27">
                  <c:v>0.87000000000000022</c:v>
                </c:pt>
                <c:pt idx="28">
                  <c:v>0.88000000000000023</c:v>
                </c:pt>
                <c:pt idx="29">
                  <c:v>0.88000000000000023</c:v>
                </c:pt>
                <c:pt idx="30">
                  <c:v>0.89000000000000024</c:v>
                </c:pt>
                <c:pt idx="31">
                  <c:v>0.90000000000000024</c:v>
                </c:pt>
                <c:pt idx="32">
                  <c:v>0.90000000000000024</c:v>
                </c:pt>
                <c:pt idx="33">
                  <c:v>0.91000000000000025</c:v>
                </c:pt>
                <c:pt idx="34">
                  <c:v>0.94000000000000028</c:v>
                </c:pt>
                <c:pt idx="35">
                  <c:v>0.97000000000000031</c:v>
                </c:pt>
                <c:pt idx="36">
                  <c:v>0.98000000000000032</c:v>
                </c:pt>
                <c:pt idx="37">
                  <c:v>0.98000000000000032</c:v>
                </c:pt>
                <c:pt idx="38">
                  <c:v>0.99000000000000032</c:v>
                </c:pt>
                <c:pt idx="3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A-4039-964F-78B643BB7ABC}"/>
            </c:ext>
          </c:extLst>
        </c:ser>
        <c:ser>
          <c:idx val="0"/>
          <c:order val="1"/>
          <c:tx>
            <c:strRef>
              <c:f>'r=80;singl-dest;theta1=theta2=1'!$BH$2</c:f>
              <c:strCache>
                <c:ptCount val="1"/>
                <c:pt idx="0">
                  <c:v>MULT DEST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numRef>
              <c:f>'r=80;singl-dest;theta1=theta2=1'!$BF$3:$BF$44</c:f>
              <c:numCache>
                <c:formatCode>0.0</c:formatCode>
                <c:ptCount val="42"/>
                <c:pt idx="0">
                  <c:v>0</c:v>
                </c:pt>
                <c:pt idx="1">
                  <c:v>3.5714285714285712</c:v>
                </c:pt>
                <c:pt idx="2">
                  <c:v>4.1666666666666661</c:v>
                </c:pt>
                <c:pt idx="3">
                  <c:v>4.5454545454545459</c:v>
                </c:pt>
                <c:pt idx="4">
                  <c:v>4.7619047619047619</c:v>
                </c:pt>
                <c:pt idx="5">
                  <c:v>5</c:v>
                </c:pt>
                <c:pt idx="6">
                  <c:v>5.2631578947368416</c:v>
                </c:pt>
                <c:pt idx="7">
                  <c:v>5.8823529411764701</c:v>
                </c:pt>
                <c:pt idx="8">
                  <c:v>6.666666666666667</c:v>
                </c:pt>
                <c:pt idx="9">
                  <c:v>7.1428571428571423</c:v>
                </c:pt>
                <c:pt idx="10">
                  <c:v>7.4074074074074066</c:v>
                </c:pt>
                <c:pt idx="11">
                  <c:v>7.6923076923076925</c:v>
                </c:pt>
                <c:pt idx="12">
                  <c:v>8.3333333333333321</c:v>
                </c:pt>
                <c:pt idx="13">
                  <c:v>9.0909090909090917</c:v>
                </c:pt>
                <c:pt idx="14">
                  <c:v>9.375</c:v>
                </c:pt>
                <c:pt idx="15">
                  <c:v>10</c:v>
                </c:pt>
                <c:pt idx="16">
                  <c:v>11.111111111111111</c:v>
                </c:pt>
                <c:pt idx="17">
                  <c:v>12.5</c:v>
                </c:pt>
                <c:pt idx="18">
                  <c:v>13.333333333333334</c:v>
                </c:pt>
                <c:pt idx="19">
                  <c:v>14.285714285714285</c:v>
                </c:pt>
                <c:pt idx="20">
                  <c:v>16.666666666666664</c:v>
                </c:pt>
                <c:pt idx="21">
                  <c:v>18.75</c:v>
                </c:pt>
                <c:pt idx="22">
                  <c:v>18.181818181818183</c:v>
                </c:pt>
                <c:pt idx="23">
                  <c:v>20</c:v>
                </c:pt>
                <c:pt idx="24">
                  <c:v>20.689655172413794</c:v>
                </c:pt>
                <c:pt idx="25">
                  <c:v>23.076923076923077</c:v>
                </c:pt>
                <c:pt idx="26">
                  <c:v>25</c:v>
                </c:pt>
                <c:pt idx="27">
                  <c:v>28.571428571428569</c:v>
                </c:pt>
                <c:pt idx="28">
                  <c:v>30.76923076923077</c:v>
                </c:pt>
                <c:pt idx="29">
                  <c:v>33.333333333333329</c:v>
                </c:pt>
                <c:pt idx="30">
                  <c:v>36</c:v>
                </c:pt>
                <c:pt idx="31">
                  <c:v>37.5</c:v>
                </c:pt>
                <c:pt idx="32">
                  <c:v>40</c:v>
                </c:pt>
                <c:pt idx="33">
                  <c:v>41.17647058823529</c:v>
                </c:pt>
                <c:pt idx="34">
                  <c:v>45.454545454545453</c:v>
                </c:pt>
                <c:pt idx="35">
                  <c:v>50</c:v>
                </c:pt>
                <c:pt idx="36">
                  <c:v>54.761904761904766</c:v>
                </c:pt>
                <c:pt idx="37">
                  <c:v>60</c:v>
                </c:pt>
                <c:pt idx="38">
                  <c:v>61.53846153846154</c:v>
                </c:pt>
                <c:pt idx="39">
                  <c:v>66.666666666666657</c:v>
                </c:pt>
                <c:pt idx="40">
                  <c:v>80</c:v>
                </c:pt>
                <c:pt idx="41">
                  <c:v>100</c:v>
                </c:pt>
              </c:numCache>
            </c:numRef>
          </c:cat>
          <c:val>
            <c:numRef>
              <c:f>'r=80;singl-dest;theta1=theta2=1'!$BH$3:$BH$44</c:f>
              <c:numCache>
                <c:formatCode>0.0</c:formatCode>
                <c:ptCount val="42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0.33999999999999997</c:v>
                </c:pt>
                <c:pt idx="20">
                  <c:v>0.38999999999999996</c:v>
                </c:pt>
                <c:pt idx="21">
                  <c:v>0.38999999999999996</c:v>
                </c:pt>
                <c:pt idx="22">
                  <c:v>0.39999999999999997</c:v>
                </c:pt>
                <c:pt idx="23">
                  <c:v>0.55999999999999994</c:v>
                </c:pt>
                <c:pt idx="24">
                  <c:v>0.55999999999999994</c:v>
                </c:pt>
                <c:pt idx="25">
                  <c:v>0.55999999999999994</c:v>
                </c:pt>
                <c:pt idx="26">
                  <c:v>0.69</c:v>
                </c:pt>
                <c:pt idx="27">
                  <c:v>0.7</c:v>
                </c:pt>
                <c:pt idx="28">
                  <c:v>0.7</c:v>
                </c:pt>
                <c:pt idx="29">
                  <c:v>0.80999999999999994</c:v>
                </c:pt>
                <c:pt idx="30">
                  <c:v>0.80999999999999994</c:v>
                </c:pt>
                <c:pt idx="31">
                  <c:v>0.80999999999999994</c:v>
                </c:pt>
                <c:pt idx="32">
                  <c:v>0.86999999999999988</c:v>
                </c:pt>
                <c:pt idx="33">
                  <c:v>0.86999999999999988</c:v>
                </c:pt>
                <c:pt idx="34">
                  <c:v>0.86999999999999988</c:v>
                </c:pt>
                <c:pt idx="35">
                  <c:v>0.95999999999999985</c:v>
                </c:pt>
                <c:pt idx="36">
                  <c:v>0.95999999999999985</c:v>
                </c:pt>
                <c:pt idx="37">
                  <c:v>0.96999999999999986</c:v>
                </c:pt>
                <c:pt idx="38">
                  <c:v>0.96999999999999986</c:v>
                </c:pt>
                <c:pt idx="39">
                  <c:v>0.96999999999999986</c:v>
                </c:pt>
                <c:pt idx="40">
                  <c:v>0.97999999999999987</c:v>
                </c:pt>
                <c:pt idx="4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A-4039-964F-78B643BB7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80112"/>
        <c:axId val="805780768"/>
      </c:lineChart>
      <c:catAx>
        <c:axId val="80578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Microsoft Sans Serif" panose="020B060402020202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Percentage of generated Pareto-optimal solutions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Microsoft Sans Serif" panose="020B0604020202020204" pitchFamily="34" charset="0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Microsoft Sans Serif" panose="020B0604020202020204" pitchFamily="34" charset="0"/>
                <a:cs typeface="Times New Roman" panose="02020603050405020304" pitchFamily="18" charset="0"/>
              </a:defRPr>
            </a:pPr>
            <a:endParaRPr lang="pt-BR"/>
          </a:p>
        </c:txPr>
        <c:crossAx val="805780768"/>
        <c:crosses val="autoZero"/>
        <c:auto val="1"/>
        <c:lblAlgn val="ctr"/>
        <c:lblOffset val="100"/>
        <c:tickLblSkip val="1"/>
        <c:noMultiLvlLbl val="0"/>
      </c:catAx>
      <c:valAx>
        <c:axId val="805780768"/>
        <c:scaling>
          <c:orientation val="minMax"/>
          <c:max val="1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Microsoft Sans Serif" panose="020B0604020202020204" pitchFamily="34" charset="0"/>
                <a:cs typeface="Times New Roman" panose="02020603050405020304" pitchFamily="18" charset="0"/>
              </a:defRPr>
            </a:pPr>
            <a:endParaRPr lang="pt-BR"/>
          </a:p>
        </c:txPr>
        <c:crossAx val="805780112"/>
        <c:crossesAt val="1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66455012684083958"/>
          <c:y val="0.56612807545398292"/>
          <c:w val="0.28875569781030863"/>
          <c:h val="0.14486833185586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Microsoft Sans Serif" panose="020B0604020202020204" pitchFamily="34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Microsoft Sans Serif" panose="020B0604020202020204" pitchFamily="34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7174103237096E-2"/>
          <c:y val="7.2847682119205295E-2"/>
          <c:w val="0.89887270341207348"/>
          <c:h val="0.69008910479099672"/>
        </c:manualLayout>
      </c:layout>
      <c:lineChart>
        <c:grouping val="standard"/>
        <c:varyColors val="0"/>
        <c:ser>
          <c:idx val="1"/>
          <c:order val="0"/>
          <c:tx>
            <c:strRef>
              <c:f>'r=80;singl-dest;theta1=theta2=1'!$BG$2</c:f>
              <c:strCache>
                <c:ptCount val="1"/>
                <c:pt idx="0">
                  <c:v>SINGLE DEST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12700">
                <a:solidFill>
                  <a:srgbClr val="FF0000"/>
                </a:solidFill>
                <a:prstDash val="solid"/>
              </a:ln>
              <a:effectLst/>
            </c:spPr>
          </c:marker>
          <c:cat>
            <c:numRef>
              <c:f>'r=80;singl-dest;theta1=theta2=1'!$BF$3:$BF$44</c:f>
              <c:numCache>
                <c:formatCode>0.0</c:formatCode>
                <c:ptCount val="42"/>
                <c:pt idx="0">
                  <c:v>0</c:v>
                </c:pt>
                <c:pt idx="1">
                  <c:v>3.5714285714285712</c:v>
                </c:pt>
                <c:pt idx="2">
                  <c:v>4.1666666666666661</c:v>
                </c:pt>
                <c:pt idx="3">
                  <c:v>4.5454545454545459</c:v>
                </c:pt>
                <c:pt idx="4">
                  <c:v>4.7619047619047619</c:v>
                </c:pt>
                <c:pt idx="5">
                  <c:v>5</c:v>
                </c:pt>
                <c:pt idx="6">
                  <c:v>5.2631578947368416</c:v>
                </c:pt>
                <c:pt idx="7">
                  <c:v>5.8823529411764701</c:v>
                </c:pt>
                <c:pt idx="8">
                  <c:v>6.666666666666667</c:v>
                </c:pt>
                <c:pt idx="9">
                  <c:v>7.1428571428571423</c:v>
                </c:pt>
                <c:pt idx="10">
                  <c:v>7.4074074074074066</c:v>
                </c:pt>
                <c:pt idx="11">
                  <c:v>7.6923076923076925</c:v>
                </c:pt>
                <c:pt idx="12">
                  <c:v>8.3333333333333321</c:v>
                </c:pt>
                <c:pt idx="13">
                  <c:v>9.0909090909090917</c:v>
                </c:pt>
                <c:pt idx="14">
                  <c:v>9.375</c:v>
                </c:pt>
                <c:pt idx="15">
                  <c:v>10</c:v>
                </c:pt>
                <c:pt idx="16">
                  <c:v>11.111111111111111</c:v>
                </c:pt>
                <c:pt idx="17">
                  <c:v>12.5</c:v>
                </c:pt>
                <c:pt idx="18">
                  <c:v>13.333333333333334</c:v>
                </c:pt>
                <c:pt idx="19">
                  <c:v>14.285714285714285</c:v>
                </c:pt>
                <c:pt idx="20">
                  <c:v>16.666666666666664</c:v>
                </c:pt>
                <c:pt idx="21">
                  <c:v>18.75</c:v>
                </c:pt>
                <c:pt idx="22">
                  <c:v>18.181818181818183</c:v>
                </c:pt>
                <c:pt idx="23">
                  <c:v>20</c:v>
                </c:pt>
                <c:pt idx="24">
                  <c:v>20.689655172413794</c:v>
                </c:pt>
                <c:pt idx="25">
                  <c:v>23.076923076923077</c:v>
                </c:pt>
                <c:pt idx="26">
                  <c:v>25</c:v>
                </c:pt>
                <c:pt idx="27">
                  <c:v>28.571428571428569</c:v>
                </c:pt>
                <c:pt idx="28">
                  <c:v>30.76923076923077</c:v>
                </c:pt>
                <c:pt idx="29">
                  <c:v>33.333333333333329</c:v>
                </c:pt>
                <c:pt idx="30">
                  <c:v>36</c:v>
                </c:pt>
                <c:pt idx="31">
                  <c:v>37.5</c:v>
                </c:pt>
                <c:pt idx="32">
                  <c:v>40</c:v>
                </c:pt>
                <c:pt idx="33">
                  <c:v>41.17647058823529</c:v>
                </c:pt>
                <c:pt idx="34">
                  <c:v>45.454545454545453</c:v>
                </c:pt>
                <c:pt idx="35">
                  <c:v>50</c:v>
                </c:pt>
                <c:pt idx="36">
                  <c:v>54.761904761904766</c:v>
                </c:pt>
                <c:pt idx="37">
                  <c:v>60</c:v>
                </c:pt>
                <c:pt idx="38">
                  <c:v>61.53846153846154</c:v>
                </c:pt>
                <c:pt idx="39">
                  <c:v>66.666666666666657</c:v>
                </c:pt>
                <c:pt idx="40">
                  <c:v>80</c:v>
                </c:pt>
                <c:pt idx="41">
                  <c:v>100</c:v>
                </c:pt>
              </c:numCache>
            </c:numRef>
          </c:cat>
          <c:val>
            <c:numRef>
              <c:f>'r=80;singl-dest;theta1=theta2=1'!$BG$3:$BG$44</c:f>
              <c:numCache>
                <c:formatCode>0.0</c:formatCode>
                <c:ptCount val="42"/>
                <c:pt idx="0">
                  <c:v>0.59</c:v>
                </c:pt>
                <c:pt idx="1">
                  <c:v>0.6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0.69000000000000006</c:v>
                </c:pt>
                <c:pt idx="9">
                  <c:v>0.70000000000000007</c:v>
                </c:pt>
                <c:pt idx="10">
                  <c:v>0.71000000000000008</c:v>
                </c:pt>
                <c:pt idx="11">
                  <c:v>0.72000000000000008</c:v>
                </c:pt>
                <c:pt idx="12">
                  <c:v>0.73000000000000009</c:v>
                </c:pt>
                <c:pt idx="13">
                  <c:v>0.7400000000000001</c:v>
                </c:pt>
                <c:pt idx="14">
                  <c:v>0.75000000000000011</c:v>
                </c:pt>
                <c:pt idx="15">
                  <c:v>0.77000000000000013</c:v>
                </c:pt>
                <c:pt idx="16">
                  <c:v>0.80000000000000016</c:v>
                </c:pt>
                <c:pt idx="17">
                  <c:v>0.81000000000000016</c:v>
                </c:pt>
                <c:pt idx="18">
                  <c:v>0.82000000000000017</c:v>
                </c:pt>
                <c:pt idx="19">
                  <c:v>0.82000000000000017</c:v>
                </c:pt>
                <c:pt idx="20">
                  <c:v>0.83000000000000018</c:v>
                </c:pt>
                <c:pt idx="21">
                  <c:v>0.84000000000000019</c:v>
                </c:pt>
                <c:pt idx="22">
                  <c:v>0.84000000000000019</c:v>
                </c:pt>
                <c:pt idx="23">
                  <c:v>0.84000000000000019</c:v>
                </c:pt>
                <c:pt idx="24">
                  <c:v>0.8500000000000002</c:v>
                </c:pt>
                <c:pt idx="25">
                  <c:v>0.86000000000000021</c:v>
                </c:pt>
                <c:pt idx="26">
                  <c:v>0.87000000000000022</c:v>
                </c:pt>
                <c:pt idx="27">
                  <c:v>0.87000000000000022</c:v>
                </c:pt>
                <c:pt idx="28">
                  <c:v>0.88000000000000023</c:v>
                </c:pt>
                <c:pt idx="29">
                  <c:v>0.88000000000000023</c:v>
                </c:pt>
                <c:pt idx="30">
                  <c:v>0.89000000000000024</c:v>
                </c:pt>
                <c:pt idx="31">
                  <c:v>0.90000000000000024</c:v>
                </c:pt>
                <c:pt idx="32">
                  <c:v>0.90000000000000024</c:v>
                </c:pt>
                <c:pt idx="33">
                  <c:v>0.91000000000000025</c:v>
                </c:pt>
                <c:pt idx="34">
                  <c:v>0.94000000000000028</c:v>
                </c:pt>
                <c:pt idx="35">
                  <c:v>0.97000000000000031</c:v>
                </c:pt>
                <c:pt idx="36">
                  <c:v>0.98000000000000032</c:v>
                </c:pt>
                <c:pt idx="37">
                  <c:v>0.98000000000000032</c:v>
                </c:pt>
                <c:pt idx="38">
                  <c:v>0.99000000000000032</c:v>
                </c:pt>
                <c:pt idx="3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E-45A2-9B2F-11618C077972}"/>
            </c:ext>
          </c:extLst>
        </c:ser>
        <c:ser>
          <c:idx val="0"/>
          <c:order val="1"/>
          <c:tx>
            <c:strRef>
              <c:f>'r=80;singl-dest;theta1=theta2=1'!$BH$2</c:f>
              <c:strCache>
                <c:ptCount val="1"/>
                <c:pt idx="0">
                  <c:v>MULT DEST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12700">
                <a:solidFill>
                  <a:srgbClr val="00B050"/>
                </a:solidFill>
                <a:prstDash val="solid"/>
              </a:ln>
              <a:effectLst/>
            </c:spPr>
          </c:marker>
          <c:cat>
            <c:numRef>
              <c:f>'r=80;singl-dest;theta1=theta2=1'!$BF$3:$BF$44</c:f>
              <c:numCache>
                <c:formatCode>0.0</c:formatCode>
                <c:ptCount val="42"/>
                <c:pt idx="0">
                  <c:v>0</c:v>
                </c:pt>
                <c:pt idx="1">
                  <c:v>3.5714285714285712</c:v>
                </c:pt>
                <c:pt idx="2">
                  <c:v>4.1666666666666661</c:v>
                </c:pt>
                <c:pt idx="3">
                  <c:v>4.5454545454545459</c:v>
                </c:pt>
                <c:pt idx="4">
                  <c:v>4.7619047619047619</c:v>
                </c:pt>
                <c:pt idx="5">
                  <c:v>5</c:v>
                </c:pt>
                <c:pt idx="6">
                  <c:v>5.2631578947368416</c:v>
                </c:pt>
                <c:pt idx="7">
                  <c:v>5.8823529411764701</c:v>
                </c:pt>
                <c:pt idx="8">
                  <c:v>6.666666666666667</c:v>
                </c:pt>
                <c:pt idx="9">
                  <c:v>7.1428571428571423</c:v>
                </c:pt>
                <c:pt idx="10">
                  <c:v>7.4074074074074066</c:v>
                </c:pt>
                <c:pt idx="11">
                  <c:v>7.6923076923076925</c:v>
                </c:pt>
                <c:pt idx="12">
                  <c:v>8.3333333333333321</c:v>
                </c:pt>
                <c:pt idx="13">
                  <c:v>9.0909090909090917</c:v>
                </c:pt>
                <c:pt idx="14">
                  <c:v>9.375</c:v>
                </c:pt>
                <c:pt idx="15">
                  <c:v>10</c:v>
                </c:pt>
                <c:pt idx="16">
                  <c:v>11.111111111111111</c:v>
                </c:pt>
                <c:pt idx="17">
                  <c:v>12.5</c:v>
                </c:pt>
                <c:pt idx="18">
                  <c:v>13.333333333333334</c:v>
                </c:pt>
                <c:pt idx="19">
                  <c:v>14.285714285714285</c:v>
                </c:pt>
                <c:pt idx="20">
                  <c:v>16.666666666666664</c:v>
                </c:pt>
                <c:pt idx="21">
                  <c:v>18.75</c:v>
                </c:pt>
                <c:pt idx="22">
                  <c:v>18.181818181818183</c:v>
                </c:pt>
                <c:pt idx="23">
                  <c:v>20</c:v>
                </c:pt>
                <c:pt idx="24">
                  <c:v>20.689655172413794</c:v>
                </c:pt>
                <c:pt idx="25">
                  <c:v>23.076923076923077</c:v>
                </c:pt>
                <c:pt idx="26">
                  <c:v>25</c:v>
                </c:pt>
                <c:pt idx="27">
                  <c:v>28.571428571428569</c:v>
                </c:pt>
                <c:pt idx="28">
                  <c:v>30.76923076923077</c:v>
                </c:pt>
                <c:pt idx="29">
                  <c:v>33.333333333333329</c:v>
                </c:pt>
                <c:pt idx="30">
                  <c:v>36</c:v>
                </c:pt>
                <c:pt idx="31">
                  <c:v>37.5</c:v>
                </c:pt>
                <c:pt idx="32">
                  <c:v>40</c:v>
                </c:pt>
                <c:pt idx="33">
                  <c:v>41.17647058823529</c:v>
                </c:pt>
                <c:pt idx="34">
                  <c:v>45.454545454545453</c:v>
                </c:pt>
                <c:pt idx="35">
                  <c:v>50</c:v>
                </c:pt>
                <c:pt idx="36">
                  <c:v>54.761904761904766</c:v>
                </c:pt>
                <c:pt idx="37">
                  <c:v>60</c:v>
                </c:pt>
                <c:pt idx="38">
                  <c:v>61.53846153846154</c:v>
                </c:pt>
                <c:pt idx="39">
                  <c:v>66.666666666666657</c:v>
                </c:pt>
                <c:pt idx="40">
                  <c:v>80</c:v>
                </c:pt>
                <c:pt idx="41">
                  <c:v>100</c:v>
                </c:pt>
              </c:numCache>
            </c:numRef>
          </c:cat>
          <c:val>
            <c:numRef>
              <c:f>'r=80;singl-dest;theta1=theta2=1'!$BH$3:$BH$44</c:f>
              <c:numCache>
                <c:formatCode>0.0</c:formatCode>
                <c:ptCount val="42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0.33999999999999997</c:v>
                </c:pt>
                <c:pt idx="20">
                  <c:v>0.38999999999999996</c:v>
                </c:pt>
                <c:pt idx="21">
                  <c:v>0.38999999999999996</c:v>
                </c:pt>
                <c:pt idx="22">
                  <c:v>0.39999999999999997</c:v>
                </c:pt>
                <c:pt idx="23">
                  <c:v>0.55999999999999994</c:v>
                </c:pt>
                <c:pt idx="24">
                  <c:v>0.55999999999999994</c:v>
                </c:pt>
                <c:pt idx="25">
                  <c:v>0.55999999999999994</c:v>
                </c:pt>
                <c:pt idx="26">
                  <c:v>0.69</c:v>
                </c:pt>
                <c:pt idx="27">
                  <c:v>0.7</c:v>
                </c:pt>
                <c:pt idx="28">
                  <c:v>0.7</c:v>
                </c:pt>
                <c:pt idx="29">
                  <c:v>0.80999999999999994</c:v>
                </c:pt>
                <c:pt idx="30">
                  <c:v>0.80999999999999994</c:v>
                </c:pt>
                <c:pt idx="31">
                  <c:v>0.80999999999999994</c:v>
                </c:pt>
                <c:pt idx="32">
                  <c:v>0.86999999999999988</c:v>
                </c:pt>
                <c:pt idx="33">
                  <c:v>0.86999999999999988</c:v>
                </c:pt>
                <c:pt idx="34">
                  <c:v>0.86999999999999988</c:v>
                </c:pt>
                <c:pt idx="35">
                  <c:v>0.95999999999999985</c:v>
                </c:pt>
                <c:pt idx="36">
                  <c:v>0.95999999999999985</c:v>
                </c:pt>
                <c:pt idx="37">
                  <c:v>0.96999999999999986</c:v>
                </c:pt>
                <c:pt idx="38">
                  <c:v>0.96999999999999986</c:v>
                </c:pt>
                <c:pt idx="39">
                  <c:v>0.96999999999999986</c:v>
                </c:pt>
                <c:pt idx="40">
                  <c:v>0.97999999999999987</c:v>
                </c:pt>
                <c:pt idx="4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E-45A2-9B2F-11618C07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80112"/>
        <c:axId val="805780768"/>
      </c:lineChart>
      <c:catAx>
        <c:axId val="805780112"/>
        <c:scaling>
          <c:orientation val="minMax"/>
        </c:scaling>
        <c:delete val="0"/>
        <c:axPos val="b"/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Microsoft Sans Serif" panose="020B0604020202020204" pitchFamily="34" charset="0"/>
                <a:cs typeface="Times New Roman" panose="02020603050405020304" pitchFamily="18" charset="0"/>
              </a:defRPr>
            </a:pPr>
            <a:endParaRPr lang="pt-BR"/>
          </a:p>
        </c:txPr>
        <c:crossAx val="80578076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805780768"/>
        <c:scaling>
          <c:orientation val="minMax"/>
          <c:max val="1"/>
          <c:min val="0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Microsoft Sans Serif" panose="020B0604020202020204" pitchFamily="34" charset="0"/>
                <a:cs typeface="Times New Roman" panose="02020603050405020304" pitchFamily="18" charset="0"/>
              </a:defRPr>
            </a:pPr>
            <a:endParaRPr lang="pt-BR"/>
          </a:p>
        </c:txPr>
        <c:crossAx val="805780112"/>
        <c:crosses val="autoZero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73850113429168618"/>
          <c:y val="0.5794024806633683"/>
          <c:w val="0.21480465293127457"/>
          <c:h val="0.13159396557731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Microsoft Sans Serif" panose="020B0604020202020204" pitchFamily="34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Microsoft Sans Serif" panose="020B0604020202020204" pitchFamily="34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057485695837"/>
          <c:y val="9.1423417274079127E-2"/>
          <c:w val="0.84899718400803559"/>
          <c:h val="0.62003656663660078"/>
        </c:manualLayout>
      </c:layout>
      <c:lineChart>
        <c:grouping val="standard"/>
        <c:varyColors val="0"/>
        <c:ser>
          <c:idx val="1"/>
          <c:order val="0"/>
          <c:tx>
            <c:strRef>
              <c:f>'r=80;singl-dest;theta2=10'!$O$1</c:f>
              <c:strCache>
                <c:ptCount val="1"/>
                <c:pt idx="0">
                  <c:v>Previous approach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numRef>
              <c:f>'r=80;singl-dest;theta2=10'!$N$2:$N$12</c:f>
              <c:numCache>
                <c:formatCode>General</c:formatCode>
                <c:ptCount val="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198</c:v>
                </c:pt>
                <c:pt idx="8">
                  <c:v>199</c:v>
                </c:pt>
                <c:pt idx="9">
                  <c:v>201</c:v>
                </c:pt>
                <c:pt idx="10">
                  <c:v>203</c:v>
                </c:pt>
              </c:numCache>
            </c:numRef>
          </c:cat>
          <c:val>
            <c:numRef>
              <c:f>'r=80;singl-dest;theta2=10'!$O$2:$O$12</c:f>
              <c:numCache>
                <c:formatCode>General</c:formatCode>
                <c:ptCount val="11"/>
                <c:pt idx="0">
                  <c:v>6320</c:v>
                </c:pt>
                <c:pt idx="1">
                  <c:v>5960</c:v>
                </c:pt>
                <c:pt idx="2">
                  <c:v>5640</c:v>
                </c:pt>
                <c:pt idx="3">
                  <c:v>5320</c:v>
                </c:pt>
                <c:pt idx="4">
                  <c:v>7020</c:v>
                </c:pt>
                <c:pt idx="5">
                  <c:v>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9-43EF-8383-BD5CE7D0B938}"/>
            </c:ext>
          </c:extLst>
        </c:ser>
        <c:ser>
          <c:idx val="0"/>
          <c:order val="1"/>
          <c:tx>
            <c:strRef>
              <c:f>'r=80;singl-dest;theta2=10'!$P$1</c:f>
              <c:strCache>
                <c:ptCount val="1"/>
                <c:pt idx="0">
                  <c:v>Current approach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numRef>
              <c:f>'r=80;singl-dest;theta2=10'!$N$2:$N$12</c:f>
              <c:numCache>
                <c:formatCode>General</c:formatCode>
                <c:ptCount val="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198</c:v>
                </c:pt>
                <c:pt idx="8">
                  <c:v>199</c:v>
                </c:pt>
                <c:pt idx="9">
                  <c:v>201</c:v>
                </c:pt>
                <c:pt idx="10">
                  <c:v>203</c:v>
                </c:pt>
              </c:numCache>
            </c:numRef>
          </c:cat>
          <c:val>
            <c:numRef>
              <c:f>'r=80;singl-dest;theta2=10'!$P$2:$P$12</c:f>
              <c:numCache>
                <c:formatCode>General</c:formatCode>
                <c:ptCount val="11"/>
                <c:pt idx="0">
                  <c:v>4980</c:v>
                </c:pt>
                <c:pt idx="1">
                  <c:v>4780</c:v>
                </c:pt>
                <c:pt idx="2">
                  <c:v>4640</c:v>
                </c:pt>
                <c:pt idx="3">
                  <c:v>4520</c:v>
                </c:pt>
                <c:pt idx="4">
                  <c:v>4420</c:v>
                </c:pt>
                <c:pt idx="5">
                  <c:v>4360</c:v>
                </c:pt>
                <c:pt idx="6">
                  <c:v>4340</c:v>
                </c:pt>
                <c:pt idx="7">
                  <c:v>4320</c:v>
                </c:pt>
                <c:pt idx="8">
                  <c:v>4300</c:v>
                </c:pt>
                <c:pt idx="9">
                  <c:v>4280</c:v>
                </c:pt>
                <c:pt idx="10">
                  <c:v>4260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9-43EF-8383-BD5CE7D0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80112"/>
        <c:axId val="805780768"/>
      </c:lineChart>
      <c:catAx>
        <c:axId val="80578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Path total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05780768"/>
        <c:crosses val="autoZero"/>
        <c:auto val="1"/>
        <c:lblAlgn val="ctr"/>
        <c:lblOffset val="100"/>
        <c:tickLblSkip val="1"/>
        <c:noMultiLvlLbl val="0"/>
      </c:catAx>
      <c:valAx>
        <c:axId val="805780768"/>
        <c:scaling>
          <c:orientation val="minMax"/>
          <c:max val="9000"/>
          <c:min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Bottleneck</a:t>
                </a:r>
              </a:p>
            </c:rich>
          </c:tx>
          <c:layout>
            <c:manualLayout>
              <c:xMode val="edge"/>
              <c:yMode val="edge"/>
              <c:x val="4.7025272182662824E-3"/>
              <c:y val="0.18014139099485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05780112"/>
        <c:crossesAt val="1"/>
        <c:crossBetween val="midCat"/>
        <c:majorUnit val="100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6253697558875756"/>
          <c:y val="0.19511950386732632"/>
          <c:w val="0.3325627320502933"/>
          <c:h val="0.23922966285561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490222</xdr:colOff>
      <xdr:row>3</xdr:row>
      <xdr:rowOff>28934</xdr:rowOff>
    </xdr:from>
    <xdr:to>
      <xdr:col>23</xdr:col>
      <xdr:colOff>417219</xdr:colOff>
      <xdr:row>3</xdr:row>
      <xdr:rowOff>141488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B02B1BFB-99C0-461F-AA09-7893A6D23E8B}"/>
            </a:ext>
          </a:extLst>
        </xdr:cNvPr>
        <xdr:cNvSpPr/>
      </xdr:nvSpPr>
      <xdr:spPr>
        <a:xfrm rot="19606078">
          <a:off x="13901422" y="581384"/>
          <a:ext cx="536597" cy="112554"/>
        </a:xfrm>
        <a:prstGeom prst="rightArrow">
          <a:avLst>
            <a:gd name="adj1" fmla="val 46667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37</xdr:col>
      <xdr:colOff>490222</xdr:colOff>
      <xdr:row>3</xdr:row>
      <xdr:rowOff>28934</xdr:rowOff>
    </xdr:from>
    <xdr:to>
      <xdr:col>38</xdr:col>
      <xdr:colOff>417219</xdr:colOff>
      <xdr:row>3</xdr:row>
      <xdr:rowOff>141488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BD7FD387-71AF-4AFD-ACB5-1211A8A15B42}"/>
            </a:ext>
          </a:extLst>
        </xdr:cNvPr>
        <xdr:cNvSpPr/>
      </xdr:nvSpPr>
      <xdr:spPr>
        <a:xfrm rot="19606078">
          <a:off x="13901422" y="581384"/>
          <a:ext cx="536597" cy="112554"/>
        </a:xfrm>
        <a:prstGeom prst="rightArrow">
          <a:avLst>
            <a:gd name="adj1" fmla="val 46667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53</xdr:col>
      <xdr:colOff>490222</xdr:colOff>
      <xdr:row>3</xdr:row>
      <xdr:rowOff>28934</xdr:rowOff>
    </xdr:from>
    <xdr:to>
      <xdr:col>54</xdr:col>
      <xdr:colOff>417219</xdr:colOff>
      <xdr:row>3</xdr:row>
      <xdr:rowOff>141488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id="{071DF0EF-4582-4A9F-9876-DDEF54DEB53F}"/>
            </a:ext>
          </a:extLst>
        </xdr:cNvPr>
        <xdr:cNvSpPr/>
      </xdr:nvSpPr>
      <xdr:spPr>
        <a:xfrm rot="19606078">
          <a:off x="23045422" y="581384"/>
          <a:ext cx="536597" cy="112554"/>
        </a:xfrm>
        <a:prstGeom prst="rightArrow">
          <a:avLst>
            <a:gd name="adj1" fmla="val 46667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483873</xdr:colOff>
      <xdr:row>3</xdr:row>
      <xdr:rowOff>143234</xdr:rowOff>
    </xdr:from>
    <xdr:to>
      <xdr:col>24</xdr:col>
      <xdr:colOff>410870</xdr:colOff>
      <xdr:row>4</xdr:row>
      <xdr:rowOff>71638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CFB9424A-38E4-4F80-8694-695CB004046C}"/>
            </a:ext>
          </a:extLst>
        </xdr:cNvPr>
        <xdr:cNvSpPr/>
      </xdr:nvSpPr>
      <xdr:spPr>
        <a:xfrm rot="19606078">
          <a:off x="14504673" y="695684"/>
          <a:ext cx="536597" cy="112554"/>
        </a:xfrm>
        <a:prstGeom prst="rightArrow">
          <a:avLst>
            <a:gd name="adj1" fmla="val 46667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39</xdr:col>
      <xdr:colOff>483873</xdr:colOff>
      <xdr:row>3</xdr:row>
      <xdr:rowOff>143234</xdr:rowOff>
    </xdr:from>
    <xdr:to>
      <xdr:col>40</xdr:col>
      <xdr:colOff>410870</xdr:colOff>
      <xdr:row>4</xdr:row>
      <xdr:rowOff>71638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id="{EBAF57DA-7083-4289-BC94-39104E820CC9}"/>
            </a:ext>
          </a:extLst>
        </xdr:cNvPr>
        <xdr:cNvSpPr/>
      </xdr:nvSpPr>
      <xdr:spPr>
        <a:xfrm rot="19606078">
          <a:off x="14504673" y="695684"/>
          <a:ext cx="536597" cy="112554"/>
        </a:xfrm>
        <a:prstGeom prst="rightArrow">
          <a:avLst>
            <a:gd name="adj1" fmla="val 46667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55</xdr:col>
      <xdr:colOff>483873</xdr:colOff>
      <xdr:row>3</xdr:row>
      <xdr:rowOff>143234</xdr:rowOff>
    </xdr:from>
    <xdr:to>
      <xdr:col>56</xdr:col>
      <xdr:colOff>410870</xdr:colOff>
      <xdr:row>4</xdr:row>
      <xdr:rowOff>71638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B5077C1-2F31-44A4-BA5E-678C502F6271}"/>
            </a:ext>
          </a:extLst>
        </xdr:cNvPr>
        <xdr:cNvSpPr/>
      </xdr:nvSpPr>
      <xdr:spPr>
        <a:xfrm rot="19606078">
          <a:off x="14504673" y="695684"/>
          <a:ext cx="536597" cy="112554"/>
        </a:xfrm>
        <a:prstGeom prst="rightArrow">
          <a:avLst>
            <a:gd name="adj1" fmla="val 46667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50800</xdr:colOff>
      <xdr:row>11</xdr:row>
      <xdr:rowOff>69850</xdr:rowOff>
    </xdr:from>
    <xdr:to>
      <xdr:col>62</xdr:col>
      <xdr:colOff>457200</xdr:colOff>
      <xdr:row>44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DFAC6A-4A55-4B5C-968A-05DC80754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58963</xdr:colOff>
      <xdr:row>11</xdr:row>
      <xdr:rowOff>111578</xdr:rowOff>
    </xdr:from>
    <xdr:to>
      <xdr:col>74</xdr:col>
      <xdr:colOff>36285</xdr:colOff>
      <xdr:row>44</xdr:row>
      <xdr:rowOff>181428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D3E4FE-F559-4F12-B6EA-87865396B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371474</xdr:colOff>
      <xdr:row>33</xdr:row>
      <xdr:rowOff>44450</xdr:rowOff>
    </xdr:from>
    <xdr:to>
      <xdr:col>35</xdr:col>
      <xdr:colOff>127000</xdr:colOff>
      <xdr:row>44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5A6B6E-4FB5-4DBE-89C4-D3C5B35F6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31750</xdr:colOff>
      <xdr:row>3</xdr:row>
      <xdr:rowOff>25400</xdr:rowOff>
    </xdr:from>
    <xdr:to>
      <xdr:col>76</xdr:col>
      <xdr:colOff>6349</xdr:colOff>
      <xdr:row>15</xdr:row>
      <xdr:rowOff>154517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5C1B52-346E-404F-ABD9-FD1369D05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596190</xdr:colOff>
      <xdr:row>17</xdr:row>
      <xdr:rowOff>137583</xdr:rowOff>
    </xdr:from>
    <xdr:to>
      <xdr:col>83</xdr:col>
      <xdr:colOff>76007</xdr:colOff>
      <xdr:row>37</xdr:row>
      <xdr:rowOff>103589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E4D875-BAC9-4D55-8AB7-6CBF3E6EA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298450</xdr:colOff>
      <xdr:row>15</xdr:row>
      <xdr:rowOff>152400</xdr:rowOff>
    </xdr:from>
    <xdr:to>
      <xdr:col>22</xdr:col>
      <xdr:colOff>425450</xdr:colOff>
      <xdr:row>17</xdr:row>
      <xdr:rowOff>6350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C0DFEE9-10E9-4162-8A73-CAAB85CF2AEE}"/>
            </a:ext>
          </a:extLst>
        </xdr:cNvPr>
        <xdr:cNvSpPr txBox="1"/>
      </xdr:nvSpPr>
      <xdr:spPr>
        <a:xfrm>
          <a:off x="13100050" y="2971800"/>
          <a:ext cx="736600" cy="222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17</xdr:col>
      <xdr:colOff>63500</xdr:colOff>
      <xdr:row>7</xdr:row>
      <xdr:rowOff>25400</xdr:rowOff>
    </xdr:from>
    <xdr:to>
      <xdr:col>17</xdr:col>
      <xdr:colOff>285750</xdr:colOff>
      <xdr:row>10</xdr:row>
      <xdr:rowOff>25400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DDCD3573-F9B7-4451-8F66-6FCF7404A0AE}"/>
                </a:ext>
              </a:extLst>
            </xdr:cNvPr>
            <xdr:cNvSpPr txBox="1"/>
          </xdr:nvSpPr>
          <xdr:spPr>
            <a:xfrm rot="16200000">
              <a:off x="10261600" y="1536700"/>
              <a:ext cx="552450" cy="2222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t-B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pt-B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t-BR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(</m:t>
                  </m:r>
                  <m:acc>
                    <m:accPr>
                      <m:chr m:val="̅"/>
                      <m:ctrlPr>
                        <a:rPr lang="pt-B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acc>
                  <m:r>
                    <a:rPr lang="pt-BR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t-B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DDCD3573-F9B7-4451-8F66-6FCF7404A0AE}"/>
                </a:ext>
              </a:extLst>
            </xdr:cNvPr>
            <xdr:cNvSpPr txBox="1"/>
          </xdr:nvSpPr>
          <xdr:spPr>
            <a:xfrm rot="16200000">
              <a:off x="10261600" y="1536700"/>
              <a:ext cx="552450" cy="2222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𝑧_1  (𝑥 ̅)</a:t>
              </a:r>
              <a:r>
                <a:rPr lang="pt-B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</a:p>
            <a:p>
              <a:endParaRPr lang="pt-BR" sz="1100"/>
            </a:p>
          </xdr:txBody>
        </xdr:sp>
      </mc:Fallback>
    </mc:AlternateContent>
    <xdr:clientData/>
  </xdr:twoCellAnchor>
  <xdr:twoCellAnchor>
    <xdr:from>
      <xdr:col>21</xdr:col>
      <xdr:colOff>298450</xdr:colOff>
      <xdr:row>15</xdr:row>
      <xdr:rowOff>152400</xdr:rowOff>
    </xdr:from>
    <xdr:to>
      <xdr:col>22</xdr:col>
      <xdr:colOff>44450</xdr:colOff>
      <xdr:row>16</xdr:row>
      <xdr:rowOff>146050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1CB05AA-1769-46C4-9AA2-356278487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0050" y="29718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6350</xdr:colOff>
      <xdr:row>0</xdr:row>
      <xdr:rowOff>234950</xdr:rowOff>
    </xdr:from>
    <xdr:to>
      <xdr:col>27</xdr:col>
      <xdr:colOff>95250</xdr:colOff>
      <xdr:row>12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663864-F706-4E49-9D95-7B37DB8D0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240D-5285-479A-BA14-57842E6231F4}">
  <dimension ref="A1:BF49"/>
  <sheetViews>
    <sheetView workbookViewId="0"/>
  </sheetViews>
  <sheetFormatPr defaultRowHeight="14.5"/>
  <sheetData>
    <row r="1" spans="1:58">
      <c r="A1" s="1" t="s">
        <v>0</v>
      </c>
      <c r="B1" t="s">
        <v>7</v>
      </c>
      <c r="N1" s="1" t="s">
        <v>1</v>
      </c>
      <c r="P1" t="s">
        <v>14</v>
      </c>
      <c r="AC1" s="1" t="s">
        <v>1</v>
      </c>
      <c r="AE1" t="s">
        <v>10</v>
      </c>
      <c r="AS1" s="1" t="s">
        <v>1</v>
      </c>
      <c r="AU1" t="s">
        <v>13</v>
      </c>
    </row>
    <row r="2" spans="1:58">
      <c r="A2">
        <v>2</v>
      </c>
      <c r="B2">
        <v>1</v>
      </c>
      <c r="C2">
        <v>3</v>
      </c>
      <c r="D2">
        <v>3</v>
      </c>
      <c r="E2">
        <v>4.41</v>
      </c>
      <c r="F2">
        <v>3</v>
      </c>
      <c r="G2">
        <v>1</v>
      </c>
      <c r="H2">
        <v>2</v>
      </c>
      <c r="I2">
        <v>98</v>
      </c>
      <c r="J2">
        <v>1</v>
      </c>
      <c r="K2">
        <v>99</v>
      </c>
      <c r="N2">
        <v>4</v>
      </c>
      <c r="O2">
        <v>2</v>
      </c>
      <c r="P2">
        <v>6</v>
      </c>
      <c r="Q2">
        <v>7</v>
      </c>
      <c r="R2">
        <v>8.0340000000000007</v>
      </c>
      <c r="S2">
        <v>960</v>
      </c>
      <c r="T2">
        <v>620</v>
      </c>
      <c r="U2">
        <v>6</v>
      </c>
      <c r="V2">
        <v>4</v>
      </c>
      <c r="W2">
        <v>4</v>
      </c>
      <c r="X2">
        <v>660</v>
      </c>
      <c r="Y2">
        <v>98</v>
      </c>
      <c r="Z2">
        <v>620</v>
      </c>
      <c r="AA2">
        <v>112</v>
      </c>
      <c r="AC2">
        <v>2</v>
      </c>
      <c r="AD2">
        <v>3</v>
      </c>
      <c r="AE2">
        <v>5</v>
      </c>
      <c r="AF2">
        <v>6</v>
      </c>
      <c r="AG2">
        <v>6.6520000000000001</v>
      </c>
      <c r="AH2">
        <v>1275</v>
      </c>
      <c r="AI2">
        <v>630</v>
      </c>
      <c r="AJ2">
        <v>5</v>
      </c>
      <c r="AK2">
        <v>4</v>
      </c>
      <c r="AL2">
        <v>2</v>
      </c>
      <c r="AM2">
        <v>660</v>
      </c>
      <c r="AN2">
        <v>98</v>
      </c>
      <c r="AO2">
        <v>630</v>
      </c>
      <c r="AP2">
        <v>102</v>
      </c>
      <c r="AS2">
        <v>3</v>
      </c>
      <c r="AT2">
        <v>3</v>
      </c>
      <c r="AU2">
        <v>6</v>
      </c>
      <c r="AV2">
        <v>7</v>
      </c>
      <c r="AW2">
        <v>8.173</v>
      </c>
      <c r="AX2">
        <v>195</v>
      </c>
      <c r="AY2">
        <v>90</v>
      </c>
      <c r="AZ2">
        <v>5</v>
      </c>
      <c r="BA2">
        <v>4</v>
      </c>
      <c r="BB2">
        <v>4</v>
      </c>
      <c r="BC2">
        <v>120</v>
      </c>
      <c r="BD2">
        <v>98</v>
      </c>
      <c r="BE2">
        <v>90</v>
      </c>
      <c r="BF2">
        <v>104</v>
      </c>
    </row>
    <row r="3" spans="1:58" ht="14.5" customHeight="1">
      <c r="A3">
        <v>2</v>
      </c>
      <c r="B3">
        <v>2</v>
      </c>
      <c r="C3">
        <v>2</v>
      </c>
      <c r="N3">
        <v>2</v>
      </c>
      <c r="O3">
        <v>2</v>
      </c>
      <c r="U3" s="103" t="s">
        <v>15</v>
      </c>
      <c r="V3" s="103"/>
      <c r="W3" s="103"/>
      <c r="X3" s="3">
        <v>720</v>
      </c>
      <c r="Y3" s="3">
        <v>98</v>
      </c>
      <c r="Z3" s="3">
        <v>660</v>
      </c>
      <c r="AA3" s="3">
        <v>99</v>
      </c>
      <c r="AC3">
        <v>2</v>
      </c>
      <c r="AD3">
        <v>2</v>
      </c>
      <c r="AJ3" s="103" t="s">
        <v>15</v>
      </c>
      <c r="AK3" s="103"/>
      <c r="AL3" s="103"/>
      <c r="AM3" s="3">
        <v>1260</v>
      </c>
      <c r="AN3" s="3">
        <v>98</v>
      </c>
      <c r="AO3" s="3">
        <v>660</v>
      </c>
      <c r="AP3" s="3">
        <v>99</v>
      </c>
      <c r="AS3">
        <v>2</v>
      </c>
      <c r="AT3">
        <v>2</v>
      </c>
      <c r="AZ3" s="103" t="s">
        <v>15</v>
      </c>
      <c r="BA3" s="103"/>
      <c r="BB3" s="103"/>
      <c r="BC3" s="3">
        <v>180</v>
      </c>
      <c r="BD3" s="3">
        <v>98</v>
      </c>
      <c r="BE3" s="3">
        <v>120</v>
      </c>
      <c r="BF3" s="3">
        <v>99</v>
      </c>
    </row>
    <row r="4" spans="1:58">
      <c r="A4">
        <v>3</v>
      </c>
      <c r="B4">
        <v>3</v>
      </c>
      <c r="C4">
        <v>3</v>
      </c>
      <c r="N4">
        <v>3</v>
      </c>
      <c r="O4">
        <v>3</v>
      </c>
      <c r="U4" s="103"/>
      <c r="V4" s="103"/>
      <c r="W4" s="103"/>
      <c r="AC4">
        <v>3</v>
      </c>
      <c r="AD4">
        <v>3</v>
      </c>
      <c r="AJ4" s="103"/>
      <c r="AK4" s="103"/>
      <c r="AL4" s="103"/>
      <c r="AS4">
        <v>3</v>
      </c>
      <c r="AT4">
        <v>3</v>
      </c>
      <c r="AZ4" s="103"/>
      <c r="BA4" s="103"/>
      <c r="BB4" s="103"/>
    </row>
    <row r="5" spans="1:58">
      <c r="A5">
        <v>2</v>
      </c>
      <c r="B5">
        <v>2</v>
      </c>
      <c r="C5">
        <v>2</v>
      </c>
      <c r="N5">
        <v>2</v>
      </c>
      <c r="O5">
        <v>2</v>
      </c>
      <c r="U5" s="103"/>
      <c r="V5" s="103"/>
      <c r="W5" s="103"/>
      <c r="AC5">
        <v>2</v>
      </c>
      <c r="AD5">
        <v>2</v>
      </c>
      <c r="AJ5" s="103"/>
      <c r="AK5" s="103"/>
      <c r="AL5" s="103"/>
      <c r="AS5">
        <v>2</v>
      </c>
      <c r="AT5">
        <v>2</v>
      </c>
      <c r="AZ5" s="103"/>
      <c r="BA5" s="103"/>
      <c r="BB5" s="103"/>
    </row>
    <row r="6" spans="1:58">
      <c r="A6">
        <v>3</v>
      </c>
      <c r="B6">
        <v>3</v>
      </c>
      <c r="C6">
        <v>3</v>
      </c>
      <c r="N6">
        <v>3</v>
      </c>
      <c r="O6">
        <v>3</v>
      </c>
      <c r="U6" s="103"/>
      <c r="V6" s="103"/>
      <c r="W6" s="103"/>
      <c r="AC6">
        <v>3</v>
      </c>
      <c r="AD6">
        <v>3</v>
      </c>
      <c r="AJ6" s="103"/>
      <c r="AK6" s="103"/>
      <c r="AL6" s="103"/>
      <c r="AS6">
        <v>3</v>
      </c>
      <c r="AT6">
        <v>3</v>
      </c>
      <c r="AZ6" s="103"/>
      <c r="BA6" s="103"/>
      <c r="BB6" s="103"/>
    </row>
    <row r="7" spans="1:58">
      <c r="A7">
        <v>2</v>
      </c>
      <c r="B7">
        <v>2</v>
      </c>
      <c r="C7">
        <v>2</v>
      </c>
      <c r="N7">
        <v>2</v>
      </c>
      <c r="O7">
        <v>2</v>
      </c>
      <c r="U7" s="103"/>
      <c r="V7" s="103"/>
      <c r="W7" s="103"/>
      <c r="AC7">
        <v>2</v>
      </c>
      <c r="AD7">
        <v>2</v>
      </c>
      <c r="AJ7" s="103"/>
      <c r="AK7" s="103"/>
      <c r="AL7" s="103"/>
      <c r="AS7">
        <v>2</v>
      </c>
      <c r="AT7">
        <v>2</v>
      </c>
      <c r="AZ7" s="103"/>
      <c r="BA7" s="103"/>
      <c r="BB7" s="103"/>
    </row>
    <row r="8" spans="1:58">
      <c r="A8">
        <v>2</v>
      </c>
      <c r="B8">
        <v>2</v>
      </c>
      <c r="C8">
        <v>2</v>
      </c>
      <c r="N8">
        <v>2</v>
      </c>
      <c r="O8">
        <v>2</v>
      </c>
      <c r="U8" s="103"/>
      <c r="V8" s="103"/>
      <c r="W8" s="103"/>
      <c r="AC8">
        <v>2</v>
      </c>
      <c r="AD8">
        <v>2</v>
      </c>
      <c r="AJ8" s="103"/>
      <c r="AK8" s="103"/>
      <c r="AL8" s="103"/>
      <c r="AS8">
        <v>2</v>
      </c>
      <c r="AT8">
        <v>2</v>
      </c>
      <c r="AZ8" s="103"/>
      <c r="BA8" s="103"/>
      <c r="BB8" s="103"/>
    </row>
    <row r="9" spans="1:58">
      <c r="A9">
        <v>2</v>
      </c>
      <c r="B9">
        <v>2</v>
      </c>
      <c r="C9">
        <v>2</v>
      </c>
      <c r="N9">
        <v>2</v>
      </c>
      <c r="O9">
        <v>2</v>
      </c>
      <c r="U9" s="103"/>
      <c r="V9" s="103"/>
      <c r="W9" s="103"/>
      <c r="AC9">
        <v>2</v>
      </c>
      <c r="AD9">
        <v>2</v>
      </c>
      <c r="AJ9" s="103"/>
      <c r="AK9" s="103"/>
      <c r="AL9" s="103"/>
      <c r="AS9">
        <v>2</v>
      </c>
      <c r="AT9">
        <v>2</v>
      </c>
      <c r="AZ9" s="103"/>
      <c r="BA9" s="103"/>
      <c r="BB9" s="103"/>
    </row>
    <row r="10" spans="1:58">
      <c r="A10">
        <v>3</v>
      </c>
      <c r="B10">
        <v>3</v>
      </c>
      <c r="C10">
        <v>3</v>
      </c>
      <c r="N10">
        <v>3</v>
      </c>
      <c r="O10">
        <v>3</v>
      </c>
      <c r="U10" s="103"/>
      <c r="V10" s="103"/>
      <c r="W10" s="103"/>
      <c r="AC10">
        <v>3</v>
      </c>
      <c r="AD10">
        <v>3</v>
      </c>
      <c r="AJ10" s="103"/>
      <c r="AK10" s="103"/>
      <c r="AL10" s="103"/>
      <c r="AS10">
        <v>3</v>
      </c>
      <c r="AT10">
        <v>3</v>
      </c>
      <c r="AZ10" s="103"/>
      <c r="BA10" s="103"/>
      <c r="BB10" s="103"/>
    </row>
    <row r="11" spans="1:58">
      <c r="A11">
        <v>1</v>
      </c>
      <c r="B11">
        <v>1</v>
      </c>
      <c r="C11">
        <v>1</v>
      </c>
      <c r="N11">
        <v>1</v>
      </c>
      <c r="O11">
        <v>5</v>
      </c>
      <c r="U11" s="2"/>
      <c r="V11" s="2"/>
      <c r="W11" s="2"/>
      <c r="AC11">
        <v>1</v>
      </c>
      <c r="AD11">
        <v>1</v>
      </c>
      <c r="AS11">
        <v>1</v>
      </c>
      <c r="AT11">
        <v>1</v>
      </c>
    </row>
    <row r="12" spans="1:58">
      <c r="A12">
        <v>2</v>
      </c>
      <c r="B12">
        <v>2</v>
      </c>
      <c r="C12">
        <v>2</v>
      </c>
      <c r="N12">
        <v>2</v>
      </c>
      <c r="O12">
        <v>2</v>
      </c>
      <c r="U12" s="2"/>
      <c r="V12" s="2"/>
      <c r="W12" s="2"/>
      <c r="AC12">
        <v>2</v>
      </c>
      <c r="AD12">
        <v>2</v>
      </c>
      <c r="AS12">
        <v>2</v>
      </c>
      <c r="AT12">
        <v>2</v>
      </c>
    </row>
    <row r="13" spans="1:58">
      <c r="A13">
        <v>1</v>
      </c>
      <c r="B13">
        <v>1</v>
      </c>
      <c r="C13">
        <v>1</v>
      </c>
      <c r="N13">
        <v>1</v>
      </c>
      <c r="O13">
        <v>8</v>
      </c>
      <c r="U13" s="2"/>
      <c r="V13" s="2"/>
      <c r="W13" s="2"/>
      <c r="AC13">
        <v>1</v>
      </c>
      <c r="AD13">
        <v>4</v>
      </c>
      <c r="AS13">
        <v>1</v>
      </c>
      <c r="AT13">
        <v>4</v>
      </c>
    </row>
    <row r="14" spans="1:58">
      <c r="A14">
        <v>1</v>
      </c>
      <c r="B14">
        <v>1</v>
      </c>
      <c r="C14">
        <v>1</v>
      </c>
      <c r="N14">
        <v>1</v>
      </c>
      <c r="O14">
        <v>1</v>
      </c>
      <c r="U14" s="2"/>
      <c r="V14" s="2"/>
      <c r="W14" s="2"/>
      <c r="AC14">
        <v>1</v>
      </c>
      <c r="AD14">
        <v>1</v>
      </c>
      <c r="AS14">
        <v>1</v>
      </c>
      <c r="AT14">
        <v>1</v>
      </c>
    </row>
    <row r="15" spans="1:58">
      <c r="A15">
        <v>2</v>
      </c>
      <c r="B15">
        <v>2</v>
      </c>
      <c r="C15">
        <v>2</v>
      </c>
      <c r="N15">
        <v>2</v>
      </c>
      <c r="O15">
        <v>2</v>
      </c>
      <c r="U15" s="2"/>
      <c r="V15" s="2"/>
      <c r="W15" s="2"/>
      <c r="AC15">
        <v>2</v>
      </c>
      <c r="AD15">
        <v>2</v>
      </c>
      <c r="AS15">
        <v>2</v>
      </c>
      <c r="AT15">
        <v>2</v>
      </c>
    </row>
    <row r="16" spans="1:58">
      <c r="A16">
        <v>3</v>
      </c>
      <c r="B16">
        <v>3</v>
      </c>
      <c r="C16">
        <v>3</v>
      </c>
      <c r="N16">
        <v>3</v>
      </c>
      <c r="O16">
        <v>3</v>
      </c>
      <c r="U16" s="2"/>
      <c r="V16" s="2"/>
      <c r="W16" s="2"/>
      <c r="AC16">
        <v>3</v>
      </c>
      <c r="AD16">
        <v>3</v>
      </c>
      <c r="AS16">
        <v>3</v>
      </c>
      <c r="AT16">
        <v>3</v>
      </c>
    </row>
    <row r="17" spans="1:46">
      <c r="A17">
        <v>3</v>
      </c>
      <c r="B17">
        <v>3</v>
      </c>
      <c r="C17">
        <v>3</v>
      </c>
      <c r="N17">
        <v>3</v>
      </c>
      <c r="O17">
        <v>3</v>
      </c>
      <c r="AC17">
        <v>3</v>
      </c>
      <c r="AD17">
        <v>3</v>
      </c>
      <c r="AS17">
        <v>3</v>
      </c>
      <c r="AT17">
        <v>3</v>
      </c>
    </row>
    <row r="18" spans="1:46">
      <c r="A18">
        <v>3</v>
      </c>
      <c r="B18">
        <v>3</v>
      </c>
      <c r="C18">
        <v>3</v>
      </c>
      <c r="N18">
        <v>3</v>
      </c>
      <c r="O18">
        <v>3</v>
      </c>
      <c r="AC18">
        <v>3</v>
      </c>
      <c r="AD18">
        <v>3</v>
      </c>
      <c r="AS18">
        <v>3</v>
      </c>
      <c r="AT18">
        <v>3</v>
      </c>
    </row>
    <row r="19" spans="1:46">
      <c r="A19">
        <v>2</v>
      </c>
      <c r="B19">
        <v>2</v>
      </c>
      <c r="C19">
        <v>2</v>
      </c>
      <c r="N19">
        <v>2</v>
      </c>
      <c r="O19">
        <v>2</v>
      </c>
      <c r="AC19">
        <v>2</v>
      </c>
      <c r="AD19">
        <v>2</v>
      </c>
      <c r="AS19">
        <v>2</v>
      </c>
      <c r="AT19">
        <v>2</v>
      </c>
    </row>
    <row r="20" spans="1:46">
      <c r="A20">
        <v>2</v>
      </c>
      <c r="B20">
        <v>2</v>
      </c>
      <c r="C20">
        <v>2</v>
      </c>
      <c r="N20">
        <v>2</v>
      </c>
      <c r="O20">
        <v>3</v>
      </c>
      <c r="AC20">
        <v>2</v>
      </c>
      <c r="AD20">
        <v>2</v>
      </c>
      <c r="AS20">
        <v>2</v>
      </c>
      <c r="AT20">
        <v>3</v>
      </c>
    </row>
    <row r="21" spans="1:46">
      <c r="A21">
        <v>3</v>
      </c>
      <c r="B21">
        <v>3</v>
      </c>
      <c r="C21">
        <v>3</v>
      </c>
      <c r="N21">
        <v>3</v>
      </c>
      <c r="O21">
        <v>3</v>
      </c>
      <c r="AC21">
        <v>3</v>
      </c>
      <c r="AD21">
        <v>3</v>
      </c>
      <c r="AS21">
        <v>3</v>
      </c>
      <c r="AT21">
        <v>3</v>
      </c>
    </row>
    <row r="22" spans="1:46">
      <c r="A22">
        <v>2</v>
      </c>
      <c r="B22">
        <v>2</v>
      </c>
      <c r="C22">
        <v>2</v>
      </c>
      <c r="N22">
        <v>2</v>
      </c>
      <c r="O22">
        <v>2</v>
      </c>
      <c r="AC22">
        <v>2</v>
      </c>
      <c r="AD22">
        <v>2</v>
      </c>
      <c r="AS22">
        <v>2</v>
      </c>
      <c r="AT22">
        <v>2</v>
      </c>
    </row>
    <row r="23" spans="1:46">
      <c r="A23">
        <v>3</v>
      </c>
      <c r="B23">
        <v>3</v>
      </c>
      <c r="C23">
        <v>3</v>
      </c>
      <c r="N23">
        <v>3</v>
      </c>
      <c r="O23">
        <v>3</v>
      </c>
      <c r="AC23">
        <v>3</v>
      </c>
      <c r="AD23">
        <v>3</v>
      </c>
      <c r="AS23">
        <v>3</v>
      </c>
      <c r="AT23">
        <v>3</v>
      </c>
    </row>
    <row r="24" spans="1:46">
      <c r="A24">
        <v>2</v>
      </c>
      <c r="B24">
        <v>2</v>
      </c>
      <c r="C24">
        <v>2</v>
      </c>
      <c r="N24">
        <v>2</v>
      </c>
      <c r="O24">
        <v>2</v>
      </c>
      <c r="AC24">
        <v>2</v>
      </c>
      <c r="AD24">
        <v>2</v>
      </c>
      <c r="AS24">
        <v>2</v>
      </c>
      <c r="AT24">
        <v>2</v>
      </c>
    </row>
    <row r="25" spans="1:46">
      <c r="A25">
        <v>4</v>
      </c>
      <c r="B25">
        <v>4</v>
      </c>
      <c r="C25">
        <v>4</v>
      </c>
      <c r="N25">
        <v>4</v>
      </c>
      <c r="O25">
        <v>4</v>
      </c>
      <c r="AC25">
        <v>4</v>
      </c>
      <c r="AD25">
        <v>4</v>
      </c>
      <c r="AS25">
        <v>4</v>
      </c>
      <c r="AT25">
        <v>4</v>
      </c>
    </row>
    <row r="26" spans="1:46">
      <c r="A26">
        <v>1</v>
      </c>
      <c r="B26">
        <v>1</v>
      </c>
      <c r="C26">
        <v>1</v>
      </c>
      <c r="N26">
        <v>1</v>
      </c>
      <c r="O26">
        <v>2</v>
      </c>
      <c r="AC26">
        <v>1</v>
      </c>
      <c r="AD26">
        <v>2</v>
      </c>
      <c r="AS26">
        <v>1</v>
      </c>
      <c r="AT26">
        <v>2</v>
      </c>
    </row>
    <row r="27" spans="1:46">
      <c r="A27">
        <v>3</v>
      </c>
      <c r="B27">
        <v>3</v>
      </c>
      <c r="C27">
        <v>4</v>
      </c>
      <c r="N27">
        <v>3</v>
      </c>
      <c r="O27">
        <v>4</v>
      </c>
      <c r="AC27">
        <v>3</v>
      </c>
      <c r="AD27">
        <v>3</v>
      </c>
      <c r="AS27">
        <v>3</v>
      </c>
      <c r="AT27">
        <v>4</v>
      </c>
    </row>
    <row r="28" spans="1:46">
      <c r="A28">
        <v>4</v>
      </c>
      <c r="B28">
        <v>4</v>
      </c>
      <c r="C28">
        <v>4</v>
      </c>
      <c r="N28">
        <v>4</v>
      </c>
      <c r="O28">
        <v>4</v>
      </c>
      <c r="AC28">
        <v>4</v>
      </c>
      <c r="AD28">
        <v>4</v>
      </c>
      <c r="AS28">
        <v>4</v>
      </c>
      <c r="AT28">
        <v>4</v>
      </c>
    </row>
    <row r="29" spans="1:46">
      <c r="A29">
        <v>3</v>
      </c>
      <c r="B29">
        <v>3</v>
      </c>
      <c r="C29">
        <v>3</v>
      </c>
      <c r="N29">
        <v>3</v>
      </c>
      <c r="O29">
        <v>3</v>
      </c>
      <c r="AC29">
        <v>3</v>
      </c>
      <c r="AD29">
        <v>3</v>
      </c>
      <c r="AS29">
        <v>3</v>
      </c>
      <c r="AT29">
        <v>3</v>
      </c>
    </row>
    <row r="30" spans="1:46">
      <c r="A30">
        <v>2</v>
      </c>
      <c r="B30">
        <v>2</v>
      </c>
      <c r="C30">
        <v>2</v>
      </c>
      <c r="N30">
        <v>2</v>
      </c>
      <c r="O30">
        <v>2</v>
      </c>
      <c r="AC30">
        <v>2</v>
      </c>
      <c r="AD30">
        <v>2</v>
      </c>
      <c r="AS30">
        <v>2</v>
      </c>
      <c r="AT30">
        <v>2</v>
      </c>
    </row>
    <row r="31" spans="1:46">
      <c r="A31">
        <v>2</v>
      </c>
      <c r="B31">
        <v>2</v>
      </c>
      <c r="C31">
        <v>2</v>
      </c>
      <c r="N31">
        <v>2</v>
      </c>
      <c r="O31">
        <v>2</v>
      </c>
      <c r="AC31">
        <v>2</v>
      </c>
      <c r="AD31">
        <v>2</v>
      </c>
      <c r="AS31">
        <v>2</v>
      </c>
      <c r="AT31">
        <v>2</v>
      </c>
    </row>
    <row r="32" spans="1:46">
      <c r="A32">
        <v>2</v>
      </c>
      <c r="B32">
        <v>2</v>
      </c>
      <c r="C32">
        <v>2</v>
      </c>
      <c r="N32">
        <v>2</v>
      </c>
      <c r="O32">
        <v>2</v>
      </c>
      <c r="AC32">
        <v>2</v>
      </c>
      <c r="AD32">
        <v>2</v>
      </c>
      <c r="AS32">
        <v>2</v>
      </c>
      <c r="AT32">
        <v>2</v>
      </c>
    </row>
    <row r="33" spans="1:48">
      <c r="A33">
        <v>3</v>
      </c>
      <c r="B33">
        <v>3</v>
      </c>
      <c r="C33">
        <v>3</v>
      </c>
      <c r="N33">
        <v>3</v>
      </c>
      <c r="O33">
        <v>3</v>
      </c>
      <c r="AC33">
        <v>3</v>
      </c>
      <c r="AD33">
        <v>3</v>
      </c>
      <c r="AS33">
        <v>3</v>
      </c>
      <c r="AT33">
        <v>3</v>
      </c>
    </row>
    <row r="34" spans="1:48">
      <c r="A34">
        <v>3</v>
      </c>
      <c r="B34">
        <v>3</v>
      </c>
      <c r="C34">
        <v>3</v>
      </c>
      <c r="N34">
        <v>3</v>
      </c>
      <c r="O34">
        <v>3</v>
      </c>
      <c r="AC34">
        <v>3</v>
      </c>
      <c r="AD34">
        <v>3</v>
      </c>
      <c r="AS34">
        <v>3</v>
      </c>
      <c r="AT34">
        <v>3</v>
      </c>
    </row>
    <row r="35" spans="1:48">
      <c r="A35">
        <v>3</v>
      </c>
      <c r="B35">
        <v>3</v>
      </c>
      <c r="C35">
        <v>3</v>
      </c>
      <c r="N35">
        <v>3</v>
      </c>
      <c r="O35">
        <v>3</v>
      </c>
      <c r="AC35">
        <v>3</v>
      </c>
      <c r="AD35">
        <v>3</v>
      </c>
      <c r="AS35">
        <v>3</v>
      </c>
      <c r="AT35">
        <v>3</v>
      </c>
    </row>
    <row r="36" spans="1:48">
      <c r="A36">
        <v>3</v>
      </c>
      <c r="B36">
        <v>3</v>
      </c>
      <c r="C36">
        <v>3</v>
      </c>
      <c r="N36">
        <v>3</v>
      </c>
      <c r="O36">
        <v>3</v>
      </c>
      <c r="AC36">
        <v>3</v>
      </c>
      <c r="AD36">
        <v>3</v>
      </c>
      <c r="AS36">
        <v>3</v>
      </c>
      <c r="AT36">
        <v>3</v>
      </c>
    </row>
    <row r="37" spans="1:48">
      <c r="A37">
        <v>2</v>
      </c>
      <c r="B37">
        <v>2</v>
      </c>
      <c r="C37">
        <v>2</v>
      </c>
      <c r="N37">
        <v>2</v>
      </c>
      <c r="O37">
        <v>2</v>
      </c>
      <c r="AC37">
        <v>2</v>
      </c>
      <c r="AD37">
        <v>2</v>
      </c>
      <c r="AS37">
        <v>2</v>
      </c>
      <c r="AT37">
        <v>2</v>
      </c>
    </row>
    <row r="38" spans="1:48">
      <c r="A38">
        <v>3</v>
      </c>
      <c r="B38">
        <v>3</v>
      </c>
      <c r="C38">
        <v>3</v>
      </c>
      <c r="N38">
        <v>3</v>
      </c>
      <c r="O38">
        <v>3</v>
      </c>
      <c r="AC38">
        <v>3</v>
      </c>
      <c r="AD38">
        <v>3</v>
      </c>
      <c r="AS38">
        <v>3</v>
      </c>
      <c r="AT38">
        <v>3</v>
      </c>
    </row>
    <row r="39" spans="1:48">
      <c r="A39">
        <v>2</v>
      </c>
      <c r="B39">
        <v>2</v>
      </c>
      <c r="C39">
        <v>2</v>
      </c>
      <c r="N39">
        <v>2</v>
      </c>
      <c r="O39">
        <v>2</v>
      </c>
      <c r="AC39">
        <v>2</v>
      </c>
      <c r="AD39">
        <v>2</v>
      </c>
      <c r="AS39">
        <v>2</v>
      </c>
      <c r="AT39">
        <v>2</v>
      </c>
    </row>
    <row r="40" spans="1:48">
      <c r="A40">
        <v>3</v>
      </c>
      <c r="B40">
        <v>3</v>
      </c>
      <c r="C40">
        <v>3</v>
      </c>
      <c r="N40">
        <v>3</v>
      </c>
      <c r="O40">
        <v>3</v>
      </c>
      <c r="AC40">
        <v>3</v>
      </c>
      <c r="AD40">
        <v>3</v>
      </c>
      <c r="AS40">
        <v>3</v>
      </c>
      <c r="AT40">
        <v>3</v>
      </c>
    </row>
    <row r="41" spans="1:48">
      <c r="A41">
        <v>3</v>
      </c>
      <c r="B41">
        <v>3</v>
      </c>
      <c r="C41">
        <v>3</v>
      </c>
      <c r="N41">
        <v>3</v>
      </c>
      <c r="O41">
        <v>3</v>
      </c>
      <c r="AC41">
        <v>3</v>
      </c>
      <c r="AD41">
        <v>3</v>
      </c>
      <c r="AS41">
        <v>3</v>
      </c>
      <c r="AT41">
        <v>3</v>
      </c>
    </row>
    <row r="42" spans="1:48">
      <c r="A42">
        <v>3</v>
      </c>
      <c r="B42">
        <v>3</v>
      </c>
      <c r="C42">
        <v>3</v>
      </c>
      <c r="N42">
        <v>3</v>
      </c>
      <c r="O42">
        <v>3</v>
      </c>
      <c r="AC42">
        <v>3</v>
      </c>
      <c r="AD42">
        <v>3</v>
      </c>
      <c r="AS42">
        <v>3</v>
      </c>
      <c r="AT42">
        <v>3</v>
      </c>
    </row>
    <row r="43" spans="1:48">
      <c r="A43">
        <f>SUM(A3:A42)</f>
        <v>98</v>
      </c>
      <c r="B43">
        <f>SUM(B3:B42)</f>
        <v>98</v>
      </c>
      <c r="C43">
        <f>SUM(C3:C42)</f>
        <v>99</v>
      </c>
      <c r="N43">
        <f t="shared" ref="N43:O43" si="0">SUM(N3:N42)</f>
        <v>98</v>
      </c>
      <c r="O43">
        <f t="shared" si="0"/>
        <v>112</v>
      </c>
      <c r="AC43">
        <f>SUM(AC3:AC42)</f>
        <v>98</v>
      </c>
      <c r="AD43">
        <f>SUM(AD3:AD42)</f>
        <v>102</v>
      </c>
      <c r="AS43">
        <f t="shared" ref="AS43:AT43" si="1">SUM(AS3:AS42)</f>
        <v>98</v>
      </c>
      <c r="AT43">
        <f t="shared" si="1"/>
        <v>104</v>
      </c>
    </row>
    <row r="44" spans="1:48">
      <c r="N44" t="s">
        <v>2</v>
      </c>
      <c r="O44" t="s">
        <v>3</v>
      </c>
      <c r="P44" t="s">
        <v>4</v>
      </c>
      <c r="Q44" t="s">
        <v>5</v>
      </c>
      <c r="AC44" t="s">
        <v>2</v>
      </c>
      <c r="AD44" t="s">
        <v>3</v>
      </c>
      <c r="AE44" t="s">
        <v>4</v>
      </c>
      <c r="AF44" t="s">
        <v>5</v>
      </c>
      <c r="AS44" t="s">
        <v>2</v>
      </c>
      <c r="AT44" t="s">
        <v>3</v>
      </c>
      <c r="AU44" t="s">
        <v>4</v>
      </c>
      <c r="AV44" t="s">
        <v>5</v>
      </c>
    </row>
    <row r="45" spans="1:48">
      <c r="N45">
        <v>4</v>
      </c>
      <c r="O45">
        <v>4</v>
      </c>
      <c r="P45">
        <v>60</v>
      </c>
      <c r="Q45">
        <v>60</v>
      </c>
      <c r="AC45">
        <v>4</v>
      </c>
      <c r="AD45">
        <v>4</v>
      </c>
      <c r="AE45">
        <v>60</v>
      </c>
      <c r="AF45">
        <v>60</v>
      </c>
      <c r="AS45">
        <v>4</v>
      </c>
      <c r="AT45">
        <v>4</v>
      </c>
      <c r="AU45">
        <v>60</v>
      </c>
      <c r="AV45">
        <v>60</v>
      </c>
    </row>
    <row r="46" spans="1:48">
      <c r="N46">
        <v>4</v>
      </c>
      <c r="O46">
        <v>4</v>
      </c>
      <c r="P46">
        <v>40</v>
      </c>
      <c r="Q46">
        <v>60</v>
      </c>
      <c r="AC46">
        <v>2</v>
      </c>
      <c r="AD46">
        <v>6</v>
      </c>
      <c r="AE46">
        <v>60</v>
      </c>
      <c r="AF46">
        <v>60</v>
      </c>
      <c r="AS46">
        <v>4</v>
      </c>
      <c r="AT46">
        <v>4</v>
      </c>
      <c r="AU46">
        <v>40</v>
      </c>
      <c r="AV46">
        <v>60</v>
      </c>
    </row>
    <row r="47" spans="1:48">
      <c r="N47">
        <v>4</v>
      </c>
      <c r="O47">
        <v>4</v>
      </c>
      <c r="P47">
        <v>30</v>
      </c>
      <c r="Q47">
        <v>60</v>
      </c>
      <c r="AC47" t="s">
        <v>6</v>
      </c>
      <c r="AS47">
        <v>4</v>
      </c>
      <c r="AT47">
        <v>4</v>
      </c>
      <c r="AU47">
        <v>60</v>
      </c>
      <c r="AV47">
        <v>60</v>
      </c>
    </row>
    <row r="48" spans="1:48">
      <c r="N48">
        <v>4</v>
      </c>
      <c r="O48">
        <v>4</v>
      </c>
      <c r="P48">
        <v>20</v>
      </c>
      <c r="Q48">
        <v>60</v>
      </c>
      <c r="AC48" t="s">
        <v>6</v>
      </c>
      <c r="AS48" t="s">
        <v>6</v>
      </c>
    </row>
    <row r="49" spans="14:14">
      <c r="N49" t="s">
        <v>6</v>
      </c>
    </row>
  </sheetData>
  <mergeCells count="3">
    <mergeCell ref="U3:W10"/>
    <mergeCell ref="AJ3:AL10"/>
    <mergeCell ref="AZ3:BB10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117D-2E29-4AD0-8366-52D0E3F79F1A}">
  <dimension ref="B1:DL173"/>
  <sheetViews>
    <sheetView topLeftCell="CG33" workbookViewId="0">
      <selection activeCell="CG47" sqref="CG47"/>
    </sheetView>
  </sheetViews>
  <sheetFormatPr defaultRowHeight="14.5"/>
  <sheetData>
    <row r="1" spans="2:116" ht="15" thickBot="1">
      <c r="BO1" s="147" t="s">
        <v>67</v>
      </c>
      <c r="BP1" s="135"/>
      <c r="BQ1" s="135"/>
      <c r="BR1" s="135"/>
      <c r="BS1" s="135"/>
      <c r="BT1" s="135"/>
      <c r="BU1" s="136"/>
      <c r="BV1" s="147" t="s">
        <v>68</v>
      </c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56"/>
      <c r="CR1" s="135" t="s">
        <v>66</v>
      </c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6"/>
    </row>
    <row r="2" spans="2:116" ht="15" thickBot="1">
      <c r="B2">
        <v>2</v>
      </c>
      <c r="C2">
        <v>1</v>
      </c>
      <c r="D2">
        <v>3</v>
      </c>
      <c r="E2">
        <v>3</v>
      </c>
      <c r="F2">
        <v>3.5190000000000001</v>
      </c>
      <c r="G2">
        <v>3</v>
      </c>
      <c r="H2">
        <v>1</v>
      </c>
      <c r="I2">
        <v>2</v>
      </c>
      <c r="J2">
        <v>98</v>
      </c>
      <c r="K2">
        <v>1</v>
      </c>
      <c r="L2">
        <v>99</v>
      </c>
      <c r="R2">
        <v>4</v>
      </c>
      <c r="S2">
        <v>2</v>
      </c>
      <c r="T2">
        <v>6</v>
      </c>
      <c r="U2">
        <v>7</v>
      </c>
      <c r="V2">
        <v>7.81</v>
      </c>
      <c r="W2">
        <v>960</v>
      </c>
      <c r="X2">
        <v>620</v>
      </c>
      <c r="Y2">
        <v>6</v>
      </c>
      <c r="Z2">
        <v>4</v>
      </c>
      <c r="AA2">
        <v>4</v>
      </c>
      <c r="AB2">
        <v>660</v>
      </c>
      <c r="AC2">
        <v>98</v>
      </c>
      <c r="AD2">
        <v>620</v>
      </c>
      <c r="AE2">
        <v>112</v>
      </c>
      <c r="AH2">
        <v>2</v>
      </c>
      <c r="AI2">
        <v>3</v>
      </c>
      <c r="AJ2">
        <v>5</v>
      </c>
      <c r="AK2">
        <v>6</v>
      </c>
      <c r="AL2">
        <v>6.391</v>
      </c>
      <c r="AM2">
        <v>1275</v>
      </c>
      <c r="AN2">
        <v>630</v>
      </c>
      <c r="AO2">
        <v>5</v>
      </c>
      <c r="AP2">
        <v>4</v>
      </c>
      <c r="AQ2">
        <v>2</v>
      </c>
      <c r="AR2">
        <v>660</v>
      </c>
      <c r="AS2">
        <v>98</v>
      </c>
      <c r="AT2">
        <v>630</v>
      </c>
      <c r="AU2">
        <v>102</v>
      </c>
      <c r="AX2">
        <v>3</v>
      </c>
      <c r="AY2">
        <v>3</v>
      </c>
      <c r="AZ2">
        <v>6</v>
      </c>
      <c r="BA2">
        <v>7</v>
      </c>
      <c r="BB2">
        <v>7.9880000000000004</v>
      </c>
      <c r="BC2">
        <v>195</v>
      </c>
      <c r="BD2">
        <v>90</v>
      </c>
      <c r="BE2">
        <v>5</v>
      </c>
      <c r="BF2">
        <v>4</v>
      </c>
      <c r="BG2">
        <v>4</v>
      </c>
      <c r="BH2">
        <v>120</v>
      </c>
      <c r="BI2">
        <v>98</v>
      </c>
      <c r="BJ2">
        <v>90</v>
      </c>
      <c r="BK2">
        <v>104</v>
      </c>
      <c r="BO2" s="137"/>
      <c r="BP2" s="138"/>
      <c r="BQ2" s="138"/>
      <c r="BR2" s="138"/>
      <c r="BS2" s="138"/>
      <c r="BT2" s="138"/>
      <c r="BU2" s="139"/>
      <c r="BV2" s="141" t="s">
        <v>33</v>
      </c>
      <c r="BW2" s="142"/>
      <c r="BX2" s="142"/>
      <c r="BY2" s="142"/>
      <c r="BZ2" s="142"/>
      <c r="CA2" s="142"/>
      <c r="CB2" s="143"/>
      <c r="CC2" s="141" t="s">
        <v>10</v>
      </c>
      <c r="CD2" s="142"/>
      <c r="CE2" s="142"/>
      <c r="CF2" s="142"/>
      <c r="CG2" s="142"/>
      <c r="CH2" s="142"/>
      <c r="CI2" s="143"/>
      <c r="CJ2" s="144" t="s">
        <v>13</v>
      </c>
      <c r="CK2" s="145"/>
      <c r="CL2" s="145"/>
      <c r="CM2" s="145"/>
      <c r="CN2" s="145"/>
      <c r="CO2" s="145"/>
      <c r="CP2" s="146"/>
      <c r="CR2" s="132" t="s">
        <v>33</v>
      </c>
      <c r="CS2" s="133"/>
      <c r="CT2" s="133"/>
      <c r="CU2" s="133"/>
      <c r="CV2" s="133"/>
      <c r="CW2" s="133"/>
      <c r="CX2" s="134"/>
      <c r="CY2" s="132" t="s">
        <v>10</v>
      </c>
      <c r="CZ2" s="133"/>
      <c r="DA2" s="133"/>
      <c r="DB2" s="133"/>
      <c r="DC2" s="133"/>
      <c r="DD2" s="133"/>
      <c r="DE2" s="134"/>
      <c r="DF2" s="132" t="s">
        <v>13</v>
      </c>
      <c r="DG2" s="133"/>
      <c r="DH2" s="133"/>
      <c r="DI2" s="133"/>
      <c r="DJ2" s="133"/>
      <c r="DK2" s="133"/>
      <c r="DL2" s="134"/>
    </row>
    <row r="3" spans="2:116">
      <c r="B3" t="s">
        <v>44</v>
      </c>
      <c r="C3" t="s">
        <v>45</v>
      </c>
      <c r="D3" t="s">
        <v>46</v>
      </c>
      <c r="E3" t="s">
        <v>45</v>
      </c>
      <c r="F3" t="s">
        <v>47</v>
      </c>
      <c r="G3" t="s">
        <v>48</v>
      </c>
      <c r="H3" t="s">
        <v>49</v>
      </c>
      <c r="I3" t="s">
        <v>50</v>
      </c>
      <c r="J3" t="s">
        <v>73</v>
      </c>
      <c r="R3">
        <v>660</v>
      </c>
      <c r="S3">
        <v>99</v>
      </c>
      <c r="AH3">
        <v>660</v>
      </c>
      <c r="AI3">
        <v>99</v>
      </c>
      <c r="AX3">
        <v>120</v>
      </c>
      <c r="AY3">
        <v>99</v>
      </c>
      <c r="BN3" s="51" t="s">
        <v>32</v>
      </c>
      <c r="BO3" s="54" t="s">
        <v>34</v>
      </c>
      <c r="BP3" s="48" t="s">
        <v>35</v>
      </c>
      <c r="BQ3" s="48" t="s">
        <v>36</v>
      </c>
      <c r="BR3" s="48" t="s">
        <v>37</v>
      </c>
      <c r="BS3" s="48" t="s">
        <v>38</v>
      </c>
      <c r="BT3" s="48" t="s">
        <v>39</v>
      </c>
      <c r="BU3" s="55" t="s">
        <v>40</v>
      </c>
      <c r="BV3" s="54" t="s">
        <v>34</v>
      </c>
      <c r="BW3" s="48" t="s">
        <v>35</v>
      </c>
      <c r="BX3" s="48" t="s">
        <v>36</v>
      </c>
      <c r="BY3" s="48" t="s">
        <v>37</v>
      </c>
      <c r="BZ3" s="48" t="s">
        <v>38</v>
      </c>
      <c r="CA3" s="48" t="s">
        <v>39</v>
      </c>
      <c r="CB3" s="55" t="s">
        <v>40</v>
      </c>
      <c r="CC3" s="54" t="s">
        <v>34</v>
      </c>
      <c r="CD3" s="48" t="s">
        <v>35</v>
      </c>
      <c r="CE3" s="48" t="s">
        <v>36</v>
      </c>
      <c r="CF3" s="48" t="s">
        <v>37</v>
      </c>
      <c r="CG3" s="48" t="s">
        <v>38</v>
      </c>
      <c r="CH3" s="48" t="s">
        <v>39</v>
      </c>
      <c r="CI3" s="55" t="s">
        <v>40</v>
      </c>
      <c r="CJ3" s="54" t="s">
        <v>34</v>
      </c>
      <c r="CK3" s="48" t="s">
        <v>35</v>
      </c>
      <c r="CL3" s="48" t="s">
        <v>36</v>
      </c>
      <c r="CM3" s="48" t="s">
        <v>37</v>
      </c>
      <c r="CN3" s="48" t="s">
        <v>38</v>
      </c>
      <c r="CO3" s="48" t="s">
        <v>39</v>
      </c>
      <c r="CP3" s="55" t="s">
        <v>40</v>
      </c>
      <c r="CR3" s="66" t="s">
        <v>77</v>
      </c>
      <c r="CS3" s="65" t="s">
        <v>78</v>
      </c>
      <c r="CT3" s="65"/>
      <c r="CU3" s="65"/>
      <c r="CV3" s="65"/>
      <c r="CW3" s="65"/>
      <c r="CX3" s="67"/>
      <c r="CY3" s="66" t="s">
        <v>77</v>
      </c>
      <c r="CZ3" s="65" t="s">
        <v>78</v>
      </c>
      <c r="DA3" s="65"/>
      <c r="DB3" s="65"/>
      <c r="DC3" s="65"/>
      <c r="DD3" s="65"/>
      <c r="DE3" s="67"/>
      <c r="DF3" s="66" t="s">
        <v>77</v>
      </c>
      <c r="DG3" s="65" t="s">
        <v>78</v>
      </c>
      <c r="DH3" s="65"/>
      <c r="DI3" s="65"/>
      <c r="DJ3" s="65"/>
      <c r="DK3" s="65"/>
      <c r="DL3" s="67"/>
    </row>
    <row r="4" spans="2:116">
      <c r="B4">
        <v>2</v>
      </c>
      <c r="R4" t="s">
        <v>2</v>
      </c>
      <c r="S4" t="s">
        <v>3</v>
      </c>
      <c r="T4" t="s">
        <v>4</v>
      </c>
      <c r="U4" t="s">
        <v>5</v>
      </c>
      <c r="AH4" t="s">
        <v>2</v>
      </c>
      <c r="AI4" t="s">
        <v>3</v>
      </c>
      <c r="AJ4" t="s">
        <v>4</v>
      </c>
      <c r="AK4" t="s">
        <v>5</v>
      </c>
      <c r="AX4" t="s">
        <v>2</v>
      </c>
      <c r="AY4" t="s">
        <v>3</v>
      </c>
      <c r="AZ4" t="s">
        <v>4</v>
      </c>
      <c r="BA4" t="s">
        <v>5</v>
      </c>
      <c r="BN4" s="52">
        <v>1</v>
      </c>
      <c r="BO4" s="52">
        <v>2</v>
      </c>
      <c r="BP4" s="56">
        <v>2</v>
      </c>
      <c r="BQ4" s="56"/>
      <c r="BR4" s="56"/>
      <c r="BS4" s="56"/>
      <c r="BT4" s="56"/>
      <c r="BU4" s="57"/>
      <c r="BV4" s="52">
        <v>2</v>
      </c>
      <c r="BW4" s="56">
        <v>2</v>
      </c>
      <c r="BX4" s="56">
        <v>2</v>
      </c>
      <c r="BY4" s="56">
        <v>2</v>
      </c>
      <c r="BZ4" s="56"/>
      <c r="CA4" s="56"/>
      <c r="CB4" s="57"/>
      <c r="CC4" s="52">
        <v>2</v>
      </c>
      <c r="CD4" s="56">
        <v>2</v>
      </c>
      <c r="CE4" s="56"/>
      <c r="CF4" s="56"/>
      <c r="CG4" s="56"/>
      <c r="CH4" s="56"/>
      <c r="CI4" s="57"/>
      <c r="CJ4" s="60">
        <v>2</v>
      </c>
      <c r="CK4" s="49">
        <v>2</v>
      </c>
      <c r="CL4" s="49">
        <v>2</v>
      </c>
      <c r="CM4" s="49"/>
      <c r="CN4" s="49"/>
      <c r="CO4" s="49"/>
      <c r="CP4" s="61"/>
      <c r="CR4" s="66">
        <f>BV4-BO4</f>
        <v>0</v>
      </c>
      <c r="CS4" s="66">
        <f>BY4-CD4</f>
        <v>0</v>
      </c>
      <c r="CT4" s="65"/>
      <c r="CU4" s="65"/>
      <c r="CV4" s="65"/>
      <c r="CW4" s="65"/>
      <c r="CX4" s="67"/>
      <c r="CY4" s="66">
        <f>CC4-BP4</f>
        <v>0</v>
      </c>
      <c r="CZ4" s="65">
        <f>CD4-BP4</f>
        <v>0</v>
      </c>
      <c r="DA4" s="65"/>
      <c r="DB4" s="65"/>
      <c r="DC4" s="65"/>
      <c r="DD4" s="65"/>
      <c r="DE4" s="67"/>
      <c r="DF4" s="66">
        <f>CJ4-BO4</f>
        <v>0</v>
      </c>
      <c r="DG4" s="65">
        <f>CL4-BP4</f>
        <v>0</v>
      </c>
      <c r="DH4" s="65"/>
      <c r="DI4" s="65"/>
      <c r="DJ4" s="65"/>
      <c r="DK4" s="65"/>
      <c r="DL4" s="67"/>
    </row>
    <row r="5" spans="2:116">
      <c r="B5">
        <v>3</v>
      </c>
      <c r="R5">
        <v>4</v>
      </c>
      <c r="S5">
        <v>4</v>
      </c>
      <c r="T5">
        <v>60</v>
      </c>
      <c r="U5">
        <v>60</v>
      </c>
      <c r="AH5">
        <v>4</v>
      </c>
      <c r="AI5">
        <v>4</v>
      </c>
      <c r="AJ5">
        <v>60</v>
      </c>
      <c r="AK5">
        <v>60</v>
      </c>
      <c r="AX5">
        <v>4</v>
      </c>
      <c r="AY5">
        <v>4</v>
      </c>
      <c r="AZ5">
        <v>60</v>
      </c>
      <c r="BA5">
        <v>60</v>
      </c>
      <c r="BN5" s="52">
        <f>BN4+1</f>
        <v>2</v>
      </c>
      <c r="BO5" s="52">
        <v>3</v>
      </c>
      <c r="BP5" s="56">
        <v>3</v>
      </c>
      <c r="BQ5" s="56"/>
      <c r="BR5" s="56"/>
      <c r="BS5" s="56"/>
      <c r="BT5" s="56"/>
      <c r="BU5" s="57"/>
      <c r="BV5" s="52">
        <v>3</v>
      </c>
      <c r="BW5" s="56">
        <v>3</v>
      </c>
      <c r="BX5" s="56">
        <v>3</v>
      </c>
      <c r="BY5" s="56">
        <v>3</v>
      </c>
      <c r="BZ5" s="56"/>
      <c r="CA5" s="56"/>
      <c r="CB5" s="57"/>
      <c r="CC5" s="52">
        <v>3</v>
      </c>
      <c r="CD5" s="56">
        <v>3</v>
      </c>
      <c r="CE5" s="56"/>
      <c r="CF5" s="56"/>
      <c r="CG5" s="56"/>
      <c r="CH5" s="56"/>
      <c r="CI5" s="57"/>
      <c r="CJ5" s="60">
        <v>3</v>
      </c>
      <c r="CK5" s="49">
        <v>3</v>
      </c>
      <c r="CL5" s="49">
        <v>3</v>
      </c>
      <c r="CM5" s="49"/>
      <c r="CN5" s="49"/>
      <c r="CO5" s="49"/>
      <c r="CP5" s="61"/>
      <c r="CR5" s="66">
        <f t="shared" ref="CR5:CR43" si="0">BV5-BO5</f>
        <v>0</v>
      </c>
      <c r="CS5" s="66">
        <f t="shared" ref="CS5:CS43" si="1">BY5-CD5</f>
        <v>0</v>
      </c>
      <c r="CT5" s="65"/>
      <c r="CU5" s="65"/>
      <c r="CV5" s="65"/>
      <c r="CW5" s="65"/>
      <c r="CX5" s="67"/>
      <c r="CY5" s="66">
        <f t="shared" ref="CY5:CY43" si="2">CC5-BP5</f>
        <v>0</v>
      </c>
      <c r="CZ5" s="65">
        <f t="shared" ref="CZ5:CZ43" si="3">CD5-BP5</f>
        <v>0</v>
      </c>
      <c r="DA5" s="65"/>
      <c r="DB5" s="65"/>
      <c r="DC5" s="65"/>
      <c r="DD5" s="65"/>
      <c r="DE5" s="67"/>
      <c r="DF5" s="66">
        <f t="shared" ref="DF5:DF43" si="4">CJ5-BO5</f>
        <v>0</v>
      </c>
      <c r="DG5" s="65">
        <f t="shared" ref="DG5:DG43" si="5">CL5-BP5</f>
        <v>0</v>
      </c>
      <c r="DH5" s="65"/>
      <c r="DI5" s="65"/>
      <c r="DJ5" s="65"/>
      <c r="DK5" s="65"/>
      <c r="DL5" s="67"/>
    </row>
    <row r="6" spans="2:116">
      <c r="B6">
        <v>2</v>
      </c>
      <c r="R6">
        <v>4</v>
      </c>
      <c r="S6">
        <v>4</v>
      </c>
      <c r="T6">
        <v>40</v>
      </c>
      <c r="U6">
        <v>60</v>
      </c>
      <c r="AH6">
        <v>2</v>
      </c>
      <c r="AI6">
        <v>6</v>
      </c>
      <c r="AJ6">
        <v>60</v>
      </c>
      <c r="AK6">
        <v>60</v>
      </c>
      <c r="AX6">
        <v>4</v>
      </c>
      <c r="AY6">
        <v>4</v>
      </c>
      <c r="AZ6">
        <v>40</v>
      </c>
      <c r="BA6">
        <v>60</v>
      </c>
      <c r="BN6" s="52">
        <f t="shared" ref="BN6:BN43" si="6">BN5+1</f>
        <v>3</v>
      </c>
      <c r="BO6" s="52">
        <v>2</v>
      </c>
      <c r="BP6" s="56">
        <v>2</v>
      </c>
      <c r="BQ6" s="56"/>
      <c r="BR6" s="56"/>
      <c r="BS6" s="56"/>
      <c r="BT6" s="56"/>
      <c r="BU6" s="57"/>
      <c r="BV6" s="52">
        <v>2</v>
      </c>
      <c r="BW6" s="56">
        <v>2</v>
      </c>
      <c r="BX6" s="56">
        <v>2</v>
      </c>
      <c r="BY6" s="56">
        <v>2</v>
      </c>
      <c r="BZ6" s="56"/>
      <c r="CA6" s="56"/>
      <c r="CB6" s="57"/>
      <c r="CC6" s="52">
        <v>2</v>
      </c>
      <c r="CD6" s="56">
        <v>2</v>
      </c>
      <c r="CE6" s="56"/>
      <c r="CF6" s="56"/>
      <c r="CG6" s="56"/>
      <c r="CH6" s="56"/>
      <c r="CI6" s="57"/>
      <c r="CJ6" s="60">
        <v>2</v>
      </c>
      <c r="CK6" s="49">
        <v>2</v>
      </c>
      <c r="CL6" s="49">
        <v>2</v>
      </c>
      <c r="CM6" s="49"/>
      <c r="CN6" s="49"/>
      <c r="CO6" s="49"/>
      <c r="CP6" s="61"/>
      <c r="CR6" s="66">
        <f t="shared" si="0"/>
        <v>0</v>
      </c>
      <c r="CS6" s="66">
        <f t="shared" si="1"/>
        <v>0</v>
      </c>
      <c r="CT6" s="65"/>
      <c r="CU6" s="65"/>
      <c r="CV6" s="65"/>
      <c r="CW6" s="65"/>
      <c r="CX6" s="67"/>
      <c r="CY6" s="66">
        <f t="shared" si="2"/>
        <v>0</v>
      </c>
      <c r="CZ6" s="65">
        <f t="shared" si="3"/>
        <v>0</v>
      </c>
      <c r="DA6" s="65"/>
      <c r="DB6" s="65"/>
      <c r="DC6" s="65"/>
      <c r="DD6" s="65"/>
      <c r="DE6" s="67"/>
      <c r="DF6" s="66">
        <f t="shared" si="4"/>
        <v>0</v>
      </c>
      <c r="DG6" s="65">
        <f t="shared" si="5"/>
        <v>0</v>
      </c>
      <c r="DH6" s="65"/>
      <c r="DI6" s="65"/>
      <c r="DJ6" s="65"/>
      <c r="DK6" s="65"/>
      <c r="DL6" s="67"/>
    </row>
    <row r="7" spans="2:116">
      <c r="B7">
        <v>3</v>
      </c>
      <c r="R7">
        <v>4</v>
      </c>
      <c r="S7">
        <v>4</v>
      </c>
      <c r="T7">
        <v>30</v>
      </c>
      <c r="U7">
        <v>60</v>
      </c>
      <c r="AH7" t="s">
        <v>6</v>
      </c>
      <c r="AX7">
        <v>4</v>
      </c>
      <c r="AY7">
        <v>4</v>
      </c>
      <c r="AZ7">
        <v>60</v>
      </c>
      <c r="BA7">
        <v>60</v>
      </c>
      <c r="BN7" s="52">
        <f t="shared" si="6"/>
        <v>4</v>
      </c>
      <c r="BO7" s="52">
        <v>3</v>
      </c>
      <c r="BP7" s="56">
        <v>3</v>
      </c>
      <c r="BQ7" s="56"/>
      <c r="BR7" s="56"/>
      <c r="BS7" s="56"/>
      <c r="BT7" s="56"/>
      <c r="BU7" s="57"/>
      <c r="BV7" s="52">
        <v>3</v>
      </c>
      <c r="BW7" s="56">
        <v>3</v>
      </c>
      <c r="BX7" s="56">
        <v>3</v>
      </c>
      <c r="BY7" s="56">
        <v>3</v>
      </c>
      <c r="BZ7" s="56"/>
      <c r="CA7" s="56"/>
      <c r="CB7" s="57"/>
      <c r="CC7" s="52">
        <v>3</v>
      </c>
      <c r="CD7" s="56">
        <v>3</v>
      </c>
      <c r="CE7" s="56"/>
      <c r="CF7" s="56"/>
      <c r="CG7" s="56"/>
      <c r="CH7" s="56"/>
      <c r="CI7" s="57"/>
      <c r="CJ7" s="60">
        <v>3</v>
      </c>
      <c r="CK7" s="49">
        <v>3</v>
      </c>
      <c r="CL7" s="49">
        <v>3</v>
      </c>
      <c r="CM7" s="49"/>
      <c r="CN7" s="49"/>
      <c r="CO7" s="49"/>
      <c r="CP7" s="61"/>
      <c r="CR7" s="66">
        <f t="shared" si="0"/>
        <v>0</v>
      </c>
      <c r="CS7" s="66">
        <f t="shared" si="1"/>
        <v>0</v>
      </c>
      <c r="CT7" s="65"/>
      <c r="CU7" s="65"/>
      <c r="CV7" s="65"/>
      <c r="CW7" s="65"/>
      <c r="CX7" s="67"/>
      <c r="CY7" s="66">
        <f t="shared" si="2"/>
        <v>0</v>
      </c>
      <c r="CZ7" s="65">
        <f t="shared" si="3"/>
        <v>0</v>
      </c>
      <c r="DA7" s="65"/>
      <c r="DB7" s="65"/>
      <c r="DC7" s="65"/>
      <c r="DD7" s="65"/>
      <c r="DE7" s="67"/>
      <c r="DF7" s="66">
        <f t="shared" si="4"/>
        <v>0</v>
      </c>
      <c r="DG7" s="65">
        <f t="shared" si="5"/>
        <v>0</v>
      </c>
      <c r="DH7" s="65"/>
      <c r="DI7" s="65"/>
      <c r="DJ7" s="65"/>
      <c r="DK7" s="65"/>
      <c r="DL7" s="67"/>
    </row>
    <row r="8" spans="2:116">
      <c r="B8">
        <v>2</v>
      </c>
      <c r="R8">
        <v>4</v>
      </c>
      <c r="S8">
        <v>4</v>
      </c>
      <c r="T8">
        <v>20</v>
      </c>
      <c r="U8">
        <v>60</v>
      </c>
      <c r="AH8" t="s">
        <v>44</v>
      </c>
      <c r="AI8" t="s">
        <v>45</v>
      </c>
      <c r="AJ8" t="s">
        <v>46</v>
      </c>
      <c r="AK8" t="s">
        <v>45</v>
      </c>
      <c r="AL8" t="s">
        <v>47</v>
      </c>
      <c r="AM8" t="s">
        <v>48</v>
      </c>
      <c r="AN8" t="s">
        <v>49</v>
      </c>
      <c r="AO8" t="s">
        <v>50</v>
      </c>
      <c r="AP8" t="s">
        <v>74</v>
      </c>
      <c r="AX8" t="s">
        <v>6</v>
      </c>
      <c r="BN8" s="52">
        <f t="shared" si="6"/>
        <v>5</v>
      </c>
      <c r="BO8" s="52">
        <v>2</v>
      </c>
      <c r="BP8" s="56">
        <v>2</v>
      </c>
      <c r="BQ8" s="56"/>
      <c r="BR8" s="56"/>
      <c r="BS8" s="56"/>
      <c r="BT8" s="56"/>
      <c r="BU8" s="57"/>
      <c r="BV8" s="52">
        <v>2</v>
      </c>
      <c r="BW8" s="56">
        <v>2</v>
      </c>
      <c r="BX8" s="56">
        <v>2</v>
      </c>
      <c r="BY8" s="56">
        <v>2</v>
      </c>
      <c r="BZ8" s="56"/>
      <c r="CA8" s="56"/>
      <c r="CB8" s="57"/>
      <c r="CC8" s="52">
        <v>2</v>
      </c>
      <c r="CD8" s="56">
        <v>2</v>
      </c>
      <c r="CE8" s="56"/>
      <c r="CF8" s="56"/>
      <c r="CG8" s="56"/>
      <c r="CH8" s="56"/>
      <c r="CI8" s="57"/>
      <c r="CJ8" s="60">
        <v>2</v>
      </c>
      <c r="CK8" s="49">
        <v>2</v>
      </c>
      <c r="CL8" s="49">
        <v>2</v>
      </c>
      <c r="CM8" s="49"/>
      <c r="CN8" s="49"/>
      <c r="CO8" s="49"/>
      <c r="CP8" s="61"/>
      <c r="CR8" s="66">
        <f t="shared" si="0"/>
        <v>0</v>
      </c>
      <c r="CS8" s="66">
        <f t="shared" si="1"/>
        <v>0</v>
      </c>
      <c r="CT8" s="65"/>
      <c r="CU8" s="65"/>
      <c r="CV8" s="65"/>
      <c r="CW8" s="65"/>
      <c r="CX8" s="67"/>
      <c r="CY8" s="66">
        <f t="shared" si="2"/>
        <v>0</v>
      </c>
      <c r="CZ8" s="65">
        <f t="shared" si="3"/>
        <v>0</v>
      </c>
      <c r="DA8" s="65"/>
      <c r="DB8" s="65"/>
      <c r="DC8" s="65"/>
      <c r="DD8" s="65"/>
      <c r="DE8" s="67"/>
      <c r="DF8" s="66">
        <f t="shared" si="4"/>
        <v>0</v>
      </c>
      <c r="DG8" s="65">
        <f t="shared" si="5"/>
        <v>0</v>
      </c>
      <c r="DH8" s="65"/>
      <c r="DI8" s="65"/>
      <c r="DJ8" s="65"/>
      <c r="DK8" s="65"/>
      <c r="DL8" s="67"/>
    </row>
    <row r="9" spans="2:116">
      <c r="B9">
        <v>2</v>
      </c>
      <c r="R9" t="s">
        <v>6</v>
      </c>
      <c r="AH9">
        <v>2</v>
      </c>
      <c r="AX9" t="s">
        <v>44</v>
      </c>
      <c r="AY9" t="s">
        <v>45</v>
      </c>
      <c r="AZ9" t="s">
        <v>46</v>
      </c>
      <c r="BA9" t="s">
        <v>45</v>
      </c>
      <c r="BB9" t="s">
        <v>47</v>
      </c>
      <c r="BC9" t="s">
        <v>48</v>
      </c>
      <c r="BD9" t="s">
        <v>49</v>
      </c>
      <c r="BE9" t="s">
        <v>50</v>
      </c>
      <c r="BF9" t="s">
        <v>74</v>
      </c>
      <c r="BN9" s="52">
        <f t="shared" si="6"/>
        <v>6</v>
      </c>
      <c r="BO9" s="52">
        <v>2</v>
      </c>
      <c r="BP9" s="56">
        <v>3</v>
      </c>
      <c r="BQ9" s="56"/>
      <c r="BR9" s="56"/>
      <c r="BS9" s="56"/>
      <c r="BT9" s="56"/>
      <c r="BU9" s="57"/>
      <c r="BV9" s="52">
        <v>2</v>
      </c>
      <c r="BW9" s="56">
        <v>2</v>
      </c>
      <c r="BX9" s="56">
        <v>2</v>
      </c>
      <c r="BY9" s="56">
        <v>2</v>
      </c>
      <c r="BZ9" s="56"/>
      <c r="CA9" s="56"/>
      <c r="CB9" s="57"/>
      <c r="CC9" s="52">
        <v>2</v>
      </c>
      <c r="CD9" s="56">
        <v>2</v>
      </c>
      <c r="CE9" s="56"/>
      <c r="CF9" s="56"/>
      <c r="CG9" s="56"/>
      <c r="CH9" s="56"/>
      <c r="CI9" s="57"/>
      <c r="CJ9" s="60">
        <v>2</v>
      </c>
      <c r="CK9" s="49">
        <v>2</v>
      </c>
      <c r="CL9" s="49">
        <v>2</v>
      </c>
      <c r="CM9" s="49"/>
      <c r="CN9" s="49"/>
      <c r="CO9" s="49"/>
      <c r="CP9" s="61"/>
      <c r="CR9" s="66">
        <f t="shared" si="0"/>
        <v>0</v>
      </c>
      <c r="CS9" s="66">
        <f t="shared" si="1"/>
        <v>0</v>
      </c>
      <c r="CT9" s="65"/>
      <c r="CU9" s="65"/>
      <c r="CV9" s="65"/>
      <c r="CW9" s="65"/>
      <c r="CX9" s="67"/>
      <c r="CY9" s="66">
        <f t="shared" si="2"/>
        <v>-1</v>
      </c>
      <c r="CZ9" s="65">
        <f t="shared" si="3"/>
        <v>-1</v>
      </c>
      <c r="DA9" s="65"/>
      <c r="DB9" s="65"/>
      <c r="DC9" s="65"/>
      <c r="DD9" s="65"/>
      <c r="DE9" s="67"/>
      <c r="DF9" s="66">
        <f t="shared" si="4"/>
        <v>0</v>
      </c>
      <c r="DG9" s="65">
        <f t="shared" si="5"/>
        <v>-1</v>
      </c>
      <c r="DH9" s="65"/>
      <c r="DI9" s="65"/>
      <c r="DJ9" s="65"/>
      <c r="DK9" s="65"/>
      <c r="DL9" s="67"/>
    </row>
    <row r="10" spans="2:116">
      <c r="B10">
        <v>2</v>
      </c>
      <c r="R10" t="s">
        <v>44</v>
      </c>
      <c r="S10" t="s">
        <v>45</v>
      </c>
      <c r="T10" t="s">
        <v>46</v>
      </c>
      <c r="U10" t="s">
        <v>45</v>
      </c>
      <c r="V10" t="s">
        <v>47</v>
      </c>
      <c r="W10" t="s">
        <v>48</v>
      </c>
      <c r="X10" t="s">
        <v>49</v>
      </c>
      <c r="Y10" t="s">
        <v>50</v>
      </c>
      <c r="Z10" t="s">
        <v>74</v>
      </c>
      <c r="AH10">
        <v>3</v>
      </c>
      <c r="AX10">
        <v>2</v>
      </c>
      <c r="BN10" s="52">
        <f t="shared" si="6"/>
        <v>7</v>
      </c>
      <c r="BO10" s="52">
        <v>2</v>
      </c>
      <c r="BP10" s="56">
        <v>2</v>
      </c>
      <c r="BQ10" s="56"/>
      <c r="BR10" s="56"/>
      <c r="BS10" s="56"/>
      <c r="BT10" s="56"/>
      <c r="BU10" s="57"/>
      <c r="BV10" s="52">
        <v>2</v>
      </c>
      <c r="BW10" s="56">
        <v>2</v>
      </c>
      <c r="BX10" s="56">
        <v>2</v>
      </c>
      <c r="BY10" s="56">
        <v>2</v>
      </c>
      <c r="BZ10" s="56"/>
      <c r="CA10" s="56"/>
      <c r="CB10" s="57"/>
      <c r="CC10" s="52">
        <v>2</v>
      </c>
      <c r="CD10" s="56">
        <v>2</v>
      </c>
      <c r="CE10" s="56"/>
      <c r="CF10" s="56"/>
      <c r="CG10" s="56"/>
      <c r="CH10" s="56"/>
      <c r="CI10" s="57"/>
      <c r="CJ10" s="60">
        <v>2</v>
      </c>
      <c r="CK10" s="49">
        <v>2</v>
      </c>
      <c r="CL10" s="49">
        <v>2</v>
      </c>
      <c r="CM10" s="49"/>
      <c r="CN10" s="49"/>
      <c r="CO10" s="49"/>
      <c r="CP10" s="61"/>
      <c r="CR10" s="66">
        <f t="shared" si="0"/>
        <v>0</v>
      </c>
      <c r="CS10" s="66">
        <f t="shared" si="1"/>
        <v>0</v>
      </c>
      <c r="CT10" s="65"/>
      <c r="CU10" s="65"/>
      <c r="CV10" s="65"/>
      <c r="CW10" s="65"/>
      <c r="CX10" s="67"/>
      <c r="CY10" s="66">
        <f t="shared" si="2"/>
        <v>0</v>
      </c>
      <c r="CZ10" s="65">
        <f t="shared" si="3"/>
        <v>0</v>
      </c>
      <c r="DA10" s="65"/>
      <c r="DB10" s="65"/>
      <c r="DC10" s="65"/>
      <c r="DD10" s="65"/>
      <c r="DE10" s="67"/>
      <c r="DF10" s="66">
        <f t="shared" si="4"/>
        <v>0</v>
      </c>
      <c r="DG10" s="65">
        <f t="shared" si="5"/>
        <v>0</v>
      </c>
      <c r="DH10" s="65"/>
      <c r="DI10" s="65"/>
      <c r="DJ10" s="65"/>
      <c r="DK10" s="65"/>
      <c r="DL10" s="67"/>
    </row>
    <row r="11" spans="2:116">
      <c r="B11">
        <v>3</v>
      </c>
      <c r="R11">
        <v>2</v>
      </c>
      <c r="AH11">
        <v>2</v>
      </c>
      <c r="AX11">
        <v>3</v>
      </c>
      <c r="BN11" s="52">
        <f t="shared" si="6"/>
        <v>8</v>
      </c>
      <c r="BO11" s="52">
        <v>3</v>
      </c>
      <c r="BP11" s="56">
        <v>3</v>
      </c>
      <c r="BQ11" s="56"/>
      <c r="BR11" s="56"/>
      <c r="BS11" s="56"/>
      <c r="BT11" s="56"/>
      <c r="BU11" s="57"/>
      <c r="BV11" s="52">
        <v>3</v>
      </c>
      <c r="BW11" s="56">
        <v>3</v>
      </c>
      <c r="BX11" s="56">
        <v>3</v>
      </c>
      <c r="BY11" s="56">
        <v>3</v>
      </c>
      <c r="BZ11" s="56"/>
      <c r="CA11" s="56"/>
      <c r="CB11" s="57"/>
      <c r="CC11" s="52">
        <v>3</v>
      </c>
      <c r="CD11" s="56">
        <v>3</v>
      </c>
      <c r="CE11" s="56"/>
      <c r="CF11" s="56"/>
      <c r="CG11" s="56"/>
      <c r="CH11" s="56"/>
      <c r="CI11" s="57"/>
      <c r="CJ11" s="60">
        <v>3</v>
      </c>
      <c r="CK11" s="49">
        <v>3</v>
      </c>
      <c r="CL11" s="49">
        <v>3</v>
      </c>
      <c r="CM11" s="49"/>
      <c r="CN11" s="49"/>
      <c r="CO11" s="49"/>
      <c r="CP11" s="61"/>
      <c r="CR11" s="66">
        <f t="shared" si="0"/>
        <v>0</v>
      </c>
      <c r="CS11" s="66">
        <f t="shared" si="1"/>
        <v>0</v>
      </c>
      <c r="CT11" s="65"/>
      <c r="CU11" s="65"/>
      <c r="CV11" s="65"/>
      <c r="CW11" s="65"/>
      <c r="CX11" s="67"/>
      <c r="CY11" s="66">
        <f t="shared" si="2"/>
        <v>0</v>
      </c>
      <c r="CZ11" s="65">
        <f t="shared" si="3"/>
        <v>0</v>
      </c>
      <c r="DA11" s="65"/>
      <c r="DB11" s="65"/>
      <c r="DC11" s="65"/>
      <c r="DD11" s="65"/>
      <c r="DE11" s="67"/>
      <c r="DF11" s="66">
        <f t="shared" si="4"/>
        <v>0</v>
      </c>
      <c r="DG11" s="65">
        <f t="shared" si="5"/>
        <v>0</v>
      </c>
      <c r="DH11" s="65"/>
      <c r="DI11" s="65"/>
      <c r="DJ11" s="65"/>
      <c r="DK11" s="65"/>
      <c r="DL11" s="67"/>
    </row>
    <row r="12" spans="2:116">
      <c r="B12">
        <v>1</v>
      </c>
      <c r="R12">
        <v>3</v>
      </c>
      <c r="AH12">
        <v>3</v>
      </c>
      <c r="AX12">
        <v>2</v>
      </c>
      <c r="BN12" s="52">
        <f t="shared" si="6"/>
        <v>9</v>
      </c>
      <c r="BO12" s="52">
        <v>1</v>
      </c>
      <c r="BP12" s="56">
        <v>1</v>
      </c>
      <c r="BQ12" s="56"/>
      <c r="BR12" s="56"/>
      <c r="BS12" s="56"/>
      <c r="BT12" s="56"/>
      <c r="BU12" s="57"/>
      <c r="BV12" s="52">
        <v>1</v>
      </c>
      <c r="BW12" s="56">
        <v>1</v>
      </c>
      <c r="BX12" s="56">
        <v>1</v>
      </c>
      <c r="BY12" s="56">
        <v>5</v>
      </c>
      <c r="BZ12" s="56"/>
      <c r="CA12" s="56"/>
      <c r="CB12" s="57"/>
      <c r="CC12" s="52">
        <v>1</v>
      </c>
      <c r="CD12" s="56">
        <v>1</v>
      </c>
      <c r="CE12" s="56"/>
      <c r="CF12" s="56"/>
      <c r="CG12" s="56"/>
      <c r="CH12" s="56"/>
      <c r="CI12" s="57"/>
      <c r="CJ12" s="60">
        <v>1</v>
      </c>
      <c r="CK12" s="49">
        <v>1</v>
      </c>
      <c r="CL12" s="49">
        <v>1</v>
      </c>
      <c r="CM12" s="49"/>
      <c r="CN12" s="49"/>
      <c r="CO12" s="49"/>
      <c r="CP12" s="61"/>
      <c r="CR12" s="66">
        <f t="shared" si="0"/>
        <v>0</v>
      </c>
      <c r="CS12" s="66">
        <f t="shared" si="1"/>
        <v>4</v>
      </c>
      <c r="CT12" s="65"/>
      <c r="CU12" s="65"/>
      <c r="CV12" s="65"/>
      <c r="CW12" s="65"/>
      <c r="CX12" s="67"/>
      <c r="CY12" s="66">
        <f t="shared" si="2"/>
        <v>0</v>
      </c>
      <c r="CZ12" s="65">
        <f t="shared" si="3"/>
        <v>0</v>
      </c>
      <c r="DA12" s="65"/>
      <c r="DB12" s="65"/>
      <c r="DC12" s="65"/>
      <c r="DD12" s="65"/>
      <c r="DE12" s="67"/>
      <c r="DF12" s="66">
        <f t="shared" si="4"/>
        <v>0</v>
      </c>
      <c r="DG12" s="65">
        <f t="shared" si="5"/>
        <v>0</v>
      </c>
      <c r="DH12" s="65"/>
      <c r="DI12" s="65"/>
      <c r="DJ12" s="65"/>
      <c r="DK12" s="65"/>
      <c r="DL12" s="67"/>
    </row>
    <row r="13" spans="2:116">
      <c r="B13">
        <v>2</v>
      </c>
      <c r="R13">
        <v>2</v>
      </c>
      <c r="AH13">
        <v>2</v>
      </c>
      <c r="AX13">
        <v>3</v>
      </c>
      <c r="BN13" s="52">
        <f t="shared" si="6"/>
        <v>10</v>
      </c>
      <c r="BO13" s="52">
        <v>2</v>
      </c>
      <c r="BP13" s="56">
        <v>2</v>
      </c>
      <c r="BQ13" s="56"/>
      <c r="BR13" s="56"/>
      <c r="BS13" s="56"/>
      <c r="BT13" s="56"/>
      <c r="BU13" s="57"/>
      <c r="BV13" s="52">
        <v>2</v>
      </c>
      <c r="BW13" s="56">
        <v>2</v>
      </c>
      <c r="BX13" s="56">
        <v>2</v>
      </c>
      <c r="BY13" s="56">
        <v>2</v>
      </c>
      <c r="BZ13" s="56"/>
      <c r="CA13" s="56"/>
      <c r="CB13" s="57"/>
      <c r="CC13" s="52">
        <v>2</v>
      </c>
      <c r="CD13" s="56">
        <v>2</v>
      </c>
      <c r="CE13" s="56"/>
      <c r="CF13" s="56"/>
      <c r="CG13" s="56"/>
      <c r="CH13" s="56"/>
      <c r="CI13" s="57"/>
      <c r="CJ13" s="60">
        <v>2</v>
      </c>
      <c r="CK13" s="49">
        <v>2</v>
      </c>
      <c r="CL13" s="49">
        <v>2</v>
      </c>
      <c r="CM13" s="49"/>
      <c r="CN13" s="49"/>
      <c r="CO13" s="49"/>
      <c r="CP13" s="61"/>
      <c r="CR13" s="66">
        <f t="shared" si="0"/>
        <v>0</v>
      </c>
      <c r="CS13" s="66">
        <f t="shared" si="1"/>
        <v>0</v>
      </c>
      <c r="CT13" s="65"/>
      <c r="CU13" s="65"/>
      <c r="CV13" s="65"/>
      <c r="CW13" s="65"/>
      <c r="CX13" s="67"/>
      <c r="CY13" s="66">
        <f t="shared" si="2"/>
        <v>0</v>
      </c>
      <c r="CZ13" s="65">
        <f t="shared" si="3"/>
        <v>0</v>
      </c>
      <c r="DA13" s="65"/>
      <c r="DB13" s="65"/>
      <c r="DC13" s="65"/>
      <c r="DD13" s="65"/>
      <c r="DE13" s="67"/>
      <c r="DF13" s="66">
        <f t="shared" si="4"/>
        <v>0</v>
      </c>
      <c r="DG13" s="65">
        <f t="shared" si="5"/>
        <v>0</v>
      </c>
      <c r="DH13" s="65"/>
      <c r="DI13" s="65"/>
      <c r="DJ13" s="65"/>
      <c r="DK13" s="65"/>
      <c r="DL13" s="67"/>
    </row>
    <row r="14" spans="2:116">
      <c r="B14">
        <v>1</v>
      </c>
      <c r="R14">
        <v>3</v>
      </c>
      <c r="AH14">
        <v>2</v>
      </c>
      <c r="AX14">
        <v>2</v>
      </c>
      <c r="BN14" s="52">
        <f t="shared" si="6"/>
        <v>11</v>
      </c>
      <c r="BO14" s="52">
        <v>1</v>
      </c>
      <c r="BP14" s="56">
        <v>1</v>
      </c>
      <c r="BQ14" s="56"/>
      <c r="BR14" s="56"/>
      <c r="BS14" s="56"/>
      <c r="BT14" s="56"/>
      <c r="BU14" s="57"/>
      <c r="BV14" s="52">
        <v>1</v>
      </c>
      <c r="BW14" s="56">
        <v>4</v>
      </c>
      <c r="BX14" s="56">
        <v>4</v>
      </c>
      <c r="BY14" s="56">
        <v>8</v>
      </c>
      <c r="BZ14" s="56"/>
      <c r="CA14" s="56"/>
      <c r="CB14" s="57"/>
      <c r="CC14" s="52">
        <v>1</v>
      </c>
      <c r="CD14" s="56">
        <v>4</v>
      </c>
      <c r="CE14" s="56"/>
      <c r="CF14" s="56"/>
      <c r="CG14" s="56"/>
      <c r="CH14" s="56"/>
      <c r="CI14" s="57"/>
      <c r="CJ14" s="60">
        <v>1</v>
      </c>
      <c r="CK14" s="49">
        <v>4</v>
      </c>
      <c r="CL14" s="49">
        <v>4</v>
      </c>
      <c r="CM14" s="49"/>
      <c r="CN14" s="49"/>
      <c r="CO14" s="49"/>
      <c r="CP14" s="61"/>
      <c r="CR14" s="66">
        <f t="shared" si="0"/>
        <v>0</v>
      </c>
      <c r="CS14" s="66">
        <f t="shared" si="1"/>
        <v>4</v>
      </c>
      <c r="CT14" s="65"/>
      <c r="CU14" s="65"/>
      <c r="CV14" s="65"/>
      <c r="CW14" s="65"/>
      <c r="CX14" s="67"/>
      <c r="CY14" s="66">
        <f t="shared" si="2"/>
        <v>0</v>
      </c>
      <c r="CZ14" s="65">
        <f t="shared" si="3"/>
        <v>3</v>
      </c>
      <c r="DA14" s="65"/>
      <c r="DB14" s="65"/>
      <c r="DC14" s="65"/>
      <c r="DD14" s="65"/>
      <c r="DE14" s="67"/>
      <c r="DF14" s="66">
        <f t="shared" si="4"/>
        <v>0</v>
      </c>
      <c r="DG14" s="65">
        <f t="shared" si="5"/>
        <v>3</v>
      </c>
      <c r="DH14" s="65"/>
      <c r="DI14" s="65"/>
      <c r="DJ14" s="65"/>
      <c r="DK14" s="65"/>
      <c r="DL14" s="67"/>
    </row>
    <row r="15" spans="2:116">
      <c r="B15">
        <v>1</v>
      </c>
      <c r="R15">
        <v>2</v>
      </c>
      <c r="AH15">
        <v>2</v>
      </c>
      <c r="AX15">
        <v>2</v>
      </c>
      <c r="BN15" s="52">
        <f t="shared" si="6"/>
        <v>12</v>
      </c>
      <c r="BO15" s="52">
        <v>1</v>
      </c>
      <c r="BP15" s="56">
        <v>1</v>
      </c>
      <c r="BQ15" s="56"/>
      <c r="BR15" s="56"/>
      <c r="BS15" s="56"/>
      <c r="BT15" s="56"/>
      <c r="BU15" s="57"/>
      <c r="BV15" s="52">
        <v>1</v>
      </c>
      <c r="BW15" s="56">
        <v>1</v>
      </c>
      <c r="BX15" s="56">
        <v>1</v>
      </c>
      <c r="BY15" s="56">
        <v>1</v>
      </c>
      <c r="BZ15" s="56"/>
      <c r="CA15" s="56"/>
      <c r="CB15" s="57"/>
      <c r="CC15" s="52">
        <v>1</v>
      </c>
      <c r="CD15" s="56">
        <v>1</v>
      </c>
      <c r="CE15" s="56"/>
      <c r="CF15" s="56"/>
      <c r="CG15" s="56"/>
      <c r="CH15" s="56"/>
      <c r="CI15" s="57"/>
      <c r="CJ15" s="60">
        <v>1</v>
      </c>
      <c r="CK15" s="49">
        <v>1</v>
      </c>
      <c r="CL15" s="49">
        <v>1</v>
      </c>
      <c r="CM15" s="49"/>
      <c r="CN15" s="49"/>
      <c r="CO15" s="49"/>
      <c r="CP15" s="61"/>
      <c r="CR15" s="66">
        <f t="shared" si="0"/>
        <v>0</v>
      </c>
      <c r="CS15" s="66">
        <f t="shared" si="1"/>
        <v>0</v>
      </c>
      <c r="CT15" s="65"/>
      <c r="CU15" s="65"/>
      <c r="CV15" s="65"/>
      <c r="CW15" s="65"/>
      <c r="CX15" s="67"/>
      <c r="CY15" s="66">
        <f t="shared" si="2"/>
        <v>0</v>
      </c>
      <c r="CZ15" s="65">
        <f t="shared" si="3"/>
        <v>0</v>
      </c>
      <c r="DA15" s="65"/>
      <c r="DB15" s="65"/>
      <c r="DC15" s="65"/>
      <c r="DD15" s="65"/>
      <c r="DE15" s="67"/>
      <c r="DF15" s="66">
        <f t="shared" si="4"/>
        <v>0</v>
      </c>
      <c r="DG15" s="65">
        <f t="shared" si="5"/>
        <v>0</v>
      </c>
      <c r="DH15" s="65"/>
      <c r="DI15" s="65"/>
      <c r="DJ15" s="65"/>
      <c r="DK15" s="65"/>
      <c r="DL15" s="67"/>
    </row>
    <row r="16" spans="2:116">
      <c r="B16">
        <v>2</v>
      </c>
      <c r="R16">
        <v>2</v>
      </c>
      <c r="AH16">
        <v>3</v>
      </c>
      <c r="AX16">
        <v>2</v>
      </c>
      <c r="BN16" s="52">
        <f t="shared" si="6"/>
        <v>13</v>
      </c>
      <c r="BO16" s="52">
        <v>2</v>
      </c>
      <c r="BP16" s="56">
        <v>2</v>
      </c>
      <c r="BQ16" s="56"/>
      <c r="BR16" s="56"/>
      <c r="BS16" s="56"/>
      <c r="BT16" s="56"/>
      <c r="BU16" s="57"/>
      <c r="BV16" s="52">
        <v>2</v>
      </c>
      <c r="BW16" s="56">
        <v>2</v>
      </c>
      <c r="BX16" s="56">
        <v>2</v>
      </c>
      <c r="BY16" s="56">
        <v>2</v>
      </c>
      <c r="BZ16" s="56"/>
      <c r="CA16" s="56"/>
      <c r="CB16" s="57"/>
      <c r="CC16" s="52">
        <v>2</v>
      </c>
      <c r="CD16" s="56">
        <v>2</v>
      </c>
      <c r="CE16" s="56"/>
      <c r="CF16" s="56"/>
      <c r="CG16" s="56"/>
      <c r="CH16" s="56"/>
      <c r="CI16" s="57"/>
      <c r="CJ16" s="60">
        <v>2</v>
      </c>
      <c r="CK16" s="49">
        <v>2</v>
      </c>
      <c r="CL16" s="49">
        <v>2</v>
      </c>
      <c r="CM16" s="49"/>
      <c r="CN16" s="49"/>
      <c r="CO16" s="49"/>
      <c r="CP16" s="61"/>
      <c r="CR16" s="66">
        <f t="shared" si="0"/>
        <v>0</v>
      </c>
      <c r="CS16" s="66">
        <f t="shared" si="1"/>
        <v>0</v>
      </c>
      <c r="CT16" s="65"/>
      <c r="CU16" s="65"/>
      <c r="CV16" s="65"/>
      <c r="CW16" s="65"/>
      <c r="CX16" s="67"/>
      <c r="CY16" s="66">
        <f t="shared" si="2"/>
        <v>0</v>
      </c>
      <c r="CZ16" s="65">
        <f t="shared" si="3"/>
        <v>0</v>
      </c>
      <c r="DA16" s="65"/>
      <c r="DB16" s="65"/>
      <c r="DC16" s="65"/>
      <c r="DD16" s="65"/>
      <c r="DE16" s="67"/>
      <c r="DF16" s="66">
        <f t="shared" si="4"/>
        <v>0</v>
      </c>
      <c r="DG16" s="65">
        <f t="shared" si="5"/>
        <v>0</v>
      </c>
      <c r="DH16" s="65"/>
      <c r="DI16" s="65"/>
      <c r="DJ16" s="65"/>
      <c r="DK16" s="65"/>
      <c r="DL16" s="67"/>
    </row>
    <row r="17" spans="2:116">
      <c r="B17">
        <v>3</v>
      </c>
      <c r="R17">
        <v>2</v>
      </c>
      <c r="AH17">
        <v>1</v>
      </c>
      <c r="AX17">
        <v>3</v>
      </c>
      <c r="BN17" s="52">
        <f t="shared" si="6"/>
        <v>14</v>
      </c>
      <c r="BO17" s="52">
        <v>3</v>
      </c>
      <c r="BP17" s="56">
        <v>3</v>
      </c>
      <c r="BQ17" s="56"/>
      <c r="BR17" s="56"/>
      <c r="BS17" s="56"/>
      <c r="BT17" s="56"/>
      <c r="BU17" s="57"/>
      <c r="BV17" s="52">
        <v>3</v>
      </c>
      <c r="BW17" s="56">
        <v>3</v>
      </c>
      <c r="BX17" s="56">
        <v>3</v>
      </c>
      <c r="BY17" s="56">
        <v>3</v>
      </c>
      <c r="BZ17" s="56"/>
      <c r="CA17" s="56"/>
      <c r="CB17" s="57"/>
      <c r="CC17" s="52">
        <v>3</v>
      </c>
      <c r="CD17" s="56">
        <v>3</v>
      </c>
      <c r="CE17" s="56"/>
      <c r="CF17" s="56"/>
      <c r="CG17" s="56"/>
      <c r="CH17" s="56"/>
      <c r="CI17" s="57"/>
      <c r="CJ17" s="60">
        <v>3</v>
      </c>
      <c r="CK17" s="49">
        <v>3</v>
      </c>
      <c r="CL17" s="49">
        <v>3</v>
      </c>
      <c r="CM17" s="49"/>
      <c r="CN17" s="49"/>
      <c r="CO17" s="49"/>
      <c r="CP17" s="61"/>
      <c r="CR17" s="66">
        <f t="shared" si="0"/>
        <v>0</v>
      </c>
      <c r="CS17" s="66">
        <f t="shared" si="1"/>
        <v>0</v>
      </c>
      <c r="CT17" s="65"/>
      <c r="CU17" s="65"/>
      <c r="CV17" s="65"/>
      <c r="CW17" s="65"/>
      <c r="CX17" s="67"/>
      <c r="CY17" s="66">
        <f t="shared" si="2"/>
        <v>0</v>
      </c>
      <c r="CZ17" s="65">
        <f t="shared" si="3"/>
        <v>0</v>
      </c>
      <c r="DA17" s="65"/>
      <c r="DB17" s="65"/>
      <c r="DC17" s="65"/>
      <c r="DD17" s="65"/>
      <c r="DE17" s="67"/>
      <c r="DF17" s="66">
        <f t="shared" si="4"/>
        <v>0</v>
      </c>
      <c r="DG17" s="65">
        <f t="shared" si="5"/>
        <v>0</v>
      </c>
      <c r="DH17" s="65"/>
      <c r="DI17" s="65"/>
      <c r="DJ17" s="65"/>
      <c r="DK17" s="65"/>
      <c r="DL17" s="67"/>
    </row>
    <row r="18" spans="2:116">
      <c r="B18">
        <v>3</v>
      </c>
      <c r="R18">
        <v>3</v>
      </c>
      <c r="AH18">
        <v>2</v>
      </c>
      <c r="AX18">
        <v>1</v>
      </c>
      <c r="BN18" s="52">
        <f t="shared" si="6"/>
        <v>15</v>
      </c>
      <c r="BO18" s="52">
        <v>3</v>
      </c>
      <c r="BP18" s="56">
        <v>3</v>
      </c>
      <c r="BQ18" s="56"/>
      <c r="BR18" s="56"/>
      <c r="BS18" s="56"/>
      <c r="BT18" s="56"/>
      <c r="BU18" s="57"/>
      <c r="BV18" s="52">
        <v>3</v>
      </c>
      <c r="BW18" s="56">
        <v>3</v>
      </c>
      <c r="BX18" s="56">
        <v>3</v>
      </c>
      <c r="BY18" s="56">
        <v>3</v>
      </c>
      <c r="BZ18" s="56"/>
      <c r="CA18" s="56"/>
      <c r="CB18" s="57"/>
      <c r="CC18" s="52">
        <v>3</v>
      </c>
      <c r="CD18" s="56">
        <v>3</v>
      </c>
      <c r="CE18" s="56"/>
      <c r="CF18" s="56"/>
      <c r="CG18" s="56"/>
      <c r="CH18" s="56"/>
      <c r="CI18" s="57"/>
      <c r="CJ18" s="60">
        <v>3</v>
      </c>
      <c r="CK18" s="49">
        <v>3</v>
      </c>
      <c r="CL18" s="49">
        <v>3</v>
      </c>
      <c r="CM18" s="49"/>
      <c r="CN18" s="49"/>
      <c r="CO18" s="49"/>
      <c r="CP18" s="61"/>
      <c r="CR18" s="66">
        <f t="shared" si="0"/>
        <v>0</v>
      </c>
      <c r="CS18" s="66">
        <f t="shared" si="1"/>
        <v>0</v>
      </c>
      <c r="CT18" s="65"/>
      <c r="CU18" s="65"/>
      <c r="CV18" s="65"/>
      <c r="CW18" s="65"/>
      <c r="CX18" s="67"/>
      <c r="CY18" s="66">
        <f t="shared" si="2"/>
        <v>0</v>
      </c>
      <c r="CZ18" s="65">
        <f t="shared" si="3"/>
        <v>0</v>
      </c>
      <c r="DA18" s="65"/>
      <c r="DB18" s="65"/>
      <c r="DC18" s="65"/>
      <c r="DD18" s="65"/>
      <c r="DE18" s="67"/>
      <c r="DF18" s="66">
        <f t="shared" si="4"/>
        <v>0</v>
      </c>
      <c r="DG18" s="65">
        <f t="shared" si="5"/>
        <v>0</v>
      </c>
      <c r="DH18" s="65"/>
      <c r="DI18" s="65"/>
      <c r="DJ18" s="65"/>
      <c r="DK18" s="65"/>
      <c r="DL18" s="67"/>
    </row>
    <row r="19" spans="2:116">
      <c r="B19">
        <v>3</v>
      </c>
      <c r="R19">
        <v>1</v>
      </c>
      <c r="AH19">
        <v>1</v>
      </c>
      <c r="AX19">
        <v>2</v>
      </c>
      <c r="BN19" s="52">
        <f t="shared" si="6"/>
        <v>16</v>
      </c>
      <c r="BO19" s="52">
        <v>3</v>
      </c>
      <c r="BP19" s="56">
        <v>3</v>
      </c>
      <c r="BQ19" s="56"/>
      <c r="BR19" s="56"/>
      <c r="BS19" s="56"/>
      <c r="BT19" s="56"/>
      <c r="BU19" s="57"/>
      <c r="BV19" s="52">
        <v>3</v>
      </c>
      <c r="BW19" s="56">
        <v>3</v>
      </c>
      <c r="BX19" s="56">
        <v>3</v>
      </c>
      <c r="BY19" s="56">
        <v>3</v>
      </c>
      <c r="BZ19" s="56"/>
      <c r="CA19" s="56"/>
      <c r="CB19" s="57"/>
      <c r="CC19" s="52">
        <v>3</v>
      </c>
      <c r="CD19" s="56">
        <v>3</v>
      </c>
      <c r="CE19" s="56"/>
      <c r="CF19" s="56"/>
      <c r="CG19" s="56"/>
      <c r="CH19" s="56"/>
      <c r="CI19" s="57"/>
      <c r="CJ19" s="60">
        <v>3</v>
      </c>
      <c r="CK19" s="49">
        <v>3</v>
      </c>
      <c r="CL19" s="49">
        <v>3</v>
      </c>
      <c r="CM19" s="49"/>
      <c r="CN19" s="49"/>
      <c r="CO19" s="49"/>
      <c r="CP19" s="61"/>
      <c r="CR19" s="66">
        <f t="shared" si="0"/>
        <v>0</v>
      </c>
      <c r="CS19" s="66">
        <f t="shared" si="1"/>
        <v>0</v>
      </c>
      <c r="CT19" s="65"/>
      <c r="CU19" s="65"/>
      <c r="CV19" s="65"/>
      <c r="CW19" s="65"/>
      <c r="CX19" s="67"/>
      <c r="CY19" s="66">
        <f t="shared" si="2"/>
        <v>0</v>
      </c>
      <c r="CZ19" s="65">
        <f t="shared" si="3"/>
        <v>0</v>
      </c>
      <c r="DA19" s="65"/>
      <c r="DB19" s="65"/>
      <c r="DC19" s="65"/>
      <c r="DD19" s="65"/>
      <c r="DE19" s="67"/>
      <c r="DF19" s="66">
        <f t="shared" si="4"/>
        <v>0</v>
      </c>
      <c r="DG19" s="65">
        <f t="shared" si="5"/>
        <v>0</v>
      </c>
      <c r="DH19" s="65"/>
      <c r="DI19" s="65"/>
      <c r="DJ19" s="65"/>
      <c r="DK19" s="65"/>
      <c r="DL19" s="67"/>
    </row>
    <row r="20" spans="2:116">
      <c r="B20">
        <v>2</v>
      </c>
      <c r="R20">
        <v>2</v>
      </c>
      <c r="AH20">
        <v>1</v>
      </c>
      <c r="AX20">
        <v>1</v>
      </c>
      <c r="BN20" s="52">
        <f t="shared" si="6"/>
        <v>17</v>
      </c>
      <c r="BO20" s="52">
        <v>2</v>
      </c>
      <c r="BP20" s="56">
        <v>2</v>
      </c>
      <c r="BQ20" s="56"/>
      <c r="BR20" s="56"/>
      <c r="BS20" s="56"/>
      <c r="BT20" s="56"/>
      <c r="BU20" s="57"/>
      <c r="BV20" s="52">
        <v>2</v>
      </c>
      <c r="BW20" s="56">
        <v>2</v>
      </c>
      <c r="BX20" s="56">
        <v>2</v>
      </c>
      <c r="BY20" s="56">
        <v>2</v>
      </c>
      <c r="BZ20" s="56"/>
      <c r="CA20" s="56"/>
      <c r="CB20" s="57"/>
      <c r="CC20" s="52">
        <v>2</v>
      </c>
      <c r="CD20" s="56">
        <v>2</v>
      </c>
      <c r="CE20" s="56"/>
      <c r="CF20" s="56"/>
      <c r="CG20" s="56"/>
      <c r="CH20" s="56"/>
      <c r="CI20" s="57"/>
      <c r="CJ20" s="60">
        <v>2</v>
      </c>
      <c r="CK20" s="49">
        <v>2</v>
      </c>
      <c r="CL20" s="49">
        <v>2</v>
      </c>
      <c r="CM20" s="49"/>
      <c r="CN20" s="49"/>
      <c r="CO20" s="49"/>
      <c r="CP20" s="61"/>
      <c r="CR20" s="66">
        <f t="shared" si="0"/>
        <v>0</v>
      </c>
      <c r="CS20" s="66">
        <f t="shared" si="1"/>
        <v>0</v>
      </c>
      <c r="CT20" s="65"/>
      <c r="CU20" s="65"/>
      <c r="CV20" s="65"/>
      <c r="CW20" s="65"/>
      <c r="CX20" s="67"/>
      <c r="CY20" s="66">
        <f t="shared" si="2"/>
        <v>0</v>
      </c>
      <c r="CZ20" s="65">
        <f t="shared" si="3"/>
        <v>0</v>
      </c>
      <c r="DA20" s="65"/>
      <c r="DB20" s="65"/>
      <c r="DC20" s="65"/>
      <c r="DD20" s="65"/>
      <c r="DE20" s="67"/>
      <c r="DF20" s="66">
        <f t="shared" si="4"/>
        <v>0</v>
      </c>
      <c r="DG20" s="65">
        <f t="shared" si="5"/>
        <v>0</v>
      </c>
      <c r="DH20" s="65"/>
      <c r="DI20" s="65"/>
      <c r="DJ20" s="65"/>
      <c r="DK20" s="65"/>
      <c r="DL20" s="67"/>
    </row>
    <row r="21" spans="2:116">
      <c r="B21">
        <v>2</v>
      </c>
      <c r="R21">
        <v>1</v>
      </c>
      <c r="AH21">
        <v>2</v>
      </c>
      <c r="AX21">
        <v>1</v>
      </c>
      <c r="BN21" s="52">
        <f t="shared" si="6"/>
        <v>18</v>
      </c>
      <c r="BO21" s="52">
        <v>2</v>
      </c>
      <c r="BP21" s="56">
        <v>2</v>
      </c>
      <c r="BQ21" s="56"/>
      <c r="BR21" s="56"/>
      <c r="BS21" s="56"/>
      <c r="BT21" s="56"/>
      <c r="BU21" s="57"/>
      <c r="BV21" s="52">
        <v>2</v>
      </c>
      <c r="BW21" s="56">
        <v>3</v>
      </c>
      <c r="BX21" s="56">
        <v>3</v>
      </c>
      <c r="BY21" s="56">
        <v>3</v>
      </c>
      <c r="BZ21" s="56"/>
      <c r="CA21" s="56"/>
      <c r="CB21" s="57"/>
      <c r="CC21" s="52">
        <v>2</v>
      </c>
      <c r="CD21" s="56">
        <v>2</v>
      </c>
      <c r="CE21" s="56"/>
      <c r="CF21" s="56"/>
      <c r="CG21" s="56"/>
      <c r="CH21" s="56"/>
      <c r="CI21" s="57"/>
      <c r="CJ21" s="60">
        <v>2</v>
      </c>
      <c r="CK21" s="49">
        <v>3</v>
      </c>
      <c r="CL21" s="49">
        <v>3</v>
      </c>
      <c r="CM21" s="49"/>
      <c r="CN21" s="49"/>
      <c r="CO21" s="49"/>
      <c r="CP21" s="61"/>
      <c r="CR21" s="66">
        <f t="shared" si="0"/>
        <v>0</v>
      </c>
      <c r="CS21" s="66">
        <f t="shared" si="1"/>
        <v>1</v>
      </c>
      <c r="CT21" s="65"/>
      <c r="CU21" s="65"/>
      <c r="CV21" s="65"/>
      <c r="CW21" s="65"/>
      <c r="CX21" s="67"/>
      <c r="CY21" s="66">
        <f t="shared" si="2"/>
        <v>0</v>
      </c>
      <c r="CZ21" s="65">
        <f t="shared" si="3"/>
        <v>0</v>
      </c>
      <c r="DA21" s="65"/>
      <c r="DB21" s="65"/>
      <c r="DC21" s="65"/>
      <c r="DD21" s="65"/>
      <c r="DE21" s="67"/>
      <c r="DF21" s="66">
        <f t="shared" si="4"/>
        <v>0</v>
      </c>
      <c r="DG21" s="65">
        <f t="shared" si="5"/>
        <v>1</v>
      </c>
      <c r="DH21" s="65"/>
      <c r="DI21" s="65"/>
      <c r="DJ21" s="65"/>
      <c r="DK21" s="65"/>
      <c r="DL21" s="67"/>
    </row>
    <row r="22" spans="2:116">
      <c r="B22">
        <v>3</v>
      </c>
      <c r="R22">
        <v>1</v>
      </c>
      <c r="AH22">
        <v>3</v>
      </c>
      <c r="AX22">
        <v>2</v>
      </c>
      <c r="BN22" s="52">
        <f t="shared" si="6"/>
        <v>19</v>
      </c>
      <c r="BO22" s="52">
        <v>3</v>
      </c>
      <c r="BP22" s="56">
        <v>3</v>
      </c>
      <c r="BQ22" s="56"/>
      <c r="BR22" s="56"/>
      <c r="BS22" s="56"/>
      <c r="BT22" s="56"/>
      <c r="BU22" s="57"/>
      <c r="BV22" s="52">
        <v>3</v>
      </c>
      <c r="BW22" s="56">
        <v>3</v>
      </c>
      <c r="BX22" s="56">
        <v>3</v>
      </c>
      <c r="BY22" s="56">
        <v>3</v>
      </c>
      <c r="BZ22" s="56"/>
      <c r="CA22" s="56"/>
      <c r="CB22" s="57"/>
      <c r="CC22" s="52">
        <v>3</v>
      </c>
      <c r="CD22" s="56">
        <v>3</v>
      </c>
      <c r="CE22" s="56"/>
      <c r="CF22" s="56"/>
      <c r="CG22" s="56"/>
      <c r="CH22" s="56"/>
      <c r="CI22" s="57"/>
      <c r="CJ22" s="60">
        <v>3</v>
      </c>
      <c r="CK22" s="49">
        <v>3</v>
      </c>
      <c r="CL22" s="49">
        <v>3</v>
      </c>
      <c r="CM22" s="49"/>
      <c r="CN22" s="49"/>
      <c r="CO22" s="49"/>
      <c r="CP22" s="61"/>
      <c r="CR22" s="66">
        <f t="shared" si="0"/>
        <v>0</v>
      </c>
      <c r="CS22" s="66">
        <f t="shared" si="1"/>
        <v>0</v>
      </c>
      <c r="CT22" s="65"/>
      <c r="CU22" s="65"/>
      <c r="CV22" s="65"/>
      <c r="CW22" s="65"/>
      <c r="CX22" s="67"/>
      <c r="CY22" s="66">
        <f t="shared" si="2"/>
        <v>0</v>
      </c>
      <c r="CZ22" s="65">
        <f t="shared" si="3"/>
        <v>0</v>
      </c>
      <c r="DA22" s="65"/>
      <c r="DB22" s="65"/>
      <c r="DC22" s="65"/>
      <c r="DD22" s="65"/>
      <c r="DE22" s="67"/>
      <c r="DF22" s="66">
        <f t="shared" si="4"/>
        <v>0</v>
      </c>
      <c r="DG22" s="65">
        <f t="shared" si="5"/>
        <v>0</v>
      </c>
      <c r="DH22" s="65"/>
      <c r="DI22" s="65"/>
      <c r="DJ22" s="65"/>
      <c r="DK22" s="65"/>
      <c r="DL22" s="67"/>
    </row>
    <row r="23" spans="2:116">
      <c r="B23">
        <v>2</v>
      </c>
      <c r="R23">
        <v>2</v>
      </c>
      <c r="AH23">
        <v>3</v>
      </c>
      <c r="AX23">
        <v>3</v>
      </c>
      <c r="BN23" s="52">
        <f t="shared" si="6"/>
        <v>20</v>
      </c>
      <c r="BO23" s="52">
        <v>2</v>
      </c>
      <c r="BP23" s="56">
        <v>2</v>
      </c>
      <c r="BQ23" s="56"/>
      <c r="BR23" s="56"/>
      <c r="BS23" s="56"/>
      <c r="BT23" s="56"/>
      <c r="BU23" s="57"/>
      <c r="BV23" s="52">
        <v>2</v>
      </c>
      <c r="BW23" s="56">
        <v>2</v>
      </c>
      <c r="BX23" s="56">
        <v>2</v>
      </c>
      <c r="BY23" s="56">
        <v>2</v>
      </c>
      <c r="BZ23" s="56"/>
      <c r="CA23" s="56"/>
      <c r="CB23" s="57"/>
      <c r="CC23" s="52">
        <v>2</v>
      </c>
      <c r="CD23" s="56">
        <v>2</v>
      </c>
      <c r="CE23" s="56"/>
      <c r="CF23" s="56"/>
      <c r="CG23" s="56"/>
      <c r="CH23" s="56"/>
      <c r="CI23" s="57"/>
      <c r="CJ23" s="60">
        <v>2</v>
      </c>
      <c r="CK23" s="49">
        <v>2</v>
      </c>
      <c r="CL23" s="49">
        <v>2</v>
      </c>
      <c r="CM23" s="49"/>
      <c r="CN23" s="49"/>
      <c r="CO23" s="49"/>
      <c r="CP23" s="61"/>
      <c r="CR23" s="66">
        <f t="shared" si="0"/>
        <v>0</v>
      </c>
      <c r="CS23" s="66">
        <f t="shared" si="1"/>
        <v>0</v>
      </c>
      <c r="CT23" s="65"/>
      <c r="CU23" s="65"/>
      <c r="CV23" s="65"/>
      <c r="CW23" s="65"/>
      <c r="CX23" s="67"/>
      <c r="CY23" s="66">
        <f t="shared" si="2"/>
        <v>0</v>
      </c>
      <c r="CZ23" s="65">
        <f t="shared" si="3"/>
        <v>0</v>
      </c>
      <c r="DA23" s="65"/>
      <c r="DB23" s="65"/>
      <c r="DC23" s="65"/>
      <c r="DD23" s="65"/>
      <c r="DE23" s="67"/>
      <c r="DF23" s="66">
        <f t="shared" si="4"/>
        <v>0</v>
      </c>
      <c r="DG23" s="65">
        <f t="shared" si="5"/>
        <v>0</v>
      </c>
      <c r="DH23" s="65"/>
      <c r="DI23" s="65"/>
      <c r="DJ23" s="65"/>
      <c r="DK23" s="65"/>
      <c r="DL23" s="67"/>
    </row>
    <row r="24" spans="2:116">
      <c r="B24">
        <v>3</v>
      </c>
      <c r="R24">
        <v>3</v>
      </c>
      <c r="AH24">
        <v>3</v>
      </c>
      <c r="AX24">
        <v>3</v>
      </c>
      <c r="BN24" s="52">
        <f t="shared" si="6"/>
        <v>21</v>
      </c>
      <c r="BO24" s="52">
        <v>3</v>
      </c>
      <c r="BP24" s="56">
        <v>3</v>
      </c>
      <c r="BQ24" s="56"/>
      <c r="BR24" s="56"/>
      <c r="BS24" s="56"/>
      <c r="BT24" s="56"/>
      <c r="BU24" s="57"/>
      <c r="BV24" s="52">
        <v>3</v>
      </c>
      <c r="BW24" s="56">
        <v>3</v>
      </c>
      <c r="BX24" s="56">
        <v>3</v>
      </c>
      <c r="BY24" s="56">
        <v>3</v>
      </c>
      <c r="BZ24" s="56"/>
      <c r="CA24" s="56"/>
      <c r="CB24" s="57"/>
      <c r="CC24" s="52">
        <v>3</v>
      </c>
      <c r="CD24" s="56">
        <v>3</v>
      </c>
      <c r="CE24" s="56"/>
      <c r="CF24" s="56"/>
      <c r="CG24" s="56"/>
      <c r="CH24" s="56"/>
      <c r="CI24" s="57"/>
      <c r="CJ24" s="60">
        <v>3</v>
      </c>
      <c r="CK24" s="49">
        <v>3</v>
      </c>
      <c r="CL24" s="49">
        <v>3</v>
      </c>
      <c r="CM24" s="49"/>
      <c r="CN24" s="49"/>
      <c r="CO24" s="49"/>
      <c r="CP24" s="61"/>
      <c r="CR24" s="66">
        <f t="shared" si="0"/>
        <v>0</v>
      </c>
      <c r="CS24" s="66">
        <f t="shared" si="1"/>
        <v>0</v>
      </c>
      <c r="CT24" s="65"/>
      <c r="CU24" s="65"/>
      <c r="CV24" s="65"/>
      <c r="CW24" s="65"/>
      <c r="CX24" s="67"/>
      <c r="CY24" s="66">
        <f t="shared" si="2"/>
        <v>0</v>
      </c>
      <c r="CZ24" s="65">
        <f t="shared" si="3"/>
        <v>0</v>
      </c>
      <c r="DA24" s="65"/>
      <c r="DB24" s="65"/>
      <c r="DC24" s="65"/>
      <c r="DD24" s="65"/>
      <c r="DE24" s="67"/>
      <c r="DF24" s="66">
        <f t="shared" si="4"/>
        <v>0</v>
      </c>
      <c r="DG24" s="65">
        <f t="shared" si="5"/>
        <v>0</v>
      </c>
      <c r="DH24" s="65"/>
      <c r="DI24" s="65"/>
      <c r="DJ24" s="65"/>
      <c r="DK24" s="65"/>
      <c r="DL24" s="67"/>
    </row>
    <row r="25" spans="2:116">
      <c r="B25">
        <v>2</v>
      </c>
      <c r="R25">
        <v>3</v>
      </c>
      <c r="AH25">
        <v>2</v>
      </c>
      <c r="AX25">
        <v>3</v>
      </c>
      <c r="BN25" s="52">
        <f t="shared" si="6"/>
        <v>22</v>
      </c>
      <c r="BO25" s="52">
        <v>2</v>
      </c>
      <c r="BP25" s="56">
        <v>2</v>
      </c>
      <c r="BQ25" s="56"/>
      <c r="BR25" s="56"/>
      <c r="BS25" s="56"/>
      <c r="BT25" s="56"/>
      <c r="BU25" s="57"/>
      <c r="BV25" s="52">
        <v>2</v>
      </c>
      <c r="BW25" s="56">
        <v>2</v>
      </c>
      <c r="BX25" s="56">
        <v>2</v>
      </c>
      <c r="BY25" s="56">
        <v>2</v>
      </c>
      <c r="BZ25" s="56"/>
      <c r="CA25" s="56"/>
      <c r="CB25" s="57"/>
      <c r="CC25" s="52">
        <v>2</v>
      </c>
      <c r="CD25" s="56">
        <v>2</v>
      </c>
      <c r="CE25" s="56"/>
      <c r="CF25" s="56"/>
      <c r="CG25" s="56"/>
      <c r="CH25" s="56"/>
      <c r="CI25" s="57"/>
      <c r="CJ25" s="60">
        <v>2</v>
      </c>
      <c r="CK25" s="49">
        <v>2</v>
      </c>
      <c r="CL25" s="49">
        <v>2</v>
      </c>
      <c r="CM25" s="49"/>
      <c r="CN25" s="49"/>
      <c r="CO25" s="49"/>
      <c r="CP25" s="61"/>
      <c r="CR25" s="66">
        <f t="shared" si="0"/>
        <v>0</v>
      </c>
      <c r="CS25" s="66">
        <f t="shared" si="1"/>
        <v>0</v>
      </c>
      <c r="CT25" s="65"/>
      <c r="CU25" s="65"/>
      <c r="CV25" s="65"/>
      <c r="CW25" s="65"/>
      <c r="CX25" s="67"/>
      <c r="CY25" s="66">
        <f t="shared" si="2"/>
        <v>0</v>
      </c>
      <c r="CZ25" s="65">
        <f t="shared" si="3"/>
        <v>0</v>
      </c>
      <c r="DA25" s="65"/>
      <c r="DB25" s="65"/>
      <c r="DC25" s="65"/>
      <c r="DD25" s="65"/>
      <c r="DE25" s="67"/>
      <c r="DF25" s="66">
        <f t="shared" si="4"/>
        <v>0</v>
      </c>
      <c r="DG25" s="65">
        <f t="shared" si="5"/>
        <v>0</v>
      </c>
      <c r="DH25" s="65"/>
      <c r="DI25" s="65"/>
      <c r="DJ25" s="65"/>
      <c r="DK25" s="65"/>
      <c r="DL25" s="67"/>
    </row>
    <row r="26" spans="2:116">
      <c r="B26">
        <v>4</v>
      </c>
      <c r="R26">
        <v>3</v>
      </c>
      <c r="AH26">
        <v>2</v>
      </c>
      <c r="AX26">
        <v>2</v>
      </c>
      <c r="BN26" s="52">
        <f t="shared" si="6"/>
        <v>23</v>
      </c>
      <c r="BO26" s="52">
        <v>4</v>
      </c>
      <c r="BP26" s="56">
        <v>4</v>
      </c>
      <c r="BQ26" s="56"/>
      <c r="BR26" s="56"/>
      <c r="BS26" s="56"/>
      <c r="BT26" s="56"/>
      <c r="BU26" s="57"/>
      <c r="BV26" s="52">
        <v>4</v>
      </c>
      <c r="BW26" s="56">
        <v>4</v>
      </c>
      <c r="BX26" s="56">
        <v>4</v>
      </c>
      <c r="BY26" s="56">
        <v>4</v>
      </c>
      <c r="BZ26" s="56"/>
      <c r="CA26" s="56"/>
      <c r="CB26" s="57"/>
      <c r="CC26" s="52">
        <v>4</v>
      </c>
      <c r="CD26" s="56">
        <v>4</v>
      </c>
      <c r="CE26" s="56"/>
      <c r="CF26" s="56"/>
      <c r="CG26" s="56"/>
      <c r="CH26" s="56"/>
      <c r="CI26" s="57"/>
      <c r="CJ26" s="60">
        <v>4</v>
      </c>
      <c r="CK26" s="49">
        <v>4</v>
      </c>
      <c r="CL26" s="49">
        <v>4</v>
      </c>
      <c r="CM26" s="49"/>
      <c r="CN26" s="49"/>
      <c r="CO26" s="49"/>
      <c r="CP26" s="61"/>
      <c r="CR26" s="66">
        <f t="shared" si="0"/>
        <v>0</v>
      </c>
      <c r="CS26" s="66">
        <f t="shared" si="1"/>
        <v>0</v>
      </c>
      <c r="CT26" s="65"/>
      <c r="CU26" s="65"/>
      <c r="CV26" s="65"/>
      <c r="CW26" s="65"/>
      <c r="CX26" s="67"/>
      <c r="CY26" s="66">
        <f t="shared" si="2"/>
        <v>0</v>
      </c>
      <c r="CZ26" s="65">
        <f t="shared" si="3"/>
        <v>0</v>
      </c>
      <c r="DA26" s="65"/>
      <c r="DB26" s="65"/>
      <c r="DC26" s="65"/>
      <c r="DD26" s="65"/>
      <c r="DE26" s="67"/>
      <c r="DF26" s="66">
        <f t="shared" si="4"/>
        <v>0</v>
      </c>
      <c r="DG26" s="65">
        <f t="shared" si="5"/>
        <v>0</v>
      </c>
      <c r="DH26" s="65"/>
      <c r="DI26" s="65"/>
      <c r="DJ26" s="65"/>
      <c r="DK26" s="65"/>
      <c r="DL26" s="67"/>
    </row>
    <row r="27" spans="2:116">
      <c r="B27">
        <v>1</v>
      </c>
      <c r="R27">
        <v>2</v>
      </c>
      <c r="AH27">
        <v>3</v>
      </c>
      <c r="AX27">
        <v>2</v>
      </c>
      <c r="BN27" s="52">
        <f t="shared" si="6"/>
        <v>24</v>
      </c>
      <c r="BO27" s="52">
        <v>1</v>
      </c>
      <c r="BP27" s="56">
        <v>1</v>
      </c>
      <c r="BQ27" s="56"/>
      <c r="BR27" s="56"/>
      <c r="BS27" s="56"/>
      <c r="BT27" s="56"/>
      <c r="BU27" s="57"/>
      <c r="BV27" s="52">
        <v>1</v>
      </c>
      <c r="BW27" s="56">
        <v>2</v>
      </c>
      <c r="BX27" s="56">
        <v>2</v>
      </c>
      <c r="BY27" s="56">
        <v>2</v>
      </c>
      <c r="BZ27" s="56"/>
      <c r="CA27" s="56"/>
      <c r="CB27" s="57"/>
      <c r="CC27" s="52">
        <v>1</v>
      </c>
      <c r="CD27" s="56">
        <v>2</v>
      </c>
      <c r="CE27" s="56"/>
      <c r="CF27" s="56"/>
      <c r="CG27" s="56"/>
      <c r="CH27" s="56"/>
      <c r="CI27" s="57"/>
      <c r="CJ27" s="60">
        <v>1</v>
      </c>
      <c r="CK27" s="49">
        <v>2</v>
      </c>
      <c r="CL27" s="49">
        <v>2</v>
      </c>
      <c r="CM27" s="49"/>
      <c r="CN27" s="49"/>
      <c r="CO27" s="49"/>
      <c r="CP27" s="61"/>
      <c r="CR27" s="66">
        <f t="shared" si="0"/>
        <v>0</v>
      </c>
      <c r="CS27" s="66">
        <f t="shared" si="1"/>
        <v>0</v>
      </c>
      <c r="CT27" s="65"/>
      <c r="CU27" s="65"/>
      <c r="CV27" s="65"/>
      <c r="CW27" s="65"/>
      <c r="CX27" s="67"/>
      <c r="CY27" s="66">
        <f t="shared" si="2"/>
        <v>0</v>
      </c>
      <c r="CZ27" s="65">
        <f t="shared" si="3"/>
        <v>1</v>
      </c>
      <c r="DA27" s="65"/>
      <c r="DB27" s="65"/>
      <c r="DC27" s="65"/>
      <c r="DD27" s="65"/>
      <c r="DE27" s="67"/>
      <c r="DF27" s="66">
        <f t="shared" si="4"/>
        <v>0</v>
      </c>
      <c r="DG27" s="65">
        <f t="shared" si="5"/>
        <v>1</v>
      </c>
      <c r="DH27" s="65"/>
      <c r="DI27" s="65"/>
      <c r="DJ27" s="65"/>
      <c r="DK27" s="65"/>
      <c r="DL27" s="67"/>
    </row>
    <row r="28" spans="2:116">
      <c r="B28">
        <v>3</v>
      </c>
      <c r="R28">
        <v>2</v>
      </c>
      <c r="AH28">
        <v>2</v>
      </c>
      <c r="AX28">
        <v>3</v>
      </c>
      <c r="BN28" s="52">
        <f t="shared" si="6"/>
        <v>25</v>
      </c>
      <c r="BO28" s="52">
        <v>3</v>
      </c>
      <c r="BP28" s="56">
        <v>3</v>
      </c>
      <c r="BQ28" s="56"/>
      <c r="BR28" s="56"/>
      <c r="BS28" s="56"/>
      <c r="BT28" s="56"/>
      <c r="BU28" s="57"/>
      <c r="BV28" s="52">
        <v>3</v>
      </c>
      <c r="BW28" s="56">
        <v>3</v>
      </c>
      <c r="BX28" s="56">
        <v>4</v>
      </c>
      <c r="BY28" s="56">
        <v>4</v>
      </c>
      <c r="BZ28" s="56"/>
      <c r="CA28" s="56"/>
      <c r="CB28" s="57"/>
      <c r="CC28" s="52">
        <v>3</v>
      </c>
      <c r="CD28" s="56">
        <v>3</v>
      </c>
      <c r="CE28" s="56"/>
      <c r="CF28" s="56"/>
      <c r="CG28" s="56"/>
      <c r="CH28" s="56"/>
      <c r="CI28" s="57"/>
      <c r="CJ28" s="60">
        <v>3</v>
      </c>
      <c r="CK28" s="49">
        <v>3</v>
      </c>
      <c r="CL28" s="49">
        <v>4</v>
      </c>
      <c r="CM28" s="49"/>
      <c r="CN28" s="49"/>
      <c r="CO28" s="49"/>
      <c r="CP28" s="61"/>
      <c r="CR28" s="66">
        <f t="shared" si="0"/>
        <v>0</v>
      </c>
      <c r="CS28" s="66">
        <f t="shared" si="1"/>
        <v>1</v>
      </c>
      <c r="CT28" s="65"/>
      <c r="CU28" s="65"/>
      <c r="CV28" s="65"/>
      <c r="CW28" s="65"/>
      <c r="CX28" s="67"/>
      <c r="CY28" s="66">
        <f t="shared" si="2"/>
        <v>0</v>
      </c>
      <c r="CZ28" s="65">
        <f t="shared" si="3"/>
        <v>0</v>
      </c>
      <c r="DA28" s="65"/>
      <c r="DB28" s="65"/>
      <c r="DC28" s="65"/>
      <c r="DD28" s="65"/>
      <c r="DE28" s="67"/>
      <c r="DF28" s="66">
        <f t="shared" si="4"/>
        <v>0</v>
      </c>
      <c r="DG28" s="65">
        <f t="shared" si="5"/>
        <v>1</v>
      </c>
      <c r="DH28" s="65"/>
      <c r="DI28" s="65"/>
      <c r="DJ28" s="65"/>
      <c r="DK28" s="65"/>
      <c r="DL28" s="67"/>
    </row>
    <row r="29" spans="2:116">
      <c r="B29">
        <v>4</v>
      </c>
      <c r="R29">
        <v>3</v>
      </c>
      <c r="AH29">
        <v>3</v>
      </c>
      <c r="AX29">
        <v>2</v>
      </c>
      <c r="BN29" s="52">
        <f t="shared" si="6"/>
        <v>26</v>
      </c>
      <c r="BO29" s="52">
        <v>4</v>
      </c>
      <c r="BP29" s="56">
        <v>4</v>
      </c>
      <c r="BQ29" s="56"/>
      <c r="BR29" s="56"/>
      <c r="BS29" s="56"/>
      <c r="BT29" s="56"/>
      <c r="BU29" s="57"/>
      <c r="BV29" s="52">
        <v>4</v>
      </c>
      <c r="BW29" s="56">
        <v>4</v>
      </c>
      <c r="BX29" s="56">
        <v>4</v>
      </c>
      <c r="BY29" s="56">
        <v>4</v>
      </c>
      <c r="BZ29" s="56"/>
      <c r="CA29" s="56"/>
      <c r="CB29" s="57"/>
      <c r="CC29" s="52">
        <v>4</v>
      </c>
      <c r="CD29" s="56">
        <v>4</v>
      </c>
      <c r="CE29" s="56"/>
      <c r="CF29" s="56"/>
      <c r="CG29" s="56"/>
      <c r="CH29" s="56"/>
      <c r="CI29" s="57"/>
      <c r="CJ29" s="60">
        <v>4</v>
      </c>
      <c r="CK29" s="49">
        <v>4</v>
      </c>
      <c r="CL29" s="49">
        <v>4</v>
      </c>
      <c r="CM29" s="49"/>
      <c r="CN29" s="49"/>
      <c r="CO29" s="49"/>
      <c r="CP29" s="61"/>
      <c r="CR29" s="66">
        <f t="shared" si="0"/>
        <v>0</v>
      </c>
      <c r="CS29" s="66">
        <f t="shared" si="1"/>
        <v>0</v>
      </c>
      <c r="CT29" s="65"/>
      <c r="CU29" s="65"/>
      <c r="CV29" s="65"/>
      <c r="CW29" s="65"/>
      <c r="CX29" s="67"/>
      <c r="CY29" s="66">
        <f t="shared" si="2"/>
        <v>0</v>
      </c>
      <c r="CZ29" s="65">
        <f t="shared" si="3"/>
        <v>0</v>
      </c>
      <c r="DA29" s="65"/>
      <c r="DB29" s="65"/>
      <c r="DC29" s="65"/>
      <c r="DD29" s="65"/>
      <c r="DE29" s="67"/>
      <c r="DF29" s="66">
        <f t="shared" si="4"/>
        <v>0</v>
      </c>
      <c r="DG29" s="65">
        <f t="shared" si="5"/>
        <v>0</v>
      </c>
      <c r="DH29" s="65"/>
      <c r="DI29" s="65"/>
      <c r="DJ29" s="65"/>
      <c r="DK29" s="65"/>
      <c r="DL29" s="67"/>
    </row>
    <row r="30" spans="2:116">
      <c r="B30">
        <v>3</v>
      </c>
      <c r="R30">
        <v>2</v>
      </c>
      <c r="AH30">
        <v>2</v>
      </c>
      <c r="AX30">
        <v>3</v>
      </c>
      <c r="BN30" s="52">
        <f t="shared" si="6"/>
        <v>27</v>
      </c>
      <c r="BO30" s="52">
        <v>3</v>
      </c>
      <c r="BP30" s="56">
        <v>3</v>
      </c>
      <c r="BQ30" s="56"/>
      <c r="BR30" s="56"/>
      <c r="BS30" s="56"/>
      <c r="BT30" s="56"/>
      <c r="BU30" s="57"/>
      <c r="BV30" s="52">
        <v>3</v>
      </c>
      <c r="BW30" s="56">
        <v>3</v>
      </c>
      <c r="BX30" s="56">
        <v>3</v>
      </c>
      <c r="BY30" s="56">
        <v>3</v>
      </c>
      <c r="BZ30" s="56"/>
      <c r="CA30" s="56"/>
      <c r="CB30" s="57"/>
      <c r="CC30" s="52">
        <v>3</v>
      </c>
      <c r="CD30" s="56">
        <v>3</v>
      </c>
      <c r="CE30" s="56"/>
      <c r="CF30" s="56"/>
      <c r="CG30" s="56"/>
      <c r="CH30" s="56"/>
      <c r="CI30" s="57"/>
      <c r="CJ30" s="60">
        <v>3</v>
      </c>
      <c r="CK30" s="49">
        <v>3</v>
      </c>
      <c r="CL30" s="49">
        <v>3</v>
      </c>
      <c r="CM30" s="49"/>
      <c r="CN30" s="49"/>
      <c r="CO30" s="49"/>
      <c r="CP30" s="61"/>
      <c r="CR30" s="66">
        <f t="shared" si="0"/>
        <v>0</v>
      </c>
      <c r="CS30" s="66">
        <f t="shared" si="1"/>
        <v>0</v>
      </c>
      <c r="CT30" s="65"/>
      <c r="CU30" s="65"/>
      <c r="CV30" s="65"/>
      <c r="CW30" s="65"/>
      <c r="CX30" s="67"/>
      <c r="CY30" s="66">
        <f t="shared" si="2"/>
        <v>0</v>
      </c>
      <c r="CZ30" s="65">
        <f t="shared" si="3"/>
        <v>0</v>
      </c>
      <c r="DA30" s="65"/>
      <c r="DB30" s="65"/>
      <c r="DC30" s="65"/>
      <c r="DD30" s="65"/>
      <c r="DE30" s="67"/>
      <c r="DF30" s="66">
        <f t="shared" si="4"/>
        <v>0</v>
      </c>
      <c r="DG30" s="65">
        <f t="shared" si="5"/>
        <v>0</v>
      </c>
      <c r="DH30" s="65"/>
      <c r="DI30" s="65"/>
      <c r="DJ30" s="65"/>
      <c r="DK30" s="65"/>
      <c r="DL30" s="67"/>
    </row>
    <row r="31" spans="2:116">
      <c r="B31">
        <v>2</v>
      </c>
      <c r="R31">
        <v>3</v>
      </c>
      <c r="AH31">
        <v>4</v>
      </c>
      <c r="AX31">
        <v>2</v>
      </c>
      <c r="BN31" s="52">
        <f t="shared" si="6"/>
        <v>28</v>
      </c>
      <c r="BO31" s="52">
        <v>2</v>
      </c>
      <c r="BP31" s="56">
        <v>2</v>
      </c>
      <c r="BQ31" s="56"/>
      <c r="BR31" s="56"/>
      <c r="BS31" s="56"/>
      <c r="BT31" s="56"/>
      <c r="BU31" s="57"/>
      <c r="BV31" s="52">
        <v>2</v>
      </c>
      <c r="BW31" s="56">
        <v>2</v>
      </c>
      <c r="BX31" s="56">
        <v>2</v>
      </c>
      <c r="BY31" s="56">
        <v>2</v>
      </c>
      <c r="BZ31" s="56"/>
      <c r="CA31" s="56"/>
      <c r="CB31" s="57"/>
      <c r="CC31" s="52">
        <v>2</v>
      </c>
      <c r="CD31" s="56">
        <v>2</v>
      </c>
      <c r="CE31" s="56"/>
      <c r="CF31" s="56"/>
      <c r="CG31" s="56"/>
      <c r="CH31" s="56"/>
      <c r="CI31" s="57"/>
      <c r="CJ31" s="60">
        <v>2</v>
      </c>
      <c r="CK31" s="49">
        <v>2</v>
      </c>
      <c r="CL31" s="49">
        <v>2</v>
      </c>
      <c r="CM31" s="49"/>
      <c r="CN31" s="49"/>
      <c r="CO31" s="49"/>
      <c r="CP31" s="61"/>
      <c r="CR31" s="66">
        <f t="shared" si="0"/>
        <v>0</v>
      </c>
      <c r="CS31" s="66">
        <f t="shared" si="1"/>
        <v>0</v>
      </c>
      <c r="CT31" s="65"/>
      <c r="CU31" s="65"/>
      <c r="CV31" s="65"/>
      <c r="CW31" s="65"/>
      <c r="CX31" s="67"/>
      <c r="CY31" s="66">
        <f t="shared" si="2"/>
        <v>0</v>
      </c>
      <c r="CZ31" s="65">
        <f t="shared" si="3"/>
        <v>0</v>
      </c>
      <c r="DA31" s="65"/>
      <c r="DB31" s="65"/>
      <c r="DC31" s="65"/>
      <c r="DD31" s="65"/>
      <c r="DE31" s="67"/>
      <c r="DF31" s="66">
        <f t="shared" si="4"/>
        <v>0</v>
      </c>
      <c r="DG31" s="65">
        <f t="shared" si="5"/>
        <v>0</v>
      </c>
      <c r="DH31" s="65"/>
      <c r="DI31" s="65"/>
      <c r="DJ31" s="65"/>
      <c r="DK31" s="65"/>
      <c r="DL31" s="67"/>
    </row>
    <row r="32" spans="2:116">
      <c r="B32">
        <v>2</v>
      </c>
      <c r="R32">
        <v>2</v>
      </c>
      <c r="AH32">
        <v>1</v>
      </c>
      <c r="AX32">
        <v>4</v>
      </c>
      <c r="BN32" s="52">
        <f t="shared" si="6"/>
        <v>29</v>
      </c>
      <c r="BO32" s="52">
        <v>2</v>
      </c>
      <c r="BP32" s="56">
        <v>2</v>
      </c>
      <c r="BQ32" s="56"/>
      <c r="BR32" s="56"/>
      <c r="BS32" s="56"/>
      <c r="BT32" s="56"/>
      <c r="BU32" s="57"/>
      <c r="BV32" s="52">
        <v>2</v>
      </c>
      <c r="BW32" s="56">
        <v>2</v>
      </c>
      <c r="BX32" s="56">
        <v>2</v>
      </c>
      <c r="BY32" s="56">
        <v>2</v>
      </c>
      <c r="BZ32" s="56"/>
      <c r="CA32" s="56"/>
      <c r="CB32" s="57"/>
      <c r="CC32" s="52">
        <v>2</v>
      </c>
      <c r="CD32" s="56">
        <v>2</v>
      </c>
      <c r="CE32" s="56"/>
      <c r="CF32" s="56"/>
      <c r="CG32" s="56"/>
      <c r="CH32" s="56"/>
      <c r="CI32" s="57"/>
      <c r="CJ32" s="60">
        <v>2</v>
      </c>
      <c r="CK32" s="49">
        <v>2</v>
      </c>
      <c r="CL32" s="49">
        <v>2</v>
      </c>
      <c r="CM32" s="49"/>
      <c r="CN32" s="49"/>
      <c r="CO32" s="49"/>
      <c r="CP32" s="61"/>
      <c r="CR32" s="66">
        <f t="shared" si="0"/>
        <v>0</v>
      </c>
      <c r="CS32" s="66">
        <f t="shared" si="1"/>
        <v>0</v>
      </c>
      <c r="CT32" s="65"/>
      <c r="CU32" s="65"/>
      <c r="CV32" s="65"/>
      <c r="CW32" s="65"/>
      <c r="CX32" s="67"/>
      <c r="CY32" s="66">
        <f t="shared" si="2"/>
        <v>0</v>
      </c>
      <c r="CZ32" s="65">
        <f t="shared" si="3"/>
        <v>0</v>
      </c>
      <c r="DA32" s="65"/>
      <c r="DB32" s="65"/>
      <c r="DC32" s="65"/>
      <c r="DD32" s="65"/>
      <c r="DE32" s="67"/>
      <c r="DF32" s="66">
        <f t="shared" si="4"/>
        <v>0</v>
      </c>
      <c r="DG32" s="65">
        <f t="shared" si="5"/>
        <v>0</v>
      </c>
      <c r="DH32" s="65"/>
      <c r="DI32" s="65"/>
      <c r="DJ32" s="65"/>
      <c r="DK32" s="65"/>
      <c r="DL32" s="67"/>
    </row>
    <row r="33" spans="2:116">
      <c r="B33">
        <v>2</v>
      </c>
      <c r="R33">
        <v>4</v>
      </c>
      <c r="AH33">
        <v>3</v>
      </c>
      <c r="AX33">
        <v>1</v>
      </c>
      <c r="BN33" s="52">
        <f t="shared" si="6"/>
        <v>30</v>
      </c>
      <c r="BO33" s="52">
        <v>2</v>
      </c>
      <c r="BP33" s="56">
        <v>2</v>
      </c>
      <c r="BQ33" s="56"/>
      <c r="BR33" s="56"/>
      <c r="BS33" s="56"/>
      <c r="BT33" s="56"/>
      <c r="BU33" s="57"/>
      <c r="BV33" s="52">
        <v>2</v>
      </c>
      <c r="BW33" s="56">
        <v>2</v>
      </c>
      <c r="BX33" s="56">
        <v>2</v>
      </c>
      <c r="BY33" s="56">
        <v>2</v>
      </c>
      <c r="BZ33" s="56"/>
      <c r="CA33" s="56"/>
      <c r="CB33" s="57"/>
      <c r="CC33" s="52">
        <v>2</v>
      </c>
      <c r="CD33" s="56">
        <v>2</v>
      </c>
      <c r="CE33" s="56"/>
      <c r="CF33" s="56"/>
      <c r="CG33" s="56"/>
      <c r="CH33" s="56"/>
      <c r="CI33" s="57"/>
      <c r="CJ33" s="60">
        <v>2</v>
      </c>
      <c r="CK33" s="49">
        <v>2</v>
      </c>
      <c r="CL33" s="49">
        <v>2</v>
      </c>
      <c r="CM33" s="49"/>
      <c r="CN33" s="49"/>
      <c r="CO33" s="49"/>
      <c r="CP33" s="61"/>
      <c r="CR33" s="66">
        <f t="shared" si="0"/>
        <v>0</v>
      </c>
      <c r="CS33" s="66">
        <f t="shared" si="1"/>
        <v>0</v>
      </c>
      <c r="CT33" s="65"/>
      <c r="CU33" s="65"/>
      <c r="CV33" s="65"/>
      <c r="CW33" s="65"/>
      <c r="CX33" s="67"/>
      <c r="CY33" s="66">
        <f t="shared" si="2"/>
        <v>0</v>
      </c>
      <c r="CZ33" s="65">
        <f t="shared" si="3"/>
        <v>0</v>
      </c>
      <c r="DA33" s="65"/>
      <c r="DB33" s="65"/>
      <c r="DC33" s="65"/>
      <c r="DD33" s="65"/>
      <c r="DE33" s="67"/>
      <c r="DF33" s="66">
        <f t="shared" si="4"/>
        <v>0</v>
      </c>
      <c r="DG33" s="65">
        <f t="shared" si="5"/>
        <v>0</v>
      </c>
      <c r="DH33" s="65"/>
      <c r="DI33" s="65"/>
      <c r="DJ33" s="65"/>
      <c r="DK33" s="65"/>
      <c r="DL33" s="67"/>
    </row>
    <row r="34" spans="2:116">
      <c r="B34">
        <v>3</v>
      </c>
      <c r="R34">
        <v>1</v>
      </c>
      <c r="AH34">
        <v>4</v>
      </c>
      <c r="AX34">
        <v>3</v>
      </c>
      <c r="BN34" s="52">
        <f t="shared" si="6"/>
        <v>31</v>
      </c>
      <c r="BO34" s="52">
        <v>3</v>
      </c>
      <c r="BP34" s="56">
        <v>3</v>
      </c>
      <c r="BQ34" s="56"/>
      <c r="BR34" s="56"/>
      <c r="BS34" s="56"/>
      <c r="BT34" s="56"/>
      <c r="BU34" s="57"/>
      <c r="BV34" s="52">
        <v>3</v>
      </c>
      <c r="BW34" s="56">
        <v>3</v>
      </c>
      <c r="BX34" s="56">
        <v>3</v>
      </c>
      <c r="BY34" s="56">
        <v>3</v>
      </c>
      <c r="BZ34" s="56"/>
      <c r="CA34" s="56"/>
      <c r="CB34" s="57"/>
      <c r="CC34" s="52">
        <v>3</v>
      </c>
      <c r="CD34" s="56">
        <v>3</v>
      </c>
      <c r="CE34" s="56"/>
      <c r="CF34" s="56"/>
      <c r="CG34" s="56"/>
      <c r="CH34" s="56"/>
      <c r="CI34" s="57"/>
      <c r="CJ34" s="60">
        <v>3</v>
      </c>
      <c r="CK34" s="49">
        <v>3</v>
      </c>
      <c r="CL34" s="49">
        <v>3</v>
      </c>
      <c r="CM34" s="49"/>
      <c r="CN34" s="49"/>
      <c r="CO34" s="49"/>
      <c r="CP34" s="61"/>
      <c r="CR34" s="66">
        <f t="shared" si="0"/>
        <v>0</v>
      </c>
      <c r="CS34" s="66">
        <f t="shared" si="1"/>
        <v>0</v>
      </c>
      <c r="CT34" s="65"/>
      <c r="CU34" s="65"/>
      <c r="CV34" s="65"/>
      <c r="CW34" s="65"/>
      <c r="CX34" s="67"/>
      <c r="CY34" s="66">
        <f t="shared" si="2"/>
        <v>0</v>
      </c>
      <c r="CZ34" s="65">
        <f t="shared" si="3"/>
        <v>0</v>
      </c>
      <c r="DA34" s="65"/>
      <c r="DB34" s="65"/>
      <c r="DC34" s="65"/>
      <c r="DD34" s="65"/>
      <c r="DE34" s="67"/>
      <c r="DF34" s="66">
        <f t="shared" si="4"/>
        <v>0</v>
      </c>
      <c r="DG34" s="65">
        <f t="shared" si="5"/>
        <v>0</v>
      </c>
      <c r="DH34" s="65"/>
      <c r="DI34" s="65"/>
      <c r="DJ34" s="65"/>
      <c r="DK34" s="65"/>
      <c r="DL34" s="67"/>
    </row>
    <row r="35" spans="2:116">
      <c r="B35">
        <v>3</v>
      </c>
      <c r="R35">
        <v>3</v>
      </c>
      <c r="AH35">
        <v>3</v>
      </c>
      <c r="AX35">
        <v>4</v>
      </c>
      <c r="BN35" s="52">
        <f t="shared" si="6"/>
        <v>32</v>
      </c>
      <c r="BO35" s="52">
        <v>3</v>
      </c>
      <c r="BP35" s="56">
        <v>3</v>
      </c>
      <c r="BQ35" s="56"/>
      <c r="BR35" s="56"/>
      <c r="BS35" s="56"/>
      <c r="BT35" s="56"/>
      <c r="BU35" s="57"/>
      <c r="BV35" s="52">
        <v>3</v>
      </c>
      <c r="BW35" s="56">
        <v>3</v>
      </c>
      <c r="BX35" s="56">
        <v>3</v>
      </c>
      <c r="BY35" s="56">
        <v>3</v>
      </c>
      <c r="BZ35" s="56"/>
      <c r="CA35" s="56"/>
      <c r="CB35" s="57"/>
      <c r="CC35" s="52">
        <v>3</v>
      </c>
      <c r="CD35" s="56">
        <v>3</v>
      </c>
      <c r="CE35" s="56"/>
      <c r="CF35" s="56"/>
      <c r="CG35" s="56"/>
      <c r="CH35" s="56"/>
      <c r="CI35" s="57"/>
      <c r="CJ35" s="60">
        <v>3</v>
      </c>
      <c r="CK35" s="49">
        <v>3</v>
      </c>
      <c r="CL35" s="49">
        <v>3</v>
      </c>
      <c r="CM35" s="49"/>
      <c r="CN35" s="49"/>
      <c r="CO35" s="49"/>
      <c r="CP35" s="61"/>
      <c r="CR35" s="66">
        <f t="shared" si="0"/>
        <v>0</v>
      </c>
      <c r="CS35" s="66">
        <f t="shared" si="1"/>
        <v>0</v>
      </c>
      <c r="CT35" s="65"/>
      <c r="CU35" s="65"/>
      <c r="CV35" s="65"/>
      <c r="CW35" s="65"/>
      <c r="CX35" s="67"/>
      <c r="CY35" s="66">
        <f t="shared" si="2"/>
        <v>0</v>
      </c>
      <c r="CZ35" s="65">
        <f t="shared" si="3"/>
        <v>0</v>
      </c>
      <c r="DA35" s="65"/>
      <c r="DB35" s="65"/>
      <c r="DC35" s="65"/>
      <c r="DD35" s="65"/>
      <c r="DE35" s="67"/>
      <c r="DF35" s="66">
        <f t="shared" si="4"/>
        <v>0</v>
      </c>
      <c r="DG35" s="65">
        <f t="shared" si="5"/>
        <v>0</v>
      </c>
      <c r="DH35" s="65"/>
      <c r="DI35" s="65"/>
      <c r="DJ35" s="65"/>
      <c r="DK35" s="65"/>
      <c r="DL35" s="67"/>
    </row>
    <row r="36" spans="2:116">
      <c r="B36">
        <v>3</v>
      </c>
      <c r="R36">
        <v>4</v>
      </c>
      <c r="AH36">
        <v>2</v>
      </c>
      <c r="AX36">
        <v>3</v>
      </c>
      <c r="BN36" s="52">
        <f t="shared" si="6"/>
        <v>33</v>
      </c>
      <c r="BO36" s="52">
        <v>3</v>
      </c>
      <c r="BP36" s="56">
        <v>3</v>
      </c>
      <c r="BQ36" s="56"/>
      <c r="BR36" s="56"/>
      <c r="BS36" s="56"/>
      <c r="BT36" s="56"/>
      <c r="BU36" s="57"/>
      <c r="BV36" s="52">
        <v>3</v>
      </c>
      <c r="BW36" s="56">
        <v>3</v>
      </c>
      <c r="BX36" s="56">
        <v>3</v>
      </c>
      <c r="BY36" s="56">
        <v>3</v>
      </c>
      <c r="BZ36" s="56"/>
      <c r="CA36" s="56"/>
      <c r="CB36" s="57"/>
      <c r="CC36" s="52">
        <v>3</v>
      </c>
      <c r="CD36" s="56">
        <v>3</v>
      </c>
      <c r="CE36" s="56"/>
      <c r="CF36" s="56"/>
      <c r="CG36" s="56"/>
      <c r="CH36" s="56"/>
      <c r="CI36" s="57"/>
      <c r="CJ36" s="60">
        <v>3</v>
      </c>
      <c r="CK36" s="49">
        <v>3</v>
      </c>
      <c r="CL36" s="49">
        <v>3</v>
      </c>
      <c r="CM36" s="49"/>
      <c r="CN36" s="49"/>
      <c r="CO36" s="49"/>
      <c r="CP36" s="61"/>
      <c r="CR36" s="66">
        <f t="shared" si="0"/>
        <v>0</v>
      </c>
      <c r="CS36" s="66">
        <f t="shared" si="1"/>
        <v>0</v>
      </c>
      <c r="CT36" s="65"/>
      <c r="CU36" s="65"/>
      <c r="CV36" s="65"/>
      <c r="CW36" s="65"/>
      <c r="CX36" s="67"/>
      <c r="CY36" s="66">
        <f t="shared" si="2"/>
        <v>0</v>
      </c>
      <c r="CZ36" s="65">
        <f t="shared" si="3"/>
        <v>0</v>
      </c>
      <c r="DA36" s="65"/>
      <c r="DB36" s="65"/>
      <c r="DC36" s="65"/>
      <c r="DD36" s="65"/>
      <c r="DE36" s="67"/>
      <c r="DF36" s="66">
        <f t="shared" si="4"/>
        <v>0</v>
      </c>
      <c r="DG36" s="65">
        <f t="shared" si="5"/>
        <v>0</v>
      </c>
      <c r="DH36" s="65"/>
      <c r="DI36" s="65"/>
      <c r="DJ36" s="65"/>
      <c r="DK36" s="65"/>
      <c r="DL36" s="67"/>
    </row>
    <row r="37" spans="2:116">
      <c r="B37">
        <v>3</v>
      </c>
      <c r="R37">
        <v>3</v>
      </c>
      <c r="AH37">
        <v>2</v>
      </c>
      <c r="AX37">
        <v>2</v>
      </c>
      <c r="BN37" s="52">
        <f t="shared" si="6"/>
        <v>34</v>
      </c>
      <c r="BO37" s="52">
        <v>3</v>
      </c>
      <c r="BP37" s="56">
        <v>3</v>
      </c>
      <c r="BQ37" s="56"/>
      <c r="BR37" s="56"/>
      <c r="BS37" s="56"/>
      <c r="BT37" s="56"/>
      <c r="BU37" s="57"/>
      <c r="BV37" s="52">
        <v>3</v>
      </c>
      <c r="BW37" s="56">
        <v>3</v>
      </c>
      <c r="BX37" s="56">
        <v>3</v>
      </c>
      <c r="BY37" s="56">
        <v>3</v>
      </c>
      <c r="BZ37" s="56"/>
      <c r="CA37" s="56"/>
      <c r="CB37" s="57"/>
      <c r="CC37" s="52">
        <v>3</v>
      </c>
      <c r="CD37" s="56">
        <v>3</v>
      </c>
      <c r="CE37" s="56"/>
      <c r="CF37" s="56"/>
      <c r="CG37" s="56"/>
      <c r="CH37" s="56"/>
      <c r="CI37" s="57"/>
      <c r="CJ37" s="60">
        <v>3</v>
      </c>
      <c r="CK37" s="49">
        <v>3</v>
      </c>
      <c r="CL37" s="49">
        <v>3</v>
      </c>
      <c r="CM37" s="49"/>
      <c r="CN37" s="49"/>
      <c r="CO37" s="49"/>
      <c r="CP37" s="61"/>
      <c r="CR37" s="66">
        <f t="shared" si="0"/>
        <v>0</v>
      </c>
      <c r="CS37" s="66">
        <f t="shared" si="1"/>
        <v>0</v>
      </c>
      <c r="CT37" s="65"/>
      <c r="CU37" s="65"/>
      <c r="CV37" s="65"/>
      <c r="CW37" s="65"/>
      <c r="CX37" s="67"/>
      <c r="CY37" s="66">
        <f t="shared" si="2"/>
        <v>0</v>
      </c>
      <c r="CZ37" s="65">
        <f t="shared" si="3"/>
        <v>0</v>
      </c>
      <c r="DA37" s="65"/>
      <c r="DB37" s="65"/>
      <c r="DC37" s="65"/>
      <c r="DD37" s="65"/>
      <c r="DE37" s="67"/>
      <c r="DF37" s="66">
        <f t="shared" si="4"/>
        <v>0</v>
      </c>
      <c r="DG37" s="65">
        <f t="shared" si="5"/>
        <v>0</v>
      </c>
      <c r="DH37" s="65"/>
      <c r="DI37" s="65"/>
      <c r="DJ37" s="65"/>
      <c r="DK37" s="65"/>
      <c r="DL37" s="67"/>
    </row>
    <row r="38" spans="2:116">
      <c r="B38">
        <v>2</v>
      </c>
      <c r="R38">
        <v>2</v>
      </c>
      <c r="AH38">
        <v>2</v>
      </c>
      <c r="AX38">
        <v>2</v>
      </c>
      <c r="BN38" s="52">
        <f t="shared" si="6"/>
        <v>35</v>
      </c>
      <c r="BO38" s="52">
        <v>2</v>
      </c>
      <c r="BP38" s="56">
        <v>2</v>
      </c>
      <c r="BQ38" s="56"/>
      <c r="BR38" s="56"/>
      <c r="BS38" s="56"/>
      <c r="BT38" s="56"/>
      <c r="BU38" s="57"/>
      <c r="BV38" s="52">
        <v>2</v>
      </c>
      <c r="BW38" s="56">
        <v>2</v>
      </c>
      <c r="BX38" s="56">
        <v>2</v>
      </c>
      <c r="BY38" s="56">
        <v>2</v>
      </c>
      <c r="BZ38" s="56"/>
      <c r="CA38" s="56"/>
      <c r="CB38" s="57"/>
      <c r="CC38" s="52">
        <v>2</v>
      </c>
      <c r="CD38" s="56">
        <v>2</v>
      </c>
      <c r="CE38" s="56"/>
      <c r="CF38" s="56"/>
      <c r="CG38" s="56"/>
      <c r="CH38" s="56"/>
      <c r="CI38" s="57"/>
      <c r="CJ38" s="60">
        <v>2</v>
      </c>
      <c r="CK38" s="49">
        <v>2</v>
      </c>
      <c r="CL38" s="49">
        <v>2</v>
      </c>
      <c r="CM38" s="49"/>
      <c r="CN38" s="49"/>
      <c r="CO38" s="49"/>
      <c r="CP38" s="61"/>
      <c r="CR38" s="66">
        <f t="shared" si="0"/>
        <v>0</v>
      </c>
      <c r="CS38" s="66">
        <f t="shared" si="1"/>
        <v>0</v>
      </c>
      <c r="CT38" s="65"/>
      <c r="CU38" s="65"/>
      <c r="CV38" s="65"/>
      <c r="CW38" s="65"/>
      <c r="CX38" s="67"/>
      <c r="CY38" s="66">
        <f t="shared" si="2"/>
        <v>0</v>
      </c>
      <c r="CZ38" s="65">
        <f t="shared" si="3"/>
        <v>0</v>
      </c>
      <c r="DA38" s="65"/>
      <c r="DB38" s="65"/>
      <c r="DC38" s="65"/>
      <c r="DD38" s="65"/>
      <c r="DE38" s="67"/>
      <c r="DF38" s="66">
        <f t="shared" si="4"/>
        <v>0</v>
      </c>
      <c r="DG38" s="65">
        <f t="shared" si="5"/>
        <v>0</v>
      </c>
      <c r="DH38" s="65"/>
      <c r="DI38" s="65"/>
      <c r="DJ38" s="65"/>
      <c r="DK38" s="65"/>
      <c r="DL38" s="67"/>
    </row>
    <row r="39" spans="2:116">
      <c r="B39">
        <v>3</v>
      </c>
      <c r="R39">
        <v>2</v>
      </c>
      <c r="AH39">
        <v>3</v>
      </c>
      <c r="AX39">
        <v>2</v>
      </c>
      <c r="BN39" s="52">
        <f t="shared" si="6"/>
        <v>36</v>
      </c>
      <c r="BO39" s="52">
        <v>3</v>
      </c>
      <c r="BP39" s="56">
        <v>3</v>
      </c>
      <c r="BQ39" s="56"/>
      <c r="BR39" s="56"/>
      <c r="BS39" s="56"/>
      <c r="BT39" s="56"/>
      <c r="BU39" s="57"/>
      <c r="BV39" s="52">
        <v>3</v>
      </c>
      <c r="BW39" s="56">
        <v>3</v>
      </c>
      <c r="BX39" s="56">
        <v>3</v>
      </c>
      <c r="BY39" s="56">
        <v>3</v>
      </c>
      <c r="BZ39" s="56"/>
      <c r="CA39" s="56"/>
      <c r="CB39" s="57"/>
      <c r="CC39" s="52">
        <v>3</v>
      </c>
      <c r="CD39" s="56">
        <v>3</v>
      </c>
      <c r="CE39" s="56"/>
      <c r="CF39" s="56"/>
      <c r="CG39" s="56"/>
      <c r="CH39" s="56"/>
      <c r="CI39" s="57"/>
      <c r="CJ39" s="60">
        <v>3</v>
      </c>
      <c r="CK39" s="49">
        <v>3</v>
      </c>
      <c r="CL39" s="49">
        <v>3</v>
      </c>
      <c r="CM39" s="49"/>
      <c r="CN39" s="49"/>
      <c r="CO39" s="49"/>
      <c r="CP39" s="61"/>
      <c r="CR39" s="66">
        <f t="shared" si="0"/>
        <v>0</v>
      </c>
      <c r="CS39" s="66">
        <f t="shared" si="1"/>
        <v>0</v>
      </c>
      <c r="CT39" s="65"/>
      <c r="CU39" s="65"/>
      <c r="CV39" s="65"/>
      <c r="CW39" s="65"/>
      <c r="CX39" s="67"/>
      <c r="CY39" s="66">
        <f t="shared" si="2"/>
        <v>0</v>
      </c>
      <c r="CZ39" s="65">
        <f t="shared" si="3"/>
        <v>0</v>
      </c>
      <c r="DA39" s="65"/>
      <c r="DB39" s="65"/>
      <c r="DC39" s="65"/>
      <c r="DD39" s="65"/>
      <c r="DE39" s="67"/>
      <c r="DF39" s="66">
        <f t="shared" si="4"/>
        <v>0</v>
      </c>
      <c r="DG39" s="65">
        <f t="shared" si="5"/>
        <v>0</v>
      </c>
      <c r="DH39" s="65"/>
      <c r="DI39" s="65"/>
      <c r="DJ39" s="65"/>
      <c r="DK39" s="65"/>
      <c r="DL39" s="67"/>
    </row>
    <row r="40" spans="2:116">
      <c r="B40">
        <v>2</v>
      </c>
      <c r="R40">
        <v>2</v>
      </c>
      <c r="AH40">
        <v>3</v>
      </c>
      <c r="AX40">
        <v>3</v>
      </c>
      <c r="BN40" s="52">
        <f t="shared" si="6"/>
        <v>37</v>
      </c>
      <c r="BO40" s="52">
        <v>2</v>
      </c>
      <c r="BP40" s="56">
        <v>2</v>
      </c>
      <c r="BQ40" s="56"/>
      <c r="BR40" s="56"/>
      <c r="BS40" s="56"/>
      <c r="BT40" s="56"/>
      <c r="BU40" s="57"/>
      <c r="BV40" s="52">
        <v>2</v>
      </c>
      <c r="BW40" s="56">
        <v>2</v>
      </c>
      <c r="BX40" s="56">
        <v>2</v>
      </c>
      <c r="BY40" s="56">
        <v>2</v>
      </c>
      <c r="BZ40" s="56"/>
      <c r="CA40" s="56"/>
      <c r="CB40" s="57"/>
      <c r="CC40" s="52">
        <v>2</v>
      </c>
      <c r="CD40" s="56">
        <v>2</v>
      </c>
      <c r="CE40" s="56"/>
      <c r="CF40" s="56"/>
      <c r="CG40" s="56"/>
      <c r="CH40" s="56"/>
      <c r="CI40" s="57"/>
      <c r="CJ40" s="60">
        <v>2</v>
      </c>
      <c r="CK40" s="49">
        <v>2</v>
      </c>
      <c r="CL40" s="49">
        <v>2</v>
      </c>
      <c r="CM40" s="49"/>
      <c r="CN40" s="49"/>
      <c r="CO40" s="49"/>
      <c r="CP40" s="61"/>
      <c r="CR40" s="66">
        <f t="shared" si="0"/>
        <v>0</v>
      </c>
      <c r="CS40" s="66">
        <f t="shared" si="1"/>
        <v>0</v>
      </c>
      <c r="CT40" s="65"/>
      <c r="CU40" s="65"/>
      <c r="CV40" s="65"/>
      <c r="CW40" s="65"/>
      <c r="CX40" s="67"/>
      <c r="CY40" s="66">
        <f t="shared" si="2"/>
        <v>0</v>
      </c>
      <c r="CZ40" s="65">
        <f t="shared" si="3"/>
        <v>0</v>
      </c>
      <c r="DA40" s="65"/>
      <c r="DB40" s="65"/>
      <c r="DC40" s="65"/>
      <c r="DD40" s="65"/>
      <c r="DE40" s="67"/>
      <c r="DF40" s="66">
        <f t="shared" si="4"/>
        <v>0</v>
      </c>
      <c r="DG40" s="65">
        <f t="shared" si="5"/>
        <v>0</v>
      </c>
      <c r="DH40" s="65"/>
      <c r="DI40" s="65"/>
      <c r="DJ40" s="65"/>
      <c r="DK40" s="65"/>
      <c r="DL40" s="67"/>
    </row>
    <row r="41" spans="2:116">
      <c r="B41">
        <v>3</v>
      </c>
      <c r="R41">
        <v>3</v>
      </c>
      <c r="AH41">
        <v>3</v>
      </c>
      <c r="AX41">
        <v>3</v>
      </c>
      <c r="BN41" s="52">
        <f t="shared" si="6"/>
        <v>38</v>
      </c>
      <c r="BO41" s="52">
        <v>3</v>
      </c>
      <c r="BP41" s="56">
        <v>3</v>
      </c>
      <c r="BQ41" s="56"/>
      <c r="BR41" s="56"/>
      <c r="BS41" s="56"/>
      <c r="BT41" s="56"/>
      <c r="BU41" s="57"/>
      <c r="BV41" s="52">
        <v>3</v>
      </c>
      <c r="BW41" s="56">
        <v>3</v>
      </c>
      <c r="BX41" s="56">
        <v>3</v>
      </c>
      <c r="BY41" s="56">
        <v>3</v>
      </c>
      <c r="BZ41" s="56"/>
      <c r="CA41" s="56"/>
      <c r="CB41" s="57"/>
      <c r="CC41" s="52">
        <v>3</v>
      </c>
      <c r="CD41" s="56">
        <v>3</v>
      </c>
      <c r="CE41" s="56"/>
      <c r="CF41" s="56"/>
      <c r="CG41" s="56"/>
      <c r="CH41" s="56"/>
      <c r="CI41" s="57"/>
      <c r="CJ41" s="60">
        <v>3</v>
      </c>
      <c r="CK41" s="49">
        <v>3</v>
      </c>
      <c r="CL41" s="49">
        <v>3</v>
      </c>
      <c r="CM41" s="49"/>
      <c r="CN41" s="49"/>
      <c r="CO41" s="49"/>
      <c r="CP41" s="61"/>
      <c r="CR41" s="66">
        <f t="shared" si="0"/>
        <v>0</v>
      </c>
      <c r="CS41" s="66">
        <f t="shared" si="1"/>
        <v>0</v>
      </c>
      <c r="CT41" s="65"/>
      <c r="CU41" s="65"/>
      <c r="CV41" s="65"/>
      <c r="CW41" s="65"/>
      <c r="CX41" s="67"/>
      <c r="CY41" s="66">
        <f t="shared" si="2"/>
        <v>0</v>
      </c>
      <c r="CZ41" s="65">
        <f t="shared" si="3"/>
        <v>0</v>
      </c>
      <c r="DA41" s="65"/>
      <c r="DB41" s="65"/>
      <c r="DC41" s="65"/>
      <c r="DD41" s="65"/>
      <c r="DE41" s="67"/>
      <c r="DF41" s="66">
        <f t="shared" si="4"/>
        <v>0</v>
      </c>
      <c r="DG41" s="65">
        <f t="shared" si="5"/>
        <v>0</v>
      </c>
      <c r="DH41" s="65"/>
      <c r="DI41" s="65"/>
      <c r="DJ41" s="65"/>
      <c r="DK41" s="65"/>
      <c r="DL41" s="67"/>
    </row>
    <row r="42" spans="2:116">
      <c r="B42">
        <v>3</v>
      </c>
      <c r="R42">
        <v>3</v>
      </c>
      <c r="AH42">
        <v>3</v>
      </c>
      <c r="AX42">
        <v>3</v>
      </c>
      <c r="BN42" s="52">
        <f t="shared" si="6"/>
        <v>39</v>
      </c>
      <c r="BO42" s="52">
        <v>3</v>
      </c>
      <c r="BP42" s="56">
        <v>3</v>
      </c>
      <c r="BQ42" s="56"/>
      <c r="BR42" s="56"/>
      <c r="BS42" s="56"/>
      <c r="BT42" s="56"/>
      <c r="BU42" s="57"/>
      <c r="BV42" s="52">
        <v>3</v>
      </c>
      <c r="BW42" s="56">
        <v>3</v>
      </c>
      <c r="BX42" s="56">
        <v>3</v>
      </c>
      <c r="BY42" s="56">
        <v>3</v>
      </c>
      <c r="BZ42" s="56"/>
      <c r="CA42" s="56"/>
      <c r="CB42" s="57"/>
      <c r="CC42" s="52">
        <v>3</v>
      </c>
      <c r="CD42" s="56">
        <v>3</v>
      </c>
      <c r="CE42" s="56"/>
      <c r="CF42" s="56"/>
      <c r="CG42" s="56"/>
      <c r="CH42" s="56"/>
      <c r="CI42" s="57"/>
      <c r="CJ42" s="60">
        <v>3</v>
      </c>
      <c r="CK42" s="49">
        <v>3</v>
      </c>
      <c r="CL42" s="49">
        <v>3</v>
      </c>
      <c r="CM42" s="49"/>
      <c r="CN42" s="49"/>
      <c r="CO42" s="49"/>
      <c r="CP42" s="61"/>
      <c r="CR42" s="66">
        <f t="shared" si="0"/>
        <v>0</v>
      </c>
      <c r="CS42" s="66">
        <f t="shared" si="1"/>
        <v>0</v>
      </c>
      <c r="CT42" s="65"/>
      <c r="CU42" s="65"/>
      <c r="CV42" s="65"/>
      <c r="CW42" s="65"/>
      <c r="CX42" s="67"/>
      <c r="CY42" s="66">
        <f t="shared" si="2"/>
        <v>0</v>
      </c>
      <c r="CZ42" s="65">
        <f t="shared" si="3"/>
        <v>0</v>
      </c>
      <c r="DA42" s="65"/>
      <c r="DB42" s="65"/>
      <c r="DC42" s="65"/>
      <c r="DD42" s="65"/>
      <c r="DE42" s="67"/>
      <c r="DF42" s="66">
        <f t="shared" si="4"/>
        <v>0</v>
      </c>
      <c r="DG42" s="65">
        <f t="shared" si="5"/>
        <v>0</v>
      </c>
      <c r="DH42" s="65"/>
      <c r="DI42" s="65"/>
      <c r="DJ42" s="65"/>
      <c r="DK42" s="65"/>
      <c r="DL42" s="67"/>
    </row>
    <row r="43" spans="2:116" ht="15" thickBot="1">
      <c r="B43">
        <v>3</v>
      </c>
      <c r="R43">
        <v>3</v>
      </c>
      <c r="AH43">
        <v>2</v>
      </c>
      <c r="AX43">
        <v>3</v>
      </c>
      <c r="BN43" s="53">
        <f t="shared" si="6"/>
        <v>40</v>
      </c>
      <c r="BO43" s="52">
        <v>3</v>
      </c>
      <c r="BP43" s="56">
        <v>3</v>
      </c>
      <c r="BQ43" s="56"/>
      <c r="BR43" s="56"/>
      <c r="BS43" s="56"/>
      <c r="BT43" s="56"/>
      <c r="BU43" s="57"/>
      <c r="BV43" s="52">
        <v>3</v>
      </c>
      <c r="BW43" s="56">
        <v>3</v>
      </c>
      <c r="BX43" s="56">
        <v>3</v>
      </c>
      <c r="BY43" s="56">
        <v>3</v>
      </c>
      <c r="BZ43" s="56"/>
      <c r="CA43" s="56"/>
      <c r="CB43" s="57"/>
      <c r="CC43" s="52">
        <v>3</v>
      </c>
      <c r="CD43" s="56">
        <v>3</v>
      </c>
      <c r="CE43" s="56"/>
      <c r="CF43" s="56"/>
      <c r="CG43" s="56"/>
      <c r="CH43" s="56"/>
      <c r="CI43" s="57"/>
      <c r="CJ43" s="62">
        <v>3</v>
      </c>
      <c r="CK43" s="50">
        <v>3</v>
      </c>
      <c r="CL43" s="50">
        <v>3</v>
      </c>
      <c r="CM43" s="50"/>
      <c r="CN43" s="50"/>
      <c r="CO43" s="50"/>
      <c r="CP43" s="63"/>
      <c r="CR43" s="66">
        <f t="shared" si="0"/>
        <v>0</v>
      </c>
      <c r="CS43" s="66">
        <f t="shared" si="1"/>
        <v>0</v>
      </c>
      <c r="CT43" s="65"/>
      <c r="CU43" s="65"/>
      <c r="CV43" s="65"/>
      <c r="CW43" s="65"/>
      <c r="CX43" s="67"/>
      <c r="CY43" s="66">
        <f t="shared" si="2"/>
        <v>0</v>
      </c>
      <c r="CZ43" s="65">
        <f t="shared" si="3"/>
        <v>0</v>
      </c>
      <c r="DA43" s="65"/>
      <c r="DB43" s="65"/>
      <c r="DC43" s="65"/>
      <c r="DD43" s="65"/>
      <c r="DE43" s="67"/>
      <c r="DF43" s="66">
        <f t="shared" si="4"/>
        <v>0</v>
      </c>
      <c r="DG43" s="65">
        <f t="shared" si="5"/>
        <v>0</v>
      </c>
      <c r="DH43" s="65"/>
      <c r="DI43" s="65"/>
      <c r="DJ43" s="65"/>
      <c r="DK43" s="65"/>
      <c r="DL43" s="67"/>
    </row>
    <row r="44" spans="2:116" ht="15" thickBot="1">
      <c r="B44" t="s">
        <v>44</v>
      </c>
      <c r="C44" t="s">
        <v>45</v>
      </c>
      <c r="D44" t="s">
        <v>46</v>
      </c>
      <c r="E44" t="s">
        <v>45</v>
      </c>
      <c r="F44" t="s">
        <v>47</v>
      </c>
      <c r="G44" t="s">
        <v>48</v>
      </c>
      <c r="H44" t="s">
        <v>49</v>
      </c>
      <c r="I44" t="s">
        <v>50</v>
      </c>
      <c r="J44" t="s">
        <v>74</v>
      </c>
      <c r="R44">
        <v>3</v>
      </c>
      <c r="AH44">
        <v>3</v>
      </c>
      <c r="AX44">
        <v>2</v>
      </c>
      <c r="BN44" t="s">
        <v>41</v>
      </c>
      <c r="BO44" s="53">
        <f t="shared" ref="BO44:CI44" si="7">SUM(BO4:BO43)</f>
        <v>98</v>
      </c>
      <c r="BP44" s="58">
        <f t="shared" si="7"/>
        <v>99</v>
      </c>
      <c r="BQ44" s="58">
        <f t="shared" si="7"/>
        <v>0</v>
      </c>
      <c r="BR44" s="58">
        <f t="shared" si="7"/>
        <v>0</v>
      </c>
      <c r="BS44" s="58">
        <f t="shared" si="7"/>
        <v>0</v>
      </c>
      <c r="BT44" s="58">
        <f t="shared" si="7"/>
        <v>0</v>
      </c>
      <c r="BU44" s="59">
        <f t="shared" si="7"/>
        <v>0</v>
      </c>
      <c r="BV44" s="53">
        <f t="shared" si="7"/>
        <v>98</v>
      </c>
      <c r="BW44" s="58">
        <f t="shared" si="7"/>
        <v>103</v>
      </c>
      <c r="BX44" s="58">
        <f t="shared" si="7"/>
        <v>104</v>
      </c>
      <c r="BY44" s="58">
        <f t="shared" si="7"/>
        <v>112</v>
      </c>
      <c r="BZ44" s="58">
        <f t="shared" si="7"/>
        <v>0</v>
      </c>
      <c r="CA44" s="58">
        <f t="shared" si="7"/>
        <v>0</v>
      </c>
      <c r="CB44" s="59">
        <f t="shared" si="7"/>
        <v>0</v>
      </c>
      <c r="CC44" s="53">
        <f t="shared" si="7"/>
        <v>98</v>
      </c>
      <c r="CD44" s="58">
        <f t="shared" si="7"/>
        <v>102</v>
      </c>
      <c r="CE44" s="58">
        <f t="shared" si="7"/>
        <v>0</v>
      </c>
      <c r="CF44" s="58">
        <f t="shared" si="7"/>
        <v>0</v>
      </c>
      <c r="CG44" s="58">
        <f t="shared" si="7"/>
        <v>0</v>
      </c>
      <c r="CH44" s="58">
        <f t="shared" si="7"/>
        <v>0</v>
      </c>
      <c r="CI44" s="59">
        <f t="shared" si="7"/>
        <v>0</v>
      </c>
      <c r="CJ44" s="53">
        <f>SUM(CJ4:CJ43)</f>
        <v>98</v>
      </c>
      <c r="CK44" s="58">
        <f t="shared" ref="CK44:CP44" si="8">SUM(CK4:CK43)</f>
        <v>103</v>
      </c>
      <c r="CL44" s="58">
        <f t="shared" si="8"/>
        <v>104</v>
      </c>
      <c r="CM44" s="58">
        <f t="shared" si="8"/>
        <v>0</v>
      </c>
      <c r="CN44" s="58">
        <f t="shared" si="8"/>
        <v>0</v>
      </c>
      <c r="CO44" s="58">
        <f t="shared" si="8"/>
        <v>0</v>
      </c>
      <c r="CP44" s="59">
        <f t="shared" si="8"/>
        <v>0</v>
      </c>
      <c r="CR44" s="53"/>
      <c r="CS44" s="58"/>
      <c r="CT44" s="58"/>
      <c r="CU44" s="58"/>
      <c r="CV44" s="58"/>
      <c r="CW44" s="58"/>
      <c r="CX44" s="59"/>
      <c r="CY44" s="53"/>
      <c r="CZ44" s="58"/>
      <c r="DA44" s="58"/>
      <c r="DB44" s="58"/>
      <c r="DC44" s="58"/>
      <c r="DD44" s="58"/>
      <c r="DE44" s="59"/>
      <c r="DF44" s="53"/>
      <c r="DG44" s="58"/>
      <c r="DH44" s="58"/>
      <c r="DI44" s="58"/>
      <c r="DJ44" s="58"/>
      <c r="DK44" s="58"/>
      <c r="DL44" s="59"/>
    </row>
    <row r="45" spans="2:116">
      <c r="B45">
        <v>2</v>
      </c>
      <c r="R45">
        <v>2</v>
      </c>
      <c r="AH45">
        <v>2</v>
      </c>
      <c r="AX45">
        <v>3</v>
      </c>
    </row>
    <row r="46" spans="2:116">
      <c r="B46">
        <v>3</v>
      </c>
      <c r="R46">
        <v>3</v>
      </c>
      <c r="AH46">
        <v>3</v>
      </c>
      <c r="AX46">
        <v>2</v>
      </c>
    </row>
    <row r="47" spans="2:116">
      <c r="B47">
        <v>2</v>
      </c>
      <c r="R47">
        <v>2</v>
      </c>
      <c r="AH47">
        <v>3</v>
      </c>
      <c r="AX47">
        <v>3</v>
      </c>
    </row>
    <row r="48" spans="2:116">
      <c r="B48">
        <v>3</v>
      </c>
      <c r="R48">
        <v>3</v>
      </c>
      <c r="AH48">
        <v>3</v>
      </c>
      <c r="AX48">
        <v>3</v>
      </c>
    </row>
    <row r="49" spans="2:58">
      <c r="B49">
        <v>2</v>
      </c>
      <c r="R49">
        <v>3</v>
      </c>
      <c r="AH49" t="s">
        <v>44</v>
      </c>
      <c r="AI49" t="s">
        <v>45</v>
      </c>
      <c r="AJ49" t="s">
        <v>46</v>
      </c>
      <c r="AK49" t="s">
        <v>45</v>
      </c>
      <c r="AL49" t="s">
        <v>47</v>
      </c>
      <c r="AM49" t="s">
        <v>48</v>
      </c>
      <c r="AN49" t="s">
        <v>49</v>
      </c>
      <c r="AO49" t="s">
        <v>50</v>
      </c>
      <c r="AP49" t="s">
        <v>76</v>
      </c>
      <c r="AX49">
        <v>3</v>
      </c>
    </row>
    <row r="50" spans="2:58">
      <c r="B50">
        <v>3</v>
      </c>
      <c r="R50">
        <v>3</v>
      </c>
      <c r="AH50">
        <v>2</v>
      </c>
      <c r="AX50" t="s">
        <v>44</v>
      </c>
      <c r="AY50" t="s">
        <v>45</v>
      </c>
      <c r="AZ50" t="s">
        <v>46</v>
      </c>
      <c r="BA50" t="s">
        <v>45</v>
      </c>
      <c r="BB50" t="s">
        <v>47</v>
      </c>
      <c r="BC50" t="s">
        <v>48</v>
      </c>
      <c r="BD50" t="s">
        <v>49</v>
      </c>
      <c r="BE50" t="s">
        <v>50</v>
      </c>
      <c r="BF50" t="s">
        <v>76</v>
      </c>
    </row>
    <row r="51" spans="2:58">
      <c r="B51">
        <v>2</v>
      </c>
      <c r="R51" t="s">
        <v>44</v>
      </c>
      <c r="S51" t="s">
        <v>45</v>
      </c>
      <c r="T51" t="s">
        <v>46</v>
      </c>
      <c r="U51" t="s">
        <v>45</v>
      </c>
      <c r="V51" t="s">
        <v>47</v>
      </c>
      <c r="W51" t="s">
        <v>48</v>
      </c>
      <c r="X51" t="s">
        <v>49</v>
      </c>
      <c r="Y51" t="s">
        <v>50</v>
      </c>
      <c r="Z51" t="s">
        <v>75</v>
      </c>
      <c r="AH51">
        <v>3</v>
      </c>
      <c r="AX51">
        <v>2</v>
      </c>
    </row>
    <row r="52" spans="2:58">
      <c r="B52">
        <v>3</v>
      </c>
      <c r="R52">
        <v>2</v>
      </c>
      <c r="AH52">
        <v>2</v>
      </c>
      <c r="AX52">
        <v>3</v>
      </c>
    </row>
    <row r="53" spans="2:58">
      <c r="B53">
        <v>1</v>
      </c>
      <c r="R53">
        <v>3</v>
      </c>
      <c r="AH53">
        <v>3</v>
      </c>
      <c r="AX53">
        <v>2</v>
      </c>
    </row>
    <row r="54" spans="2:58">
      <c r="B54">
        <v>2</v>
      </c>
      <c r="R54">
        <v>2</v>
      </c>
      <c r="AH54">
        <v>2</v>
      </c>
      <c r="AX54">
        <v>3</v>
      </c>
    </row>
    <row r="55" spans="2:58">
      <c r="B55">
        <v>1</v>
      </c>
      <c r="R55">
        <v>3</v>
      </c>
      <c r="AH55">
        <v>2</v>
      </c>
      <c r="AX55">
        <v>2</v>
      </c>
    </row>
    <row r="56" spans="2:58">
      <c r="B56">
        <v>1</v>
      </c>
      <c r="R56">
        <v>2</v>
      </c>
      <c r="AH56">
        <v>2</v>
      </c>
      <c r="AX56">
        <v>2</v>
      </c>
    </row>
    <row r="57" spans="2:58">
      <c r="B57">
        <v>2</v>
      </c>
      <c r="R57">
        <v>2</v>
      </c>
      <c r="AH57">
        <v>3</v>
      </c>
      <c r="AX57">
        <v>2</v>
      </c>
    </row>
    <row r="58" spans="2:58">
      <c r="B58">
        <v>3</v>
      </c>
      <c r="R58">
        <v>2</v>
      </c>
      <c r="AH58">
        <v>1</v>
      </c>
      <c r="AX58">
        <v>3</v>
      </c>
    </row>
    <row r="59" spans="2:58">
      <c r="B59">
        <v>3</v>
      </c>
      <c r="R59">
        <v>3</v>
      </c>
      <c r="AH59">
        <v>2</v>
      </c>
      <c r="AX59">
        <v>1</v>
      </c>
    </row>
    <row r="60" spans="2:58">
      <c r="B60">
        <v>3</v>
      </c>
      <c r="R60">
        <v>1</v>
      </c>
      <c r="AH60">
        <v>4</v>
      </c>
      <c r="AX60">
        <v>2</v>
      </c>
    </row>
    <row r="61" spans="2:58">
      <c r="B61">
        <v>2</v>
      </c>
      <c r="R61">
        <v>2</v>
      </c>
      <c r="AH61">
        <v>1</v>
      </c>
      <c r="AX61">
        <v>4</v>
      </c>
    </row>
    <row r="62" spans="2:58">
      <c r="B62">
        <v>2</v>
      </c>
      <c r="R62">
        <v>4</v>
      </c>
      <c r="AH62">
        <v>2</v>
      </c>
      <c r="AX62">
        <v>1</v>
      </c>
    </row>
    <row r="63" spans="2:58">
      <c r="B63">
        <v>3</v>
      </c>
      <c r="R63">
        <v>1</v>
      </c>
      <c r="AH63">
        <v>3</v>
      </c>
      <c r="AX63">
        <v>2</v>
      </c>
    </row>
    <row r="64" spans="2:58">
      <c r="B64">
        <v>2</v>
      </c>
      <c r="R64">
        <v>2</v>
      </c>
      <c r="AH64">
        <v>3</v>
      </c>
      <c r="AX64">
        <v>3</v>
      </c>
    </row>
    <row r="65" spans="2:50">
      <c r="B65">
        <v>3</v>
      </c>
      <c r="R65">
        <v>3</v>
      </c>
      <c r="AH65">
        <v>3</v>
      </c>
      <c r="AX65">
        <v>3</v>
      </c>
    </row>
    <row r="66" spans="2:50">
      <c r="B66">
        <v>2</v>
      </c>
      <c r="R66">
        <v>3</v>
      </c>
      <c r="AH66">
        <v>2</v>
      </c>
      <c r="AX66">
        <v>3</v>
      </c>
    </row>
    <row r="67" spans="2:50">
      <c r="B67">
        <v>4</v>
      </c>
      <c r="R67">
        <v>3</v>
      </c>
      <c r="AH67">
        <v>2</v>
      </c>
      <c r="AX67">
        <v>2</v>
      </c>
    </row>
    <row r="68" spans="2:50">
      <c r="B68">
        <v>1</v>
      </c>
      <c r="R68">
        <v>2</v>
      </c>
      <c r="AH68">
        <v>3</v>
      </c>
      <c r="AX68">
        <v>3</v>
      </c>
    </row>
    <row r="69" spans="2:50">
      <c r="B69">
        <v>3</v>
      </c>
      <c r="R69">
        <v>3</v>
      </c>
      <c r="AH69">
        <v>2</v>
      </c>
      <c r="AX69">
        <v>3</v>
      </c>
    </row>
    <row r="70" spans="2:50">
      <c r="B70">
        <v>4</v>
      </c>
      <c r="R70">
        <v>3</v>
      </c>
      <c r="AH70">
        <v>3</v>
      </c>
      <c r="AX70">
        <v>2</v>
      </c>
    </row>
    <row r="71" spans="2:50">
      <c r="B71">
        <v>3</v>
      </c>
      <c r="R71">
        <v>2</v>
      </c>
      <c r="AH71">
        <v>2</v>
      </c>
      <c r="AX71">
        <v>3</v>
      </c>
    </row>
    <row r="72" spans="2:50">
      <c r="B72">
        <v>2</v>
      </c>
      <c r="R72">
        <v>3</v>
      </c>
      <c r="AH72">
        <v>4</v>
      </c>
      <c r="AX72">
        <v>2</v>
      </c>
    </row>
    <row r="73" spans="2:50">
      <c r="B73">
        <v>2</v>
      </c>
      <c r="R73">
        <v>2</v>
      </c>
      <c r="AH73">
        <v>2</v>
      </c>
      <c r="AX73">
        <v>4</v>
      </c>
    </row>
    <row r="74" spans="2:50">
      <c r="B74">
        <v>2</v>
      </c>
      <c r="R74">
        <v>4</v>
      </c>
      <c r="AH74">
        <v>3</v>
      </c>
      <c r="AX74">
        <v>2</v>
      </c>
    </row>
    <row r="75" spans="2:50">
      <c r="B75">
        <v>3</v>
      </c>
      <c r="R75">
        <v>2</v>
      </c>
      <c r="AH75">
        <v>4</v>
      </c>
      <c r="AX75">
        <v>3</v>
      </c>
    </row>
    <row r="76" spans="2:50">
      <c r="B76">
        <v>3</v>
      </c>
      <c r="R76">
        <v>3</v>
      </c>
      <c r="AH76">
        <v>3</v>
      </c>
      <c r="AX76">
        <v>4</v>
      </c>
    </row>
    <row r="77" spans="2:50">
      <c r="B77">
        <v>3</v>
      </c>
      <c r="R77">
        <v>4</v>
      </c>
      <c r="AH77">
        <v>2</v>
      </c>
      <c r="AX77">
        <v>3</v>
      </c>
    </row>
    <row r="78" spans="2:50">
      <c r="B78">
        <v>3</v>
      </c>
      <c r="R78">
        <v>3</v>
      </c>
      <c r="AH78">
        <v>2</v>
      </c>
      <c r="AX78">
        <v>2</v>
      </c>
    </row>
    <row r="79" spans="2:50">
      <c r="B79">
        <v>2</v>
      </c>
      <c r="R79">
        <v>2</v>
      </c>
      <c r="AH79">
        <v>2</v>
      </c>
      <c r="AX79">
        <v>2</v>
      </c>
    </row>
    <row r="80" spans="2:50">
      <c r="B80">
        <v>3</v>
      </c>
      <c r="R80">
        <v>2</v>
      </c>
      <c r="AH80">
        <v>3</v>
      </c>
      <c r="AX80">
        <v>2</v>
      </c>
    </row>
    <row r="81" spans="2:58">
      <c r="B81">
        <v>2</v>
      </c>
      <c r="R81">
        <v>2</v>
      </c>
      <c r="AH81">
        <v>3</v>
      </c>
      <c r="AX81">
        <v>3</v>
      </c>
    </row>
    <row r="82" spans="2:58">
      <c r="B82">
        <v>3</v>
      </c>
      <c r="R82">
        <v>3</v>
      </c>
      <c r="AH82">
        <v>3</v>
      </c>
      <c r="AX82">
        <v>3</v>
      </c>
    </row>
    <row r="83" spans="2:58">
      <c r="B83">
        <v>3</v>
      </c>
      <c r="R83">
        <v>3</v>
      </c>
      <c r="AH83">
        <v>3</v>
      </c>
      <c r="AX83">
        <v>3</v>
      </c>
    </row>
    <row r="84" spans="2:58">
      <c r="B84">
        <v>3</v>
      </c>
      <c r="R84">
        <v>3</v>
      </c>
      <c r="AH84">
        <v>2</v>
      </c>
      <c r="AX84">
        <v>3</v>
      </c>
    </row>
    <row r="85" spans="2:58">
      <c r="R85">
        <v>3</v>
      </c>
      <c r="AH85">
        <v>3</v>
      </c>
      <c r="AX85">
        <v>2</v>
      </c>
    </row>
    <row r="86" spans="2:58">
      <c r="R86">
        <v>2</v>
      </c>
      <c r="AH86">
        <v>2</v>
      </c>
      <c r="AX86">
        <v>3</v>
      </c>
    </row>
    <row r="87" spans="2:58">
      <c r="R87">
        <v>3</v>
      </c>
      <c r="AH87">
        <v>3</v>
      </c>
      <c r="AX87">
        <v>2</v>
      </c>
    </row>
    <row r="88" spans="2:58">
      <c r="R88">
        <v>2</v>
      </c>
      <c r="AH88">
        <v>3</v>
      </c>
      <c r="AX88">
        <v>3</v>
      </c>
    </row>
    <row r="89" spans="2:58">
      <c r="R89">
        <v>3</v>
      </c>
      <c r="AH89">
        <v>3</v>
      </c>
      <c r="AX89">
        <v>3</v>
      </c>
    </row>
    <row r="90" spans="2:58">
      <c r="R90">
        <v>3</v>
      </c>
      <c r="AX90">
        <v>3</v>
      </c>
    </row>
    <row r="91" spans="2:58">
      <c r="R91">
        <v>3</v>
      </c>
      <c r="AX91" t="s">
        <v>44</v>
      </c>
      <c r="AY91" t="s">
        <v>45</v>
      </c>
      <c r="AZ91" t="s">
        <v>46</v>
      </c>
      <c r="BA91" t="s">
        <v>45</v>
      </c>
      <c r="BB91" t="s">
        <v>47</v>
      </c>
      <c r="BC91" t="s">
        <v>48</v>
      </c>
      <c r="BD91" t="s">
        <v>49</v>
      </c>
      <c r="BE91" t="s">
        <v>50</v>
      </c>
      <c r="BF91" t="s">
        <v>64</v>
      </c>
    </row>
    <row r="92" spans="2:58">
      <c r="R92" t="s">
        <v>44</v>
      </c>
      <c r="S92" t="s">
        <v>45</v>
      </c>
      <c r="T92" t="s">
        <v>46</v>
      </c>
      <c r="U92" t="s">
        <v>45</v>
      </c>
      <c r="V92" t="s">
        <v>47</v>
      </c>
      <c r="W92" t="s">
        <v>48</v>
      </c>
      <c r="X92" t="s">
        <v>49</v>
      </c>
      <c r="Y92" t="s">
        <v>50</v>
      </c>
      <c r="Z92" t="s">
        <v>76</v>
      </c>
      <c r="AX92">
        <v>2</v>
      </c>
    </row>
    <row r="93" spans="2:58">
      <c r="R93">
        <v>2</v>
      </c>
      <c r="AX93">
        <v>3</v>
      </c>
    </row>
    <row r="94" spans="2:58">
      <c r="R94">
        <v>3</v>
      </c>
      <c r="AX94">
        <v>2</v>
      </c>
    </row>
    <row r="95" spans="2:58">
      <c r="R95">
        <v>2</v>
      </c>
      <c r="AX95">
        <v>3</v>
      </c>
    </row>
    <row r="96" spans="2:58">
      <c r="R96">
        <v>3</v>
      </c>
      <c r="AX96">
        <v>2</v>
      </c>
    </row>
    <row r="97" spans="18:50">
      <c r="R97">
        <v>2</v>
      </c>
      <c r="AX97">
        <v>2</v>
      </c>
    </row>
    <row r="98" spans="18:50">
      <c r="R98">
        <v>2</v>
      </c>
      <c r="AX98">
        <v>2</v>
      </c>
    </row>
    <row r="99" spans="18:50">
      <c r="R99">
        <v>2</v>
      </c>
      <c r="AX99">
        <v>3</v>
      </c>
    </row>
    <row r="100" spans="18:50">
      <c r="R100">
        <v>3</v>
      </c>
      <c r="AX100">
        <v>1</v>
      </c>
    </row>
    <row r="101" spans="18:50">
      <c r="R101">
        <v>1</v>
      </c>
      <c r="AX101">
        <v>2</v>
      </c>
    </row>
    <row r="102" spans="18:50">
      <c r="R102">
        <v>2</v>
      </c>
      <c r="AX102">
        <v>4</v>
      </c>
    </row>
    <row r="103" spans="18:50">
      <c r="R103">
        <v>4</v>
      </c>
      <c r="AX103">
        <v>1</v>
      </c>
    </row>
    <row r="104" spans="18:50">
      <c r="R104">
        <v>1</v>
      </c>
      <c r="AX104">
        <v>2</v>
      </c>
    </row>
    <row r="105" spans="18:50">
      <c r="R105">
        <v>2</v>
      </c>
      <c r="AX105">
        <v>3</v>
      </c>
    </row>
    <row r="106" spans="18:50">
      <c r="R106">
        <v>3</v>
      </c>
      <c r="AX106">
        <v>3</v>
      </c>
    </row>
    <row r="107" spans="18:50">
      <c r="R107">
        <v>3</v>
      </c>
      <c r="AX107">
        <v>3</v>
      </c>
    </row>
    <row r="108" spans="18:50">
      <c r="R108">
        <v>3</v>
      </c>
      <c r="AX108">
        <v>2</v>
      </c>
    </row>
    <row r="109" spans="18:50">
      <c r="R109">
        <v>2</v>
      </c>
      <c r="AX109">
        <v>3</v>
      </c>
    </row>
    <row r="110" spans="18:50">
      <c r="R110">
        <v>3</v>
      </c>
      <c r="AX110">
        <v>3</v>
      </c>
    </row>
    <row r="111" spans="18:50">
      <c r="R111">
        <v>3</v>
      </c>
      <c r="AX111">
        <v>2</v>
      </c>
    </row>
    <row r="112" spans="18:50">
      <c r="R112">
        <v>2</v>
      </c>
      <c r="AX112">
        <v>3</v>
      </c>
    </row>
    <row r="113" spans="18:50">
      <c r="R113">
        <v>3</v>
      </c>
      <c r="AX113">
        <v>2</v>
      </c>
    </row>
    <row r="114" spans="18:50">
      <c r="R114">
        <v>2</v>
      </c>
      <c r="AX114">
        <v>4</v>
      </c>
    </row>
    <row r="115" spans="18:50">
      <c r="R115">
        <v>4</v>
      </c>
      <c r="AX115">
        <v>2</v>
      </c>
    </row>
    <row r="116" spans="18:50">
      <c r="R116">
        <v>2</v>
      </c>
      <c r="AX116">
        <v>4</v>
      </c>
    </row>
    <row r="117" spans="18:50">
      <c r="R117">
        <v>4</v>
      </c>
      <c r="AX117">
        <v>4</v>
      </c>
    </row>
    <row r="118" spans="18:50">
      <c r="R118">
        <v>4</v>
      </c>
      <c r="AX118">
        <v>3</v>
      </c>
    </row>
    <row r="119" spans="18:50">
      <c r="R119">
        <v>3</v>
      </c>
      <c r="AX119">
        <v>2</v>
      </c>
    </row>
    <row r="120" spans="18:50">
      <c r="R120">
        <v>2</v>
      </c>
      <c r="AX120">
        <v>2</v>
      </c>
    </row>
    <row r="121" spans="18:50">
      <c r="R121">
        <v>2</v>
      </c>
      <c r="AX121">
        <v>2</v>
      </c>
    </row>
    <row r="122" spans="18:50">
      <c r="R122">
        <v>2</v>
      </c>
      <c r="AX122">
        <v>3</v>
      </c>
    </row>
    <row r="123" spans="18:50">
      <c r="R123">
        <v>3</v>
      </c>
      <c r="AX123">
        <v>3</v>
      </c>
    </row>
    <row r="124" spans="18:50">
      <c r="R124">
        <v>3</v>
      </c>
      <c r="AX124">
        <v>3</v>
      </c>
    </row>
    <row r="125" spans="18:50">
      <c r="R125">
        <v>3</v>
      </c>
      <c r="AX125">
        <v>3</v>
      </c>
    </row>
    <row r="126" spans="18:50">
      <c r="R126">
        <v>3</v>
      </c>
      <c r="AX126">
        <v>2</v>
      </c>
    </row>
    <row r="127" spans="18:50">
      <c r="R127">
        <v>2</v>
      </c>
      <c r="AX127">
        <v>3</v>
      </c>
    </row>
    <row r="128" spans="18:50">
      <c r="R128">
        <v>3</v>
      </c>
      <c r="AX128">
        <v>2</v>
      </c>
    </row>
    <row r="129" spans="18:50">
      <c r="R129">
        <v>2</v>
      </c>
      <c r="AX129">
        <v>3</v>
      </c>
    </row>
    <row r="130" spans="18:50">
      <c r="R130">
        <v>3</v>
      </c>
      <c r="AX130">
        <v>3</v>
      </c>
    </row>
    <row r="131" spans="18:50">
      <c r="R131">
        <v>3</v>
      </c>
      <c r="AX131">
        <v>3</v>
      </c>
    </row>
    <row r="132" spans="18:50">
      <c r="R132">
        <v>3</v>
      </c>
    </row>
    <row r="133" spans="18:50">
      <c r="R133" t="s">
        <v>44</v>
      </c>
      <c r="S133" t="s">
        <v>45</v>
      </c>
      <c r="T133" t="s">
        <v>46</v>
      </c>
      <c r="U133" t="s">
        <v>45</v>
      </c>
      <c r="V133" t="s">
        <v>47</v>
      </c>
      <c r="W133" t="s">
        <v>48</v>
      </c>
      <c r="X133" t="s">
        <v>49</v>
      </c>
      <c r="Y133" t="s">
        <v>50</v>
      </c>
      <c r="Z133" t="s">
        <v>64</v>
      </c>
    </row>
    <row r="134" spans="18:50">
      <c r="R134">
        <v>2</v>
      </c>
    </row>
    <row r="135" spans="18:50">
      <c r="R135">
        <v>3</v>
      </c>
    </row>
    <row r="136" spans="18:50">
      <c r="R136">
        <v>2</v>
      </c>
    </row>
    <row r="137" spans="18:50">
      <c r="R137">
        <v>3</v>
      </c>
    </row>
    <row r="138" spans="18:50">
      <c r="R138">
        <v>2</v>
      </c>
    </row>
    <row r="139" spans="18:50">
      <c r="R139">
        <v>2</v>
      </c>
    </row>
    <row r="140" spans="18:50">
      <c r="R140">
        <v>2</v>
      </c>
    </row>
    <row r="141" spans="18:50">
      <c r="R141">
        <v>3</v>
      </c>
    </row>
    <row r="142" spans="18:50">
      <c r="R142">
        <v>5</v>
      </c>
    </row>
    <row r="143" spans="18:50">
      <c r="R143">
        <v>2</v>
      </c>
    </row>
    <row r="144" spans="18:50">
      <c r="R144">
        <v>8</v>
      </c>
    </row>
    <row r="145" spans="18:18">
      <c r="R145">
        <v>1</v>
      </c>
    </row>
    <row r="146" spans="18:18">
      <c r="R146">
        <v>2</v>
      </c>
    </row>
    <row r="147" spans="18:18">
      <c r="R147">
        <v>3</v>
      </c>
    </row>
    <row r="148" spans="18:18">
      <c r="R148">
        <v>3</v>
      </c>
    </row>
    <row r="149" spans="18:18">
      <c r="R149">
        <v>3</v>
      </c>
    </row>
    <row r="150" spans="18:18">
      <c r="R150">
        <v>2</v>
      </c>
    </row>
    <row r="151" spans="18:18">
      <c r="R151">
        <v>3</v>
      </c>
    </row>
    <row r="152" spans="18:18">
      <c r="R152">
        <v>3</v>
      </c>
    </row>
    <row r="153" spans="18:18">
      <c r="R153">
        <v>2</v>
      </c>
    </row>
    <row r="154" spans="18:18">
      <c r="R154">
        <v>3</v>
      </c>
    </row>
    <row r="155" spans="18:18">
      <c r="R155">
        <v>2</v>
      </c>
    </row>
    <row r="156" spans="18:18">
      <c r="R156">
        <v>4</v>
      </c>
    </row>
    <row r="157" spans="18:18">
      <c r="R157">
        <v>2</v>
      </c>
    </row>
    <row r="158" spans="18:18">
      <c r="R158">
        <v>4</v>
      </c>
    </row>
    <row r="159" spans="18:18">
      <c r="R159">
        <v>4</v>
      </c>
    </row>
    <row r="160" spans="18:18">
      <c r="R160">
        <v>3</v>
      </c>
    </row>
    <row r="161" spans="18:18">
      <c r="R161">
        <v>2</v>
      </c>
    </row>
    <row r="162" spans="18:18">
      <c r="R162">
        <v>2</v>
      </c>
    </row>
    <row r="163" spans="18:18">
      <c r="R163">
        <v>2</v>
      </c>
    </row>
    <row r="164" spans="18:18">
      <c r="R164">
        <v>3</v>
      </c>
    </row>
    <row r="165" spans="18:18">
      <c r="R165">
        <v>3</v>
      </c>
    </row>
    <row r="166" spans="18:18">
      <c r="R166">
        <v>3</v>
      </c>
    </row>
    <row r="167" spans="18:18">
      <c r="R167">
        <v>3</v>
      </c>
    </row>
    <row r="168" spans="18:18">
      <c r="R168">
        <v>2</v>
      </c>
    </row>
    <row r="169" spans="18:18">
      <c r="R169">
        <v>3</v>
      </c>
    </row>
    <row r="170" spans="18:18">
      <c r="R170">
        <v>2</v>
      </c>
    </row>
    <row r="171" spans="18:18">
      <c r="R171">
        <v>3</v>
      </c>
    </row>
    <row r="172" spans="18:18">
      <c r="R172">
        <v>3</v>
      </c>
    </row>
    <row r="173" spans="18:18">
      <c r="R173">
        <v>3</v>
      </c>
    </row>
  </sheetData>
  <mergeCells count="10">
    <mergeCell ref="BO1:BU1"/>
    <mergeCell ref="BV1:CP1"/>
    <mergeCell ref="CR1:DL1"/>
    <mergeCell ref="BO2:BU2"/>
    <mergeCell ref="BV2:CB2"/>
    <mergeCell ref="CC2:CI2"/>
    <mergeCell ref="CJ2:CP2"/>
    <mergeCell ref="CR2:CX2"/>
    <mergeCell ref="CY2:DE2"/>
    <mergeCell ref="DF2:DL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28F3-D00F-44CC-B3BF-F03EE61EE875}">
  <dimension ref="A1:BH52"/>
  <sheetViews>
    <sheetView topLeftCell="W1" zoomScale="50" zoomScaleNormal="50" workbookViewId="0">
      <selection activeCell="A15" sqref="A15"/>
    </sheetView>
  </sheetViews>
  <sheetFormatPr defaultRowHeight="14.5"/>
  <sheetData>
    <row r="1" spans="1:60">
      <c r="A1" s="1" t="s">
        <v>8</v>
      </c>
      <c r="B1" s="1" t="s">
        <v>9</v>
      </c>
      <c r="C1" s="1"/>
      <c r="D1" s="1"/>
      <c r="E1" t="s">
        <v>11</v>
      </c>
      <c r="O1" s="1" t="s">
        <v>1</v>
      </c>
      <c r="Q1" s="1" t="s">
        <v>10</v>
      </c>
      <c r="AE1" s="1" t="s">
        <v>1</v>
      </c>
      <c r="AG1" s="1" t="s">
        <v>12</v>
      </c>
      <c r="AU1" s="1" t="s">
        <v>1</v>
      </c>
      <c r="AW1" s="1" t="s">
        <v>13</v>
      </c>
    </row>
    <row r="2" spans="1:60">
      <c r="A2">
        <v>7</v>
      </c>
      <c r="B2">
        <v>5</v>
      </c>
      <c r="C2">
        <v>12</v>
      </c>
      <c r="D2">
        <v>13</v>
      </c>
      <c r="E2">
        <v>15.728</v>
      </c>
      <c r="F2">
        <v>19</v>
      </c>
      <c r="G2">
        <v>8</v>
      </c>
      <c r="H2">
        <v>14</v>
      </c>
      <c r="I2">
        <v>110</v>
      </c>
      <c r="J2">
        <v>8</v>
      </c>
      <c r="K2">
        <v>116</v>
      </c>
      <c r="O2">
        <v>7</v>
      </c>
      <c r="P2">
        <v>11</v>
      </c>
      <c r="Q2">
        <v>18</v>
      </c>
      <c r="R2">
        <v>19</v>
      </c>
      <c r="S2">
        <v>21.321000000000002</v>
      </c>
      <c r="T2">
        <v>6840</v>
      </c>
      <c r="U2">
        <v>3570</v>
      </c>
      <c r="V2">
        <v>38</v>
      </c>
      <c r="W2">
        <v>28</v>
      </c>
      <c r="X2">
        <v>19</v>
      </c>
      <c r="Y2">
        <v>5040</v>
      </c>
      <c r="Z2">
        <v>110</v>
      </c>
      <c r="AA2">
        <v>3570</v>
      </c>
      <c r="AB2">
        <v>118</v>
      </c>
      <c r="AE2">
        <v>7</v>
      </c>
      <c r="AF2">
        <v>13</v>
      </c>
      <c r="AG2">
        <v>20</v>
      </c>
      <c r="AH2">
        <v>21</v>
      </c>
      <c r="AI2">
        <v>23.484999999999999</v>
      </c>
      <c r="AJ2">
        <v>11970</v>
      </c>
      <c r="AK2">
        <v>5040</v>
      </c>
      <c r="AL2">
        <v>38</v>
      </c>
      <c r="AM2">
        <v>28</v>
      </c>
      <c r="AN2">
        <v>16</v>
      </c>
      <c r="AO2">
        <v>8820</v>
      </c>
      <c r="AP2">
        <v>110</v>
      </c>
      <c r="AQ2">
        <v>5040</v>
      </c>
      <c r="AR2">
        <v>116</v>
      </c>
      <c r="AU2">
        <v>7</v>
      </c>
      <c r="AV2">
        <v>11</v>
      </c>
      <c r="AW2">
        <v>18</v>
      </c>
      <c r="AX2">
        <v>19</v>
      </c>
      <c r="AY2">
        <v>21.786999999999999</v>
      </c>
      <c r="AZ2">
        <v>1710</v>
      </c>
      <c r="BA2">
        <v>810</v>
      </c>
      <c r="BB2">
        <v>38</v>
      </c>
      <c r="BC2">
        <v>28</v>
      </c>
      <c r="BD2">
        <v>18</v>
      </c>
      <c r="BE2">
        <v>1260</v>
      </c>
      <c r="BF2">
        <v>110</v>
      </c>
      <c r="BG2">
        <v>810</v>
      </c>
      <c r="BH2">
        <v>116</v>
      </c>
    </row>
    <row r="3" spans="1:60">
      <c r="A3">
        <v>3</v>
      </c>
      <c r="B3">
        <v>3</v>
      </c>
      <c r="C3">
        <v>3</v>
      </c>
      <c r="O3">
        <v>3</v>
      </c>
      <c r="P3">
        <v>3</v>
      </c>
      <c r="V3" s="103" t="s">
        <v>15</v>
      </c>
      <c r="W3" s="103"/>
      <c r="X3" s="103"/>
      <c r="Y3" s="3">
        <v>8520</v>
      </c>
      <c r="Z3" s="3">
        <v>110</v>
      </c>
      <c r="AA3" s="3">
        <v>5280</v>
      </c>
      <c r="AB3" s="3">
        <v>116</v>
      </c>
      <c r="AE3">
        <v>3</v>
      </c>
      <c r="AF3">
        <v>3</v>
      </c>
      <c r="AL3" s="103" t="s">
        <v>15</v>
      </c>
      <c r="AM3" s="103"/>
      <c r="AN3" s="103"/>
      <c r="AO3" s="3">
        <v>8820</v>
      </c>
      <c r="AP3" s="3">
        <v>110</v>
      </c>
      <c r="AQ3" s="3">
        <v>5280</v>
      </c>
      <c r="AR3" s="3">
        <v>116</v>
      </c>
      <c r="AU3">
        <v>3</v>
      </c>
      <c r="AV3">
        <v>3</v>
      </c>
      <c r="BB3" s="103" t="s">
        <v>15</v>
      </c>
      <c r="BC3" s="103"/>
      <c r="BD3" s="103"/>
      <c r="BE3" s="3">
        <v>1500</v>
      </c>
      <c r="BF3" s="3">
        <v>110</v>
      </c>
      <c r="BG3" s="3">
        <v>960</v>
      </c>
      <c r="BH3" s="3">
        <v>116</v>
      </c>
    </row>
    <row r="4" spans="1:60" ht="14.5" customHeight="1">
      <c r="A4">
        <v>3</v>
      </c>
      <c r="B4">
        <v>3</v>
      </c>
      <c r="C4">
        <v>3</v>
      </c>
      <c r="O4">
        <v>3</v>
      </c>
      <c r="P4">
        <v>3</v>
      </c>
      <c r="V4" s="103"/>
      <c r="W4" s="103"/>
      <c r="X4" s="103"/>
      <c r="AE4">
        <v>3</v>
      </c>
      <c r="AF4">
        <v>3</v>
      </c>
      <c r="AL4" s="103"/>
      <c r="AM4" s="103"/>
      <c r="AN4" s="103"/>
      <c r="AU4">
        <v>3</v>
      </c>
      <c r="AV4">
        <v>3</v>
      </c>
      <c r="BB4" s="103"/>
      <c r="BC4" s="103"/>
      <c r="BD4" s="103"/>
    </row>
    <row r="5" spans="1:60">
      <c r="A5">
        <v>3</v>
      </c>
      <c r="B5">
        <v>3</v>
      </c>
      <c r="C5">
        <v>3</v>
      </c>
      <c r="O5">
        <v>3</v>
      </c>
      <c r="P5">
        <v>3</v>
      </c>
      <c r="V5" s="103"/>
      <c r="W5" s="103"/>
      <c r="X5" s="103"/>
      <c r="AE5">
        <v>3</v>
      </c>
      <c r="AF5">
        <v>3</v>
      </c>
      <c r="AL5" s="103"/>
      <c r="AM5" s="103"/>
      <c r="AN5" s="103"/>
      <c r="AU5">
        <v>3</v>
      </c>
      <c r="AV5">
        <v>3</v>
      </c>
      <c r="BB5" s="103"/>
      <c r="BC5" s="103"/>
      <c r="BD5" s="103"/>
    </row>
    <row r="6" spans="1:60">
      <c r="A6">
        <v>3</v>
      </c>
      <c r="B6">
        <v>3</v>
      </c>
      <c r="C6">
        <v>4</v>
      </c>
      <c r="O6">
        <v>3</v>
      </c>
      <c r="P6">
        <v>4</v>
      </c>
      <c r="V6" s="103"/>
      <c r="W6" s="103"/>
      <c r="X6" s="103"/>
      <c r="AE6">
        <v>3</v>
      </c>
      <c r="AF6">
        <v>4</v>
      </c>
      <c r="AL6" s="103"/>
      <c r="AM6" s="103"/>
      <c r="AN6" s="103"/>
      <c r="AU6">
        <v>3</v>
      </c>
      <c r="AV6">
        <v>4</v>
      </c>
      <c r="BB6" s="103"/>
      <c r="BC6" s="103"/>
      <c r="BD6" s="103"/>
    </row>
    <row r="7" spans="1:60">
      <c r="A7">
        <v>3</v>
      </c>
      <c r="B7">
        <v>3</v>
      </c>
      <c r="C7">
        <v>3</v>
      </c>
      <c r="O7">
        <v>3</v>
      </c>
      <c r="P7">
        <v>3</v>
      </c>
      <c r="V7" s="103"/>
      <c r="W7" s="103"/>
      <c r="X7" s="103"/>
      <c r="AE7">
        <v>3</v>
      </c>
      <c r="AF7">
        <v>3</v>
      </c>
      <c r="AL7" s="103"/>
      <c r="AM7" s="103"/>
      <c r="AN7" s="103"/>
      <c r="AU7">
        <v>3</v>
      </c>
      <c r="AV7">
        <v>3</v>
      </c>
      <c r="BB7" s="103"/>
      <c r="BC7" s="103"/>
      <c r="BD7" s="103"/>
    </row>
    <row r="8" spans="1:60">
      <c r="A8">
        <v>2</v>
      </c>
      <c r="B8">
        <v>2</v>
      </c>
      <c r="C8">
        <v>2</v>
      </c>
      <c r="O8">
        <v>2</v>
      </c>
      <c r="P8">
        <v>2</v>
      </c>
      <c r="V8" s="103"/>
      <c r="W8" s="103"/>
      <c r="X8" s="103"/>
      <c r="AE8">
        <v>2</v>
      </c>
      <c r="AF8">
        <v>2</v>
      </c>
      <c r="AL8" s="103"/>
      <c r="AM8" s="103"/>
      <c r="AN8" s="103"/>
      <c r="AU8">
        <v>2</v>
      </c>
      <c r="AV8">
        <v>2</v>
      </c>
      <c r="BB8" s="103"/>
      <c r="BC8" s="103"/>
      <c r="BD8" s="103"/>
    </row>
    <row r="9" spans="1:60">
      <c r="A9">
        <v>2</v>
      </c>
      <c r="B9">
        <v>2</v>
      </c>
      <c r="C9">
        <v>2</v>
      </c>
      <c r="D9">
        <v>7</v>
      </c>
      <c r="E9">
        <v>4</v>
      </c>
      <c r="F9">
        <v>11</v>
      </c>
      <c r="G9">
        <v>12</v>
      </c>
      <c r="H9">
        <v>16.439</v>
      </c>
      <c r="I9">
        <v>18</v>
      </c>
      <c r="J9">
        <v>8</v>
      </c>
      <c r="K9">
        <v>14</v>
      </c>
      <c r="L9">
        <v>110</v>
      </c>
      <c r="M9">
        <v>8</v>
      </c>
      <c r="N9">
        <v>116</v>
      </c>
      <c r="O9">
        <v>2</v>
      </c>
      <c r="P9">
        <v>2</v>
      </c>
      <c r="V9" s="103"/>
      <c r="W9" s="103"/>
      <c r="X9" s="103"/>
      <c r="AE9">
        <v>2</v>
      </c>
      <c r="AF9">
        <v>2</v>
      </c>
      <c r="AL9" s="103"/>
      <c r="AM9" s="103"/>
      <c r="AN9" s="103"/>
      <c r="AU9">
        <v>2</v>
      </c>
      <c r="AV9">
        <v>2</v>
      </c>
      <c r="BB9" s="103"/>
      <c r="BC9" s="103"/>
      <c r="BD9" s="103"/>
    </row>
    <row r="10" spans="1:60">
      <c r="A10">
        <v>2</v>
      </c>
      <c r="B10">
        <v>2</v>
      </c>
      <c r="C10">
        <v>2</v>
      </c>
      <c r="O10">
        <v>2</v>
      </c>
      <c r="P10">
        <v>3</v>
      </c>
      <c r="V10" s="103"/>
      <c r="W10" s="103"/>
      <c r="X10" s="103"/>
      <c r="AE10">
        <v>2</v>
      </c>
      <c r="AF10">
        <v>2</v>
      </c>
      <c r="AL10" s="103"/>
      <c r="AM10" s="103"/>
      <c r="AN10" s="103"/>
      <c r="AU10">
        <v>2</v>
      </c>
      <c r="AV10">
        <v>2</v>
      </c>
      <c r="BB10" s="103"/>
      <c r="BC10" s="103"/>
      <c r="BD10" s="103"/>
    </row>
    <row r="11" spans="1:60">
      <c r="A11">
        <v>3</v>
      </c>
      <c r="B11">
        <v>3</v>
      </c>
      <c r="C11">
        <v>3</v>
      </c>
      <c r="O11">
        <v>3</v>
      </c>
      <c r="P11">
        <v>3</v>
      </c>
      <c r="AE11">
        <v>3</v>
      </c>
      <c r="AF11">
        <v>3</v>
      </c>
      <c r="AU11">
        <v>3</v>
      </c>
      <c r="AV11">
        <v>3</v>
      </c>
    </row>
    <row r="12" spans="1:60">
      <c r="A12">
        <v>3</v>
      </c>
      <c r="B12">
        <v>3</v>
      </c>
      <c r="C12">
        <v>4</v>
      </c>
      <c r="O12">
        <v>3</v>
      </c>
      <c r="P12">
        <v>4</v>
      </c>
      <c r="AE12">
        <v>3</v>
      </c>
      <c r="AF12">
        <v>4</v>
      </c>
      <c r="AU12">
        <v>3</v>
      </c>
      <c r="AV12">
        <v>4</v>
      </c>
    </row>
    <row r="13" spans="1:60">
      <c r="A13">
        <v>2</v>
      </c>
      <c r="B13">
        <v>2</v>
      </c>
      <c r="C13">
        <v>2</v>
      </c>
      <c r="O13">
        <v>2</v>
      </c>
      <c r="P13">
        <v>2</v>
      </c>
      <c r="AE13">
        <v>2</v>
      </c>
      <c r="AF13">
        <v>2</v>
      </c>
      <c r="AU13">
        <v>2</v>
      </c>
      <c r="AV13">
        <v>2</v>
      </c>
    </row>
    <row r="14" spans="1:60">
      <c r="A14">
        <v>4</v>
      </c>
      <c r="B14">
        <v>4</v>
      </c>
      <c r="C14">
        <v>4</v>
      </c>
      <c r="O14">
        <v>4</v>
      </c>
      <c r="P14">
        <v>5</v>
      </c>
      <c r="AE14">
        <v>4</v>
      </c>
      <c r="AF14">
        <v>4</v>
      </c>
      <c r="AU14">
        <v>4</v>
      </c>
      <c r="AV14">
        <v>4</v>
      </c>
    </row>
    <row r="15" spans="1:60">
      <c r="A15">
        <v>3</v>
      </c>
      <c r="B15">
        <v>3</v>
      </c>
      <c r="C15">
        <v>4</v>
      </c>
      <c r="O15">
        <v>3</v>
      </c>
      <c r="P15">
        <v>3</v>
      </c>
      <c r="AE15">
        <v>3</v>
      </c>
      <c r="AF15">
        <v>4</v>
      </c>
      <c r="AU15">
        <v>3</v>
      </c>
      <c r="AV15">
        <v>4</v>
      </c>
    </row>
    <row r="16" spans="1:60">
      <c r="A16">
        <v>3</v>
      </c>
      <c r="B16">
        <v>3</v>
      </c>
      <c r="C16">
        <v>3</v>
      </c>
      <c r="O16">
        <v>3</v>
      </c>
      <c r="P16">
        <v>3</v>
      </c>
      <c r="AE16">
        <v>3</v>
      </c>
      <c r="AF16">
        <v>3</v>
      </c>
      <c r="AU16">
        <v>3</v>
      </c>
      <c r="AV16">
        <v>3</v>
      </c>
    </row>
    <row r="17" spans="1:48">
      <c r="A17">
        <v>2</v>
      </c>
      <c r="B17">
        <v>2</v>
      </c>
      <c r="C17">
        <v>2</v>
      </c>
      <c r="O17">
        <v>2</v>
      </c>
      <c r="P17">
        <v>2</v>
      </c>
      <c r="AE17">
        <v>2</v>
      </c>
      <c r="AF17">
        <v>2</v>
      </c>
      <c r="AU17">
        <v>2</v>
      </c>
      <c r="AV17">
        <v>2</v>
      </c>
    </row>
    <row r="18" spans="1:48">
      <c r="A18">
        <v>3</v>
      </c>
      <c r="B18">
        <v>3</v>
      </c>
      <c r="C18">
        <v>3</v>
      </c>
      <c r="O18">
        <v>3</v>
      </c>
      <c r="P18">
        <v>3</v>
      </c>
      <c r="AE18">
        <v>3</v>
      </c>
      <c r="AF18">
        <v>3</v>
      </c>
      <c r="AU18">
        <v>3</v>
      </c>
      <c r="AV18">
        <v>3</v>
      </c>
    </row>
    <row r="19" spans="1:48">
      <c r="A19">
        <v>3</v>
      </c>
      <c r="B19">
        <v>3</v>
      </c>
      <c r="C19">
        <v>4</v>
      </c>
      <c r="O19">
        <v>3</v>
      </c>
      <c r="P19">
        <v>3</v>
      </c>
      <c r="AE19">
        <v>3</v>
      </c>
      <c r="AF19">
        <v>4</v>
      </c>
      <c r="AU19">
        <v>3</v>
      </c>
      <c r="AV19">
        <v>3</v>
      </c>
    </row>
    <row r="20" spans="1:48">
      <c r="A20">
        <v>3</v>
      </c>
      <c r="B20">
        <v>3</v>
      </c>
      <c r="C20">
        <v>3</v>
      </c>
      <c r="O20">
        <v>3</v>
      </c>
      <c r="P20">
        <v>3</v>
      </c>
      <c r="AE20">
        <v>3</v>
      </c>
      <c r="AF20">
        <v>3</v>
      </c>
      <c r="AU20">
        <v>3</v>
      </c>
      <c r="AV20">
        <v>4</v>
      </c>
    </row>
    <row r="21" spans="1:48">
      <c r="A21">
        <v>3</v>
      </c>
      <c r="B21">
        <v>3</v>
      </c>
      <c r="C21">
        <v>3</v>
      </c>
      <c r="O21">
        <v>3</v>
      </c>
      <c r="P21">
        <v>3</v>
      </c>
      <c r="AE21">
        <v>3</v>
      </c>
      <c r="AF21">
        <v>3</v>
      </c>
      <c r="AU21">
        <v>3</v>
      </c>
      <c r="AV21">
        <v>3</v>
      </c>
    </row>
    <row r="22" spans="1:48">
      <c r="A22">
        <v>3</v>
      </c>
      <c r="B22">
        <v>3</v>
      </c>
      <c r="C22">
        <v>4</v>
      </c>
      <c r="O22">
        <v>3</v>
      </c>
      <c r="P22">
        <v>4</v>
      </c>
      <c r="AE22">
        <v>3</v>
      </c>
      <c r="AF22">
        <v>3</v>
      </c>
      <c r="AU22">
        <v>3</v>
      </c>
      <c r="AV22">
        <v>3</v>
      </c>
    </row>
    <row r="23" spans="1:48">
      <c r="A23">
        <v>3</v>
      </c>
      <c r="B23">
        <v>3</v>
      </c>
      <c r="C23">
        <v>3</v>
      </c>
      <c r="O23">
        <v>3</v>
      </c>
      <c r="P23">
        <v>3</v>
      </c>
      <c r="AE23">
        <v>3</v>
      </c>
      <c r="AF23">
        <v>3</v>
      </c>
      <c r="AU23">
        <v>3</v>
      </c>
      <c r="AV23">
        <v>3</v>
      </c>
    </row>
    <row r="24" spans="1:48">
      <c r="A24">
        <v>3</v>
      </c>
      <c r="B24">
        <v>3</v>
      </c>
      <c r="C24">
        <v>3</v>
      </c>
      <c r="O24">
        <v>3</v>
      </c>
      <c r="P24">
        <v>3</v>
      </c>
      <c r="AE24">
        <v>3</v>
      </c>
      <c r="AF24">
        <v>3</v>
      </c>
      <c r="AU24">
        <v>3</v>
      </c>
      <c r="AV24">
        <v>3</v>
      </c>
    </row>
    <row r="25" spans="1:48">
      <c r="A25">
        <v>3</v>
      </c>
      <c r="B25">
        <v>3</v>
      </c>
      <c r="C25">
        <v>3</v>
      </c>
      <c r="O25">
        <v>3</v>
      </c>
      <c r="P25">
        <v>4</v>
      </c>
      <c r="AE25">
        <v>3</v>
      </c>
      <c r="AF25">
        <v>3</v>
      </c>
      <c r="AU25">
        <v>3</v>
      </c>
      <c r="AV25">
        <v>3</v>
      </c>
    </row>
    <row r="26" spans="1:48">
      <c r="A26">
        <v>2</v>
      </c>
      <c r="B26">
        <v>2</v>
      </c>
      <c r="C26">
        <v>2</v>
      </c>
      <c r="O26">
        <v>2</v>
      </c>
      <c r="P26">
        <v>2</v>
      </c>
      <c r="AE26">
        <v>2</v>
      </c>
      <c r="AF26">
        <v>2</v>
      </c>
      <c r="AU26">
        <v>2</v>
      </c>
      <c r="AV26">
        <v>2</v>
      </c>
    </row>
    <row r="27" spans="1:48">
      <c r="A27">
        <v>3</v>
      </c>
      <c r="B27">
        <v>3</v>
      </c>
      <c r="C27">
        <v>3</v>
      </c>
      <c r="O27">
        <v>3</v>
      </c>
      <c r="P27">
        <v>3</v>
      </c>
      <c r="AE27">
        <v>3</v>
      </c>
      <c r="AF27">
        <v>3</v>
      </c>
      <c r="AU27">
        <v>3</v>
      </c>
      <c r="AV27">
        <v>3</v>
      </c>
    </row>
    <row r="28" spans="1:48">
      <c r="A28">
        <v>3</v>
      </c>
      <c r="B28">
        <v>3</v>
      </c>
      <c r="C28">
        <v>4</v>
      </c>
      <c r="O28">
        <v>3</v>
      </c>
      <c r="P28">
        <v>4</v>
      </c>
      <c r="AE28">
        <v>3</v>
      </c>
      <c r="AF28">
        <v>4</v>
      </c>
      <c r="AU28">
        <v>3</v>
      </c>
      <c r="AV28">
        <v>4</v>
      </c>
    </row>
    <row r="29" spans="1:48">
      <c r="A29">
        <v>3</v>
      </c>
      <c r="B29">
        <v>3</v>
      </c>
      <c r="C29">
        <v>3</v>
      </c>
      <c r="O29">
        <v>3</v>
      </c>
      <c r="P29">
        <v>3</v>
      </c>
      <c r="AE29">
        <v>3</v>
      </c>
      <c r="AF29">
        <v>3</v>
      </c>
      <c r="AU29">
        <v>3</v>
      </c>
      <c r="AV29">
        <v>3</v>
      </c>
    </row>
    <row r="30" spans="1:48">
      <c r="A30">
        <v>3</v>
      </c>
      <c r="B30">
        <v>3</v>
      </c>
      <c r="C30">
        <v>3</v>
      </c>
      <c r="O30">
        <v>3</v>
      </c>
      <c r="P30">
        <v>4</v>
      </c>
      <c r="AE30">
        <v>3</v>
      </c>
      <c r="AF30">
        <v>4</v>
      </c>
      <c r="AU30">
        <v>3</v>
      </c>
      <c r="AV30">
        <v>3</v>
      </c>
    </row>
    <row r="31" spans="1:48">
      <c r="A31">
        <v>2</v>
      </c>
      <c r="B31">
        <v>2</v>
      </c>
      <c r="C31">
        <v>2</v>
      </c>
      <c r="O31">
        <v>2</v>
      </c>
      <c r="P31">
        <v>2</v>
      </c>
      <c r="AE31">
        <v>2</v>
      </c>
      <c r="AF31">
        <v>2</v>
      </c>
      <c r="AU31">
        <v>2</v>
      </c>
      <c r="AV31">
        <v>2</v>
      </c>
    </row>
    <row r="32" spans="1:48">
      <c r="A32">
        <v>2</v>
      </c>
      <c r="B32">
        <v>2</v>
      </c>
      <c r="C32">
        <v>2</v>
      </c>
      <c r="O32">
        <v>2</v>
      </c>
      <c r="P32">
        <v>2</v>
      </c>
      <c r="AE32">
        <v>2</v>
      </c>
      <c r="AF32">
        <v>2</v>
      </c>
      <c r="AU32">
        <v>2</v>
      </c>
      <c r="AV32">
        <v>2</v>
      </c>
    </row>
    <row r="33" spans="1:50">
      <c r="A33">
        <v>4</v>
      </c>
      <c r="B33">
        <v>4</v>
      </c>
      <c r="C33">
        <v>4</v>
      </c>
      <c r="O33">
        <v>4</v>
      </c>
      <c r="P33">
        <v>4</v>
      </c>
      <c r="AE33">
        <v>4</v>
      </c>
      <c r="AF33">
        <v>4</v>
      </c>
      <c r="AU33">
        <v>4</v>
      </c>
      <c r="AV33">
        <v>4</v>
      </c>
    </row>
    <row r="34" spans="1:50">
      <c r="A34">
        <v>3</v>
      </c>
      <c r="B34">
        <v>3</v>
      </c>
      <c r="C34">
        <v>3</v>
      </c>
      <c r="O34">
        <v>3</v>
      </c>
      <c r="P34">
        <v>3</v>
      </c>
      <c r="AE34">
        <v>3</v>
      </c>
      <c r="AF34">
        <v>3</v>
      </c>
      <c r="AU34">
        <v>3</v>
      </c>
      <c r="AV34">
        <v>3</v>
      </c>
    </row>
    <row r="35" spans="1:50">
      <c r="A35">
        <v>3</v>
      </c>
      <c r="B35">
        <v>3</v>
      </c>
      <c r="C35">
        <v>3</v>
      </c>
      <c r="O35">
        <v>3</v>
      </c>
      <c r="P35">
        <v>3</v>
      </c>
      <c r="AE35">
        <v>3</v>
      </c>
      <c r="AF35">
        <v>3</v>
      </c>
      <c r="AU35">
        <v>3</v>
      </c>
      <c r="AV35">
        <v>3</v>
      </c>
    </row>
    <row r="36" spans="1:50">
      <c r="A36">
        <v>4</v>
      </c>
      <c r="B36">
        <v>4</v>
      </c>
      <c r="C36">
        <v>4</v>
      </c>
      <c r="O36">
        <v>4</v>
      </c>
      <c r="P36">
        <v>4</v>
      </c>
      <c r="AE36">
        <v>4</v>
      </c>
      <c r="AF36">
        <v>4</v>
      </c>
      <c r="AU36">
        <v>4</v>
      </c>
      <c r="AV36">
        <v>4</v>
      </c>
    </row>
    <row r="37" spans="1:50">
      <c r="A37">
        <v>2</v>
      </c>
      <c r="B37">
        <v>2</v>
      </c>
      <c r="C37">
        <v>2</v>
      </c>
      <c r="O37">
        <v>2</v>
      </c>
      <c r="P37">
        <v>2</v>
      </c>
      <c r="AE37">
        <v>2</v>
      </c>
      <c r="AF37">
        <v>2</v>
      </c>
      <c r="AU37">
        <v>2</v>
      </c>
      <c r="AV37">
        <v>2</v>
      </c>
    </row>
    <row r="38" spans="1:50">
      <c r="A38">
        <v>2</v>
      </c>
      <c r="B38">
        <v>2</v>
      </c>
      <c r="C38">
        <v>2</v>
      </c>
      <c r="O38">
        <v>2</v>
      </c>
      <c r="P38">
        <v>2</v>
      </c>
      <c r="AE38">
        <v>2</v>
      </c>
      <c r="AF38">
        <v>2</v>
      </c>
      <c r="AU38">
        <v>2</v>
      </c>
      <c r="AV38">
        <v>2</v>
      </c>
    </row>
    <row r="39" spans="1:50">
      <c r="A39">
        <v>3</v>
      </c>
      <c r="B39">
        <v>3</v>
      </c>
      <c r="C39">
        <v>3</v>
      </c>
      <c r="O39">
        <v>3</v>
      </c>
      <c r="P39">
        <v>3</v>
      </c>
      <c r="AE39">
        <v>3</v>
      </c>
      <c r="AF39">
        <v>3</v>
      </c>
      <c r="AU39">
        <v>3</v>
      </c>
      <c r="AV39">
        <v>3</v>
      </c>
    </row>
    <row r="40" spans="1:50">
      <c r="A40">
        <v>2</v>
      </c>
      <c r="B40">
        <v>2</v>
      </c>
      <c r="C40">
        <v>2</v>
      </c>
      <c r="O40">
        <v>2</v>
      </c>
      <c r="P40">
        <v>2</v>
      </c>
      <c r="AE40">
        <v>2</v>
      </c>
      <c r="AF40">
        <v>2</v>
      </c>
      <c r="AU40">
        <v>2</v>
      </c>
      <c r="AV40">
        <v>2</v>
      </c>
    </row>
    <row r="41" spans="1:50">
      <c r="A41">
        <v>2</v>
      </c>
      <c r="B41">
        <v>3</v>
      </c>
      <c r="C41">
        <v>2</v>
      </c>
      <c r="O41">
        <v>2</v>
      </c>
      <c r="P41">
        <v>2</v>
      </c>
      <c r="AE41">
        <v>2</v>
      </c>
      <c r="AF41">
        <v>2</v>
      </c>
      <c r="AU41">
        <v>2</v>
      </c>
      <c r="AV41">
        <v>3</v>
      </c>
    </row>
    <row r="42" spans="1:50">
      <c r="A42">
        <v>2</v>
      </c>
      <c r="B42">
        <v>2</v>
      </c>
      <c r="C42">
        <v>2</v>
      </c>
      <c r="O42">
        <v>2</v>
      </c>
      <c r="P42">
        <v>2</v>
      </c>
      <c r="AE42">
        <v>2</v>
      </c>
      <c r="AF42">
        <v>2</v>
      </c>
      <c r="AU42">
        <v>2</v>
      </c>
      <c r="AV42">
        <v>2</v>
      </c>
    </row>
    <row r="43" spans="1:50">
      <c r="A43">
        <f>SUM(A3:A42)</f>
        <v>110</v>
      </c>
      <c r="B43">
        <f>SUM(B3:B42)</f>
        <v>111</v>
      </c>
      <c r="C43">
        <f>SUM(C3:C42)</f>
        <v>116</v>
      </c>
      <c r="O43">
        <f>SUM(O3:O42)</f>
        <v>110</v>
      </c>
      <c r="P43">
        <f>SUM(P3:P42)</f>
        <v>118</v>
      </c>
      <c r="AE43">
        <f>SUM(AE3:AE42)</f>
        <v>110</v>
      </c>
      <c r="AF43">
        <f>SUM(AF3:AF42)</f>
        <v>116</v>
      </c>
      <c r="AU43">
        <v>2</v>
      </c>
      <c r="AV43">
        <v>2</v>
      </c>
    </row>
    <row r="44" spans="1:50">
      <c r="O44" t="s">
        <v>2</v>
      </c>
      <c r="P44" t="s">
        <v>3</v>
      </c>
      <c r="Q44" t="s">
        <v>4</v>
      </c>
      <c r="R44" t="s">
        <v>5</v>
      </c>
      <c r="AE44" t="s">
        <v>2</v>
      </c>
      <c r="AF44" t="s">
        <v>3</v>
      </c>
      <c r="AG44" t="s">
        <v>4</v>
      </c>
      <c r="AH44" t="s">
        <v>5</v>
      </c>
      <c r="AU44" t="s">
        <v>2</v>
      </c>
      <c r="AV44" t="s">
        <v>3</v>
      </c>
      <c r="AW44" t="s">
        <v>4</v>
      </c>
      <c r="AX44" t="s">
        <v>5</v>
      </c>
    </row>
    <row r="45" spans="1:50">
      <c r="O45">
        <v>28</v>
      </c>
      <c r="P45">
        <v>28</v>
      </c>
      <c r="Q45">
        <v>420</v>
      </c>
      <c r="R45">
        <v>420</v>
      </c>
      <c r="AE45">
        <v>28</v>
      </c>
      <c r="AF45">
        <v>28</v>
      </c>
      <c r="AG45">
        <v>420</v>
      </c>
      <c r="AH45">
        <v>660</v>
      </c>
      <c r="AU45">
        <v>28</v>
      </c>
      <c r="AV45">
        <v>28</v>
      </c>
      <c r="AW45">
        <v>420</v>
      </c>
      <c r="AX45">
        <v>600</v>
      </c>
    </row>
    <row r="46" spans="1:50">
      <c r="O46">
        <v>26</v>
      </c>
      <c r="P46">
        <v>26</v>
      </c>
      <c r="Q46">
        <v>390</v>
      </c>
      <c r="R46">
        <v>420</v>
      </c>
      <c r="AE46">
        <v>26</v>
      </c>
      <c r="AF46">
        <v>26</v>
      </c>
      <c r="AG46">
        <v>390</v>
      </c>
      <c r="AH46">
        <v>720</v>
      </c>
      <c r="AU46">
        <v>26</v>
      </c>
      <c r="AV46">
        <v>26</v>
      </c>
      <c r="AW46">
        <v>600</v>
      </c>
      <c r="AX46">
        <v>600</v>
      </c>
    </row>
    <row r="47" spans="1:50">
      <c r="O47">
        <v>14</v>
      </c>
      <c r="P47">
        <v>24</v>
      </c>
      <c r="Q47">
        <v>420</v>
      </c>
      <c r="R47">
        <v>420</v>
      </c>
      <c r="AE47">
        <v>24</v>
      </c>
      <c r="AF47">
        <v>24</v>
      </c>
      <c r="AG47">
        <v>360</v>
      </c>
      <c r="AH47">
        <v>660</v>
      </c>
      <c r="AU47">
        <v>24</v>
      </c>
      <c r="AV47">
        <v>24</v>
      </c>
      <c r="AW47">
        <v>360</v>
      </c>
      <c r="AX47">
        <v>540</v>
      </c>
    </row>
    <row r="48" spans="1:50">
      <c r="O48">
        <v>24</v>
      </c>
      <c r="P48">
        <v>24</v>
      </c>
      <c r="Q48">
        <v>360</v>
      </c>
      <c r="R48">
        <v>360</v>
      </c>
      <c r="AE48">
        <v>22</v>
      </c>
      <c r="AF48">
        <v>22</v>
      </c>
      <c r="AG48">
        <v>330</v>
      </c>
      <c r="AH48">
        <v>600</v>
      </c>
      <c r="AU48">
        <v>22</v>
      </c>
      <c r="AV48">
        <v>22</v>
      </c>
      <c r="AW48">
        <v>360</v>
      </c>
      <c r="AX48">
        <v>480</v>
      </c>
    </row>
    <row r="49" spans="15:50">
      <c r="O49">
        <v>22</v>
      </c>
      <c r="P49">
        <v>22</v>
      </c>
      <c r="Q49">
        <v>360</v>
      </c>
      <c r="R49">
        <v>360</v>
      </c>
      <c r="AE49">
        <v>20</v>
      </c>
      <c r="AF49">
        <v>20</v>
      </c>
      <c r="AG49">
        <v>600</v>
      </c>
      <c r="AH49">
        <v>600</v>
      </c>
      <c r="AU49">
        <v>20</v>
      </c>
      <c r="AV49">
        <v>20</v>
      </c>
      <c r="AW49">
        <v>300</v>
      </c>
      <c r="AX49">
        <v>420</v>
      </c>
    </row>
    <row r="50" spans="15:50">
      <c r="O50">
        <v>20</v>
      </c>
      <c r="P50">
        <v>20</v>
      </c>
      <c r="Q50">
        <v>300</v>
      </c>
      <c r="R50">
        <v>300</v>
      </c>
      <c r="AE50">
        <v>18</v>
      </c>
      <c r="AF50">
        <v>18</v>
      </c>
      <c r="AG50">
        <v>270</v>
      </c>
      <c r="AH50">
        <v>480</v>
      </c>
      <c r="AU50">
        <v>18</v>
      </c>
      <c r="AV50">
        <v>18</v>
      </c>
      <c r="AW50">
        <v>420</v>
      </c>
      <c r="AX50">
        <v>420</v>
      </c>
    </row>
    <row r="51" spans="15:50">
      <c r="O51">
        <v>19</v>
      </c>
      <c r="P51">
        <v>19</v>
      </c>
      <c r="Q51">
        <v>300</v>
      </c>
      <c r="R51">
        <v>300</v>
      </c>
      <c r="AE51">
        <v>16</v>
      </c>
      <c r="AF51">
        <v>16</v>
      </c>
      <c r="AG51">
        <v>240</v>
      </c>
      <c r="AH51">
        <v>480</v>
      </c>
      <c r="AU51">
        <v>18</v>
      </c>
      <c r="AV51">
        <v>18</v>
      </c>
      <c r="AW51">
        <v>420</v>
      </c>
      <c r="AX51">
        <v>420</v>
      </c>
    </row>
    <row r="52" spans="15:50">
      <c r="O52" t="s">
        <v>6</v>
      </c>
      <c r="AE52" t="s">
        <v>6</v>
      </c>
      <c r="AU52" t="s">
        <v>6</v>
      </c>
    </row>
  </sheetData>
  <mergeCells count="3">
    <mergeCell ref="V3:X10"/>
    <mergeCell ref="AL3:AN10"/>
    <mergeCell ref="BB3:BD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6EB5-335F-4ABC-9B4E-6937B1206B49}">
  <dimension ref="A1:BR12"/>
  <sheetViews>
    <sheetView topLeftCell="B1" zoomScale="70" zoomScaleNormal="70" workbookViewId="0">
      <selection activeCell="AA9" sqref="AA9"/>
    </sheetView>
  </sheetViews>
  <sheetFormatPr defaultRowHeight="14.5"/>
  <cols>
    <col min="1" max="1" width="23.1796875" customWidth="1"/>
    <col min="2" max="12" width="6.6328125" customWidth="1"/>
    <col min="13" max="13" width="5.7265625" customWidth="1"/>
    <col min="15" max="15" width="10.26953125" customWidth="1"/>
    <col min="21" max="21" width="10.6328125" customWidth="1"/>
    <col min="37" max="37" width="10.54296875" customWidth="1"/>
    <col min="43" max="43" width="10.54296875" customWidth="1"/>
  </cols>
  <sheetData>
    <row r="1" spans="1:70" ht="15" thickBot="1"/>
    <row r="2" spans="1:70" ht="56" customHeight="1" thickBot="1">
      <c r="B2" s="120" t="s">
        <v>22</v>
      </c>
      <c r="C2" s="121"/>
      <c r="D2" s="121"/>
      <c r="E2" s="121"/>
      <c r="F2" s="121"/>
      <c r="G2" s="121"/>
      <c r="H2" s="121"/>
      <c r="I2" s="122"/>
      <c r="J2" s="4"/>
      <c r="K2" s="4"/>
      <c r="L2" s="4"/>
      <c r="N2" s="123" t="s">
        <v>20</v>
      </c>
      <c r="O2" s="124"/>
      <c r="P2" s="124"/>
      <c r="Q2" s="124"/>
      <c r="R2" s="124"/>
      <c r="S2" s="125"/>
      <c r="T2" s="126" t="s">
        <v>21</v>
      </c>
      <c r="U2" s="127"/>
      <c r="V2" s="127"/>
      <c r="W2" s="127"/>
      <c r="X2" s="127"/>
      <c r="Y2" s="128"/>
      <c r="AJ2" s="123" t="s">
        <v>20</v>
      </c>
      <c r="AK2" s="124"/>
      <c r="AL2" s="124"/>
      <c r="AM2" s="124"/>
      <c r="AN2" s="124"/>
      <c r="AO2" s="125"/>
      <c r="AP2" s="126" t="s">
        <v>21</v>
      </c>
      <c r="AQ2" s="127"/>
      <c r="AR2" s="127"/>
      <c r="AS2" s="127"/>
      <c r="AT2" s="127"/>
      <c r="AU2" s="128"/>
      <c r="BB2" t="s">
        <v>21</v>
      </c>
      <c r="BK2" t="s">
        <v>20</v>
      </c>
    </row>
    <row r="3" spans="1:70" ht="32" customHeight="1" thickBot="1">
      <c r="A3" s="5"/>
      <c r="B3" s="112" t="s">
        <v>20</v>
      </c>
      <c r="C3" s="113"/>
      <c r="D3" s="113"/>
      <c r="E3" s="114"/>
      <c r="F3" s="115" t="s">
        <v>21</v>
      </c>
      <c r="G3" s="116"/>
      <c r="H3" s="116"/>
      <c r="I3" s="117"/>
      <c r="J3" s="4"/>
      <c r="K3" s="4"/>
      <c r="L3" s="4"/>
      <c r="N3" s="118" t="s">
        <v>83</v>
      </c>
      <c r="O3" s="119"/>
      <c r="P3" s="129" t="s">
        <v>84</v>
      </c>
      <c r="Q3" s="129"/>
      <c r="R3" s="118" t="s">
        <v>85</v>
      </c>
      <c r="S3" s="119"/>
      <c r="T3" s="130" t="s">
        <v>83</v>
      </c>
      <c r="U3" s="111"/>
      <c r="V3" s="130" t="s">
        <v>86</v>
      </c>
      <c r="W3" s="111"/>
      <c r="X3" s="110" t="s">
        <v>85</v>
      </c>
      <c r="Y3" s="111"/>
      <c r="AJ3" s="118" t="s">
        <v>83</v>
      </c>
      <c r="AK3" s="119"/>
      <c r="AL3" s="129" t="s">
        <v>84</v>
      </c>
      <c r="AM3" s="129"/>
      <c r="AN3" s="118" t="s">
        <v>85</v>
      </c>
      <c r="AO3" s="119"/>
      <c r="AP3" s="130" t="s">
        <v>83</v>
      </c>
      <c r="AQ3" s="111"/>
      <c r="AR3" s="130" t="s">
        <v>86</v>
      </c>
      <c r="AS3" s="111"/>
      <c r="AT3" s="110" t="s">
        <v>85</v>
      </c>
      <c r="AU3" s="111"/>
      <c r="BB3" s="105" t="s">
        <v>82</v>
      </c>
      <c r="BC3" s="105"/>
      <c r="BD3" s="105"/>
      <c r="BE3" s="104" t="s">
        <v>94</v>
      </c>
      <c r="BF3" s="104"/>
      <c r="BG3" s="104"/>
      <c r="BK3" s="105" t="s">
        <v>82</v>
      </c>
      <c r="BL3" s="105"/>
      <c r="BM3" s="105"/>
      <c r="BN3" s="104" t="s">
        <v>94</v>
      </c>
      <c r="BO3" s="104"/>
      <c r="BP3" s="104"/>
    </row>
    <row r="4" spans="1:70" ht="15" customHeight="1" thickBot="1">
      <c r="A4" s="5"/>
      <c r="B4" s="14" t="s">
        <v>18</v>
      </c>
      <c r="C4" s="16" t="s">
        <v>19</v>
      </c>
      <c r="D4" s="12" t="s">
        <v>16</v>
      </c>
      <c r="E4" s="13" t="s">
        <v>17</v>
      </c>
      <c r="F4" s="21" t="s">
        <v>18</v>
      </c>
      <c r="G4" s="23" t="s">
        <v>19</v>
      </c>
      <c r="H4" s="19" t="s">
        <v>16</v>
      </c>
      <c r="I4" s="20" t="s">
        <v>17</v>
      </c>
      <c r="M4" s="109" t="s">
        <v>82</v>
      </c>
      <c r="N4" s="27" t="s">
        <v>23</v>
      </c>
      <c r="O4" s="28" t="s">
        <v>24</v>
      </c>
      <c r="P4" s="27" t="s">
        <v>23</v>
      </c>
      <c r="Q4" s="28" t="s">
        <v>24</v>
      </c>
      <c r="R4" s="27" t="s">
        <v>23</v>
      </c>
      <c r="S4" s="28" t="s">
        <v>24</v>
      </c>
      <c r="T4" s="29" t="s">
        <v>23</v>
      </c>
      <c r="U4" s="30" t="s">
        <v>24</v>
      </c>
      <c r="V4" s="29" t="s">
        <v>23</v>
      </c>
      <c r="W4" s="30" t="s">
        <v>24</v>
      </c>
      <c r="X4" s="29" t="s">
        <v>23</v>
      </c>
      <c r="Y4" s="30" t="s">
        <v>24</v>
      </c>
      <c r="AI4" s="108" t="s">
        <v>94</v>
      </c>
      <c r="AJ4" s="27" t="s">
        <v>80</v>
      </c>
      <c r="AK4" s="28" t="s">
        <v>81</v>
      </c>
      <c r="AL4" s="27" t="s">
        <v>80</v>
      </c>
      <c r="AM4" s="28" t="s">
        <v>81</v>
      </c>
      <c r="AN4" s="27" t="s">
        <v>80</v>
      </c>
      <c r="AO4" s="28" t="s">
        <v>81</v>
      </c>
      <c r="AP4" s="29" t="s">
        <v>80</v>
      </c>
      <c r="AQ4" s="30" t="s">
        <v>81</v>
      </c>
      <c r="AR4" s="29" t="s">
        <v>80</v>
      </c>
      <c r="AS4" s="30" t="s">
        <v>81</v>
      </c>
      <c r="AT4" s="29" t="s">
        <v>80</v>
      </c>
      <c r="AU4" s="30" t="s">
        <v>81</v>
      </c>
      <c r="BA4" s="30" t="s">
        <v>95</v>
      </c>
      <c r="BB4" s="29" t="s">
        <v>96</v>
      </c>
      <c r="BC4" s="29" t="s">
        <v>97</v>
      </c>
      <c r="BD4" s="29" t="s">
        <v>98</v>
      </c>
      <c r="BE4" s="29" t="s">
        <v>96</v>
      </c>
      <c r="BF4" s="29" t="s">
        <v>97</v>
      </c>
      <c r="BG4" s="29" t="s">
        <v>98</v>
      </c>
      <c r="BJ4" s="71" t="s">
        <v>95</v>
      </c>
      <c r="BK4" s="72" t="s">
        <v>96</v>
      </c>
      <c r="BL4" s="72" t="s">
        <v>97</v>
      </c>
      <c r="BM4" s="72" t="s">
        <v>98</v>
      </c>
      <c r="BN4" s="72" t="s">
        <v>96</v>
      </c>
      <c r="BO4" s="72" t="s">
        <v>97</v>
      </c>
      <c r="BP4" s="72" t="s">
        <v>98</v>
      </c>
    </row>
    <row r="5" spans="1:70" ht="45" customHeight="1" thickBot="1">
      <c r="A5" s="6" t="s">
        <v>87</v>
      </c>
      <c r="B5" s="14">
        <v>2</v>
      </c>
      <c r="C5" s="16">
        <v>98</v>
      </c>
      <c r="D5" s="15">
        <v>1</v>
      </c>
      <c r="E5" s="16">
        <v>99</v>
      </c>
      <c r="F5" s="21">
        <v>14</v>
      </c>
      <c r="G5" s="23">
        <v>110</v>
      </c>
      <c r="H5" s="22">
        <v>8</v>
      </c>
      <c r="I5" s="23">
        <v>116</v>
      </c>
      <c r="M5" s="109"/>
      <c r="N5" s="37">
        <v>660</v>
      </c>
      <c r="O5" s="38">
        <v>98</v>
      </c>
      <c r="P5" s="43">
        <v>660</v>
      </c>
      <c r="Q5" s="43">
        <v>98</v>
      </c>
      <c r="R5" s="37">
        <v>120</v>
      </c>
      <c r="S5" s="38">
        <v>98</v>
      </c>
      <c r="T5" s="35">
        <v>8820</v>
      </c>
      <c r="U5" s="36">
        <v>110</v>
      </c>
      <c r="V5" s="35">
        <v>5040</v>
      </c>
      <c r="W5" s="36">
        <v>110</v>
      </c>
      <c r="X5" s="44">
        <v>1260</v>
      </c>
      <c r="Y5" s="36">
        <v>110</v>
      </c>
      <c r="AA5" s="106" t="s">
        <v>79</v>
      </c>
      <c r="AB5" s="106"/>
      <c r="AC5" s="106"/>
      <c r="AD5" s="106"/>
      <c r="AE5" s="106"/>
      <c r="AF5" s="106"/>
      <c r="AG5" s="106"/>
      <c r="AH5" s="107"/>
      <c r="AI5" s="109"/>
      <c r="AJ5" s="31">
        <v>720</v>
      </c>
      <c r="AK5" s="32">
        <v>98</v>
      </c>
      <c r="AL5" s="33">
        <v>1260</v>
      </c>
      <c r="AM5" s="34">
        <v>98</v>
      </c>
      <c r="AN5" s="33">
        <v>180</v>
      </c>
      <c r="AO5" s="34">
        <v>98</v>
      </c>
      <c r="AP5" s="35">
        <v>8820</v>
      </c>
      <c r="AQ5" s="36">
        <v>110</v>
      </c>
      <c r="AR5" s="35">
        <v>8520</v>
      </c>
      <c r="AS5" s="36">
        <v>110</v>
      </c>
      <c r="AT5" s="35">
        <v>1500</v>
      </c>
      <c r="AU5" s="36">
        <v>110</v>
      </c>
      <c r="BA5" s="36">
        <v>110</v>
      </c>
      <c r="BB5" s="35">
        <v>8820</v>
      </c>
      <c r="BC5" s="35">
        <v>5040</v>
      </c>
      <c r="BD5" s="44">
        <v>1260</v>
      </c>
      <c r="BE5" s="35">
        <v>8820</v>
      </c>
      <c r="BF5" s="35">
        <v>8520</v>
      </c>
      <c r="BG5" s="35">
        <v>1500</v>
      </c>
      <c r="BJ5" s="69">
        <v>98</v>
      </c>
      <c r="BK5" s="69">
        <v>660</v>
      </c>
      <c r="BL5" s="69">
        <v>660</v>
      </c>
      <c r="BM5" s="69">
        <v>120</v>
      </c>
      <c r="BN5" s="73">
        <v>720</v>
      </c>
      <c r="BO5" s="73">
        <v>1260</v>
      </c>
      <c r="BP5" s="73">
        <v>180</v>
      </c>
      <c r="BR5" t="s">
        <v>99</v>
      </c>
    </row>
    <row r="6" spans="1:70" ht="56.5" customHeight="1">
      <c r="A6" s="7" t="s">
        <v>88</v>
      </c>
      <c r="B6" s="9">
        <v>660</v>
      </c>
      <c r="C6" s="10">
        <v>98</v>
      </c>
      <c r="D6" s="17">
        <v>620</v>
      </c>
      <c r="E6" s="10">
        <v>112</v>
      </c>
      <c r="F6" s="24">
        <v>8820</v>
      </c>
      <c r="G6" s="26">
        <v>110</v>
      </c>
      <c r="H6" s="25">
        <v>5040</v>
      </c>
      <c r="I6" s="26">
        <v>116</v>
      </c>
      <c r="M6" s="109"/>
      <c r="N6" s="37">
        <v>640</v>
      </c>
      <c r="O6" s="38">
        <v>103</v>
      </c>
      <c r="P6" s="43">
        <v>630</v>
      </c>
      <c r="Q6" s="43">
        <v>102</v>
      </c>
      <c r="R6" s="37">
        <v>100</v>
      </c>
      <c r="S6" s="38">
        <v>103</v>
      </c>
      <c r="T6" s="35">
        <v>8190</v>
      </c>
      <c r="U6" s="36">
        <v>111</v>
      </c>
      <c r="V6" s="35">
        <v>4680</v>
      </c>
      <c r="W6" s="36">
        <v>111</v>
      </c>
      <c r="X6" s="44">
        <v>1170</v>
      </c>
      <c r="Y6" s="36">
        <v>111</v>
      </c>
      <c r="AA6" s="106"/>
      <c r="AB6" s="106"/>
      <c r="AC6" s="106"/>
      <c r="AD6" s="106"/>
      <c r="AE6" s="106"/>
      <c r="AF6" s="106"/>
      <c r="AG6" s="106"/>
      <c r="AH6" s="107"/>
      <c r="AI6" s="109"/>
      <c r="AJ6" s="33">
        <v>660</v>
      </c>
      <c r="AK6" s="34">
        <v>99</v>
      </c>
      <c r="AL6" s="33">
        <v>660</v>
      </c>
      <c r="AM6" s="34">
        <v>99</v>
      </c>
      <c r="AN6" s="33">
        <v>120</v>
      </c>
      <c r="AO6" s="34">
        <v>99</v>
      </c>
      <c r="AP6" s="35">
        <v>8280</v>
      </c>
      <c r="AQ6" s="36">
        <v>111</v>
      </c>
      <c r="AR6" s="35">
        <v>8550</v>
      </c>
      <c r="AS6" s="36">
        <v>111</v>
      </c>
      <c r="AT6" s="35">
        <v>1530</v>
      </c>
      <c r="AU6" s="36">
        <v>111</v>
      </c>
      <c r="BA6" s="36">
        <v>111</v>
      </c>
      <c r="BB6" s="35">
        <v>8190</v>
      </c>
      <c r="BC6" s="35">
        <v>4680</v>
      </c>
      <c r="BD6" s="44">
        <v>1170</v>
      </c>
      <c r="BE6" s="35">
        <v>8280</v>
      </c>
      <c r="BF6" s="35">
        <v>8550</v>
      </c>
      <c r="BG6" s="35">
        <v>1530</v>
      </c>
      <c r="BJ6" s="69">
        <v>99</v>
      </c>
      <c r="BK6" s="70"/>
      <c r="BL6" s="70"/>
      <c r="BM6" s="70"/>
      <c r="BN6" s="73">
        <v>660</v>
      </c>
      <c r="BO6" s="73">
        <v>660</v>
      </c>
      <c r="BP6" s="73">
        <v>120</v>
      </c>
    </row>
    <row r="7" spans="1:70" ht="54" customHeight="1" thickBot="1">
      <c r="A7" s="8" t="s">
        <v>89</v>
      </c>
      <c r="B7" s="11">
        <v>720</v>
      </c>
      <c r="C7" s="13">
        <v>98</v>
      </c>
      <c r="D7" s="12">
        <v>660</v>
      </c>
      <c r="E7" s="13">
        <v>99</v>
      </c>
      <c r="F7" s="18">
        <v>8820</v>
      </c>
      <c r="G7" s="20">
        <v>110</v>
      </c>
      <c r="H7" s="19">
        <v>5280</v>
      </c>
      <c r="I7" s="20">
        <v>116</v>
      </c>
      <c r="M7" s="109"/>
      <c r="N7" s="37">
        <v>630</v>
      </c>
      <c r="O7" s="38">
        <v>104</v>
      </c>
      <c r="P7" s="43"/>
      <c r="Q7" s="43"/>
      <c r="R7" s="37">
        <v>90</v>
      </c>
      <c r="S7" s="38">
        <v>104</v>
      </c>
      <c r="T7" s="35">
        <v>7560</v>
      </c>
      <c r="U7" s="36">
        <v>112</v>
      </c>
      <c r="V7" s="35">
        <v>4620</v>
      </c>
      <c r="W7" s="36">
        <v>112</v>
      </c>
      <c r="X7" s="44">
        <v>1080</v>
      </c>
      <c r="Y7" s="36">
        <v>112</v>
      </c>
      <c r="AI7" s="109"/>
      <c r="AJ7" s="37"/>
      <c r="AK7" s="38"/>
      <c r="AL7" s="37"/>
      <c r="AM7" s="38"/>
      <c r="AN7" s="37"/>
      <c r="AO7" s="38"/>
      <c r="AP7" s="35">
        <v>7620</v>
      </c>
      <c r="AQ7" s="36">
        <v>112</v>
      </c>
      <c r="AR7" s="35">
        <v>7890</v>
      </c>
      <c r="AS7" s="36">
        <v>112</v>
      </c>
      <c r="AT7" s="35">
        <v>1410</v>
      </c>
      <c r="AU7" s="36">
        <v>112</v>
      </c>
      <c r="BA7" s="36">
        <v>112</v>
      </c>
      <c r="BB7" s="35">
        <v>7560</v>
      </c>
      <c r="BC7" s="35">
        <v>4620</v>
      </c>
      <c r="BD7" s="44">
        <v>1080</v>
      </c>
      <c r="BE7" s="35">
        <v>7620</v>
      </c>
      <c r="BF7" s="35">
        <v>7890</v>
      </c>
      <c r="BG7" s="35">
        <v>1410</v>
      </c>
      <c r="BJ7" s="69">
        <v>102</v>
      </c>
      <c r="BK7" s="69"/>
      <c r="BL7" s="69">
        <v>630</v>
      </c>
      <c r="BM7" s="70"/>
      <c r="BN7" s="70"/>
      <c r="BO7" s="70"/>
      <c r="BP7" s="70"/>
    </row>
    <row r="8" spans="1:70" ht="54" customHeight="1">
      <c r="A8" s="7" t="s">
        <v>90</v>
      </c>
      <c r="B8" s="9">
        <v>660</v>
      </c>
      <c r="C8" s="10">
        <v>98</v>
      </c>
      <c r="D8" s="17">
        <v>630</v>
      </c>
      <c r="E8" s="10">
        <v>102</v>
      </c>
      <c r="F8" s="24">
        <v>5040</v>
      </c>
      <c r="G8" s="26">
        <v>110</v>
      </c>
      <c r="H8" s="25">
        <v>3570</v>
      </c>
      <c r="I8" s="26">
        <v>118</v>
      </c>
      <c r="M8" s="109"/>
      <c r="N8" s="37">
        <v>620</v>
      </c>
      <c r="O8" s="38">
        <v>112</v>
      </c>
      <c r="P8" s="43"/>
      <c r="Q8" s="43"/>
      <c r="R8" s="37"/>
      <c r="S8" s="38"/>
      <c r="T8" s="35">
        <v>6930</v>
      </c>
      <c r="U8" s="36">
        <v>113</v>
      </c>
      <c r="V8" s="35">
        <v>4320</v>
      </c>
      <c r="W8" s="36">
        <v>113</v>
      </c>
      <c r="X8" s="44">
        <v>990</v>
      </c>
      <c r="Y8" s="36">
        <v>113</v>
      </c>
      <c r="AI8" s="109"/>
      <c r="AJ8" s="37"/>
      <c r="AK8" s="38"/>
      <c r="AL8" s="37"/>
      <c r="AM8" s="38"/>
      <c r="AN8" s="37"/>
      <c r="AO8" s="38"/>
      <c r="AP8" s="35">
        <v>6960</v>
      </c>
      <c r="AQ8" s="36">
        <v>113</v>
      </c>
      <c r="AR8" s="35">
        <v>7230</v>
      </c>
      <c r="AS8" s="36">
        <v>113</v>
      </c>
      <c r="AT8" s="35">
        <v>1290</v>
      </c>
      <c r="AU8" s="36">
        <v>113</v>
      </c>
      <c r="BA8" s="36">
        <v>113</v>
      </c>
      <c r="BB8" s="35">
        <v>6930</v>
      </c>
      <c r="BC8" s="35">
        <v>4320</v>
      </c>
      <c r="BD8" s="44">
        <v>990</v>
      </c>
      <c r="BE8" s="35">
        <v>6960</v>
      </c>
      <c r="BF8" s="35">
        <v>7230</v>
      </c>
      <c r="BG8" s="35">
        <v>1290</v>
      </c>
      <c r="BJ8" s="69">
        <v>103</v>
      </c>
      <c r="BK8" s="69">
        <v>640</v>
      </c>
      <c r="BL8" s="70"/>
      <c r="BM8" s="69">
        <v>100</v>
      </c>
      <c r="BN8" s="70"/>
      <c r="BO8" s="70"/>
      <c r="BP8" s="70"/>
    </row>
    <row r="9" spans="1:70" ht="56" customHeight="1" thickBot="1">
      <c r="A9" s="8" t="s">
        <v>91</v>
      </c>
      <c r="B9" s="11">
        <v>1260</v>
      </c>
      <c r="C9" s="13">
        <v>98</v>
      </c>
      <c r="D9" s="12">
        <v>660</v>
      </c>
      <c r="E9" s="13">
        <v>99</v>
      </c>
      <c r="F9" s="18">
        <v>8520</v>
      </c>
      <c r="G9" s="20">
        <v>110</v>
      </c>
      <c r="H9" s="19">
        <v>5280</v>
      </c>
      <c r="I9" s="20">
        <v>116</v>
      </c>
      <c r="M9" s="109"/>
      <c r="N9" s="37"/>
      <c r="O9" s="38"/>
      <c r="P9" s="43"/>
      <c r="Q9" s="43"/>
      <c r="R9" s="37"/>
      <c r="S9" s="38"/>
      <c r="T9" s="35">
        <v>6300</v>
      </c>
      <c r="U9" s="36">
        <v>114</v>
      </c>
      <c r="V9" s="35">
        <v>3960</v>
      </c>
      <c r="W9" s="36">
        <v>114</v>
      </c>
      <c r="X9" s="44">
        <v>900</v>
      </c>
      <c r="Y9" s="36">
        <v>114</v>
      </c>
      <c r="AI9" s="109"/>
      <c r="AJ9" s="37"/>
      <c r="AK9" s="38"/>
      <c r="AL9" s="37"/>
      <c r="AM9" s="38"/>
      <c r="AN9" s="37"/>
      <c r="AO9" s="38"/>
      <c r="AP9" s="35">
        <v>6600</v>
      </c>
      <c r="AQ9" s="36">
        <v>114</v>
      </c>
      <c r="AR9" s="35">
        <v>6600</v>
      </c>
      <c r="AS9" s="36">
        <v>114</v>
      </c>
      <c r="AT9" s="35">
        <v>1200</v>
      </c>
      <c r="AU9" s="36">
        <v>114</v>
      </c>
      <c r="BA9" s="36">
        <v>114</v>
      </c>
      <c r="BB9" s="35">
        <v>6300</v>
      </c>
      <c r="BC9" s="35">
        <v>3960</v>
      </c>
      <c r="BD9" s="44">
        <v>900</v>
      </c>
      <c r="BE9" s="35">
        <v>6600</v>
      </c>
      <c r="BF9" s="35">
        <v>6600</v>
      </c>
      <c r="BG9" s="35">
        <v>1200</v>
      </c>
      <c r="BJ9" s="69">
        <v>104</v>
      </c>
      <c r="BK9" s="69">
        <v>630</v>
      </c>
      <c r="BL9" s="70"/>
      <c r="BM9" s="70">
        <v>104</v>
      </c>
      <c r="BN9" s="70"/>
      <c r="BO9" s="70"/>
      <c r="BP9" s="70"/>
    </row>
    <row r="10" spans="1:70" ht="54.5" customHeight="1">
      <c r="A10" s="7" t="s">
        <v>92</v>
      </c>
      <c r="B10" s="9">
        <v>120</v>
      </c>
      <c r="C10" s="10">
        <v>98</v>
      </c>
      <c r="D10" s="17">
        <v>90</v>
      </c>
      <c r="E10" s="10">
        <v>104</v>
      </c>
      <c r="F10" s="24">
        <v>1260</v>
      </c>
      <c r="G10" s="26">
        <v>110</v>
      </c>
      <c r="H10" s="25">
        <v>810</v>
      </c>
      <c r="I10" s="26">
        <v>116</v>
      </c>
      <c r="M10" s="109"/>
      <c r="N10" s="37"/>
      <c r="O10" s="38"/>
      <c r="P10" s="43"/>
      <c r="Q10" s="43"/>
      <c r="R10" s="37"/>
      <c r="S10" s="38"/>
      <c r="T10" s="35">
        <v>5670</v>
      </c>
      <c r="U10" s="36">
        <v>115</v>
      </c>
      <c r="V10" s="35">
        <v>3600</v>
      </c>
      <c r="W10" s="36">
        <v>116</v>
      </c>
      <c r="X10" s="44">
        <v>840</v>
      </c>
      <c r="Y10" s="36">
        <v>115</v>
      </c>
      <c r="AI10" s="109"/>
      <c r="AJ10" s="37"/>
      <c r="AK10" s="38"/>
      <c r="AL10" s="37"/>
      <c r="AM10" s="38"/>
      <c r="AN10" s="37"/>
      <c r="AO10" s="38"/>
      <c r="AP10" s="35">
        <v>5670</v>
      </c>
      <c r="AQ10" s="36">
        <v>115</v>
      </c>
      <c r="AR10" s="35">
        <v>5910</v>
      </c>
      <c r="AS10" s="36">
        <v>115</v>
      </c>
      <c r="AT10" s="35">
        <v>1050</v>
      </c>
      <c r="AU10" s="36">
        <v>115</v>
      </c>
      <c r="BA10" s="36">
        <v>115</v>
      </c>
      <c r="BB10" s="35">
        <v>5670</v>
      </c>
      <c r="BC10" s="35">
        <v>3600</v>
      </c>
      <c r="BD10" s="44">
        <v>840</v>
      </c>
      <c r="BE10" s="35">
        <v>5670</v>
      </c>
      <c r="BF10" s="35">
        <v>5910</v>
      </c>
      <c r="BG10" s="35">
        <v>1050</v>
      </c>
      <c r="BJ10" s="69">
        <v>112</v>
      </c>
      <c r="BK10" s="69">
        <v>620</v>
      </c>
      <c r="BL10" s="70"/>
      <c r="BM10" s="70"/>
      <c r="BN10" s="70"/>
      <c r="BO10" s="70"/>
      <c r="BP10" s="70"/>
    </row>
    <row r="11" spans="1:70" ht="56" customHeight="1" thickBot="1">
      <c r="A11" s="8" t="s">
        <v>93</v>
      </c>
      <c r="B11" s="11">
        <v>180</v>
      </c>
      <c r="C11" s="13">
        <v>98</v>
      </c>
      <c r="D11" s="12">
        <v>120</v>
      </c>
      <c r="E11" s="13">
        <v>99</v>
      </c>
      <c r="F11" s="18">
        <v>1500</v>
      </c>
      <c r="G11" s="20">
        <v>110</v>
      </c>
      <c r="H11" s="19">
        <v>960</v>
      </c>
      <c r="I11" s="20">
        <v>116</v>
      </c>
      <c r="M11" s="109"/>
      <c r="N11" s="39"/>
      <c r="O11" s="40"/>
      <c r="P11" s="45"/>
      <c r="Q11" s="45"/>
      <c r="R11" s="39"/>
      <c r="S11" s="40"/>
      <c r="T11" s="41">
        <v>5040</v>
      </c>
      <c r="U11" s="42">
        <v>116</v>
      </c>
      <c r="V11" s="41">
        <v>3570</v>
      </c>
      <c r="W11" s="42">
        <v>118</v>
      </c>
      <c r="X11" s="46">
        <v>810</v>
      </c>
      <c r="Y11" s="42">
        <v>116</v>
      </c>
      <c r="AI11" s="109"/>
      <c r="AJ11" s="39"/>
      <c r="AK11" s="40"/>
      <c r="AL11" s="39"/>
      <c r="AM11" s="40"/>
      <c r="AN11" s="39"/>
      <c r="AO11" s="40"/>
      <c r="AP11" s="41">
        <v>5280</v>
      </c>
      <c r="AQ11" s="42">
        <v>116</v>
      </c>
      <c r="AR11" s="41">
        <v>5280</v>
      </c>
      <c r="AS11" s="42">
        <v>116</v>
      </c>
      <c r="AT11" s="41">
        <v>960</v>
      </c>
      <c r="AU11" s="42">
        <v>116</v>
      </c>
      <c r="BA11" s="42">
        <v>116</v>
      </c>
      <c r="BB11" s="41">
        <v>5040</v>
      </c>
      <c r="BC11" s="41">
        <v>3570</v>
      </c>
      <c r="BD11" s="46">
        <v>810</v>
      </c>
      <c r="BE11" s="41">
        <v>5280</v>
      </c>
      <c r="BF11" s="41">
        <v>5280</v>
      </c>
      <c r="BG11" s="41">
        <v>960</v>
      </c>
    </row>
    <row r="12" spans="1:70" ht="51.5" customHeight="1"/>
  </sheetData>
  <mergeCells count="26">
    <mergeCell ref="M4:M11"/>
    <mergeCell ref="B2:I2"/>
    <mergeCell ref="AJ2:AO2"/>
    <mergeCell ref="AP2:AU2"/>
    <mergeCell ref="AJ3:AK3"/>
    <mergeCell ref="AL3:AM3"/>
    <mergeCell ref="AN3:AO3"/>
    <mergeCell ref="AP3:AQ3"/>
    <mergeCell ref="AR3:AS3"/>
    <mergeCell ref="AT3:AU3"/>
    <mergeCell ref="P3:Q3"/>
    <mergeCell ref="R3:S3"/>
    <mergeCell ref="N2:S2"/>
    <mergeCell ref="T2:Y2"/>
    <mergeCell ref="T3:U3"/>
    <mergeCell ref="V3:W3"/>
    <mergeCell ref="X3:Y3"/>
    <mergeCell ref="B3:E3"/>
    <mergeCell ref="F3:I3"/>
    <mergeCell ref="N3:O3"/>
    <mergeCell ref="BB3:BD3"/>
    <mergeCell ref="BE3:BG3"/>
    <mergeCell ref="BK3:BM3"/>
    <mergeCell ref="BN3:BP3"/>
    <mergeCell ref="AA5:AH6"/>
    <mergeCell ref="AI4:AI1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5617-1559-47E2-9FA5-7554BC7481D0}">
  <dimension ref="A1:AM849"/>
  <sheetViews>
    <sheetView topLeftCell="Z1" zoomScale="70" zoomScaleNormal="70" workbookViewId="0">
      <selection activeCell="AA15" sqref="AA15"/>
    </sheetView>
  </sheetViews>
  <sheetFormatPr defaultRowHeight="14.5"/>
  <sheetData>
    <row r="1" spans="1:39" ht="15" thickBot="1">
      <c r="A1" t="s">
        <v>100</v>
      </c>
      <c r="L1" s="89" t="s">
        <v>119</v>
      </c>
      <c r="M1" s="90"/>
      <c r="N1" s="88"/>
      <c r="O1" s="91" t="s">
        <v>121</v>
      </c>
      <c r="AF1" s="74" t="s">
        <v>398</v>
      </c>
    </row>
    <row r="2" spans="1:39">
      <c r="A2">
        <v>180</v>
      </c>
      <c r="B2">
        <v>221</v>
      </c>
      <c r="K2" t="s">
        <v>118</v>
      </c>
      <c r="L2" s="52" t="s">
        <v>120</v>
      </c>
      <c r="M2" s="57" t="s">
        <v>124</v>
      </c>
      <c r="N2" s="57" t="s">
        <v>192</v>
      </c>
      <c r="O2" s="74" t="s">
        <v>193</v>
      </c>
      <c r="Q2" s="52" t="s">
        <v>120</v>
      </c>
      <c r="R2" s="57" t="s">
        <v>124</v>
      </c>
      <c r="S2" s="74" t="s">
        <v>398</v>
      </c>
      <c r="V2" t="s">
        <v>394</v>
      </c>
      <c r="W2" t="s">
        <v>393</v>
      </c>
      <c r="AF2">
        <v>0</v>
      </c>
      <c r="AG2">
        <f>COUNTIF(S$3:S$102,AF2)</f>
        <v>29</v>
      </c>
      <c r="AI2">
        <f>AF2</f>
        <v>0</v>
      </c>
      <c r="AJ2">
        <f>AG2/100</f>
        <v>0.28999999999999998</v>
      </c>
      <c r="AL2" s="92">
        <f>AF2*100</f>
        <v>0</v>
      </c>
      <c r="AM2">
        <f>AJ2</f>
        <v>0.28999999999999998</v>
      </c>
    </row>
    <row r="3" spans="1:39">
      <c r="A3">
        <v>90</v>
      </c>
      <c r="B3">
        <v>235</v>
      </c>
      <c r="K3">
        <v>1</v>
      </c>
      <c r="L3" s="52">
        <v>2</v>
      </c>
      <c r="M3" s="57">
        <v>0</v>
      </c>
      <c r="N3" s="57">
        <f>L3+M3</f>
        <v>2</v>
      </c>
      <c r="O3" s="75">
        <v>5</v>
      </c>
      <c r="Q3" s="52">
        <f t="shared" ref="Q3:Q66" si="0">L3/(L3+M3)</f>
        <v>1</v>
      </c>
      <c r="R3" s="57">
        <f t="shared" ref="R3:R66" si="1">M3/(L3+M3)</f>
        <v>0</v>
      </c>
      <c r="S3">
        <f>M3/O3</f>
        <v>0</v>
      </c>
      <c r="V3">
        <v>0</v>
      </c>
      <c r="W3">
        <f>COUNTIF(Q$3:Q$102,V3)</f>
        <v>35</v>
      </c>
      <c r="Y3">
        <f>V3</f>
        <v>0</v>
      </c>
      <c r="Z3">
        <f>W3/100</f>
        <v>0.35</v>
      </c>
      <c r="AB3" s="93">
        <f>V3*100</f>
        <v>0</v>
      </c>
      <c r="AC3">
        <f>Z3</f>
        <v>0.35</v>
      </c>
      <c r="AF3">
        <v>9.0909090909090912E-2</v>
      </c>
      <c r="AG3">
        <f t="shared" ref="AG3:AG15" si="2">COUNTIF(S$3:S$102,AF3)</f>
        <v>1</v>
      </c>
      <c r="AI3">
        <f t="shared" ref="AI3:AI15" si="3">AF3</f>
        <v>9.0909090909090912E-2</v>
      </c>
      <c r="AJ3">
        <f t="shared" ref="AJ3:AJ15" si="4">AG3/100</f>
        <v>0.01</v>
      </c>
      <c r="AL3" s="92">
        <f t="shared" ref="AL3:AL15" si="5">AF3*100</f>
        <v>9.0909090909090917</v>
      </c>
      <c r="AM3">
        <f>AM2+AJ3</f>
        <v>0.3</v>
      </c>
    </row>
    <row r="4" spans="1:39">
      <c r="A4" t="s">
        <v>122</v>
      </c>
      <c r="B4" t="s">
        <v>122</v>
      </c>
      <c r="K4">
        <f>K3+1</f>
        <v>2</v>
      </c>
      <c r="L4" s="52">
        <v>1</v>
      </c>
      <c r="M4" s="57">
        <v>0</v>
      </c>
      <c r="N4" s="57">
        <f t="shared" ref="N4:N67" si="6">L4+M4</f>
        <v>1</v>
      </c>
      <c r="O4" s="75">
        <v>2</v>
      </c>
      <c r="Q4" s="52">
        <f t="shared" si="0"/>
        <v>1</v>
      </c>
      <c r="R4" s="57">
        <f t="shared" si="1"/>
        <v>0</v>
      </c>
      <c r="S4">
        <f t="shared" ref="S4:S67" si="7">M4/O4</f>
        <v>0</v>
      </c>
      <c r="V4">
        <v>0.33333333333333331</v>
      </c>
      <c r="W4">
        <f>COUNTIF(Q$3:Q$102,V4)</f>
        <v>6</v>
      </c>
      <c r="Y4">
        <f t="shared" ref="Y4:Y7" si="8">V4</f>
        <v>0.33333333333333331</v>
      </c>
      <c r="Z4">
        <f t="shared" ref="Z4:Z7" si="9">W4/100</f>
        <v>0.06</v>
      </c>
      <c r="AB4" s="93">
        <f t="shared" ref="AB4:AB7" si="10">V4*100</f>
        <v>33.333333333333329</v>
      </c>
      <c r="AC4">
        <f>AC3+Z4</f>
        <v>0.41</v>
      </c>
      <c r="AF4">
        <v>0.14285714285714285</v>
      </c>
      <c r="AG4">
        <f t="shared" si="2"/>
        <v>4</v>
      </c>
      <c r="AI4">
        <f t="shared" si="3"/>
        <v>0.14285714285714285</v>
      </c>
      <c r="AJ4">
        <f t="shared" si="4"/>
        <v>0.04</v>
      </c>
      <c r="AL4" s="92">
        <f t="shared" si="5"/>
        <v>14.285714285714285</v>
      </c>
      <c r="AM4">
        <f t="shared" ref="AM4:AM15" si="11">AM3+AJ4</f>
        <v>0.33999999999999997</v>
      </c>
    </row>
    <row r="5" spans="1:39">
      <c r="A5">
        <v>150</v>
      </c>
      <c r="B5">
        <v>221</v>
      </c>
      <c r="K5">
        <f t="shared" ref="K5:K68" si="12">K4+1</f>
        <v>3</v>
      </c>
      <c r="L5" s="52">
        <v>2</v>
      </c>
      <c r="M5" s="57">
        <v>1</v>
      </c>
      <c r="N5" s="57">
        <f t="shared" si="6"/>
        <v>3</v>
      </c>
      <c r="O5" s="75">
        <v>5</v>
      </c>
      <c r="Q5" s="52">
        <f t="shared" si="0"/>
        <v>0.66666666666666663</v>
      </c>
      <c r="R5" s="57">
        <f t="shared" si="1"/>
        <v>0.33333333333333331</v>
      </c>
      <c r="S5">
        <f t="shared" si="7"/>
        <v>0.2</v>
      </c>
      <c r="V5">
        <v>0.5</v>
      </c>
      <c r="W5">
        <f>COUNTIF(Q$3:Q$102,V5)</f>
        <v>26</v>
      </c>
      <c r="Y5">
        <f t="shared" si="8"/>
        <v>0.5</v>
      </c>
      <c r="Z5">
        <f t="shared" si="9"/>
        <v>0.26</v>
      </c>
      <c r="AB5" s="93">
        <f t="shared" si="10"/>
        <v>50</v>
      </c>
      <c r="AC5">
        <f t="shared" ref="AC5:AC7" si="13">AC4+Z5</f>
        <v>0.66999999999999993</v>
      </c>
      <c r="AF5">
        <v>0.16666666666666666</v>
      </c>
      <c r="AG5">
        <f t="shared" si="2"/>
        <v>5</v>
      </c>
      <c r="AI5">
        <f t="shared" si="3"/>
        <v>0.16666666666666666</v>
      </c>
      <c r="AJ5">
        <f t="shared" si="4"/>
        <v>0.05</v>
      </c>
      <c r="AL5" s="92">
        <f t="shared" si="5"/>
        <v>16.666666666666664</v>
      </c>
      <c r="AM5">
        <f t="shared" si="11"/>
        <v>0.38999999999999996</v>
      </c>
    </row>
    <row r="6" spans="1:39">
      <c r="A6">
        <v>120</v>
      </c>
      <c r="B6">
        <v>223</v>
      </c>
      <c r="K6">
        <f t="shared" si="12"/>
        <v>4</v>
      </c>
      <c r="L6" s="52">
        <v>1</v>
      </c>
      <c r="M6" s="57">
        <v>0</v>
      </c>
      <c r="N6" s="57">
        <f t="shared" si="6"/>
        <v>1</v>
      </c>
      <c r="O6" s="75">
        <v>8</v>
      </c>
      <c r="Q6" s="52">
        <f t="shared" si="0"/>
        <v>1</v>
      </c>
      <c r="R6" s="57">
        <f t="shared" si="1"/>
        <v>0</v>
      </c>
      <c r="S6">
        <f t="shared" si="7"/>
        <v>0</v>
      </c>
      <c r="V6">
        <v>0.66666666666666663</v>
      </c>
      <c r="W6">
        <f>COUNTIF(Q$3:Q$102,V6)</f>
        <v>4</v>
      </c>
      <c r="Y6">
        <f t="shared" si="8"/>
        <v>0.66666666666666663</v>
      </c>
      <c r="Z6">
        <f t="shared" si="9"/>
        <v>0.04</v>
      </c>
      <c r="AB6" s="93">
        <f t="shared" si="10"/>
        <v>66.666666666666657</v>
      </c>
      <c r="AC6">
        <f t="shared" si="13"/>
        <v>0.71</v>
      </c>
      <c r="AF6">
        <v>0.18181818181818182</v>
      </c>
      <c r="AG6">
        <f t="shared" si="2"/>
        <v>1</v>
      </c>
      <c r="AI6">
        <f t="shared" si="3"/>
        <v>0.18181818181818182</v>
      </c>
      <c r="AJ6">
        <f t="shared" si="4"/>
        <v>0.01</v>
      </c>
      <c r="AL6" s="92">
        <f t="shared" si="5"/>
        <v>18.181818181818183</v>
      </c>
      <c r="AM6">
        <f t="shared" si="11"/>
        <v>0.39999999999999997</v>
      </c>
    </row>
    <row r="7" spans="1:39">
      <c r="A7">
        <v>105</v>
      </c>
      <c r="B7">
        <v>226</v>
      </c>
      <c r="K7">
        <f t="shared" si="12"/>
        <v>5</v>
      </c>
      <c r="L7" s="52">
        <v>2</v>
      </c>
      <c r="M7" s="57">
        <v>0</v>
      </c>
      <c r="N7" s="57">
        <f t="shared" si="6"/>
        <v>2</v>
      </c>
      <c r="O7" s="75">
        <v>10</v>
      </c>
      <c r="Q7" s="52">
        <f t="shared" si="0"/>
        <v>1</v>
      </c>
      <c r="R7" s="57">
        <f t="shared" si="1"/>
        <v>0</v>
      </c>
      <c r="S7">
        <f t="shared" si="7"/>
        <v>0</v>
      </c>
      <c r="V7">
        <v>1</v>
      </c>
      <c r="W7">
        <f>COUNTIF(Q$3:Q$102,V7)</f>
        <v>29</v>
      </c>
      <c r="Y7">
        <f t="shared" si="8"/>
        <v>1</v>
      </c>
      <c r="Z7">
        <f t="shared" si="9"/>
        <v>0.28999999999999998</v>
      </c>
      <c r="AB7" s="93">
        <f t="shared" si="10"/>
        <v>100</v>
      </c>
      <c r="AC7">
        <f t="shared" si="13"/>
        <v>1</v>
      </c>
      <c r="AF7">
        <v>0.2</v>
      </c>
      <c r="AG7">
        <f t="shared" si="2"/>
        <v>16</v>
      </c>
      <c r="AI7">
        <f t="shared" si="3"/>
        <v>0.2</v>
      </c>
      <c r="AJ7">
        <f t="shared" si="4"/>
        <v>0.16</v>
      </c>
      <c r="AL7" s="92">
        <f t="shared" si="5"/>
        <v>20</v>
      </c>
      <c r="AM7">
        <f t="shared" si="11"/>
        <v>0.55999999999999994</v>
      </c>
    </row>
    <row r="8" spans="1:39">
      <c r="A8">
        <v>100</v>
      </c>
      <c r="B8">
        <v>227</v>
      </c>
      <c r="K8">
        <f t="shared" si="12"/>
        <v>6</v>
      </c>
      <c r="L8" s="52">
        <v>1</v>
      </c>
      <c r="M8" s="57">
        <v>1</v>
      </c>
      <c r="N8" s="57">
        <f t="shared" si="6"/>
        <v>2</v>
      </c>
      <c r="O8" s="75">
        <v>3</v>
      </c>
      <c r="Q8" s="52">
        <f t="shared" si="0"/>
        <v>0.5</v>
      </c>
      <c r="R8" s="57">
        <f t="shared" si="1"/>
        <v>0.5</v>
      </c>
      <c r="S8">
        <f t="shared" si="7"/>
        <v>0.33333333333333331</v>
      </c>
      <c r="AF8">
        <v>0.25</v>
      </c>
      <c r="AG8">
        <f t="shared" si="2"/>
        <v>13</v>
      </c>
      <c r="AI8">
        <f t="shared" si="3"/>
        <v>0.25</v>
      </c>
      <c r="AJ8">
        <f t="shared" si="4"/>
        <v>0.13</v>
      </c>
      <c r="AL8" s="92">
        <f t="shared" si="5"/>
        <v>25</v>
      </c>
      <c r="AM8">
        <f t="shared" si="11"/>
        <v>0.69</v>
      </c>
    </row>
    <row r="9" spans="1:39">
      <c r="A9">
        <v>90</v>
      </c>
      <c r="B9">
        <v>234</v>
      </c>
      <c r="K9">
        <f t="shared" si="12"/>
        <v>7</v>
      </c>
      <c r="L9" s="52">
        <v>0</v>
      </c>
      <c r="M9" s="57">
        <v>4</v>
      </c>
      <c r="N9" s="57">
        <f t="shared" si="6"/>
        <v>4</v>
      </c>
      <c r="O9" s="75">
        <v>5</v>
      </c>
      <c r="Q9" s="52">
        <f t="shared" si="0"/>
        <v>0</v>
      </c>
      <c r="R9" s="57">
        <f t="shared" si="1"/>
        <v>1</v>
      </c>
      <c r="S9">
        <f t="shared" si="7"/>
        <v>0.8</v>
      </c>
      <c r="AF9">
        <v>0.2857142857142857</v>
      </c>
      <c r="AG9">
        <f t="shared" si="2"/>
        <v>1</v>
      </c>
      <c r="AI9">
        <f t="shared" si="3"/>
        <v>0.2857142857142857</v>
      </c>
      <c r="AJ9">
        <f t="shared" si="4"/>
        <v>0.01</v>
      </c>
      <c r="AL9" s="92">
        <f t="shared" si="5"/>
        <v>28.571428571428569</v>
      </c>
      <c r="AM9">
        <f t="shared" si="11"/>
        <v>0.7</v>
      </c>
    </row>
    <row r="10" spans="1:39">
      <c r="A10" t="s">
        <v>101</v>
      </c>
      <c r="K10">
        <f t="shared" si="12"/>
        <v>8</v>
      </c>
      <c r="L10" s="52">
        <v>0</v>
      </c>
      <c r="M10" s="57">
        <v>1</v>
      </c>
      <c r="N10" s="57">
        <f t="shared" si="6"/>
        <v>1</v>
      </c>
      <c r="O10" s="75">
        <v>4</v>
      </c>
      <c r="Q10" s="52">
        <f t="shared" si="0"/>
        <v>0</v>
      </c>
      <c r="R10" s="57">
        <f t="shared" si="1"/>
        <v>1</v>
      </c>
      <c r="S10">
        <f t="shared" si="7"/>
        <v>0.25</v>
      </c>
      <c r="AF10">
        <v>0.33333333333333331</v>
      </c>
      <c r="AG10">
        <f t="shared" si="2"/>
        <v>11</v>
      </c>
      <c r="AI10">
        <f t="shared" si="3"/>
        <v>0.33333333333333331</v>
      </c>
      <c r="AJ10">
        <f t="shared" si="4"/>
        <v>0.11</v>
      </c>
      <c r="AL10" s="92">
        <f t="shared" si="5"/>
        <v>33.333333333333329</v>
      </c>
      <c r="AM10">
        <f t="shared" si="11"/>
        <v>0.80999999999999994</v>
      </c>
    </row>
    <row r="11" spans="1:39">
      <c r="A11">
        <v>210</v>
      </c>
      <c r="B11">
        <v>208</v>
      </c>
      <c r="K11">
        <f t="shared" si="12"/>
        <v>9</v>
      </c>
      <c r="L11" s="52">
        <v>1</v>
      </c>
      <c r="M11" s="57">
        <v>1</v>
      </c>
      <c r="N11" s="57">
        <f t="shared" si="6"/>
        <v>2</v>
      </c>
      <c r="O11" s="75">
        <v>6</v>
      </c>
      <c r="Q11" s="52">
        <f t="shared" si="0"/>
        <v>0.5</v>
      </c>
      <c r="R11" s="57">
        <f t="shared" si="1"/>
        <v>0.5</v>
      </c>
      <c r="S11">
        <f t="shared" si="7"/>
        <v>0.16666666666666666</v>
      </c>
      <c r="AF11">
        <v>0.4</v>
      </c>
      <c r="AG11">
        <f t="shared" si="2"/>
        <v>6</v>
      </c>
      <c r="AI11">
        <f t="shared" si="3"/>
        <v>0.4</v>
      </c>
      <c r="AJ11">
        <f t="shared" si="4"/>
        <v>0.06</v>
      </c>
      <c r="AL11" s="92">
        <f t="shared" si="5"/>
        <v>40</v>
      </c>
      <c r="AM11">
        <f t="shared" si="11"/>
        <v>0.86999999999999988</v>
      </c>
    </row>
    <row r="12" spans="1:39">
      <c r="A12" t="s">
        <v>122</v>
      </c>
      <c r="B12" t="s">
        <v>122</v>
      </c>
      <c r="K12">
        <f t="shared" si="12"/>
        <v>10</v>
      </c>
      <c r="L12" s="52">
        <v>1</v>
      </c>
      <c r="M12" s="57">
        <v>1</v>
      </c>
      <c r="N12" s="57">
        <f t="shared" si="6"/>
        <v>2</v>
      </c>
      <c r="O12" s="75">
        <v>5</v>
      </c>
      <c r="Q12" s="52">
        <f t="shared" si="0"/>
        <v>0.5</v>
      </c>
      <c r="R12" s="57">
        <f t="shared" si="1"/>
        <v>0.5</v>
      </c>
      <c r="S12">
        <f t="shared" si="7"/>
        <v>0.2</v>
      </c>
      <c r="AF12">
        <v>0.5</v>
      </c>
      <c r="AG12">
        <f t="shared" si="2"/>
        <v>9</v>
      </c>
      <c r="AI12">
        <f t="shared" si="3"/>
        <v>0.5</v>
      </c>
      <c r="AJ12">
        <f t="shared" si="4"/>
        <v>0.09</v>
      </c>
      <c r="AL12" s="92">
        <f t="shared" si="5"/>
        <v>50</v>
      </c>
      <c r="AM12">
        <f t="shared" si="11"/>
        <v>0.95999999999999985</v>
      </c>
    </row>
    <row r="13" spans="1:39">
      <c r="A13">
        <v>180</v>
      </c>
      <c r="B13">
        <v>208</v>
      </c>
      <c r="K13">
        <f t="shared" si="12"/>
        <v>11</v>
      </c>
      <c r="L13" s="52">
        <v>0</v>
      </c>
      <c r="M13" s="57">
        <v>2</v>
      </c>
      <c r="N13" s="57">
        <f t="shared" si="6"/>
        <v>2</v>
      </c>
      <c r="O13" s="75">
        <v>4</v>
      </c>
      <c r="Q13" s="52">
        <f t="shared" si="0"/>
        <v>0</v>
      </c>
      <c r="R13" s="57">
        <f t="shared" si="1"/>
        <v>1</v>
      </c>
      <c r="S13">
        <f t="shared" si="7"/>
        <v>0.5</v>
      </c>
      <c r="AF13">
        <v>0.6</v>
      </c>
      <c r="AG13">
        <f t="shared" si="2"/>
        <v>1</v>
      </c>
      <c r="AI13">
        <f t="shared" si="3"/>
        <v>0.6</v>
      </c>
      <c r="AJ13">
        <f t="shared" si="4"/>
        <v>0.01</v>
      </c>
      <c r="AL13" s="92">
        <f t="shared" si="5"/>
        <v>60</v>
      </c>
      <c r="AM13">
        <f t="shared" si="11"/>
        <v>0.96999999999999986</v>
      </c>
    </row>
    <row r="14" spans="1:39">
      <c r="A14">
        <v>120</v>
      </c>
      <c r="B14">
        <v>212</v>
      </c>
      <c r="K14">
        <f t="shared" si="12"/>
        <v>12</v>
      </c>
      <c r="L14" s="78">
        <v>0</v>
      </c>
      <c r="M14" s="79">
        <v>1</v>
      </c>
      <c r="N14" s="57">
        <f t="shared" si="6"/>
        <v>1</v>
      </c>
      <c r="O14" s="80">
        <v>2</v>
      </c>
      <c r="Q14" s="52">
        <f t="shared" si="0"/>
        <v>0</v>
      </c>
      <c r="R14" s="57">
        <f t="shared" si="1"/>
        <v>1</v>
      </c>
      <c r="S14">
        <f t="shared" si="7"/>
        <v>0.5</v>
      </c>
      <c r="AF14">
        <v>0.8</v>
      </c>
      <c r="AG14">
        <f t="shared" si="2"/>
        <v>1</v>
      </c>
      <c r="AI14">
        <f t="shared" si="3"/>
        <v>0.8</v>
      </c>
      <c r="AJ14">
        <f t="shared" si="4"/>
        <v>0.01</v>
      </c>
      <c r="AL14" s="92">
        <f t="shared" si="5"/>
        <v>80</v>
      </c>
      <c r="AM14">
        <f t="shared" si="11"/>
        <v>0.97999999999999987</v>
      </c>
    </row>
    <row r="15" spans="1:39">
      <c r="A15" t="s">
        <v>102</v>
      </c>
      <c r="K15">
        <f t="shared" si="12"/>
        <v>13</v>
      </c>
      <c r="L15" s="78">
        <v>1</v>
      </c>
      <c r="M15" s="79">
        <v>0</v>
      </c>
      <c r="N15" s="57">
        <f t="shared" si="6"/>
        <v>1</v>
      </c>
      <c r="O15" s="80">
        <v>2</v>
      </c>
      <c r="Q15" s="52">
        <f t="shared" si="0"/>
        <v>1</v>
      </c>
      <c r="R15" s="57">
        <f t="shared" si="1"/>
        <v>0</v>
      </c>
      <c r="S15">
        <f t="shared" si="7"/>
        <v>0</v>
      </c>
      <c r="AF15">
        <v>1</v>
      </c>
      <c r="AG15">
        <f t="shared" si="2"/>
        <v>2</v>
      </c>
      <c r="AI15">
        <f t="shared" si="3"/>
        <v>1</v>
      </c>
      <c r="AJ15">
        <f t="shared" si="4"/>
        <v>0.02</v>
      </c>
      <c r="AL15" s="92">
        <f t="shared" si="5"/>
        <v>100</v>
      </c>
      <c r="AM15">
        <f t="shared" si="11"/>
        <v>0.99999999999999989</v>
      </c>
    </row>
    <row r="16" spans="1:39">
      <c r="A16">
        <v>270</v>
      </c>
      <c r="B16">
        <v>215</v>
      </c>
      <c r="K16">
        <f t="shared" si="12"/>
        <v>14</v>
      </c>
      <c r="L16" s="78">
        <v>2</v>
      </c>
      <c r="M16" s="79">
        <v>0</v>
      </c>
      <c r="N16" s="57">
        <f t="shared" si="6"/>
        <v>2</v>
      </c>
      <c r="O16" s="80">
        <v>5</v>
      </c>
      <c r="Q16" s="52">
        <f t="shared" si="0"/>
        <v>1</v>
      </c>
      <c r="R16" s="57">
        <f t="shared" si="1"/>
        <v>0</v>
      </c>
      <c r="S16">
        <f t="shared" si="7"/>
        <v>0</v>
      </c>
    </row>
    <row r="17" spans="1:19">
      <c r="A17">
        <v>210</v>
      </c>
      <c r="B17">
        <v>217</v>
      </c>
      <c r="K17">
        <f t="shared" si="12"/>
        <v>15</v>
      </c>
      <c r="L17" s="78">
        <v>2</v>
      </c>
      <c r="M17" s="79">
        <v>0</v>
      </c>
      <c r="N17" s="57">
        <f t="shared" si="6"/>
        <v>2</v>
      </c>
      <c r="O17" s="80">
        <v>4</v>
      </c>
      <c r="Q17" s="52">
        <f t="shared" si="0"/>
        <v>1</v>
      </c>
      <c r="R17" s="57">
        <f t="shared" si="1"/>
        <v>0</v>
      </c>
      <c r="S17">
        <f t="shared" si="7"/>
        <v>0</v>
      </c>
    </row>
    <row r="18" spans="1:19">
      <c r="A18">
        <v>120</v>
      </c>
      <c r="B18">
        <v>227</v>
      </c>
      <c r="K18">
        <f t="shared" si="12"/>
        <v>16</v>
      </c>
      <c r="L18" s="78">
        <v>2</v>
      </c>
      <c r="M18" s="79">
        <v>1</v>
      </c>
      <c r="N18" s="57">
        <f t="shared" si="6"/>
        <v>3</v>
      </c>
      <c r="O18" s="80">
        <v>11</v>
      </c>
      <c r="Q18" s="52">
        <f t="shared" si="0"/>
        <v>0.66666666666666663</v>
      </c>
      <c r="R18" s="57">
        <f t="shared" si="1"/>
        <v>0.33333333333333331</v>
      </c>
      <c r="S18">
        <f t="shared" si="7"/>
        <v>9.0909090909090912E-2</v>
      </c>
    </row>
    <row r="19" spans="1:19">
      <c r="A19" t="s">
        <v>122</v>
      </c>
      <c r="B19" t="s">
        <v>122</v>
      </c>
      <c r="K19">
        <f t="shared" si="12"/>
        <v>17</v>
      </c>
      <c r="L19" s="78">
        <v>0</v>
      </c>
      <c r="M19" s="79">
        <v>3</v>
      </c>
      <c r="N19" s="57">
        <f t="shared" si="6"/>
        <v>3</v>
      </c>
      <c r="O19" s="80">
        <v>5</v>
      </c>
      <c r="Q19" s="52">
        <f t="shared" si="0"/>
        <v>0</v>
      </c>
      <c r="R19" s="57">
        <f t="shared" si="1"/>
        <v>1</v>
      </c>
      <c r="S19">
        <f t="shared" si="7"/>
        <v>0.6</v>
      </c>
    </row>
    <row r="20" spans="1:19">
      <c r="A20">
        <v>270</v>
      </c>
      <c r="B20">
        <v>215</v>
      </c>
      <c r="K20">
        <f t="shared" si="12"/>
        <v>18</v>
      </c>
      <c r="L20" s="78">
        <v>2</v>
      </c>
      <c r="M20" s="79">
        <v>0</v>
      </c>
      <c r="N20" s="57">
        <f t="shared" si="6"/>
        <v>2</v>
      </c>
      <c r="O20" s="80">
        <v>1</v>
      </c>
      <c r="Q20" s="52">
        <f t="shared" si="0"/>
        <v>1</v>
      </c>
      <c r="R20" s="57">
        <f t="shared" si="1"/>
        <v>0</v>
      </c>
      <c r="S20">
        <f t="shared" si="7"/>
        <v>0</v>
      </c>
    </row>
    <row r="21" spans="1:19">
      <c r="A21">
        <v>180</v>
      </c>
      <c r="B21">
        <v>216</v>
      </c>
      <c r="K21">
        <f t="shared" si="12"/>
        <v>19</v>
      </c>
      <c r="L21" s="78">
        <v>0</v>
      </c>
      <c r="M21" s="79">
        <v>1</v>
      </c>
      <c r="N21" s="57">
        <f t="shared" si="6"/>
        <v>1</v>
      </c>
      <c r="O21" s="80">
        <v>3</v>
      </c>
      <c r="Q21" s="52">
        <f t="shared" si="0"/>
        <v>0</v>
      </c>
      <c r="R21" s="57">
        <f t="shared" si="1"/>
        <v>1</v>
      </c>
      <c r="S21">
        <f t="shared" si="7"/>
        <v>0.33333333333333331</v>
      </c>
    </row>
    <row r="22" spans="1:19">
      <c r="A22">
        <v>120</v>
      </c>
      <c r="B22">
        <v>218</v>
      </c>
      <c r="K22">
        <f t="shared" si="12"/>
        <v>20</v>
      </c>
      <c r="L22" s="78">
        <v>1</v>
      </c>
      <c r="M22" s="79">
        <v>2</v>
      </c>
      <c r="N22" s="57">
        <f t="shared" si="6"/>
        <v>3</v>
      </c>
      <c r="O22" s="80">
        <v>6</v>
      </c>
      <c r="Q22" s="52">
        <f t="shared" si="0"/>
        <v>0.33333333333333331</v>
      </c>
      <c r="R22" s="57">
        <f t="shared" si="1"/>
        <v>0.66666666666666663</v>
      </c>
      <c r="S22">
        <f t="shared" si="7"/>
        <v>0.33333333333333331</v>
      </c>
    </row>
    <row r="23" spans="1:19">
      <c r="A23">
        <v>100</v>
      </c>
      <c r="B23">
        <v>225</v>
      </c>
      <c r="K23">
        <f t="shared" si="12"/>
        <v>21</v>
      </c>
      <c r="L23" s="78">
        <v>0</v>
      </c>
      <c r="M23" s="79">
        <v>1</v>
      </c>
      <c r="N23" s="57">
        <f t="shared" si="6"/>
        <v>1</v>
      </c>
      <c r="O23" s="80">
        <v>2</v>
      </c>
      <c r="Q23" s="52">
        <f t="shared" si="0"/>
        <v>0</v>
      </c>
      <c r="R23" s="57">
        <f t="shared" si="1"/>
        <v>1</v>
      </c>
      <c r="S23">
        <f t="shared" si="7"/>
        <v>0.5</v>
      </c>
    </row>
    <row r="24" spans="1:19">
      <c r="A24">
        <v>90</v>
      </c>
      <c r="B24">
        <v>230</v>
      </c>
      <c r="K24">
        <f t="shared" si="12"/>
        <v>22</v>
      </c>
      <c r="L24" s="78">
        <v>1</v>
      </c>
      <c r="M24" s="79">
        <v>1</v>
      </c>
      <c r="N24" s="57">
        <f t="shared" si="6"/>
        <v>2</v>
      </c>
      <c r="O24" s="80">
        <v>6</v>
      </c>
      <c r="Q24" s="52">
        <f t="shared" si="0"/>
        <v>0.5</v>
      </c>
      <c r="R24" s="57">
        <f t="shared" si="1"/>
        <v>0.5</v>
      </c>
      <c r="S24">
        <f t="shared" si="7"/>
        <v>0.16666666666666666</v>
      </c>
    </row>
    <row r="25" spans="1:19">
      <c r="A25" t="s">
        <v>103</v>
      </c>
      <c r="K25">
        <f t="shared" si="12"/>
        <v>23</v>
      </c>
      <c r="L25" s="78">
        <v>3</v>
      </c>
      <c r="M25" s="79">
        <v>0</v>
      </c>
      <c r="N25" s="57">
        <f t="shared" si="6"/>
        <v>3</v>
      </c>
      <c r="O25" s="80">
        <v>7</v>
      </c>
      <c r="Q25" s="52">
        <f t="shared" si="0"/>
        <v>1</v>
      </c>
      <c r="R25" s="57">
        <f t="shared" si="1"/>
        <v>0</v>
      </c>
      <c r="S25">
        <f t="shared" si="7"/>
        <v>0</v>
      </c>
    </row>
    <row r="26" spans="1:19">
      <c r="A26">
        <v>204</v>
      </c>
      <c r="B26">
        <v>217</v>
      </c>
      <c r="K26">
        <f t="shared" si="12"/>
        <v>24</v>
      </c>
      <c r="L26" s="78">
        <v>1</v>
      </c>
      <c r="M26" s="79">
        <v>0</v>
      </c>
      <c r="N26" s="57">
        <f t="shared" si="6"/>
        <v>1</v>
      </c>
      <c r="O26" s="80">
        <v>2</v>
      </c>
      <c r="Q26" s="52">
        <f t="shared" si="0"/>
        <v>1</v>
      </c>
      <c r="R26" s="57">
        <f t="shared" si="1"/>
        <v>0</v>
      </c>
      <c r="S26">
        <f t="shared" si="7"/>
        <v>0</v>
      </c>
    </row>
    <row r="27" spans="1:19">
      <c r="A27" t="s">
        <v>122</v>
      </c>
      <c r="B27" t="s">
        <v>122</v>
      </c>
      <c r="K27">
        <f t="shared" si="12"/>
        <v>25</v>
      </c>
      <c r="L27" s="78">
        <v>0</v>
      </c>
      <c r="M27" s="79">
        <v>1</v>
      </c>
      <c r="N27" s="57">
        <f t="shared" si="6"/>
        <v>1</v>
      </c>
      <c r="O27" s="80">
        <v>2</v>
      </c>
      <c r="Q27" s="52">
        <f t="shared" si="0"/>
        <v>0</v>
      </c>
      <c r="R27" s="57">
        <f t="shared" si="1"/>
        <v>1</v>
      </c>
      <c r="S27">
        <f t="shared" si="7"/>
        <v>0.5</v>
      </c>
    </row>
    <row r="28" spans="1:19">
      <c r="A28">
        <v>180</v>
      </c>
      <c r="B28">
        <v>217</v>
      </c>
      <c r="K28">
        <f t="shared" si="12"/>
        <v>26</v>
      </c>
      <c r="L28" s="78">
        <v>1</v>
      </c>
      <c r="M28" s="79">
        <v>0</v>
      </c>
      <c r="N28" s="57">
        <f t="shared" si="6"/>
        <v>1</v>
      </c>
      <c r="O28" s="80">
        <v>4</v>
      </c>
      <c r="Q28" s="52">
        <f t="shared" si="0"/>
        <v>1</v>
      </c>
      <c r="R28" s="57">
        <f t="shared" si="1"/>
        <v>0</v>
      </c>
      <c r="S28">
        <f t="shared" si="7"/>
        <v>0</v>
      </c>
    </row>
    <row r="29" spans="1:19">
      <c r="A29">
        <v>168</v>
      </c>
      <c r="B29">
        <v>220</v>
      </c>
      <c r="K29">
        <f t="shared" si="12"/>
        <v>27</v>
      </c>
      <c r="L29" s="78">
        <v>0</v>
      </c>
      <c r="M29" s="79">
        <v>1</v>
      </c>
      <c r="N29" s="57">
        <f t="shared" si="6"/>
        <v>1</v>
      </c>
      <c r="O29" s="80">
        <v>4</v>
      </c>
      <c r="Q29" s="52">
        <f t="shared" si="0"/>
        <v>0</v>
      </c>
      <c r="R29" s="57">
        <f t="shared" si="1"/>
        <v>1</v>
      </c>
      <c r="S29">
        <f t="shared" si="7"/>
        <v>0.25</v>
      </c>
    </row>
    <row r="30" spans="1:19">
      <c r="A30">
        <v>156</v>
      </c>
      <c r="B30">
        <v>222</v>
      </c>
      <c r="K30">
        <f t="shared" si="12"/>
        <v>28</v>
      </c>
      <c r="L30" s="78">
        <v>0</v>
      </c>
      <c r="M30" s="79">
        <v>1</v>
      </c>
      <c r="N30" s="57">
        <f t="shared" si="6"/>
        <v>1</v>
      </c>
      <c r="O30" s="80">
        <v>4</v>
      </c>
      <c r="Q30" s="52">
        <f t="shared" si="0"/>
        <v>0</v>
      </c>
      <c r="R30" s="57">
        <f t="shared" si="1"/>
        <v>1</v>
      </c>
      <c r="S30">
        <f t="shared" si="7"/>
        <v>0.25</v>
      </c>
    </row>
    <row r="31" spans="1:19">
      <c r="A31">
        <v>124</v>
      </c>
      <c r="B31">
        <v>223</v>
      </c>
      <c r="K31">
        <f t="shared" si="12"/>
        <v>29</v>
      </c>
      <c r="L31" s="78">
        <v>2</v>
      </c>
      <c r="M31" s="79">
        <v>0</v>
      </c>
      <c r="N31" s="57">
        <f t="shared" si="6"/>
        <v>2</v>
      </c>
      <c r="O31" s="80">
        <v>3</v>
      </c>
      <c r="Q31" s="52">
        <f t="shared" si="0"/>
        <v>1</v>
      </c>
      <c r="R31" s="57">
        <f t="shared" si="1"/>
        <v>0</v>
      </c>
      <c r="S31">
        <f t="shared" si="7"/>
        <v>0</v>
      </c>
    </row>
    <row r="32" spans="1:19">
      <c r="A32">
        <v>120</v>
      </c>
      <c r="B32">
        <v>224</v>
      </c>
      <c r="K32">
        <f t="shared" si="12"/>
        <v>30</v>
      </c>
      <c r="L32" s="78">
        <v>0</v>
      </c>
      <c r="M32" s="79">
        <v>2</v>
      </c>
      <c r="N32" s="57">
        <f t="shared" si="6"/>
        <v>2</v>
      </c>
      <c r="O32" s="80">
        <v>5</v>
      </c>
      <c r="Q32" s="52">
        <f t="shared" si="0"/>
        <v>0</v>
      </c>
      <c r="R32" s="57">
        <f t="shared" si="1"/>
        <v>1</v>
      </c>
      <c r="S32">
        <f t="shared" si="7"/>
        <v>0.4</v>
      </c>
    </row>
    <row r="33" spans="1:19">
      <c r="A33">
        <v>112</v>
      </c>
      <c r="B33">
        <v>227</v>
      </c>
      <c r="K33">
        <f t="shared" si="12"/>
        <v>31</v>
      </c>
      <c r="L33" s="78">
        <v>0</v>
      </c>
      <c r="M33" s="79">
        <v>1</v>
      </c>
      <c r="N33" s="57">
        <f t="shared" si="6"/>
        <v>1</v>
      </c>
      <c r="O33" s="80">
        <v>3</v>
      </c>
      <c r="Q33" s="52">
        <f t="shared" si="0"/>
        <v>0</v>
      </c>
      <c r="R33" s="57">
        <f t="shared" si="1"/>
        <v>1</v>
      </c>
      <c r="S33">
        <f t="shared" si="7"/>
        <v>0.33333333333333331</v>
      </c>
    </row>
    <row r="34" spans="1:19">
      <c r="A34">
        <v>100</v>
      </c>
      <c r="B34">
        <v>228</v>
      </c>
      <c r="K34">
        <f t="shared" si="12"/>
        <v>32</v>
      </c>
      <c r="L34" s="78">
        <v>1</v>
      </c>
      <c r="M34" s="79">
        <v>1</v>
      </c>
      <c r="N34" s="57">
        <f t="shared" si="6"/>
        <v>2</v>
      </c>
      <c r="O34" s="80">
        <v>5</v>
      </c>
      <c r="Q34" s="52">
        <f t="shared" si="0"/>
        <v>0.5</v>
      </c>
      <c r="R34" s="57">
        <f t="shared" si="1"/>
        <v>0.5</v>
      </c>
      <c r="S34">
        <f t="shared" si="7"/>
        <v>0.2</v>
      </c>
    </row>
    <row r="35" spans="1:19">
      <c r="A35">
        <v>96</v>
      </c>
      <c r="B35">
        <v>233</v>
      </c>
      <c r="K35">
        <f t="shared" si="12"/>
        <v>33</v>
      </c>
      <c r="L35" s="78">
        <v>1</v>
      </c>
      <c r="M35" s="79">
        <v>1</v>
      </c>
      <c r="N35" s="57">
        <f t="shared" si="6"/>
        <v>2</v>
      </c>
      <c r="O35" s="80">
        <v>7</v>
      </c>
      <c r="Q35" s="52">
        <f t="shared" si="0"/>
        <v>0.5</v>
      </c>
      <c r="R35" s="57">
        <f t="shared" si="1"/>
        <v>0.5</v>
      </c>
      <c r="S35">
        <f t="shared" si="7"/>
        <v>0.14285714285714285</v>
      </c>
    </row>
    <row r="36" spans="1:19">
      <c r="A36" t="s">
        <v>104</v>
      </c>
      <c r="K36">
        <f t="shared" si="12"/>
        <v>34</v>
      </c>
      <c r="L36" s="78">
        <v>1</v>
      </c>
      <c r="M36" s="79">
        <v>1</v>
      </c>
      <c r="N36" s="57">
        <f t="shared" si="6"/>
        <v>2</v>
      </c>
      <c r="O36" s="80">
        <v>7</v>
      </c>
      <c r="Q36" s="52">
        <f t="shared" si="0"/>
        <v>0.5</v>
      </c>
      <c r="R36" s="57">
        <f t="shared" si="1"/>
        <v>0.5</v>
      </c>
      <c r="S36">
        <f t="shared" si="7"/>
        <v>0.14285714285714285</v>
      </c>
    </row>
    <row r="37" spans="1:19">
      <c r="A37">
        <v>276</v>
      </c>
      <c r="B37">
        <v>210</v>
      </c>
      <c r="K37">
        <f t="shared" si="12"/>
        <v>35</v>
      </c>
      <c r="L37" s="78">
        <v>3</v>
      </c>
      <c r="M37" s="79">
        <v>0</v>
      </c>
      <c r="N37" s="57">
        <f t="shared" si="6"/>
        <v>3</v>
      </c>
      <c r="O37" s="80">
        <v>4</v>
      </c>
      <c r="Q37" s="52">
        <f t="shared" si="0"/>
        <v>1</v>
      </c>
      <c r="R37" s="57">
        <f t="shared" si="1"/>
        <v>0</v>
      </c>
      <c r="S37">
        <f t="shared" si="7"/>
        <v>0</v>
      </c>
    </row>
    <row r="38" spans="1:19">
      <c r="A38">
        <v>204</v>
      </c>
      <c r="B38">
        <v>211</v>
      </c>
      <c r="K38">
        <f t="shared" si="12"/>
        <v>36</v>
      </c>
      <c r="L38" s="78">
        <v>1</v>
      </c>
      <c r="M38" s="79">
        <v>1</v>
      </c>
      <c r="N38" s="57">
        <f t="shared" si="6"/>
        <v>2</v>
      </c>
      <c r="O38" s="80">
        <v>2</v>
      </c>
      <c r="Q38" s="52">
        <f t="shared" si="0"/>
        <v>0.5</v>
      </c>
      <c r="R38" s="57">
        <f t="shared" si="1"/>
        <v>0.5</v>
      </c>
      <c r="S38">
        <f t="shared" si="7"/>
        <v>0.5</v>
      </c>
    </row>
    <row r="39" spans="1:19">
      <c r="A39" t="s">
        <v>122</v>
      </c>
      <c r="B39" t="s">
        <v>122</v>
      </c>
      <c r="K39">
        <f t="shared" si="12"/>
        <v>37</v>
      </c>
      <c r="L39" s="78">
        <v>0</v>
      </c>
      <c r="M39" s="79">
        <v>2</v>
      </c>
      <c r="N39" s="57">
        <f t="shared" si="6"/>
        <v>2</v>
      </c>
      <c r="O39" s="80">
        <v>2</v>
      </c>
      <c r="Q39" s="52">
        <f t="shared" si="0"/>
        <v>0</v>
      </c>
      <c r="R39" s="57">
        <f t="shared" si="1"/>
        <v>1</v>
      </c>
      <c r="S39">
        <f t="shared" si="7"/>
        <v>1</v>
      </c>
    </row>
    <row r="40" spans="1:19">
      <c r="A40">
        <v>192</v>
      </c>
      <c r="B40">
        <v>210</v>
      </c>
      <c r="K40">
        <f t="shared" si="12"/>
        <v>38</v>
      </c>
      <c r="L40" s="78">
        <v>3</v>
      </c>
      <c r="M40" s="79">
        <v>0</v>
      </c>
      <c r="N40" s="57">
        <f t="shared" si="6"/>
        <v>3</v>
      </c>
      <c r="O40" s="80">
        <v>4</v>
      </c>
      <c r="Q40" s="52">
        <f t="shared" si="0"/>
        <v>1</v>
      </c>
      <c r="R40" s="57">
        <f t="shared" si="1"/>
        <v>0</v>
      </c>
      <c r="S40">
        <f t="shared" si="7"/>
        <v>0</v>
      </c>
    </row>
    <row r="41" spans="1:19">
      <c r="A41">
        <v>180</v>
      </c>
      <c r="B41">
        <v>211</v>
      </c>
      <c r="K41">
        <f t="shared" si="12"/>
        <v>39</v>
      </c>
      <c r="L41" s="78">
        <v>1</v>
      </c>
      <c r="M41" s="79">
        <v>1</v>
      </c>
      <c r="N41" s="57">
        <f t="shared" si="6"/>
        <v>2</v>
      </c>
      <c r="O41" s="80">
        <v>5</v>
      </c>
      <c r="Q41" s="52">
        <f t="shared" si="0"/>
        <v>0.5</v>
      </c>
      <c r="R41" s="57">
        <f t="shared" si="1"/>
        <v>0.5</v>
      </c>
      <c r="S41">
        <f t="shared" si="7"/>
        <v>0.2</v>
      </c>
    </row>
    <row r="42" spans="1:19">
      <c r="A42">
        <v>156</v>
      </c>
      <c r="B42">
        <v>213</v>
      </c>
      <c r="K42">
        <f t="shared" si="12"/>
        <v>40</v>
      </c>
      <c r="L42" s="78">
        <v>0</v>
      </c>
      <c r="M42" s="79">
        <v>1</v>
      </c>
      <c r="N42" s="57">
        <f t="shared" si="6"/>
        <v>1</v>
      </c>
      <c r="O42" s="80">
        <v>4</v>
      </c>
      <c r="Q42" s="52">
        <f t="shared" si="0"/>
        <v>0</v>
      </c>
      <c r="R42" s="57">
        <f t="shared" si="1"/>
        <v>1</v>
      </c>
      <c r="S42">
        <f t="shared" si="7"/>
        <v>0.25</v>
      </c>
    </row>
    <row r="43" spans="1:19">
      <c r="A43">
        <v>132</v>
      </c>
      <c r="B43">
        <v>214</v>
      </c>
      <c r="K43">
        <f t="shared" si="12"/>
        <v>41</v>
      </c>
      <c r="L43" s="78">
        <v>1</v>
      </c>
      <c r="M43" s="79">
        <v>1</v>
      </c>
      <c r="N43" s="57">
        <f t="shared" si="6"/>
        <v>2</v>
      </c>
      <c r="O43" s="80">
        <v>4</v>
      </c>
      <c r="Q43" s="52">
        <f t="shared" si="0"/>
        <v>0.5</v>
      </c>
      <c r="R43" s="57">
        <f t="shared" si="1"/>
        <v>0.5</v>
      </c>
      <c r="S43">
        <f t="shared" si="7"/>
        <v>0.25</v>
      </c>
    </row>
    <row r="44" spans="1:19">
      <c r="A44">
        <v>124</v>
      </c>
      <c r="B44">
        <v>215</v>
      </c>
      <c r="K44">
        <f t="shared" si="12"/>
        <v>42</v>
      </c>
      <c r="L44" s="78">
        <v>0</v>
      </c>
      <c r="M44" s="79">
        <v>2</v>
      </c>
      <c r="N44" s="57">
        <f t="shared" si="6"/>
        <v>2</v>
      </c>
      <c r="O44" s="80">
        <v>5</v>
      </c>
      <c r="Q44" s="52">
        <f t="shared" si="0"/>
        <v>0</v>
      </c>
      <c r="R44" s="57">
        <f t="shared" si="1"/>
        <v>1</v>
      </c>
      <c r="S44">
        <f t="shared" si="7"/>
        <v>0.4</v>
      </c>
    </row>
    <row r="45" spans="1:19">
      <c r="A45">
        <v>120</v>
      </c>
      <c r="B45">
        <v>216</v>
      </c>
      <c r="K45">
        <f t="shared" si="12"/>
        <v>43</v>
      </c>
      <c r="L45" s="78">
        <v>0</v>
      </c>
      <c r="M45" s="79">
        <v>2</v>
      </c>
      <c r="N45" s="57">
        <f t="shared" si="6"/>
        <v>2</v>
      </c>
      <c r="O45" s="80">
        <v>4</v>
      </c>
      <c r="Q45" s="52">
        <f t="shared" si="0"/>
        <v>0</v>
      </c>
      <c r="R45" s="57">
        <f t="shared" si="1"/>
        <v>1</v>
      </c>
      <c r="S45">
        <f t="shared" si="7"/>
        <v>0.5</v>
      </c>
    </row>
    <row r="46" spans="1:19">
      <c r="A46">
        <v>112</v>
      </c>
      <c r="B46">
        <v>220</v>
      </c>
      <c r="K46">
        <f t="shared" si="12"/>
        <v>44</v>
      </c>
      <c r="L46" s="78">
        <v>0</v>
      </c>
      <c r="M46" s="79">
        <v>1</v>
      </c>
      <c r="N46" s="57">
        <f t="shared" si="6"/>
        <v>1</v>
      </c>
      <c r="O46" s="80">
        <v>4</v>
      </c>
      <c r="Q46" s="52">
        <f t="shared" si="0"/>
        <v>0</v>
      </c>
      <c r="R46" s="57">
        <f t="shared" si="1"/>
        <v>1</v>
      </c>
      <c r="S46">
        <f t="shared" si="7"/>
        <v>0.25</v>
      </c>
    </row>
    <row r="47" spans="1:19">
      <c r="A47">
        <v>108</v>
      </c>
      <c r="B47">
        <v>221</v>
      </c>
      <c r="K47">
        <f t="shared" si="12"/>
        <v>45</v>
      </c>
      <c r="L47" s="78">
        <v>0</v>
      </c>
      <c r="M47" s="79">
        <v>1</v>
      </c>
      <c r="N47" s="57">
        <f t="shared" si="6"/>
        <v>1</v>
      </c>
      <c r="O47" s="80">
        <v>1</v>
      </c>
      <c r="Q47" s="52">
        <f t="shared" si="0"/>
        <v>0</v>
      </c>
      <c r="R47" s="57">
        <f t="shared" si="1"/>
        <v>1</v>
      </c>
      <c r="S47">
        <f t="shared" si="7"/>
        <v>1</v>
      </c>
    </row>
    <row r="48" spans="1:19">
      <c r="A48">
        <v>100</v>
      </c>
      <c r="B48">
        <v>223</v>
      </c>
      <c r="K48">
        <f t="shared" si="12"/>
        <v>46</v>
      </c>
      <c r="L48" s="78">
        <v>1</v>
      </c>
      <c r="M48" s="79">
        <v>1</v>
      </c>
      <c r="N48" s="57">
        <f t="shared" si="6"/>
        <v>2</v>
      </c>
      <c r="O48" s="80">
        <v>4</v>
      </c>
      <c r="Q48" s="52">
        <f t="shared" si="0"/>
        <v>0.5</v>
      </c>
      <c r="R48" s="57">
        <f t="shared" si="1"/>
        <v>0.5</v>
      </c>
      <c r="S48">
        <f t="shared" si="7"/>
        <v>0.25</v>
      </c>
    </row>
    <row r="49" spans="1:19">
      <c r="A49">
        <v>96</v>
      </c>
      <c r="B49">
        <v>226</v>
      </c>
      <c r="K49">
        <f t="shared" si="12"/>
        <v>47</v>
      </c>
      <c r="L49" s="78">
        <v>3</v>
      </c>
      <c r="M49" s="79">
        <v>0</v>
      </c>
      <c r="N49" s="57">
        <f t="shared" si="6"/>
        <v>3</v>
      </c>
      <c r="O49" s="80">
        <v>6</v>
      </c>
      <c r="Q49" s="52">
        <f t="shared" si="0"/>
        <v>1</v>
      </c>
      <c r="R49" s="57">
        <f t="shared" si="1"/>
        <v>0</v>
      </c>
      <c r="S49">
        <f t="shared" si="7"/>
        <v>0</v>
      </c>
    </row>
    <row r="50" spans="1:19">
      <c r="A50" t="s">
        <v>105</v>
      </c>
      <c r="K50">
        <f t="shared" si="12"/>
        <v>48</v>
      </c>
      <c r="L50" s="78">
        <v>0</v>
      </c>
      <c r="M50" s="79">
        <v>2</v>
      </c>
      <c r="N50" s="57">
        <f t="shared" si="6"/>
        <v>2</v>
      </c>
      <c r="O50" s="80">
        <v>6</v>
      </c>
      <c r="Q50" s="52">
        <f t="shared" si="0"/>
        <v>0</v>
      </c>
      <c r="R50" s="57">
        <f t="shared" si="1"/>
        <v>1</v>
      </c>
      <c r="S50">
        <f t="shared" si="7"/>
        <v>0.33333333333333331</v>
      </c>
    </row>
    <row r="51" spans="1:19">
      <c r="A51">
        <v>180</v>
      </c>
      <c r="B51">
        <v>206</v>
      </c>
      <c r="K51">
        <f t="shared" si="12"/>
        <v>49</v>
      </c>
      <c r="L51" s="78">
        <v>3</v>
      </c>
      <c r="M51" s="79">
        <v>0</v>
      </c>
      <c r="N51" s="57">
        <f t="shared" si="6"/>
        <v>3</v>
      </c>
      <c r="O51" s="80">
        <v>6</v>
      </c>
      <c r="Q51" s="52">
        <f t="shared" si="0"/>
        <v>1</v>
      </c>
      <c r="R51" s="57">
        <f t="shared" si="1"/>
        <v>0</v>
      </c>
      <c r="S51">
        <f t="shared" si="7"/>
        <v>0</v>
      </c>
    </row>
    <row r="52" spans="1:19">
      <c r="A52">
        <v>120</v>
      </c>
      <c r="B52">
        <v>215</v>
      </c>
      <c r="K52">
        <f t="shared" si="12"/>
        <v>50</v>
      </c>
      <c r="L52" s="78">
        <v>0</v>
      </c>
      <c r="M52" s="79">
        <v>1</v>
      </c>
      <c r="N52" s="57">
        <f t="shared" si="6"/>
        <v>1</v>
      </c>
      <c r="O52" s="80">
        <v>2</v>
      </c>
      <c r="Q52" s="52">
        <f t="shared" si="0"/>
        <v>0</v>
      </c>
      <c r="R52" s="57">
        <f t="shared" si="1"/>
        <v>1</v>
      </c>
      <c r="S52">
        <f t="shared" si="7"/>
        <v>0.5</v>
      </c>
    </row>
    <row r="53" spans="1:19">
      <c r="A53" t="s">
        <v>122</v>
      </c>
      <c r="B53" t="s">
        <v>122</v>
      </c>
      <c r="K53">
        <f t="shared" si="12"/>
        <v>51</v>
      </c>
      <c r="L53" s="78">
        <v>0</v>
      </c>
      <c r="M53" s="79">
        <v>1</v>
      </c>
      <c r="N53" s="57">
        <f t="shared" si="6"/>
        <v>1</v>
      </c>
      <c r="O53" s="80">
        <v>5</v>
      </c>
      <c r="Q53" s="52">
        <f t="shared" si="0"/>
        <v>0</v>
      </c>
      <c r="R53" s="57">
        <f t="shared" si="1"/>
        <v>1</v>
      </c>
      <c r="S53">
        <f t="shared" si="7"/>
        <v>0.2</v>
      </c>
    </row>
    <row r="54" spans="1:19">
      <c r="A54">
        <v>180</v>
      </c>
      <c r="B54">
        <v>206</v>
      </c>
      <c r="K54">
        <f t="shared" si="12"/>
        <v>52</v>
      </c>
      <c r="L54" s="78">
        <v>0</v>
      </c>
      <c r="M54" s="79">
        <v>1</v>
      </c>
      <c r="N54" s="57">
        <f t="shared" si="6"/>
        <v>1</v>
      </c>
      <c r="O54" s="80">
        <v>5</v>
      </c>
      <c r="Q54" s="52">
        <f t="shared" si="0"/>
        <v>0</v>
      </c>
      <c r="R54" s="57">
        <f t="shared" si="1"/>
        <v>1</v>
      </c>
      <c r="S54">
        <f t="shared" si="7"/>
        <v>0.2</v>
      </c>
    </row>
    <row r="55" spans="1:19">
      <c r="A55">
        <v>165</v>
      </c>
      <c r="B55">
        <v>208</v>
      </c>
      <c r="K55">
        <f t="shared" si="12"/>
        <v>53</v>
      </c>
      <c r="L55" s="78">
        <v>0</v>
      </c>
      <c r="M55" s="79">
        <v>1</v>
      </c>
      <c r="N55" s="57">
        <f t="shared" si="6"/>
        <v>1</v>
      </c>
      <c r="O55" s="80">
        <v>3</v>
      </c>
      <c r="Q55" s="52">
        <f t="shared" si="0"/>
        <v>0</v>
      </c>
      <c r="R55" s="57">
        <f t="shared" si="1"/>
        <v>1</v>
      </c>
      <c r="S55">
        <f t="shared" si="7"/>
        <v>0.33333333333333331</v>
      </c>
    </row>
    <row r="56" spans="1:19">
      <c r="A56">
        <v>120</v>
      </c>
      <c r="B56">
        <v>209</v>
      </c>
      <c r="K56">
        <f t="shared" si="12"/>
        <v>54</v>
      </c>
      <c r="L56" s="78">
        <v>2</v>
      </c>
      <c r="M56" s="79">
        <v>0</v>
      </c>
      <c r="N56" s="57">
        <f t="shared" si="6"/>
        <v>2</v>
      </c>
      <c r="O56" s="80">
        <v>3</v>
      </c>
      <c r="Q56" s="52">
        <f t="shared" si="0"/>
        <v>1</v>
      </c>
      <c r="R56" s="57">
        <f t="shared" si="1"/>
        <v>0</v>
      </c>
      <c r="S56">
        <f t="shared" si="7"/>
        <v>0</v>
      </c>
    </row>
    <row r="57" spans="1:19">
      <c r="A57" t="s">
        <v>106</v>
      </c>
      <c r="K57">
        <f t="shared" si="12"/>
        <v>55</v>
      </c>
      <c r="L57" s="78">
        <v>0</v>
      </c>
      <c r="M57" s="79">
        <v>1</v>
      </c>
      <c r="N57" s="57">
        <f t="shared" si="6"/>
        <v>1</v>
      </c>
      <c r="O57" s="80">
        <v>3</v>
      </c>
      <c r="Q57" s="52">
        <f t="shared" si="0"/>
        <v>0</v>
      </c>
      <c r="R57" s="57">
        <f t="shared" si="1"/>
        <v>1</v>
      </c>
      <c r="S57">
        <f t="shared" si="7"/>
        <v>0.33333333333333331</v>
      </c>
    </row>
    <row r="58" spans="1:19">
      <c r="A58">
        <v>450</v>
      </c>
      <c r="B58">
        <v>206</v>
      </c>
      <c r="K58">
        <f t="shared" si="12"/>
        <v>56</v>
      </c>
      <c r="L58" s="78">
        <v>3</v>
      </c>
      <c r="M58" s="79">
        <v>0</v>
      </c>
      <c r="N58" s="57">
        <f t="shared" si="6"/>
        <v>3</v>
      </c>
      <c r="O58" s="80">
        <v>5</v>
      </c>
      <c r="Q58" s="52">
        <f t="shared" si="0"/>
        <v>1</v>
      </c>
      <c r="R58" s="57">
        <f t="shared" si="1"/>
        <v>0</v>
      </c>
      <c r="S58">
        <f t="shared" si="7"/>
        <v>0</v>
      </c>
    </row>
    <row r="59" spans="1:19">
      <c r="A59">
        <v>360</v>
      </c>
      <c r="B59">
        <v>207</v>
      </c>
      <c r="K59">
        <f t="shared" si="12"/>
        <v>57</v>
      </c>
      <c r="L59" s="78">
        <v>2</v>
      </c>
      <c r="M59" s="79">
        <v>1</v>
      </c>
      <c r="N59" s="57">
        <f t="shared" si="6"/>
        <v>3</v>
      </c>
      <c r="O59" s="80">
        <v>5</v>
      </c>
      <c r="Q59" s="52">
        <f t="shared" si="0"/>
        <v>0.66666666666666663</v>
      </c>
      <c r="R59" s="57">
        <f t="shared" si="1"/>
        <v>0.33333333333333331</v>
      </c>
      <c r="S59">
        <f t="shared" si="7"/>
        <v>0.2</v>
      </c>
    </row>
    <row r="60" spans="1:19">
      <c r="A60">
        <v>270</v>
      </c>
      <c r="B60">
        <v>208</v>
      </c>
      <c r="K60">
        <f t="shared" si="12"/>
        <v>58</v>
      </c>
      <c r="L60" s="78">
        <v>2</v>
      </c>
      <c r="M60" s="79">
        <v>0</v>
      </c>
      <c r="N60" s="57">
        <f t="shared" si="6"/>
        <v>2</v>
      </c>
      <c r="O60" s="80">
        <v>4</v>
      </c>
      <c r="Q60" s="52">
        <f t="shared" si="0"/>
        <v>1</v>
      </c>
      <c r="R60" s="57">
        <f t="shared" si="1"/>
        <v>0</v>
      </c>
      <c r="S60">
        <f t="shared" si="7"/>
        <v>0</v>
      </c>
    </row>
    <row r="61" spans="1:19">
      <c r="A61">
        <v>180</v>
      </c>
      <c r="B61">
        <v>209</v>
      </c>
      <c r="K61">
        <f t="shared" si="12"/>
        <v>59</v>
      </c>
      <c r="L61" s="78">
        <v>1</v>
      </c>
      <c r="M61" s="79">
        <v>1</v>
      </c>
      <c r="N61" s="57">
        <f t="shared" si="6"/>
        <v>2</v>
      </c>
      <c r="O61">
        <v>4</v>
      </c>
      <c r="Q61" s="52">
        <f t="shared" si="0"/>
        <v>0.5</v>
      </c>
      <c r="R61" s="57">
        <f t="shared" si="1"/>
        <v>0.5</v>
      </c>
      <c r="S61">
        <f t="shared" si="7"/>
        <v>0.25</v>
      </c>
    </row>
    <row r="62" spans="1:19">
      <c r="A62" t="s">
        <v>122</v>
      </c>
      <c r="B62" t="s">
        <v>122</v>
      </c>
      <c r="K62">
        <f t="shared" si="12"/>
        <v>60</v>
      </c>
      <c r="L62" s="78">
        <v>1</v>
      </c>
      <c r="M62" s="79">
        <v>1</v>
      </c>
      <c r="N62" s="57">
        <f t="shared" si="6"/>
        <v>2</v>
      </c>
      <c r="O62">
        <v>3</v>
      </c>
      <c r="Q62" s="52">
        <f t="shared" si="0"/>
        <v>0.5</v>
      </c>
      <c r="R62" s="57">
        <f t="shared" si="1"/>
        <v>0.5</v>
      </c>
      <c r="S62">
        <f t="shared" si="7"/>
        <v>0.33333333333333331</v>
      </c>
    </row>
    <row r="63" spans="1:19">
      <c r="A63">
        <v>450</v>
      </c>
      <c r="B63">
        <v>206</v>
      </c>
      <c r="K63">
        <f t="shared" si="12"/>
        <v>61</v>
      </c>
      <c r="L63" s="78">
        <v>1</v>
      </c>
      <c r="M63" s="79">
        <v>1</v>
      </c>
      <c r="N63" s="57">
        <f t="shared" si="6"/>
        <v>2</v>
      </c>
      <c r="O63">
        <v>4</v>
      </c>
      <c r="Q63" s="52">
        <f t="shared" si="0"/>
        <v>0.5</v>
      </c>
      <c r="R63" s="57">
        <f t="shared" si="1"/>
        <v>0.5</v>
      </c>
      <c r="S63">
        <f t="shared" si="7"/>
        <v>0.25</v>
      </c>
    </row>
    <row r="64" spans="1:19">
      <c r="A64">
        <v>360</v>
      </c>
      <c r="B64">
        <v>207</v>
      </c>
      <c r="K64">
        <f t="shared" si="12"/>
        <v>62</v>
      </c>
      <c r="L64" s="78">
        <v>2</v>
      </c>
      <c r="M64" s="79">
        <v>0</v>
      </c>
      <c r="N64" s="57">
        <f t="shared" si="6"/>
        <v>2</v>
      </c>
      <c r="O64">
        <v>5</v>
      </c>
      <c r="Q64" s="52">
        <f t="shared" si="0"/>
        <v>1</v>
      </c>
      <c r="R64" s="57">
        <f t="shared" si="1"/>
        <v>0</v>
      </c>
      <c r="S64">
        <f t="shared" si="7"/>
        <v>0</v>
      </c>
    </row>
    <row r="65" spans="1:19">
      <c r="A65">
        <v>270</v>
      </c>
      <c r="B65">
        <v>208</v>
      </c>
      <c r="K65">
        <f t="shared" si="12"/>
        <v>63</v>
      </c>
      <c r="L65" s="78">
        <v>1</v>
      </c>
      <c r="M65" s="79">
        <v>2</v>
      </c>
      <c r="N65" s="57">
        <f t="shared" si="6"/>
        <v>3</v>
      </c>
      <c r="O65">
        <v>5</v>
      </c>
      <c r="Q65" s="52">
        <f t="shared" si="0"/>
        <v>0.33333333333333331</v>
      </c>
      <c r="R65" s="57">
        <f t="shared" si="1"/>
        <v>0.66666666666666663</v>
      </c>
      <c r="S65">
        <f t="shared" si="7"/>
        <v>0.4</v>
      </c>
    </row>
    <row r="66" spans="1:19">
      <c r="A66">
        <v>180</v>
      </c>
      <c r="B66">
        <v>209</v>
      </c>
      <c r="K66">
        <f t="shared" si="12"/>
        <v>64</v>
      </c>
      <c r="L66" s="78">
        <v>1</v>
      </c>
      <c r="M66" s="79">
        <v>1</v>
      </c>
      <c r="N66" s="57">
        <f t="shared" si="6"/>
        <v>2</v>
      </c>
      <c r="O66">
        <v>3</v>
      </c>
      <c r="Q66" s="52">
        <f t="shared" si="0"/>
        <v>0.5</v>
      </c>
      <c r="R66" s="57">
        <f t="shared" si="1"/>
        <v>0.5</v>
      </c>
      <c r="S66">
        <f t="shared" si="7"/>
        <v>0.33333333333333331</v>
      </c>
    </row>
    <row r="67" spans="1:19">
      <c r="A67">
        <v>150</v>
      </c>
      <c r="B67">
        <v>214</v>
      </c>
      <c r="K67">
        <f t="shared" si="12"/>
        <v>65</v>
      </c>
      <c r="L67" s="78">
        <v>2</v>
      </c>
      <c r="M67" s="79">
        <v>1</v>
      </c>
      <c r="N67" s="57">
        <f t="shared" si="6"/>
        <v>3</v>
      </c>
      <c r="O67">
        <v>7</v>
      </c>
      <c r="Q67" s="52">
        <f t="shared" ref="Q67:Q102" si="14">L67/(L67+M67)</f>
        <v>0.66666666666666663</v>
      </c>
      <c r="R67" s="57">
        <f t="shared" ref="R67:R102" si="15">M67/(L67+M67)</f>
        <v>0.33333333333333331</v>
      </c>
      <c r="S67">
        <f t="shared" si="7"/>
        <v>0.14285714285714285</v>
      </c>
    </row>
    <row r="68" spans="1:19">
      <c r="A68" t="s">
        <v>107</v>
      </c>
      <c r="K68">
        <f t="shared" si="12"/>
        <v>66</v>
      </c>
      <c r="L68" s="78">
        <v>1</v>
      </c>
      <c r="M68" s="79">
        <v>1</v>
      </c>
      <c r="N68" s="57">
        <f t="shared" ref="N68:N102" si="16">L68+M68</f>
        <v>2</v>
      </c>
      <c r="O68">
        <v>5</v>
      </c>
      <c r="Q68" s="52">
        <f t="shared" si="14"/>
        <v>0.5</v>
      </c>
      <c r="R68" s="57">
        <f t="shared" si="15"/>
        <v>0.5</v>
      </c>
      <c r="S68">
        <f t="shared" ref="S68:S102" si="17">M68/O68</f>
        <v>0.2</v>
      </c>
    </row>
    <row r="69" spans="1:19">
      <c r="A69">
        <v>180</v>
      </c>
      <c r="B69">
        <v>217</v>
      </c>
      <c r="K69">
        <f t="shared" ref="K69:K102" si="18">K68+1</f>
        <v>67</v>
      </c>
      <c r="L69" s="78">
        <v>1</v>
      </c>
      <c r="M69" s="79">
        <v>1</v>
      </c>
      <c r="N69" s="57">
        <f t="shared" si="16"/>
        <v>2</v>
      </c>
      <c r="O69">
        <v>6</v>
      </c>
      <c r="Q69" s="52">
        <f t="shared" si="14"/>
        <v>0.5</v>
      </c>
      <c r="R69" s="57">
        <f t="shared" si="15"/>
        <v>0.5</v>
      </c>
      <c r="S69">
        <f t="shared" si="17"/>
        <v>0.16666666666666666</v>
      </c>
    </row>
    <row r="70" spans="1:19">
      <c r="A70" t="s">
        <v>122</v>
      </c>
      <c r="B70" t="s">
        <v>122</v>
      </c>
      <c r="K70">
        <f t="shared" si="18"/>
        <v>68</v>
      </c>
      <c r="L70" s="78">
        <v>2</v>
      </c>
      <c r="M70" s="79">
        <v>0</v>
      </c>
      <c r="N70" s="57">
        <f t="shared" si="16"/>
        <v>2</v>
      </c>
      <c r="O70">
        <v>4</v>
      </c>
      <c r="Q70" s="52">
        <f t="shared" si="14"/>
        <v>1</v>
      </c>
      <c r="R70" s="57">
        <f t="shared" si="15"/>
        <v>0</v>
      </c>
      <c r="S70">
        <f t="shared" si="17"/>
        <v>0</v>
      </c>
    </row>
    <row r="71" spans="1:19">
      <c r="A71">
        <v>180</v>
      </c>
      <c r="B71">
        <v>217</v>
      </c>
      <c r="K71">
        <f t="shared" si="18"/>
        <v>69</v>
      </c>
      <c r="L71" s="78">
        <v>0</v>
      </c>
      <c r="M71" s="79">
        <v>2</v>
      </c>
      <c r="N71" s="57">
        <f t="shared" si="16"/>
        <v>2</v>
      </c>
      <c r="O71">
        <v>5</v>
      </c>
      <c r="Q71" s="52">
        <f t="shared" si="14"/>
        <v>0</v>
      </c>
      <c r="R71" s="57">
        <f t="shared" si="15"/>
        <v>1</v>
      </c>
      <c r="S71">
        <f t="shared" si="17"/>
        <v>0.4</v>
      </c>
    </row>
    <row r="72" spans="1:19">
      <c r="A72">
        <v>165</v>
      </c>
      <c r="B72">
        <v>218</v>
      </c>
      <c r="K72">
        <f t="shared" si="18"/>
        <v>70</v>
      </c>
      <c r="L72" s="78">
        <v>2</v>
      </c>
      <c r="M72" s="79">
        <v>0</v>
      </c>
      <c r="N72" s="57">
        <f t="shared" si="16"/>
        <v>2</v>
      </c>
      <c r="O72">
        <v>3</v>
      </c>
      <c r="Q72" s="52">
        <f t="shared" si="14"/>
        <v>1</v>
      </c>
      <c r="R72" s="57">
        <f t="shared" si="15"/>
        <v>0</v>
      </c>
      <c r="S72">
        <f t="shared" si="17"/>
        <v>0</v>
      </c>
    </row>
    <row r="73" spans="1:19">
      <c r="A73">
        <v>150</v>
      </c>
      <c r="B73">
        <v>219</v>
      </c>
      <c r="K73">
        <f t="shared" si="18"/>
        <v>71</v>
      </c>
      <c r="L73" s="78">
        <v>0</v>
      </c>
      <c r="M73" s="79">
        <v>1</v>
      </c>
      <c r="N73" s="57">
        <f t="shared" si="16"/>
        <v>1</v>
      </c>
      <c r="O73">
        <v>5</v>
      </c>
      <c r="Q73" s="52">
        <f t="shared" si="14"/>
        <v>0</v>
      </c>
      <c r="R73" s="57">
        <f t="shared" si="15"/>
        <v>1</v>
      </c>
      <c r="S73">
        <f t="shared" si="17"/>
        <v>0.2</v>
      </c>
    </row>
    <row r="74" spans="1:19">
      <c r="A74">
        <v>120</v>
      </c>
      <c r="B74">
        <v>221</v>
      </c>
      <c r="K74">
        <f t="shared" si="18"/>
        <v>72</v>
      </c>
      <c r="L74" s="78">
        <v>0</v>
      </c>
      <c r="M74" s="79">
        <v>2</v>
      </c>
      <c r="N74" s="57">
        <f t="shared" si="16"/>
        <v>2</v>
      </c>
      <c r="O74">
        <v>5</v>
      </c>
      <c r="Q74" s="52">
        <f t="shared" si="14"/>
        <v>0</v>
      </c>
      <c r="R74" s="57">
        <f t="shared" si="15"/>
        <v>1</v>
      </c>
      <c r="S74">
        <f t="shared" si="17"/>
        <v>0.4</v>
      </c>
    </row>
    <row r="75" spans="1:19">
      <c r="A75" t="s">
        <v>108</v>
      </c>
      <c r="K75">
        <f t="shared" si="18"/>
        <v>73</v>
      </c>
      <c r="L75" s="78">
        <v>1</v>
      </c>
      <c r="M75" s="79">
        <v>2</v>
      </c>
      <c r="N75" s="57">
        <f t="shared" si="16"/>
        <v>3</v>
      </c>
      <c r="O75">
        <v>7</v>
      </c>
      <c r="Q75" s="52">
        <f t="shared" si="14"/>
        <v>0.33333333333333331</v>
      </c>
      <c r="R75" s="57">
        <f t="shared" si="15"/>
        <v>0.66666666666666663</v>
      </c>
      <c r="S75">
        <f t="shared" si="17"/>
        <v>0.2857142857142857</v>
      </c>
    </row>
    <row r="76" spans="1:19">
      <c r="A76">
        <v>180</v>
      </c>
      <c r="B76">
        <v>203</v>
      </c>
      <c r="K76">
        <f t="shared" si="18"/>
        <v>74</v>
      </c>
      <c r="L76" s="78">
        <v>1</v>
      </c>
      <c r="M76" s="79">
        <v>2</v>
      </c>
      <c r="N76" s="57">
        <f t="shared" si="16"/>
        <v>3</v>
      </c>
      <c r="O76">
        <v>6</v>
      </c>
      <c r="Q76" s="52">
        <f t="shared" si="14"/>
        <v>0.33333333333333331</v>
      </c>
      <c r="R76" s="57">
        <f t="shared" si="15"/>
        <v>0.66666666666666663</v>
      </c>
      <c r="S76">
        <f t="shared" si="17"/>
        <v>0.33333333333333331</v>
      </c>
    </row>
    <row r="77" spans="1:19">
      <c r="A77">
        <v>120</v>
      </c>
      <c r="B77">
        <v>218</v>
      </c>
      <c r="K77">
        <f t="shared" si="18"/>
        <v>75</v>
      </c>
      <c r="L77" s="78">
        <v>0</v>
      </c>
      <c r="M77" s="79">
        <v>1</v>
      </c>
      <c r="N77" s="57">
        <f t="shared" si="16"/>
        <v>1</v>
      </c>
      <c r="O77">
        <v>2</v>
      </c>
      <c r="Q77" s="52">
        <f t="shared" si="14"/>
        <v>0</v>
      </c>
      <c r="R77" s="57">
        <f t="shared" si="15"/>
        <v>1</v>
      </c>
      <c r="S77">
        <f t="shared" si="17"/>
        <v>0.5</v>
      </c>
    </row>
    <row r="78" spans="1:19">
      <c r="A78" t="s">
        <v>122</v>
      </c>
      <c r="B78" t="s">
        <v>122</v>
      </c>
      <c r="K78">
        <f t="shared" si="18"/>
        <v>76</v>
      </c>
      <c r="L78" s="78">
        <v>1</v>
      </c>
      <c r="M78" s="79">
        <v>1</v>
      </c>
      <c r="N78" s="57">
        <f t="shared" si="16"/>
        <v>2</v>
      </c>
      <c r="O78">
        <v>3</v>
      </c>
      <c r="Q78" s="52">
        <f t="shared" si="14"/>
        <v>0.5</v>
      </c>
      <c r="R78" s="57">
        <f t="shared" si="15"/>
        <v>0.5</v>
      </c>
      <c r="S78">
        <f t="shared" si="17"/>
        <v>0.33333333333333331</v>
      </c>
    </row>
    <row r="79" spans="1:19">
      <c r="A79">
        <v>180</v>
      </c>
      <c r="B79">
        <v>203</v>
      </c>
      <c r="K79">
        <f t="shared" si="18"/>
        <v>77</v>
      </c>
      <c r="L79" s="78">
        <v>1</v>
      </c>
      <c r="M79" s="79">
        <v>1</v>
      </c>
      <c r="N79" s="57">
        <f t="shared" si="16"/>
        <v>2</v>
      </c>
      <c r="O79">
        <v>5</v>
      </c>
      <c r="Q79" s="52">
        <f t="shared" si="14"/>
        <v>0.5</v>
      </c>
      <c r="R79" s="57">
        <f t="shared" si="15"/>
        <v>0.5</v>
      </c>
      <c r="S79">
        <f t="shared" si="17"/>
        <v>0.2</v>
      </c>
    </row>
    <row r="80" spans="1:19">
      <c r="A80">
        <v>165</v>
      </c>
      <c r="B80">
        <v>207</v>
      </c>
      <c r="K80">
        <f t="shared" si="18"/>
        <v>78</v>
      </c>
      <c r="L80" s="78">
        <v>0</v>
      </c>
      <c r="M80" s="79">
        <v>1</v>
      </c>
      <c r="N80" s="79">
        <f t="shared" si="16"/>
        <v>1</v>
      </c>
      <c r="O80">
        <v>4</v>
      </c>
      <c r="Q80" s="52">
        <f t="shared" si="14"/>
        <v>0</v>
      </c>
      <c r="R80" s="57">
        <f t="shared" si="15"/>
        <v>1</v>
      </c>
      <c r="S80">
        <f t="shared" si="17"/>
        <v>0.25</v>
      </c>
    </row>
    <row r="81" spans="1:19">
      <c r="A81">
        <v>150</v>
      </c>
      <c r="B81">
        <v>208</v>
      </c>
      <c r="K81">
        <f t="shared" si="18"/>
        <v>79</v>
      </c>
      <c r="L81" s="78">
        <v>3</v>
      </c>
      <c r="M81" s="79">
        <v>0</v>
      </c>
      <c r="N81" s="79">
        <f t="shared" si="16"/>
        <v>3</v>
      </c>
      <c r="O81">
        <v>5</v>
      </c>
      <c r="Q81" s="52">
        <f t="shared" si="14"/>
        <v>1</v>
      </c>
      <c r="R81" s="57">
        <f t="shared" si="15"/>
        <v>0</v>
      </c>
      <c r="S81">
        <f t="shared" si="17"/>
        <v>0</v>
      </c>
    </row>
    <row r="82" spans="1:19">
      <c r="A82">
        <v>120</v>
      </c>
      <c r="B82">
        <v>209</v>
      </c>
      <c r="K82">
        <f t="shared" si="18"/>
        <v>80</v>
      </c>
      <c r="L82" s="78">
        <v>1</v>
      </c>
      <c r="M82" s="79">
        <v>1</v>
      </c>
      <c r="N82" s="79">
        <f t="shared" si="16"/>
        <v>2</v>
      </c>
      <c r="O82">
        <v>7</v>
      </c>
      <c r="Q82" s="52">
        <f t="shared" si="14"/>
        <v>0.5</v>
      </c>
      <c r="R82" s="57">
        <f t="shared" si="15"/>
        <v>0.5</v>
      </c>
      <c r="S82">
        <f t="shared" si="17"/>
        <v>0.14285714285714285</v>
      </c>
    </row>
    <row r="83" spans="1:19">
      <c r="A83">
        <v>100</v>
      </c>
      <c r="B83">
        <v>217</v>
      </c>
      <c r="K83">
        <f t="shared" si="18"/>
        <v>81</v>
      </c>
      <c r="L83" s="78">
        <v>0</v>
      </c>
      <c r="M83" s="79">
        <v>1</v>
      </c>
      <c r="N83" s="79">
        <f t="shared" si="16"/>
        <v>1</v>
      </c>
      <c r="O83">
        <v>2</v>
      </c>
      <c r="Q83" s="52">
        <f t="shared" si="14"/>
        <v>0</v>
      </c>
      <c r="R83" s="57">
        <f t="shared" si="15"/>
        <v>1</v>
      </c>
      <c r="S83">
        <f t="shared" si="17"/>
        <v>0.5</v>
      </c>
    </row>
    <row r="84" spans="1:19">
      <c r="A84">
        <v>90</v>
      </c>
      <c r="B84">
        <v>220</v>
      </c>
      <c r="K84">
        <f t="shared" si="18"/>
        <v>82</v>
      </c>
      <c r="L84" s="78">
        <v>1</v>
      </c>
      <c r="M84" s="79">
        <v>2</v>
      </c>
      <c r="N84" s="79">
        <f t="shared" si="16"/>
        <v>3</v>
      </c>
      <c r="O84">
        <v>5</v>
      </c>
      <c r="Q84" s="52">
        <f t="shared" si="14"/>
        <v>0.33333333333333331</v>
      </c>
      <c r="R84" s="57">
        <f t="shared" si="15"/>
        <v>0.66666666666666663</v>
      </c>
      <c r="S84">
        <f t="shared" si="17"/>
        <v>0.4</v>
      </c>
    </row>
    <row r="85" spans="1:19">
      <c r="A85" t="s">
        <v>109</v>
      </c>
      <c r="K85">
        <f t="shared" si="18"/>
        <v>83</v>
      </c>
      <c r="L85" s="78">
        <v>3</v>
      </c>
      <c r="M85" s="79">
        <v>0</v>
      </c>
      <c r="N85" s="79">
        <f t="shared" si="16"/>
        <v>3</v>
      </c>
      <c r="O85">
        <v>6</v>
      </c>
      <c r="Q85" s="52">
        <f t="shared" si="14"/>
        <v>1</v>
      </c>
      <c r="R85" s="57">
        <f t="shared" si="15"/>
        <v>0</v>
      </c>
      <c r="S85">
        <f t="shared" si="17"/>
        <v>0</v>
      </c>
    </row>
    <row r="86" spans="1:19">
      <c r="A86">
        <v>210</v>
      </c>
      <c r="B86">
        <v>194</v>
      </c>
      <c r="K86">
        <f t="shared" si="18"/>
        <v>84</v>
      </c>
      <c r="L86" s="78">
        <v>2</v>
      </c>
      <c r="M86" s="79">
        <v>0</v>
      </c>
      <c r="N86" s="79">
        <f t="shared" si="16"/>
        <v>2</v>
      </c>
      <c r="O86">
        <v>5</v>
      </c>
      <c r="Q86" s="52">
        <f t="shared" si="14"/>
        <v>1</v>
      </c>
      <c r="R86" s="57">
        <f t="shared" si="15"/>
        <v>0</v>
      </c>
      <c r="S86">
        <f t="shared" si="17"/>
        <v>0</v>
      </c>
    </row>
    <row r="87" spans="1:19">
      <c r="A87">
        <v>120</v>
      </c>
      <c r="B87">
        <v>202</v>
      </c>
      <c r="K87">
        <f t="shared" si="18"/>
        <v>85</v>
      </c>
      <c r="L87" s="78">
        <v>0</v>
      </c>
      <c r="M87" s="79">
        <v>1</v>
      </c>
      <c r="N87" s="79">
        <f t="shared" si="16"/>
        <v>1</v>
      </c>
      <c r="O87">
        <v>5</v>
      </c>
      <c r="Q87" s="52">
        <f t="shared" si="14"/>
        <v>0</v>
      </c>
      <c r="R87" s="57">
        <f t="shared" si="15"/>
        <v>1</v>
      </c>
      <c r="S87">
        <f t="shared" si="17"/>
        <v>0.2</v>
      </c>
    </row>
    <row r="88" spans="1:19">
      <c r="A88" t="s">
        <v>122</v>
      </c>
      <c r="B88" t="s">
        <v>122</v>
      </c>
      <c r="K88">
        <f t="shared" si="18"/>
        <v>86</v>
      </c>
      <c r="L88" s="78">
        <v>0</v>
      </c>
      <c r="M88" s="79">
        <v>1</v>
      </c>
      <c r="N88" s="79">
        <f t="shared" si="16"/>
        <v>1</v>
      </c>
      <c r="O88">
        <v>6</v>
      </c>
      <c r="Q88" s="52">
        <f t="shared" si="14"/>
        <v>0</v>
      </c>
      <c r="R88" s="57">
        <f t="shared" si="15"/>
        <v>1</v>
      </c>
      <c r="S88">
        <f t="shared" si="17"/>
        <v>0.16666666666666666</v>
      </c>
    </row>
    <row r="89" spans="1:19">
      <c r="A89">
        <v>180</v>
      </c>
      <c r="B89">
        <v>194</v>
      </c>
      <c r="K89">
        <f t="shared" si="18"/>
        <v>87</v>
      </c>
      <c r="L89" s="78">
        <v>0</v>
      </c>
      <c r="M89" s="79">
        <v>1</v>
      </c>
      <c r="N89" s="79">
        <f t="shared" si="16"/>
        <v>1</v>
      </c>
      <c r="O89">
        <v>6</v>
      </c>
      <c r="Q89" s="52">
        <f t="shared" si="14"/>
        <v>0</v>
      </c>
      <c r="R89" s="57">
        <f t="shared" si="15"/>
        <v>1</v>
      </c>
      <c r="S89">
        <f t="shared" si="17"/>
        <v>0.16666666666666666</v>
      </c>
    </row>
    <row r="90" spans="1:19">
      <c r="A90">
        <v>120</v>
      </c>
      <c r="B90">
        <v>195</v>
      </c>
      <c r="K90">
        <f t="shared" si="18"/>
        <v>88</v>
      </c>
      <c r="L90" s="78">
        <v>2</v>
      </c>
      <c r="M90" s="79">
        <v>0</v>
      </c>
      <c r="N90" s="79">
        <f t="shared" si="16"/>
        <v>2</v>
      </c>
      <c r="O90">
        <v>4</v>
      </c>
      <c r="Q90" s="52">
        <f t="shared" si="14"/>
        <v>1</v>
      </c>
      <c r="R90" s="57">
        <f t="shared" si="15"/>
        <v>0</v>
      </c>
      <c r="S90">
        <f t="shared" si="17"/>
        <v>0</v>
      </c>
    </row>
    <row r="91" spans="1:19">
      <c r="A91">
        <v>115</v>
      </c>
      <c r="B91">
        <v>205</v>
      </c>
      <c r="K91">
        <f t="shared" si="18"/>
        <v>89</v>
      </c>
      <c r="L91" s="78">
        <v>1</v>
      </c>
      <c r="M91" s="79">
        <v>1</v>
      </c>
      <c r="N91" s="79">
        <f t="shared" si="16"/>
        <v>2</v>
      </c>
      <c r="O91">
        <v>4</v>
      </c>
      <c r="Q91" s="52">
        <f t="shared" si="14"/>
        <v>0.5</v>
      </c>
      <c r="R91" s="57">
        <f t="shared" si="15"/>
        <v>0.5</v>
      </c>
      <c r="S91">
        <f t="shared" si="17"/>
        <v>0.25</v>
      </c>
    </row>
    <row r="92" spans="1:19">
      <c r="A92">
        <v>100</v>
      </c>
      <c r="B92">
        <v>206</v>
      </c>
      <c r="K92">
        <f t="shared" si="18"/>
        <v>90</v>
      </c>
      <c r="L92" s="78">
        <v>2</v>
      </c>
      <c r="M92" s="79">
        <v>0</v>
      </c>
      <c r="N92" s="79">
        <f t="shared" si="16"/>
        <v>2</v>
      </c>
      <c r="O92">
        <v>5</v>
      </c>
      <c r="Q92" s="52">
        <f t="shared" si="14"/>
        <v>1</v>
      </c>
      <c r="R92" s="57">
        <f t="shared" si="15"/>
        <v>0</v>
      </c>
      <c r="S92">
        <f t="shared" si="17"/>
        <v>0</v>
      </c>
    </row>
    <row r="93" spans="1:19">
      <c r="A93">
        <v>90</v>
      </c>
      <c r="B93">
        <v>210</v>
      </c>
      <c r="K93">
        <f t="shared" si="18"/>
        <v>91</v>
      </c>
      <c r="L93" s="78">
        <v>0</v>
      </c>
      <c r="M93" s="79">
        <v>1</v>
      </c>
      <c r="N93" s="79">
        <f t="shared" si="16"/>
        <v>1</v>
      </c>
      <c r="O93">
        <v>5</v>
      </c>
      <c r="Q93" s="52">
        <f t="shared" si="14"/>
        <v>0</v>
      </c>
      <c r="R93" s="57">
        <f t="shared" si="15"/>
        <v>1</v>
      </c>
      <c r="S93">
        <f t="shared" si="17"/>
        <v>0.2</v>
      </c>
    </row>
    <row r="94" spans="1:19">
      <c r="A94" t="s">
        <v>110</v>
      </c>
      <c r="K94">
        <f t="shared" si="18"/>
        <v>92</v>
      </c>
      <c r="L94" s="78">
        <v>2</v>
      </c>
      <c r="M94" s="79">
        <v>0</v>
      </c>
      <c r="N94" s="79">
        <f t="shared" si="16"/>
        <v>2</v>
      </c>
      <c r="O94">
        <v>4</v>
      </c>
      <c r="Q94" s="52">
        <f t="shared" si="14"/>
        <v>1</v>
      </c>
      <c r="R94" s="57">
        <f t="shared" si="15"/>
        <v>0</v>
      </c>
      <c r="S94">
        <f t="shared" si="17"/>
        <v>0</v>
      </c>
    </row>
    <row r="95" spans="1:19">
      <c r="A95">
        <v>180</v>
      </c>
      <c r="B95">
        <v>201</v>
      </c>
      <c r="K95">
        <f t="shared" si="18"/>
        <v>93</v>
      </c>
      <c r="L95" s="78">
        <v>3</v>
      </c>
      <c r="M95" s="79">
        <v>0</v>
      </c>
      <c r="N95" s="79">
        <f t="shared" si="16"/>
        <v>3</v>
      </c>
      <c r="O95">
        <v>5</v>
      </c>
      <c r="Q95" s="52">
        <f t="shared" si="14"/>
        <v>1</v>
      </c>
      <c r="R95" s="57">
        <f t="shared" si="15"/>
        <v>0</v>
      </c>
      <c r="S95">
        <f t="shared" si="17"/>
        <v>0</v>
      </c>
    </row>
    <row r="96" spans="1:19">
      <c r="A96">
        <v>120</v>
      </c>
      <c r="B96">
        <v>216</v>
      </c>
      <c r="K96">
        <f t="shared" si="18"/>
        <v>94</v>
      </c>
      <c r="L96" s="78">
        <v>1</v>
      </c>
      <c r="M96" s="79">
        <v>2</v>
      </c>
      <c r="N96" s="79">
        <f t="shared" si="16"/>
        <v>3</v>
      </c>
      <c r="O96">
        <v>11</v>
      </c>
      <c r="Q96" s="52">
        <f t="shared" si="14"/>
        <v>0.33333333333333331</v>
      </c>
      <c r="R96" s="57">
        <f t="shared" si="15"/>
        <v>0.66666666666666663</v>
      </c>
      <c r="S96">
        <f t="shared" si="17"/>
        <v>0.18181818181818182</v>
      </c>
    </row>
    <row r="97" spans="1:19">
      <c r="A97" t="s">
        <v>122</v>
      </c>
      <c r="B97" t="s">
        <v>122</v>
      </c>
      <c r="K97">
        <f t="shared" si="18"/>
        <v>95</v>
      </c>
      <c r="L97" s="78">
        <v>1</v>
      </c>
      <c r="M97" s="79">
        <v>1</v>
      </c>
      <c r="N97" s="79">
        <f t="shared" si="16"/>
        <v>2</v>
      </c>
      <c r="O97">
        <v>5</v>
      </c>
      <c r="Q97" s="52">
        <f t="shared" si="14"/>
        <v>0.5</v>
      </c>
      <c r="R97" s="57">
        <f t="shared" si="15"/>
        <v>0.5</v>
      </c>
      <c r="S97">
        <f t="shared" si="17"/>
        <v>0.2</v>
      </c>
    </row>
    <row r="98" spans="1:19">
      <c r="A98">
        <v>180</v>
      </c>
      <c r="B98">
        <v>201</v>
      </c>
      <c r="K98">
        <f t="shared" si="18"/>
        <v>96</v>
      </c>
      <c r="L98" s="78">
        <v>1</v>
      </c>
      <c r="M98" s="79">
        <v>1</v>
      </c>
      <c r="N98" s="79">
        <f t="shared" si="16"/>
        <v>2</v>
      </c>
      <c r="O98">
        <v>5</v>
      </c>
      <c r="Q98" s="52">
        <f t="shared" si="14"/>
        <v>0.5</v>
      </c>
      <c r="R98" s="57">
        <f t="shared" si="15"/>
        <v>0.5</v>
      </c>
      <c r="S98">
        <f t="shared" si="17"/>
        <v>0.2</v>
      </c>
    </row>
    <row r="99" spans="1:19">
      <c r="A99">
        <v>120</v>
      </c>
      <c r="B99">
        <v>206</v>
      </c>
      <c r="K99">
        <f t="shared" si="18"/>
        <v>97</v>
      </c>
      <c r="L99" s="78">
        <v>1</v>
      </c>
      <c r="M99" s="79">
        <v>1</v>
      </c>
      <c r="N99" s="79">
        <f t="shared" si="16"/>
        <v>2</v>
      </c>
      <c r="O99">
        <v>5</v>
      </c>
      <c r="Q99" s="52">
        <f t="shared" si="14"/>
        <v>0.5</v>
      </c>
      <c r="R99" s="57">
        <f t="shared" si="15"/>
        <v>0.5</v>
      </c>
      <c r="S99">
        <f t="shared" si="17"/>
        <v>0.2</v>
      </c>
    </row>
    <row r="100" spans="1:19">
      <c r="A100">
        <v>100</v>
      </c>
      <c r="B100">
        <v>210</v>
      </c>
      <c r="K100">
        <f t="shared" si="18"/>
        <v>98</v>
      </c>
      <c r="L100" s="78">
        <v>0</v>
      </c>
      <c r="M100" s="79">
        <v>1</v>
      </c>
      <c r="N100" s="79">
        <f t="shared" si="16"/>
        <v>1</v>
      </c>
      <c r="O100">
        <v>4</v>
      </c>
      <c r="Q100" s="52">
        <f t="shared" si="14"/>
        <v>0</v>
      </c>
      <c r="R100" s="57">
        <f t="shared" si="15"/>
        <v>1</v>
      </c>
      <c r="S100">
        <f t="shared" si="17"/>
        <v>0.25</v>
      </c>
    </row>
    <row r="101" spans="1:19">
      <c r="A101">
        <v>90</v>
      </c>
      <c r="B101">
        <v>218</v>
      </c>
      <c r="K101">
        <f t="shared" si="18"/>
        <v>99</v>
      </c>
      <c r="L101" s="78">
        <v>1</v>
      </c>
      <c r="M101" s="79">
        <v>1</v>
      </c>
      <c r="N101" s="79">
        <f t="shared" si="16"/>
        <v>2</v>
      </c>
      <c r="O101">
        <v>5</v>
      </c>
      <c r="Q101" s="52">
        <f t="shared" si="14"/>
        <v>0.5</v>
      </c>
      <c r="R101" s="57">
        <f t="shared" si="15"/>
        <v>0.5</v>
      </c>
      <c r="S101">
        <f t="shared" si="17"/>
        <v>0.2</v>
      </c>
    </row>
    <row r="102" spans="1:19">
      <c r="A102" t="s">
        <v>111</v>
      </c>
      <c r="K102">
        <f t="shared" si="18"/>
        <v>100</v>
      </c>
      <c r="L102" s="78">
        <v>1</v>
      </c>
      <c r="M102" s="79">
        <v>1</v>
      </c>
      <c r="N102" s="79">
        <f t="shared" si="16"/>
        <v>2</v>
      </c>
      <c r="O102">
        <v>4</v>
      </c>
      <c r="Q102" s="52">
        <f t="shared" si="14"/>
        <v>0.5</v>
      </c>
      <c r="R102" s="57">
        <f t="shared" si="15"/>
        <v>0.5</v>
      </c>
      <c r="S102">
        <f t="shared" si="17"/>
        <v>0.25</v>
      </c>
    </row>
    <row r="103" spans="1:19">
      <c r="A103">
        <v>180</v>
      </c>
      <c r="B103">
        <v>211</v>
      </c>
    </row>
    <row r="104" spans="1:19">
      <c r="A104" t="s">
        <v>122</v>
      </c>
      <c r="B104" t="s">
        <v>122</v>
      </c>
    </row>
    <row r="105" spans="1:19">
      <c r="A105">
        <v>180</v>
      </c>
      <c r="B105">
        <v>211</v>
      </c>
    </row>
    <row r="106" spans="1:19">
      <c r="A106">
        <v>150</v>
      </c>
      <c r="B106">
        <v>216</v>
      </c>
    </row>
    <row r="107" spans="1:19">
      <c r="A107">
        <v>120</v>
      </c>
      <c r="B107">
        <v>217</v>
      </c>
    </row>
    <row r="108" spans="1:19">
      <c r="A108" t="s">
        <v>112</v>
      </c>
    </row>
    <row r="109" spans="1:19">
      <c r="A109">
        <v>195</v>
      </c>
      <c r="B109">
        <v>207</v>
      </c>
    </row>
    <row r="110" spans="1:19">
      <c r="A110" t="s">
        <v>122</v>
      </c>
      <c r="B110" t="s">
        <v>122</v>
      </c>
    </row>
    <row r="111" spans="1:19">
      <c r="A111">
        <v>180</v>
      </c>
      <c r="B111">
        <v>207</v>
      </c>
    </row>
    <row r="112" spans="1:19">
      <c r="A112">
        <v>120</v>
      </c>
      <c r="B112">
        <v>209</v>
      </c>
    </row>
    <row r="113" spans="1:2">
      <c r="A113" t="s">
        <v>113</v>
      </c>
    </row>
    <row r="114" spans="1:2">
      <c r="A114">
        <v>192</v>
      </c>
      <c r="B114">
        <v>208</v>
      </c>
    </row>
    <row r="115" spans="1:2">
      <c r="A115">
        <v>96</v>
      </c>
      <c r="B115">
        <v>216</v>
      </c>
    </row>
    <row r="116" spans="1:2">
      <c r="A116" t="s">
        <v>122</v>
      </c>
      <c r="B116" t="s">
        <v>122</v>
      </c>
    </row>
    <row r="117" spans="1:2">
      <c r="A117">
        <v>168</v>
      </c>
      <c r="B117">
        <v>208</v>
      </c>
    </row>
    <row r="118" spans="1:2">
      <c r="A118">
        <v>120</v>
      </c>
      <c r="B118">
        <v>210</v>
      </c>
    </row>
    <row r="119" spans="1:2">
      <c r="A119">
        <v>108</v>
      </c>
      <c r="B119">
        <v>211</v>
      </c>
    </row>
    <row r="120" spans="1:2">
      <c r="A120">
        <v>100</v>
      </c>
      <c r="B120">
        <v>212</v>
      </c>
    </row>
    <row r="121" spans="1:2">
      <c r="A121">
        <v>96</v>
      </c>
      <c r="B121">
        <v>215</v>
      </c>
    </row>
    <row r="122" spans="1:2">
      <c r="A122" t="s">
        <v>114</v>
      </c>
    </row>
    <row r="123" spans="1:2">
      <c r="A123">
        <v>270</v>
      </c>
      <c r="B123">
        <v>209</v>
      </c>
    </row>
    <row r="124" spans="1:2">
      <c r="A124">
        <v>180</v>
      </c>
      <c r="B124">
        <v>210</v>
      </c>
    </row>
    <row r="125" spans="1:2">
      <c r="A125" t="s">
        <v>122</v>
      </c>
      <c r="B125" t="s">
        <v>122</v>
      </c>
    </row>
    <row r="126" spans="1:2">
      <c r="A126">
        <v>180</v>
      </c>
      <c r="B126">
        <v>209</v>
      </c>
    </row>
    <row r="127" spans="1:2">
      <c r="A127">
        <v>150</v>
      </c>
      <c r="B127">
        <v>211</v>
      </c>
    </row>
    <row r="128" spans="1:2">
      <c r="A128">
        <v>120</v>
      </c>
      <c r="B128">
        <v>212</v>
      </c>
    </row>
    <row r="129" spans="1:2">
      <c r="A129">
        <v>100</v>
      </c>
      <c r="B129">
        <v>218</v>
      </c>
    </row>
    <row r="130" spans="1:2">
      <c r="A130" t="s">
        <v>115</v>
      </c>
    </row>
    <row r="131" spans="1:2">
      <c r="A131">
        <v>276</v>
      </c>
      <c r="B131">
        <v>211</v>
      </c>
    </row>
    <row r="132" spans="1:2">
      <c r="A132">
        <v>192</v>
      </c>
      <c r="B132">
        <v>212</v>
      </c>
    </row>
    <row r="133" spans="1:2">
      <c r="A133">
        <v>120</v>
      </c>
      <c r="B133">
        <v>229</v>
      </c>
    </row>
    <row r="134" spans="1:2">
      <c r="A134" t="s">
        <v>122</v>
      </c>
      <c r="B134" t="s">
        <v>122</v>
      </c>
    </row>
    <row r="135" spans="1:2">
      <c r="A135">
        <v>264</v>
      </c>
      <c r="B135">
        <v>211</v>
      </c>
    </row>
    <row r="136" spans="1:2">
      <c r="A136">
        <v>192</v>
      </c>
      <c r="B136">
        <v>212</v>
      </c>
    </row>
    <row r="137" spans="1:2">
      <c r="A137">
        <v>180</v>
      </c>
      <c r="B137">
        <v>214</v>
      </c>
    </row>
    <row r="138" spans="1:2">
      <c r="A138">
        <v>174</v>
      </c>
      <c r="B138">
        <v>217</v>
      </c>
    </row>
    <row r="139" spans="1:2">
      <c r="A139">
        <v>168</v>
      </c>
      <c r="B139">
        <v>218</v>
      </c>
    </row>
    <row r="140" spans="1:2">
      <c r="A140">
        <v>156</v>
      </c>
      <c r="B140">
        <v>219</v>
      </c>
    </row>
    <row r="141" spans="1:2">
      <c r="A141">
        <v>120</v>
      </c>
      <c r="B141">
        <v>220</v>
      </c>
    </row>
    <row r="142" spans="1:2">
      <c r="A142">
        <v>112</v>
      </c>
      <c r="B142">
        <v>223</v>
      </c>
    </row>
    <row r="143" spans="1:2">
      <c r="A143">
        <v>108</v>
      </c>
      <c r="B143">
        <v>224</v>
      </c>
    </row>
    <row r="144" spans="1:2">
      <c r="A144">
        <v>100</v>
      </c>
      <c r="B144">
        <v>225</v>
      </c>
    </row>
    <row r="145" spans="1:2">
      <c r="A145">
        <v>96</v>
      </c>
      <c r="B145">
        <v>227</v>
      </c>
    </row>
    <row r="146" spans="1:2">
      <c r="A146" t="s">
        <v>116</v>
      </c>
    </row>
    <row r="147" spans="1:2">
      <c r="A147">
        <v>270</v>
      </c>
      <c r="B147">
        <v>218</v>
      </c>
    </row>
    <row r="148" spans="1:2">
      <c r="A148">
        <v>180</v>
      </c>
      <c r="B148">
        <v>219</v>
      </c>
    </row>
    <row r="149" spans="1:2">
      <c r="A149">
        <v>90</v>
      </c>
      <c r="B149">
        <v>230</v>
      </c>
    </row>
    <row r="150" spans="1:2">
      <c r="A150" t="s">
        <v>122</v>
      </c>
      <c r="B150" t="s">
        <v>122</v>
      </c>
    </row>
    <row r="151" spans="1:2">
      <c r="A151">
        <v>270</v>
      </c>
      <c r="B151">
        <v>218</v>
      </c>
    </row>
    <row r="152" spans="1:2">
      <c r="A152">
        <v>180</v>
      </c>
      <c r="B152">
        <v>219</v>
      </c>
    </row>
    <row r="153" spans="1:2">
      <c r="A153">
        <v>120</v>
      </c>
      <c r="B153">
        <v>221</v>
      </c>
    </row>
    <row r="154" spans="1:2">
      <c r="A154">
        <v>100</v>
      </c>
      <c r="B154">
        <v>224</v>
      </c>
    </row>
    <row r="155" spans="1:2">
      <c r="A155">
        <v>90</v>
      </c>
      <c r="B155">
        <v>230</v>
      </c>
    </row>
    <row r="156" spans="1:2">
      <c r="A156" t="s">
        <v>126</v>
      </c>
    </row>
    <row r="157" spans="1:2">
      <c r="A157">
        <v>270</v>
      </c>
      <c r="B157">
        <v>202</v>
      </c>
    </row>
    <row r="158" spans="1:2">
      <c r="A158">
        <v>210</v>
      </c>
      <c r="B158">
        <v>203</v>
      </c>
    </row>
    <row r="159" spans="1:2">
      <c r="A159" t="s">
        <v>122</v>
      </c>
      <c r="B159" t="s">
        <v>122</v>
      </c>
    </row>
    <row r="160" spans="1:2">
      <c r="A160">
        <v>180</v>
      </c>
      <c r="B160">
        <v>202</v>
      </c>
    </row>
    <row r="161" spans="1:2">
      <c r="A161" t="s">
        <v>127</v>
      </c>
    </row>
    <row r="162" spans="1:2">
      <c r="A162">
        <v>210</v>
      </c>
      <c r="B162">
        <v>212</v>
      </c>
    </row>
    <row r="163" spans="1:2">
      <c r="A163" t="s">
        <v>122</v>
      </c>
      <c r="B163" t="s">
        <v>122</v>
      </c>
    </row>
    <row r="164" spans="1:2">
      <c r="A164">
        <v>210</v>
      </c>
      <c r="B164">
        <v>212</v>
      </c>
    </row>
    <row r="165" spans="1:2">
      <c r="A165">
        <v>180</v>
      </c>
      <c r="B165">
        <v>213</v>
      </c>
    </row>
    <row r="166" spans="1:2">
      <c r="A166">
        <v>135</v>
      </c>
      <c r="B166">
        <v>216</v>
      </c>
    </row>
    <row r="167" spans="1:2">
      <c r="A167" t="s">
        <v>128</v>
      </c>
    </row>
    <row r="168" spans="1:2">
      <c r="A168">
        <v>270</v>
      </c>
      <c r="B168">
        <v>210</v>
      </c>
    </row>
    <row r="169" spans="1:2">
      <c r="A169">
        <v>210</v>
      </c>
      <c r="B169">
        <v>211</v>
      </c>
    </row>
    <row r="170" spans="1:2">
      <c r="A170">
        <v>120</v>
      </c>
      <c r="B170">
        <v>226</v>
      </c>
    </row>
    <row r="171" spans="1:2">
      <c r="A171" t="s">
        <v>122</v>
      </c>
      <c r="B171" t="s">
        <v>122</v>
      </c>
    </row>
    <row r="172" spans="1:2">
      <c r="A172">
        <v>270</v>
      </c>
      <c r="B172">
        <v>210</v>
      </c>
    </row>
    <row r="173" spans="1:2">
      <c r="A173">
        <v>210</v>
      </c>
      <c r="B173">
        <v>211</v>
      </c>
    </row>
    <row r="174" spans="1:2">
      <c r="A174">
        <v>180</v>
      </c>
      <c r="B174">
        <v>212</v>
      </c>
    </row>
    <row r="175" spans="1:2">
      <c r="A175">
        <v>120</v>
      </c>
      <c r="B175">
        <v>217</v>
      </c>
    </row>
    <row r="176" spans="1:2">
      <c r="A176">
        <v>100</v>
      </c>
      <c r="B176">
        <v>219</v>
      </c>
    </row>
    <row r="177" spans="1:2">
      <c r="A177">
        <v>90</v>
      </c>
      <c r="B177">
        <v>224</v>
      </c>
    </row>
    <row r="178" spans="1:2">
      <c r="A178" t="s">
        <v>129</v>
      </c>
    </row>
    <row r="179" spans="1:2">
      <c r="A179">
        <v>180</v>
      </c>
      <c r="B179">
        <v>221</v>
      </c>
    </row>
    <row r="180" spans="1:2">
      <c r="A180" t="s">
        <v>122</v>
      </c>
      <c r="B180" t="s">
        <v>122</v>
      </c>
    </row>
    <row r="181" spans="1:2">
      <c r="A181">
        <v>180</v>
      </c>
      <c r="B181">
        <v>221</v>
      </c>
    </row>
    <row r="182" spans="1:2">
      <c r="A182">
        <v>150</v>
      </c>
      <c r="B182">
        <v>223</v>
      </c>
    </row>
    <row r="183" spans="1:2">
      <c r="A183" t="s">
        <v>130</v>
      </c>
    </row>
    <row r="184" spans="1:2">
      <c r="A184">
        <v>180</v>
      </c>
      <c r="B184">
        <v>207</v>
      </c>
    </row>
    <row r="185" spans="1:2">
      <c r="A185">
        <v>90</v>
      </c>
      <c r="B185">
        <v>219</v>
      </c>
    </row>
    <row r="186" spans="1:2">
      <c r="A186" t="s">
        <v>122</v>
      </c>
      <c r="B186" t="s">
        <v>122</v>
      </c>
    </row>
    <row r="187" spans="1:2">
      <c r="A187">
        <v>180</v>
      </c>
      <c r="B187">
        <v>207</v>
      </c>
    </row>
    <row r="188" spans="1:2">
      <c r="A188">
        <v>150</v>
      </c>
      <c r="B188">
        <v>209</v>
      </c>
    </row>
    <row r="189" spans="1:2">
      <c r="A189">
        <v>130</v>
      </c>
      <c r="B189">
        <v>212</v>
      </c>
    </row>
    <row r="190" spans="1:2">
      <c r="A190">
        <v>120</v>
      </c>
      <c r="B190">
        <v>213</v>
      </c>
    </row>
    <row r="191" spans="1:2">
      <c r="A191">
        <v>100</v>
      </c>
      <c r="B191">
        <v>214</v>
      </c>
    </row>
    <row r="192" spans="1:2">
      <c r="A192">
        <v>90</v>
      </c>
      <c r="B192">
        <v>219</v>
      </c>
    </row>
    <row r="193" spans="1:2">
      <c r="A193" t="s">
        <v>131</v>
      </c>
    </row>
    <row r="194" spans="1:2">
      <c r="A194">
        <v>270</v>
      </c>
      <c r="B194">
        <v>212</v>
      </c>
    </row>
    <row r="195" spans="1:2">
      <c r="A195">
        <v>180</v>
      </c>
      <c r="B195">
        <v>213</v>
      </c>
    </row>
    <row r="196" spans="1:2">
      <c r="A196">
        <v>120</v>
      </c>
      <c r="B196">
        <v>226</v>
      </c>
    </row>
    <row r="197" spans="1:2">
      <c r="A197" t="s">
        <v>122</v>
      </c>
      <c r="B197" t="s">
        <v>122</v>
      </c>
    </row>
    <row r="198" spans="1:2">
      <c r="A198">
        <v>180</v>
      </c>
      <c r="B198">
        <v>212</v>
      </c>
    </row>
    <row r="199" spans="1:2">
      <c r="A199">
        <v>150</v>
      </c>
      <c r="B199">
        <v>214</v>
      </c>
    </row>
    <row r="200" spans="1:2">
      <c r="A200">
        <v>130</v>
      </c>
      <c r="B200">
        <v>215</v>
      </c>
    </row>
    <row r="201" spans="1:2">
      <c r="A201">
        <v>120</v>
      </c>
      <c r="B201">
        <v>216</v>
      </c>
    </row>
    <row r="202" spans="1:2">
      <c r="A202">
        <v>105</v>
      </c>
      <c r="B202">
        <v>218</v>
      </c>
    </row>
    <row r="203" spans="1:2">
      <c r="A203">
        <v>100</v>
      </c>
      <c r="B203">
        <v>219</v>
      </c>
    </row>
    <row r="204" spans="1:2">
      <c r="A204">
        <v>90</v>
      </c>
      <c r="B204">
        <v>226</v>
      </c>
    </row>
    <row r="205" spans="1:2">
      <c r="A205" t="s">
        <v>132</v>
      </c>
    </row>
    <row r="206" spans="1:2">
      <c r="A206">
        <v>270</v>
      </c>
      <c r="B206">
        <v>214</v>
      </c>
    </row>
    <row r="207" spans="1:2">
      <c r="A207" t="s">
        <v>122</v>
      </c>
      <c r="B207" t="s">
        <v>122</v>
      </c>
    </row>
    <row r="208" spans="1:2">
      <c r="A208">
        <v>200</v>
      </c>
      <c r="B208">
        <v>214</v>
      </c>
    </row>
    <row r="209" spans="1:2">
      <c r="A209">
        <v>180</v>
      </c>
      <c r="B209">
        <v>215</v>
      </c>
    </row>
    <row r="210" spans="1:2">
      <c r="A210" t="s">
        <v>133</v>
      </c>
    </row>
    <row r="211" spans="1:2">
      <c r="A211">
        <v>180</v>
      </c>
      <c r="B211">
        <v>215</v>
      </c>
    </row>
    <row r="212" spans="1:2">
      <c r="A212" t="s">
        <v>122</v>
      </c>
      <c r="B212" t="s">
        <v>122</v>
      </c>
    </row>
    <row r="213" spans="1:2">
      <c r="A213">
        <v>180</v>
      </c>
      <c r="B213">
        <v>215</v>
      </c>
    </row>
    <row r="214" spans="1:2">
      <c r="A214">
        <v>150</v>
      </c>
      <c r="B214">
        <v>218</v>
      </c>
    </row>
    <row r="215" spans="1:2">
      <c r="A215" t="s">
        <v>134</v>
      </c>
    </row>
    <row r="216" spans="1:2">
      <c r="A216">
        <v>210</v>
      </c>
      <c r="B216">
        <v>200</v>
      </c>
    </row>
    <row r="217" spans="1:2">
      <c r="A217" t="s">
        <v>122</v>
      </c>
      <c r="B217" t="s">
        <v>122</v>
      </c>
    </row>
    <row r="218" spans="1:2">
      <c r="A218">
        <v>180</v>
      </c>
      <c r="B218">
        <v>200</v>
      </c>
    </row>
    <row r="219" spans="1:2">
      <c r="A219">
        <v>120</v>
      </c>
      <c r="B219">
        <v>208</v>
      </c>
    </row>
    <row r="220" spans="1:2">
      <c r="A220">
        <v>105</v>
      </c>
      <c r="B220">
        <v>215</v>
      </c>
    </row>
    <row r="221" spans="1:2">
      <c r="A221">
        <v>100</v>
      </c>
      <c r="B221">
        <v>216</v>
      </c>
    </row>
    <row r="222" spans="1:2">
      <c r="A222" t="s">
        <v>135</v>
      </c>
    </row>
    <row r="223" spans="1:2">
      <c r="A223">
        <v>180</v>
      </c>
      <c r="B223">
        <v>207</v>
      </c>
    </row>
    <row r="224" spans="1:2">
      <c r="A224" t="s">
        <v>122</v>
      </c>
      <c r="B224" t="s">
        <v>122</v>
      </c>
    </row>
    <row r="225" spans="1:2">
      <c r="A225">
        <v>180</v>
      </c>
      <c r="B225">
        <v>207</v>
      </c>
    </row>
    <row r="226" spans="1:2">
      <c r="A226">
        <v>150</v>
      </c>
      <c r="B226">
        <v>208</v>
      </c>
    </row>
    <row r="227" spans="1:2">
      <c r="A227">
        <v>120</v>
      </c>
      <c r="B227">
        <v>209</v>
      </c>
    </row>
    <row r="228" spans="1:2">
      <c r="A228">
        <v>100</v>
      </c>
      <c r="B228">
        <v>214</v>
      </c>
    </row>
    <row r="229" spans="1:2">
      <c r="A229" t="s">
        <v>136</v>
      </c>
    </row>
    <row r="230" spans="1:2">
      <c r="A230">
        <v>180</v>
      </c>
      <c r="B230">
        <v>212</v>
      </c>
    </row>
    <row r="231" spans="1:2">
      <c r="A231" t="s">
        <v>122</v>
      </c>
      <c r="B231" t="s">
        <v>122</v>
      </c>
    </row>
    <row r="232" spans="1:2">
      <c r="A232">
        <v>180</v>
      </c>
      <c r="B232">
        <v>212</v>
      </c>
    </row>
    <row r="233" spans="1:2">
      <c r="A233">
        <v>130</v>
      </c>
      <c r="B233">
        <v>214</v>
      </c>
    </row>
    <row r="234" spans="1:2">
      <c r="A234">
        <v>120</v>
      </c>
      <c r="B234">
        <v>215</v>
      </c>
    </row>
    <row r="235" spans="1:2">
      <c r="A235">
        <v>100</v>
      </c>
      <c r="B235">
        <v>217</v>
      </c>
    </row>
    <row r="236" spans="1:2">
      <c r="A236" t="s">
        <v>137</v>
      </c>
    </row>
    <row r="237" spans="1:2">
      <c r="A237">
        <v>270</v>
      </c>
      <c r="B237">
        <v>208</v>
      </c>
    </row>
    <row r="238" spans="1:2">
      <c r="A238">
        <v>195</v>
      </c>
      <c r="B238">
        <v>209</v>
      </c>
    </row>
    <row r="239" spans="1:2">
      <c r="A239" t="s">
        <v>122</v>
      </c>
      <c r="B239" t="s">
        <v>122</v>
      </c>
    </row>
    <row r="240" spans="1:2">
      <c r="A240">
        <v>180</v>
      </c>
      <c r="B240">
        <v>208</v>
      </c>
    </row>
    <row r="241" spans="1:2">
      <c r="A241">
        <v>120</v>
      </c>
      <c r="B241">
        <v>211</v>
      </c>
    </row>
    <row r="242" spans="1:2">
      <c r="A242">
        <v>100</v>
      </c>
      <c r="B242">
        <v>215</v>
      </c>
    </row>
    <row r="243" spans="1:2">
      <c r="A243" t="s">
        <v>138</v>
      </c>
    </row>
    <row r="244" spans="1:2">
      <c r="A244">
        <v>192</v>
      </c>
      <c r="B244">
        <v>204</v>
      </c>
    </row>
    <row r="245" spans="1:2">
      <c r="A245">
        <v>96</v>
      </c>
      <c r="B245">
        <v>209</v>
      </c>
    </row>
    <row r="246" spans="1:2">
      <c r="A246" t="s">
        <v>122</v>
      </c>
      <c r="B246" t="s">
        <v>122</v>
      </c>
    </row>
    <row r="247" spans="1:2">
      <c r="A247">
        <v>192</v>
      </c>
      <c r="B247">
        <v>204</v>
      </c>
    </row>
    <row r="248" spans="1:2">
      <c r="A248">
        <v>168</v>
      </c>
      <c r="B248">
        <v>205</v>
      </c>
    </row>
    <row r="249" spans="1:2">
      <c r="A249">
        <v>144</v>
      </c>
      <c r="B249">
        <v>206</v>
      </c>
    </row>
    <row r="250" spans="1:2">
      <c r="A250">
        <v>112</v>
      </c>
      <c r="B250">
        <v>207</v>
      </c>
    </row>
    <row r="251" spans="1:2">
      <c r="A251">
        <v>96</v>
      </c>
      <c r="B251">
        <v>209</v>
      </c>
    </row>
    <row r="252" spans="1:2">
      <c r="A252" t="s">
        <v>139</v>
      </c>
    </row>
    <row r="253" spans="1:2">
      <c r="A253">
        <v>180</v>
      </c>
      <c r="B253">
        <v>212</v>
      </c>
    </row>
    <row r="254" spans="1:2">
      <c r="A254" t="s">
        <v>122</v>
      </c>
      <c r="B254" t="s">
        <v>122</v>
      </c>
    </row>
    <row r="255" spans="1:2">
      <c r="A255">
        <v>180</v>
      </c>
      <c r="B255">
        <v>212</v>
      </c>
    </row>
    <row r="256" spans="1:2">
      <c r="A256">
        <v>150</v>
      </c>
      <c r="B256">
        <v>216</v>
      </c>
    </row>
    <row r="257" spans="1:2">
      <c r="A257">
        <v>120</v>
      </c>
      <c r="B257">
        <v>217</v>
      </c>
    </row>
    <row r="258" spans="1:2">
      <c r="A258" t="s">
        <v>140</v>
      </c>
    </row>
    <row r="259" spans="1:2">
      <c r="A259">
        <v>210</v>
      </c>
      <c r="B259">
        <v>215</v>
      </c>
    </row>
    <row r="260" spans="1:2">
      <c r="A260">
        <v>120</v>
      </c>
      <c r="B260">
        <v>225</v>
      </c>
    </row>
    <row r="261" spans="1:2">
      <c r="A261" t="s">
        <v>122</v>
      </c>
      <c r="B261" t="s">
        <v>122</v>
      </c>
    </row>
    <row r="262" spans="1:2">
      <c r="A262">
        <v>210</v>
      </c>
      <c r="B262">
        <v>215</v>
      </c>
    </row>
    <row r="263" spans="1:2">
      <c r="A263">
        <v>180</v>
      </c>
      <c r="B263">
        <v>216</v>
      </c>
    </row>
    <row r="264" spans="1:2">
      <c r="A264">
        <v>120</v>
      </c>
      <c r="B264">
        <v>220</v>
      </c>
    </row>
    <row r="265" spans="1:2">
      <c r="A265">
        <v>100</v>
      </c>
      <c r="B265">
        <v>225</v>
      </c>
    </row>
    <row r="266" spans="1:2">
      <c r="A266">
        <v>90</v>
      </c>
      <c r="B266">
        <v>230</v>
      </c>
    </row>
    <row r="267" spans="1:2">
      <c r="A267" t="s">
        <v>141</v>
      </c>
    </row>
    <row r="268" spans="1:2">
      <c r="A268">
        <v>180</v>
      </c>
      <c r="B268">
        <v>203</v>
      </c>
    </row>
    <row r="269" spans="1:2">
      <c r="A269">
        <v>120</v>
      </c>
      <c r="B269">
        <v>216</v>
      </c>
    </row>
    <row r="270" spans="1:2">
      <c r="A270" t="s">
        <v>122</v>
      </c>
      <c r="B270" t="s">
        <v>122</v>
      </c>
    </row>
    <row r="271" spans="1:2">
      <c r="A271">
        <v>180</v>
      </c>
      <c r="B271">
        <v>203</v>
      </c>
    </row>
    <row r="272" spans="1:2">
      <c r="A272">
        <v>165</v>
      </c>
      <c r="B272">
        <v>206</v>
      </c>
    </row>
    <row r="273" spans="1:2">
      <c r="A273">
        <v>150</v>
      </c>
      <c r="B273">
        <v>207</v>
      </c>
    </row>
    <row r="274" spans="1:2">
      <c r="A274">
        <v>120</v>
      </c>
      <c r="B274">
        <v>208</v>
      </c>
    </row>
    <row r="275" spans="1:2">
      <c r="A275">
        <v>105</v>
      </c>
      <c r="B275">
        <v>213</v>
      </c>
    </row>
    <row r="276" spans="1:2">
      <c r="A276">
        <v>100</v>
      </c>
      <c r="B276">
        <v>214</v>
      </c>
    </row>
    <row r="277" spans="1:2">
      <c r="A277">
        <v>90</v>
      </c>
      <c r="B277">
        <v>216</v>
      </c>
    </row>
    <row r="278" spans="1:2">
      <c r="A278" t="s">
        <v>142</v>
      </c>
    </row>
    <row r="279" spans="1:2">
      <c r="A279">
        <v>210</v>
      </c>
      <c r="B279">
        <v>207</v>
      </c>
    </row>
    <row r="280" spans="1:2">
      <c r="A280">
        <v>120</v>
      </c>
      <c r="B280">
        <v>217</v>
      </c>
    </row>
    <row r="281" spans="1:2">
      <c r="A281" t="s">
        <v>122</v>
      </c>
      <c r="B281" t="s">
        <v>122</v>
      </c>
    </row>
    <row r="282" spans="1:2">
      <c r="A282">
        <v>210</v>
      </c>
      <c r="B282">
        <v>207</v>
      </c>
    </row>
    <row r="283" spans="1:2">
      <c r="A283">
        <v>180</v>
      </c>
      <c r="B283">
        <v>208</v>
      </c>
    </row>
    <row r="284" spans="1:2">
      <c r="A284">
        <v>165</v>
      </c>
      <c r="B284">
        <v>210</v>
      </c>
    </row>
    <row r="285" spans="1:2">
      <c r="A285">
        <v>130</v>
      </c>
      <c r="B285">
        <v>211</v>
      </c>
    </row>
    <row r="286" spans="1:2">
      <c r="A286">
        <v>120</v>
      </c>
      <c r="B286">
        <v>212</v>
      </c>
    </row>
    <row r="287" spans="1:2">
      <c r="A287">
        <v>100</v>
      </c>
      <c r="B287">
        <v>216</v>
      </c>
    </row>
    <row r="288" spans="1:2">
      <c r="A288">
        <v>90</v>
      </c>
      <c r="B288">
        <v>219</v>
      </c>
    </row>
    <row r="289" spans="1:2">
      <c r="A289" t="s">
        <v>143</v>
      </c>
    </row>
    <row r="290" spans="1:2">
      <c r="A290">
        <v>270</v>
      </c>
      <c r="B290">
        <v>210</v>
      </c>
    </row>
    <row r="291" spans="1:2">
      <c r="A291">
        <v>180</v>
      </c>
      <c r="B291">
        <v>211</v>
      </c>
    </row>
    <row r="292" spans="1:2">
      <c r="A292">
        <v>120</v>
      </c>
      <c r="B292">
        <v>224</v>
      </c>
    </row>
    <row r="293" spans="1:2">
      <c r="A293" t="s">
        <v>122</v>
      </c>
      <c r="B293" t="s">
        <v>122</v>
      </c>
    </row>
    <row r="294" spans="1:2">
      <c r="A294">
        <v>180</v>
      </c>
      <c r="B294">
        <v>210</v>
      </c>
    </row>
    <row r="295" spans="1:2">
      <c r="A295">
        <v>120</v>
      </c>
      <c r="B295">
        <v>213</v>
      </c>
    </row>
    <row r="296" spans="1:2">
      <c r="A296">
        <v>100</v>
      </c>
      <c r="B296">
        <v>221</v>
      </c>
    </row>
    <row r="297" spans="1:2">
      <c r="A297">
        <v>90</v>
      </c>
      <c r="B297">
        <v>227</v>
      </c>
    </row>
    <row r="298" spans="1:2">
      <c r="A298" t="s">
        <v>144</v>
      </c>
    </row>
    <row r="299" spans="1:2">
      <c r="A299">
        <v>180</v>
      </c>
      <c r="B299">
        <v>202</v>
      </c>
    </row>
    <row r="300" spans="1:2">
      <c r="A300">
        <v>120</v>
      </c>
      <c r="B300">
        <v>217</v>
      </c>
    </row>
    <row r="301" spans="1:2">
      <c r="A301" t="s">
        <v>122</v>
      </c>
      <c r="B301" t="s">
        <v>122</v>
      </c>
    </row>
    <row r="302" spans="1:2">
      <c r="A302">
        <v>180</v>
      </c>
      <c r="B302">
        <v>202</v>
      </c>
    </row>
    <row r="303" spans="1:2">
      <c r="A303">
        <v>120</v>
      </c>
      <c r="B303">
        <v>203</v>
      </c>
    </row>
    <row r="304" spans="1:2">
      <c r="A304" t="s">
        <v>145</v>
      </c>
    </row>
    <row r="305" spans="1:2">
      <c r="A305">
        <v>270</v>
      </c>
      <c r="B305">
        <v>210</v>
      </c>
    </row>
    <row r="306" spans="1:2">
      <c r="A306">
        <v>180</v>
      </c>
      <c r="B306">
        <v>211</v>
      </c>
    </row>
    <row r="307" spans="1:2">
      <c r="A307" t="s">
        <v>122</v>
      </c>
      <c r="B307" t="s">
        <v>122</v>
      </c>
    </row>
    <row r="308" spans="1:2">
      <c r="A308">
        <v>270</v>
      </c>
      <c r="B308">
        <v>210</v>
      </c>
    </row>
    <row r="309" spans="1:2">
      <c r="A309">
        <v>180</v>
      </c>
      <c r="B309">
        <v>211</v>
      </c>
    </row>
    <row r="310" spans="1:2">
      <c r="A310" t="s">
        <v>146</v>
      </c>
    </row>
    <row r="311" spans="1:2">
      <c r="A311">
        <v>270</v>
      </c>
      <c r="B311">
        <v>201</v>
      </c>
    </row>
    <row r="312" spans="1:2">
      <c r="A312">
        <v>210</v>
      </c>
      <c r="B312">
        <v>203</v>
      </c>
    </row>
    <row r="313" spans="1:2">
      <c r="A313">
        <v>120</v>
      </c>
      <c r="B313">
        <v>216</v>
      </c>
    </row>
    <row r="314" spans="1:2">
      <c r="A314" t="s">
        <v>122</v>
      </c>
      <c r="B314" t="s">
        <v>122</v>
      </c>
    </row>
    <row r="315" spans="1:2">
      <c r="A315">
        <v>180</v>
      </c>
      <c r="B315">
        <v>201</v>
      </c>
    </row>
    <row r="316" spans="1:2">
      <c r="A316">
        <v>165</v>
      </c>
      <c r="B316">
        <v>205</v>
      </c>
    </row>
    <row r="317" spans="1:2">
      <c r="A317">
        <v>150</v>
      </c>
      <c r="B317">
        <v>206</v>
      </c>
    </row>
    <row r="318" spans="1:2">
      <c r="A318">
        <v>120</v>
      </c>
      <c r="B318">
        <v>208</v>
      </c>
    </row>
    <row r="319" spans="1:2">
      <c r="A319" t="s">
        <v>147</v>
      </c>
    </row>
    <row r="320" spans="1:2">
      <c r="A320">
        <v>270</v>
      </c>
      <c r="B320">
        <v>207</v>
      </c>
    </row>
    <row r="321" spans="1:2">
      <c r="A321">
        <v>180</v>
      </c>
      <c r="B321">
        <v>209</v>
      </c>
    </row>
    <row r="322" spans="1:2">
      <c r="A322" t="s">
        <v>122</v>
      </c>
      <c r="B322" t="s">
        <v>122</v>
      </c>
    </row>
    <row r="323" spans="1:2">
      <c r="A323">
        <v>270</v>
      </c>
      <c r="B323">
        <v>207</v>
      </c>
    </row>
    <row r="324" spans="1:2">
      <c r="A324">
        <v>180</v>
      </c>
      <c r="B324">
        <v>208</v>
      </c>
    </row>
    <row r="325" spans="1:2">
      <c r="A325">
        <v>150</v>
      </c>
      <c r="B325">
        <v>212</v>
      </c>
    </row>
    <row r="326" spans="1:2">
      <c r="A326">
        <v>120</v>
      </c>
      <c r="B326">
        <v>213</v>
      </c>
    </row>
    <row r="327" spans="1:2">
      <c r="A327">
        <v>105</v>
      </c>
      <c r="B327">
        <v>222</v>
      </c>
    </row>
    <row r="328" spans="1:2">
      <c r="A328" t="s">
        <v>148</v>
      </c>
    </row>
    <row r="329" spans="1:2">
      <c r="A329">
        <v>210</v>
      </c>
      <c r="B329">
        <v>206</v>
      </c>
    </row>
    <row r="330" spans="1:2">
      <c r="A330" t="s">
        <v>122</v>
      </c>
      <c r="B330" t="s">
        <v>122</v>
      </c>
    </row>
    <row r="331" spans="1:2">
      <c r="A331">
        <v>210</v>
      </c>
      <c r="B331">
        <v>206</v>
      </c>
    </row>
    <row r="332" spans="1:2">
      <c r="A332">
        <v>180</v>
      </c>
      <c r="B332">
        <v>209</v>
      </c>
    </row>
    <row r="333" spans="1:2">
      <c r="A333">
        <v>130</v>
      </c>
      <c r="B333">
        <v>210</v>
      </c>
    </row>
    <row r="334" spans="1:2">
      <c r="A334">
        <v>120</v>
      </c>
      <c r="B334">
        <v>211</v>
      </c>
    </row>
    <row r="335" spans="1:2">
      <c r="A335" t="s">
        <v>149</v>
      </c>
    </row>
    <row r="336" spans="1:2">
      <c r="A336">
        <v>210</v>
      </c>
      <c r="B336">
        <v>196</v>
      </c>
    </row>
    <row r="337" spans="1:2">
      <c r="A337">
        <v>120</v>
      </c>
      <c r="B337">
        <v>202</v>
      </c>
    </row>
    <row r="338" spans="1:2">
      <c r="A338" t="s">
        <v>122</v>
      </c>
      <c r="B338" t="s">
        <v>122</v>
      </c>
    </row>
    <row r="339" spans="1:2">
      <c r="A339">
        <v>210</v>
      </c>
      <c r="B339">
        <v>196</v>
      </c>
    </row>
    <row r="340" spans="1:2">
      <c r="A340">
        <v>120</v>
      </c>
      <c r="B340">
        <v>197</v>
      </c>
    </row>
    <row r="341" spans="1:2">
      <c r="A341">
        <v>100</v>
      </c>
      <c r="B341">
        <v>205</v>
      </c>
    </row>
    <row r="342" spans="1:2">
      <c r="A342">
        <v>90</v>
      </c>
      <c r="B342">
        <v>209</v>
      </c>
    </row>
    <row r="343" spans="1:2">
      <c r="A343" t="s">
        <v>150</v>
      </c>
    </row>
    <row r="344" spans="1:2">
      <c r="A344" t="s">
        <v>198</v>
      </c>
    </row>
    <row r="345" spans="1:2">
      <c r="A345" t="s">
        <v>199</v>
      </c>
    </row>
    <row r="346" spans="1:2">
      <c r="A346" t="s">
        <v>200</v>
      </c>
    </row>
    <row r="347" spans="1:2">
      <c r="A347" t="s">
        <v>198</v>
      </c>
    </row>
    <row r="348" spans="1:2">
      <c r="A348" t="s">
        <v>199</v>
      </c>
    </row>
    <row r="349" spans="1:2">
      <c r="A349" t="s">
        <v>201</v>
      </c>
    </row>
    <row r="350" spans="1:2">
      <c r="A350" t="s">
        <v>202</v>
      </c>
    </row>
    <row r="351" spans="1:2">
      <c r="A351" t="s">
        <v>203</v>
      </c>
    </row>
    <row r="352" spans="1:2">
      <c r="A352" t="s">
        <v>151</v>
      </c>
    </row>
    <row r="353" spans="1:1">
      <c r="A353" t="s">
        <v>204</v>
      </c>
    </row>
    <row r="354" spans="1:1">
      <c r="A354" t="s">
        <v>201</v>
      </c>
    </row>
    <row r="355" spans="1:1">
      <c r="A355" t="s">
        <v>200</v>
      </c>
    </row>
    <row r="356" spans="1:1">
      <c r="A356" t="s">
        <v>204</v>
      </c>
    </row>
    <row r="357" spans="1:1">
      <c r="A357" t="s">
        <v>201</v>
      </c>
    </row>
    <row r="358" spans="1:1">
      <c r="A358" t="s">
        <v>202</v>
      </c>
    </row>
    <row r="359" spans="1:1">
      <c r="A359" t="s">
        <v>205</v>
      </c>
    </row>
    <row r="360" spans="1:1">
      <c r="A360" t="s">
        <v>152</v>
      </c>
    </row>
    <row r="361" spans="1:1">
      <c r="A361" t="s">
        <v>206</v>
      </c>
    </row>
    <row r="362" spans="1:1">
      <c r="A362" t="s">
        <v>200</v>
      </c>
    </row>
    <row r="363" spans="1:1">
      <c r="A363" t="s">
        <v>206</v>
      </c>
    </row>
    <row r="364" spans="1:1">
      <c r="A364" t="s">
        <v>207</v>
      </c>
    </row>
    <row r="365" spans="1:1">
      <c r="A365" t="s">
        <v>208</v>
      </c>
    </row>
    <row r="366" spans="1:1">
      <c r="A366" t="s">
        <v>209</v>
      </c>
    </row>
    <row r="367" spans="1:1">
      <c r="A367" t="s">
        <v>153</v>
      </c>
    </row>
    <row r="368" spans="1:1">
      <c r="A368" t="s">
        <v>210</v>
      </c>
    </row>
    <row r="369" spans="1:1">
      <c r="A369" t="s">
        <v>200</v>
      </c>
    </row>
    <row r="370" spans="1:1">
      <c r="A370" t="s">
        <v>210</v>
      </c>
    </row>
    <row r="371" spans="1:1">
      <c r="A371" t="s">
        <v>154</v>
      </c>
    </row>
    <row r="372" spans="1:1">
      <c r="A372" t="s">
        <v>211</v>
      </c>
    </row>
    <row r="373" spans="1:1">
      <c r="A373" t="s">
        <v>212</v>
      </c>
    </row>
    <row r="374" spans="1:1">
      <c r="A374" t="s">
        <v>200</v>
      </c>
    </row>
    <row r="375" spans="1:1">
      <c r="A375" t="s">
        <v>211</v>
      </c>
    </row>
    <row r="376" spans="1:1">
      <c r="A376" t="s">
        <v>213</v>
      </c>
    </row>
    <row r="377" spans="1:1">
      <c r="A377" t="s">
        <v>214</v>
      </c>
    </row>
    <row r="378" spans="1:1">
      <c r="A378" t="s">
        <v>215</v>
      </c>
    </row>
    <row r="379" spans="1:1">
      <c r="A379" t="s">
        <v>155</v>
      </c>
    </row>
    <row r="380" spans="1:1">
      <c r="A380" t="s">
        <v>216</v>
      </c>
    </row>
    <row r="381" spans="1:1">
      <c r="A381" t="s">
        <v>217</v>
      </c>
    </row>
    <row r="382" spans="1:1">
      <c r="A382" t="s">
        <v>218</v>
      </c>
    </row>
    <row r="383" spans="1:1">
      <c r="A383" t="s">
        <v>200</v>
      </c>
    </row>
    <row r="384" spans="1:1">
      <c r="A384" t="s">
        <v>219</v>
      </c>
    </row>
    <row r="385" spans="1:1">
      <c r="A385" t="s">
        <v>220</v>
      </c>
    </row>
    <row r="386" spans="1:1">
      <c r="A386" t="s">
        <v>221</v>
      </c>
    </row>
    <row r="387" spans="1:1">
      <c r="A387" t="s">
        <v>222</v>
      </c>
    </row>
    <row r="388" spans="1:1">
      <c r="A388" t="s">
        <v>223</v>
      </c>
    </row>
    <row r="389" spans="1:1">
      <c r="A389" t="s">
        <v>218</v>
      </c>
    </row>
    <row r="390" spans="1:1">
      <c r="A390" t="s">
        <v>156</v>
      </c>
    </row>
    <row r="391" spans="1:1">
      <c r="A391" t="s">
        <v>224</v>
      </c>
    </row>
    <row r="392" spans="1:1">
      <c r="A392" t="s">
        <v>225</v>
      </c>
    </row>
    <row r="393" spans="1:1">
      <c r="A393" t="s">
        <v>200</v>
      </c>
    </row>
    <row r="394" spans="1:1">
      <c r="A394" t="s">
        <v>224</v>
      </c>
    </row>
    <row r="395" spans="1:1">
      <c r="A395" t="s">
        <v>225</v>
      </c>
    </row>
    <row r="396" spans="1:1">
      <c r="A396" t="s">
        <v>226</v>
      </c>
    </row>
    <row r="397" spans="1:1">
      <c r="A397" t="s">
        <v>227</v>
      </c>
    </row>
    <row r="398" spans="1:1">
      <c r="A398" t="s">
        <v>228</v>
      </c>
    </row>
    <row r="399" spans="1:1">
      <c r="A399" t="s">
        <v>229</v>
      </c>
    </row>
    <row r="400" spans="1:1">
      <c r="A400" t="s">
        <v>157</v>
      </c>
    </row>
    <row r="401" spans="1:1">
      <c r="A401" t="s">
        <v>230</v>
      </c>
    </row>
    <row r="402" spans="1:1">
      <c r="A402" t="s">
        <v>231</v>
      </c>
    </row>
    <row r="403" spans="1:1">
      <c r="A403" t="s">
        <v>232</v>
      </c>
    </row>
    <row r="404" spans="1:1">
      <c r="A404" t="s">
        <v>200</v>
      </c>
    </row>
    <row r="405" spans="1:1">
      <c r="A405" t="s">
        <v>233</v>
      </c>
    </row>
    <row r="406" spans="1:1">
      <c r="A406" t="s">
        <v>234</v>
      </c>
    </row>
    <row r="407" spans="1:1">
      <c r="A407" t="s">
        <v>235</v>
      </c>
    </row>
    <row r="408" spans="1:1">
      <c r="A408" t="s">
        <v>236</v>
      </c>
    </row>
    <row r="409" spans="1:1">
      <c r="A409" t="s">
        <v>237</v>
      </c>
    </row>
    <row r="410" spans="1:1">
      <c r="A410" t="s">
        <v>238</v>
      </c>
    </row>
    <row r="411" spans="1:1">
      <c r="A411" t="s">
        <v>158</v>
      </c>
    </row>
    <row r="412" spans="1:1">
      <c r="A412" t="s">
        <v>201</v>
      </c>
    </row>
    <row r="413" spans="1:1">
      <c r="A413" t="s">
        <v>200</v>
      </c>
    </row>
    <row r="414" spans="1:1">
      <c r="A414" t="s">
        <v>201</v>
      </c>
    </row>
    <row r="415" spans="1:1">
      <c r="A415" t="s">
        <v>239</v>
      </c>
    </row>
    <row r="416" spans="1:1">
      <c r="A416" t="s">
        <v>159</v>
      </c>
    </row>
    <row r="417" spans="1:1">
      <c r="A417" t="s">
        <v>240</v>
      </c>
    </row>
    <row r="418" spans="1:1">
      <c r="A418" t="s">
        <v>200</v>
      </c>
    </row>
    <row r="419" spans="1:1">
      <c r="A419" t="s">
        <v>240</v>
      </c>
    </row>
    <row r="420" spans="1:1">
      <c r="A420" t="s">
        <v>241</v>
      </c>
    </row>
    <row r="421" spans="1:1">
      <c r="A421" t="s">
        <v>242</v>
      </c>
    </row>
    <row r="422" spans="1:1">
      <c r="A422" t="s">
        <v>243</v>
      </c>
    </row>
    <row r="423" spans="1:1">
      <c r="A423" t="s">
        <v>244</v>
      </c>
    </row>
    <row r="424" spans="1:1">
      <c r="A424" t="s">
        <v>160</v>
      </c>
    </row>
    <row r="425" spans="1:1">
      <c r="A425" t="s">
        <v>245</v>
      </c>
    </row>
    <row r="426" spans="1:1">
      <c r="A426" t="s">
        <v>200</v>
      </c>
    </row>
    <row r="427" spans="1:1">
      <c r="A427" t="s">
        <v>245</v>
      </c>
    </row>
    <row r="428" spans="1:1">
      <c r="A428" t="s">
        <v>246</v>
      </c>
    </row>
    <row r="429" spans="1:1">
      <c r="A429" t="s">
        <v>208</v>
      </c>
    </row>
    <row r="430" spans="1:1">
      <c r="A430" t="s">
        <v>247</v>
      </c>
    </row>
    <row r="431" spans="1:1">
      <c r="A431" t="s">
        <v>248</v>
      </c>
    </row>
    <row r="432" spans="1:1">
      <c r="A432" t="s">
        <v>161</v>
      </c>
    </row>
    <row r="433" spans="1:1">
      <c r="A433" t="s">
        <v>225</v>
      </c>
    </row>
    <row r="434" spans="1:1">
      <c r="A434" t="s">
        <v>200</v>
      </c>
    </row>
    <row r="435" spans="1:1">
      <c r="A435" t="s">
        <v>225</v>
      </c>
    </row>
    <row r="436" spans="1:1">
      <c r="A436" t="s">
        <v>249</v>
      </c>
    </row>
    <row r="437" spans="1:1">
      <c r="A437" t="s">
        <v>228</v>
      </c>
    </row>
    <row r="438" spans="1:1">
      <c r="A438" t="s">
        <v>163</v>
      </c>
    </row>
    <row r="439" spans="1:1">
      <c r="A439" t="s">
        <v>250</v>
      </c>
    </row>
    <row r="440" spans="1:1">
      <c r="A440" t="s">
        <v>245</v>
      </c>
    </row>
    <row r="441" spans="1:1">
      <c r="A441" t="s">
        <v>200</v>
      </c>
    </row>
    <row r="442" spans="1:1">
      <c r="A442" t="s">
        <v>251</v>
      </c>
    </row>
    <row r="443" spans="1:1">
      <c r="A443" t="s">
        <v>252</v>
      </c>
    </row>
    <row r="444" spans="1:1">
      <c r="A444" t="s">
        <v>243</v>
      </c>
    </row>
    <row r="445" spans="1:1">
      <c r="A445" t="s">
        <v>162</v>
      </c>
    </row>
    <row r="446" spans="1:1">
      <c r="A446" t="s">
        <v>245</v>
      </c>
    </row>
    <row r="447" spans="1:1">
      <c r="A447" t="s">
        <v>200</v>
      </c>
    </row>
    <row r="448" spans="1:1">
      <c r="A448" t="s">
        <v>245</v>
      </c>
    </row>
    <row r="449" spans="1:1">
      <c r="A449" t="s">
        <v>253</v>
      </c>
    </row>
    <row r="450" spans="1:1">
      <c r="A450" t="s">
        <v>203</v>
      </c>
    </row>
    <row r="451" spans="1:1">
      <c r="A451" t="s">
        <v>164</v>
      </c>
    </row>
    <row r="452" spans="1:1">
      <c r="A452" t="s">
        <v>254</v>
      </c>
    </row>
    <row r="453" spans="1:1">
      <c r="A453" t="s">
        <v>255</v>
      </c>
    </row>
    <row r="454" spans="1:1">
      <c r="A454" t="s">
        <v>252</v>
      </c>
    </row>
    <row r="455" spans="1:1">
      <c r="A455" t="s">
        <v>200</v>
      </c>
    </row>
    <row r="456" spans="1:1">
      <c r="A456" t="s">
        <v>199</v>
      </c>
    </row>
    <row r="457" spans="1:1">
      <c r="A457" t="s">
        <v>256</v>
      </c>
    </row>
    <row r="458" spans="1:1">
      <c r="A458" t="s">
        <v>232</v>
      </c>
    </row>
    <row r="459" spans="1:1">
      <c r="A459" t="s">
        <v>257</v>
      </c>
    </row>
    <row r="460" spans="1:1">
      <c r="A460" t="s">
        <v>248</v>
      </c>
    </row>
    <row r="461" spans="1:1">
      <c r="A461" t="s">
        <v>165</v>
      </c>
    </row>
    <row r="462" spans="1:1">
      <c r="A462" t="s">
        <v>258</v>
      </c>
    </row>
    <row r="463" spans="1:1">
      <c r="A463" t="s">
        <v>259</v>
      </c>
    </row>
    <row r="464" spans="1:1">
      <c r="A464" t="s">
        <v>260</v>
      </c>
    </row>
    <row r="465" spans="1:1">
      <c r="A465" t="s">
        <v>200</v>
      </c>
    </row>
    <row r="466" spans="1:1">
      <c r="A466" t="s">
        <v>258</v>
      </c>
    </row>
    <row r="467" spans="1:1">
      <c r="A467" t="s">
        <v>259</v>
      </c>
    </row>
    <row r="468" spans="1:1">
      <c r="A468" t="s">
        <v>249</v>
      </c>
    </row>
    <row r="469" spans="1:1">
      <c r="A469" t="s">
        <v>261</v>
      </c>
    </row>
    <row r="470" spans="1:1">
      <c r="A470" t="s">
        <v>262</v>
      </c>
    </row>
    <row r="471" spans="1:1">
      <c r="A471" t="s">
        <v>166</v>
      </c>
    </row>
    <row r="472" spans="1:1">
      <c r="A472" t="s">
        <v>263</v>
      </c>
    </row>
    <row r="473" spans="1:1">
      <c r="A473" t="s">
        <v>264</v>
      </c>
    </row>
    <row r="474" spans="1:1">
      <c r="A474" t="s">
        <v>200</v>
      </c>
    </row>
    <row r="475" spans="1:1">
      <c r="A475" t="s">
        <v>263</v>
      </c>
    </row>
    <row r="476" spans="1:1">
      <c r="A476" t="s">
        <v>264</v>
      </c>
    </row>
    <row r="477" spans="1:1">
      <c r="A477" t="s">
        <v>265</v>
      </c>
    </row>
    <row r="478" spans="1:1">
      <c r="A478" t="s">
        <v>266</v>
      </c>
    </row>
    <row r="479" spans="1:1">
      <c r="A479" t="s">
        <v>167</v>
      </c>
    </row>
    <row r="480" spans="1:1">
      <c r="A480" t="s">
        <v>267</v>
      </c>
    </row>
    <row r="481" spans="1:1">
      <c r="A481" t="s">
        <v>268</v>
      </c>
    </row>
    <row r="482" spans="1:1">
      <c r="A482" t="s">
        <v>200</v>
      </c>
    </row>
    <row r="483" spans="1:1">
      <c r="A483" t="s">
        <v>267</v>
      </c>
    </row>
    <row r="484" spans="1:1">
      <c r="A484" t="s">
        <v>202</v>
      </c>
    </row>
    <row r="485" spans="1:1">
      <c r="A485" t="s">
        <v>269</v>
      </c>
    </row>
    <row r="486" spans="1:1">
      <c r="A486" t="s">
        <v>270</v>
      </c>
    </row>
    <row r="487" spans="1:1">
      <c r="A487" t="s">
        <v>168</v>
      </c>
    </row>
    <row r="488" spans="1:1">
      <c r="A488" t="s">
        <v>271</v>
      </c>
    </row>
    <row r="489" spans="1:1">
      <c r="A489" t="s">
        <v>272</v>
      </c>
    </row>
    <row r="490" spans="1:1">
      <c r="A490" t="s">
        <v>200</v>
      </c>
    </row>
    <row r="491" spans="1:1">
      <c r="A491" t="s">
        <v>271</v>
      </c>
    </row>
    <row r="492" spans="1:1">
      <c r="A492" t="s">
        <v>273</v>
      </c>
    </row>
    <row r="493" spans="1:1">
      <c r="A493" t="s">
        <v>274</v>
      </c>
    </row>
    <row r="494" spans="1:1">
      <c r="A494" t="s">
        <v>169</v>
      </c>
    </row>
    <row r="495" spans="1:1">
      <c r="A495" t="s">
        <v>245</v>
      </c>
    </row>
    <row r="496" spans="1:1">
      <c r="A496" t="s">
        <v>275</v>
      </c>
    </row>
    <row r="497" spans="1:1">
      <c r="A497" t="s">
        <v>200</v>
      </c>
    </row>
    <row r="498" spans="1:1">
      <c r="A498" t="s">
        <v>245</v>
      </c>
    </row>
    <row r="499" spans="1:1">
      <c r="A499" t="s">
        <v>252</v>
      </c>
    </row>
    <row r="500" spans="1:1">
      <c r="A500" t="s">
        <v>276</v>
      </c>
    </row>
    <row r="501" spans="1:1">
      <c r="A501" t="s">
        <v>277</v>
      </c>
    </row>
    <row r="502" spans="1:1">
      <c r="A502" t="s">
        <v>170</v>
      </c>
    </row>
    <row r="503" spans="1:1">
      <c r="A503" t="s">
        <v>278</v>
      </c>
    </row>
    <row r="504" spans="1:1">
      <c r="A504" t="s">
        <v>213</v>
      </c>
    </row>
    <row r="505" spans="1:1">
      <c r="A505" t="s">
        <v>200</v>
      </c>
    </row>
    <row r="506" spans="1:1">
      <c r="A506" t="s">
        <v>279</v>
      </c>
    </row>
    <row r="507" spans="1:1">
      <c r="A507" t="s">
        <v>280</v>
      </c>
    </row>
    <row r="508" spans="1:1">
      <c r="A508" t="s">
        <v>281</v>
      </c>
    </row>
    <row r="509" spans="1:1">
      <c r="A509" t="s">
        <v>282</v>
      </c>
    </row>
    <row r="510" spans="1:1">
      <c r="A510" t="s">
        <v>283</v>
      </c>
    </row>
    <row r="511" spans="1:1">
      <c r="A511" t="s">
        <v>171</v>
      </c>
    </row>
    <row r="512" spans="1:1">
      <c r="A512" t="s">
        <v>284</v>
      </c>
    </row>
    <row r="513" spans="1:1">
      <c r="A513" t="s">
        <v>285</v>
      </c>
    </row>
    <row r="514" spans="1:1">
      <c r="A514" t="s">
        <v>286</v>
      </c>
    </row>
    <row r="515" spans="1:1">
      <c r="A515" t="s">
        <v>200</v>
      </c>
    </row>
    <row r="516" spans="1:1">
      <c r="A516" t="s">
        <v>284</v>
      </c>
    </row>
    <row r="517" spans="1:1">
      <c r="A517" t="s">
        <v>285</v>
      </c>
    </row>
    <row r="518" spans="1:1">
      <c r="A518" t="s">
        <v>287</v>
      </c>
    </row>
    <row r="519" spans="1:1">
      <c r="A519" t="s">
        <v>288</v>
      </c>
    </row>
    <row r="520" spans="1:1">
      <c r="A520" t="s">
        <v>289</v>
      </c>
    </row>
    <row r="521" spans="1:1">
      <c r="A521" t="s">
        <v>172</v>
      </c>
    </row>
    <row r="522" spans="1:1">
      <c r="A522" t="s">
        <v>245</v>
      </c>
    </row>
    <row r="523" spans="1:1">
      <c r="A523" t="s">
        <v>260</v>
      </c>
    </row>
    <row r="524" spans="1:1">
      <c r="A524" t="s">
        <v>200</v>
      </c>
    </row>
    <row r="525" spans="1:1">
      <c r="A525" t="s">
        <v>245</v>
      </c>
    </row>
    <row r="526" spans="1:1">
      <c r="A526" t="s">
        <v>290</v>
      </c>
    </row>
    <row r="527" spans="1:1">
      <c r="A527" t="s">
        <v>282</v>
      </c>
    </row>
    <row r="528" spans="1:1">
      <c r="A528" t="s">
        <v>173</v>
      </c>
    </row>
    <row r="529" spans="1:1">
      <c r="A529" t="s">
        <v>291</v>
      </c>
    </row>
    <row r="530" spans="1:1">
      <c r="A530" t="s">
        <v>292</v>
      </c>
    </row>
    <row r="531" spans="1:1">
      <c r="A531" t="s">
        <v>253</v>
      </c>
    </row>
    <row r="532" spans="1:1">
      <c r="A532" t="s">
        <v>200</v>
      </c>
    </row>
    <row r="533" spans="1:1">
      <c r="A533" t="s">
        <v>291</v>
      </c>
    </row>
    <row r="534" spans="1:1">
      <c r="A534" t="s">
        <v>233</v>
      </c>
    </row>
    <row r="535" spans="1:1">
      <c r="A535" t="s">
        <v>293</v>
      </c>
    </row>
    <row r="536" spans="1:1">
      <c r="A536" t="s">
        <v>294</v>
      </c>
    </row>
    <row r="537" spans="1:1">
      <c r="A537" t="s">
        <v>286</v>
      </c>
    </row>
    <row r="538" spans="1:1">
      <c r="A538" t="s">
        <v>295</v>
      </c>
    </row>
    <row r="539" spans="1:1">
      <c r="A539" t="s">
        <v>296</v>
      </c>
    </row>
    <row r="540" spans="1:1">
      <c r="A540" t="s">
        <v>174</v>
      </c>
    </row>
    <row r="541" spans="1:1">
      <c r="A541" t="s">
        <v>211</v>
      </c>
    </row>
    <row r="542" spans="1:1">
      <c r="A542" t="s">
        <v>212</v>
      </c>
    </row>
    <row r="543" spans="1:1">
      <c r="A543" t="s">
        <v>200</v>
      </c>
    </row>
    <row r="544" spans="1:1">
      <c r="A544" t="s">
        <v>211</v>
      </c>
    </row>
    <row r="545" spans="1:1">
      <c r="A545" t="s">
        <v>213</v>
      </c>
    </row>
    <row r="546" spans="1:1">
      <c r="A546" t="s">
        <v>297</v>
      </c>
    </row>
    <row r="547" spans="1:1">
      <c r="A547" t="s">
        <v>275</v>
      </c>
    </row>
    <row r="548" spans="1:1">
      <c r="A548" t="s">
        <v>298</v>
      </c>
    </row>
    <row r="549" spans="1:1">
      <c r="A549" t="s">
        <v>175</v>
      </c>
    </row>
    <row r="550" spans="1:1">
      <c r="A550" t="s">
        <v>230</v>
      </c>
    </row>
    <row r="551" spans="1:1">
      <c r="A551" t="s">
        <v>299</v>
      </c>
    </row>
    <row r="552" spans="1:1">
      <c r="A552" t="s">
        <v>200</v>
      </c>
    </row>
    <row r="553" spans="1:1">
      <c r="A553" t="s">
        <v>230</v>
      </c>
    </row>
    <row r="554" spans="1:1">
      <c r="A554" t="s">
        <v>300</v>
      </c>
    </row>
    <row r="555" spans="1:1">
      <c r="A555" t="s">
        <v>301</v>
      </c>
    </row>
    <row r="556" spans="1:1">
      <c r="A556" t="s">
        <v>286</v>
      </c>
    </row>
    <row r="557" spans="1:1">
      <c r="A557" t="s">
        <v>302</v>
      </c>
    </row>
    <row r="558" spans="1:1">
      <c r="A558" t="s">
        <v>303</v>
      </c>
    </row>
    <row r="559" spans="1:1">
      <c r="A559" t="s">
        <v>176</v>
      </c>
    </row>
    <row r="560" spans="1:1">
      <c r="A560" t="s">
        <v>304</v>
      </c>
    </row>
    <row r="561" spans="1:1">
      <c r="A561" t="s">
        <v>252</v>
      </c>
    </row>
    <row r="562" spans="1:1">
      <c r="A562" t="s">
        <v>200</v>
      </c>
    </row>
    <row r="563" spans="1:1">
      <c r="A563" t="s">
        <v>206</v>
      </c>
    </row>
    <row r="564" spans="1:1">
      <c r="A564" t="s">
        <v>272</v>
      </c>
    </row>
    <row r="565" spans="1:1">
      <c r="A565" t="s">
        <v>247</v>
      </c>
    </row>
    <row r="566" spans="1:1">
      <c r="A566" t="s">
        <v>248</v>
      </c>
    </row>
    <row r="567" spans="1:1">
      <c r="A567" t="s">
        <v>177</v>
      </c>
    </row>
    <row r="568" spans="1:1">
      <c r="A568" t="s">
        <v>224</v>
      </c>
    </row>
    <row r="569" spans="1:1">
      <c r="A569" t="s">
        <v>225</v>
      </c>
    </row>
    <row r="570" spans="1:1">
      <c r="A570" t="s">
        <v>200</v>
      </c>
    </row>
    <row r="571" spans="1:1">
      <c r="A571" t="s">
        <v>224</v>
      </c>
    </row>
    <row r="572" spans="1:1">
      <c r="A572" t="s">
        <v>225</v>
      </c>
    </row>
    <row r="573" spans="1:1">
      <c r="A573" t="s">
        <v>253</v>
      </c>
    </row>
    <row r="574" spans="1:1">
      <c r="A574" t="s">
        <v>298</v>
      </c>
    </row>
    <row r="575" spans="1:1">
      <c r="A575" t="s">
        <v>229</v>
      </c>
    </row>
    <row r="576" spans="1:1">
      <c r="A576" t="s">
        <v>178</v>
      </c>
    </row>
    <row r="577" spans="1:1">
      <c r="A577" t="s">
        <v>305</v>
      </c>
    </row>
    <row r="578" spans="1:1">
      <c r="A578" t="s">
        <v>272</v>
      </c>
    </row>
    <row r="579" spans="1:1">
      <c r="A579" t="s">
        <v>200</v>
      </c>
    </row>
    <row r="580" spans="1:1">
      <c r="A580" t="s">
        <v>274</v>
      </c>
    </row>
    <row r="581" spans="1:1">
      <c r="A581" t="s">
        <v>237</v>
      </c>
    </row>
    <row r="582" spans="1:1">
      <c r="A582" t="s">
        <v>306</v>
      </c>
    </row>
    <row r="583" spans="1:1">
      <c r="A583" t="s">
        <v>179</v>
      </c>
    </row>
    <row r="584" spans="1:1">
      <c r="A584" t="s">
        <v>240</v>
      </c>
    </row>
    <row r="585" spans="1:1">
      <c r="A585" t="s">
        <v>200</v>
      </c>
    </row>
    <row r="586" spans="1:1">
      <c r="A586" t="s">
        <v>240</v>
      </c>
    </row>
    <row r="587" spans="1:1">
      <c r="A587" t="s">
        <v>241</v>
      </c>
    </row>
    <row r="588" spans="1:1">
      <c r="A588" t="s">
        <v>307</v>
      </c>
    </row>
    <row r="589" spans="1:1">
      <c r="A589" t="s">
        <v>308</v>
      </c>
    </row>
    <row r="590" spans="1:1">
      <c r="A590" t="s">
        <v>244</v>
      </c>
    </row>
    <row r="591" spans="1:1">
      <c r="A591" t="s">
        <v>180</v>
      </c>
    </row>
    <row r="592" spans="1:1">
      <c r="A592" t="s">
        <v>211</v>
      </c>
    </row>
    <row r="593" spans="1:1">
      <c r="A593" t="s">
        <v>213</v>
      </c>
    </row>
    <row r="594" spans="1:1">
      <c r="A594" t="s">
        <v>200</v>
      </c>
    </row>
    <row r="595" spans="1:1">
      <c r="A595" t="s">
        <v>211</v>
      </c>
    </row>
    <row r="596" spans="1:1">
      <c r="A596" t="s">
        <v>213</v>
      </c>
    </row>
    <row r="597" spans="1:1">
      <c r="A597" t="s">
        <v>297</v>
      </c>
    </row>
    <row r="598" spans="1:1">
      <c r="A598" t="s">
        <v>309</v>
      </c>
    </row>
    <row r="599" spans="1:1">
      <c r="A599" t="s">
        <v>261</v>
      </c>
    </row>
    <row r="600" spans="1:1">
      <c r="A600" t="s">
        <v>181</v>
      </c>
    </row>
    <row r="601" spans="1:1">
      <c r="A601" t="s">
        <v>278</v>
      </c>
    </row>
    <row r="602" spans="1:1">
      <c r="A602" t="s">
        <v>310</v>
      </c>
    </row>
    <row r="603" spans="1:1">
      <c r="A603" t="s">
        <v>311</v>
      </c>
    </row>
    <row r="604" spans="1:1">
      <c r="A604" t="s">
        <v>200</v>
      </c>
    </row>
    <row r="605" spans="1:1">
      <c r="A605" t="s">
        <v>278</v>
      </c>
    </row>
    <row r="606" spans="1:1">
      <c r="A606" t="s">
        <v>310</v>
      </c>
    </row>
    <row r="607" spans="1:1">
      <c r="A607" t="s">
        <v>240</v>
      </c>
    </row>
    <row r="608" spans="1:1">
      <c r="A608" t="s">
        <v>275</v>
      </c>
    </row>
    <row r="609" spans="1:1">
      <c r="A609" t="s">
        <v>312</v>
      </c>
    </row>
    <row r="610" spans="1:1">
      <c r="A610" t="s">
        <v>313</v>
      </c>
    </row>
    <row r="611" spans="1:1">
      <c r="A611" t="s">
        <v>244</v>
      </c>
    </row>
    <row r="612" spans="1:1">
      <c r="A612" t="s">
        <v>182</v>
      </c>
    </row>
    <row r="613" spans="1:1">
      <c r="A613" t="s">
        <v>314</v>
      </c>
    </row>
    <row r="614" spans="1:1">
      <c r="A614" t="s">
        <v>267</v>
      </c>
    </row>
    <row r="615" spans="1:1">
      <c r="A615" t="s">
        <v>252</v>
      </c>
    </row>
    <row r="616" spans="1:1">
      <c r="A616" t="s">
        <v>200</v>
      </c>
    </row>
    <row r="617" spans="1:1">
      <c r="A617" t="s">
        <v>314</v>
      </c>
    </row>
    <row r="618" spans="1:1">
      <c r="A618" t="s">
        <v>267</v>
      </c>
    </row>
    <row r="619" spans="1:1">
      <c r="A619" t="s">
        <v>315</v>
      </c>
    </row>
    <row r="620" spans="1:1">
      <c r="A620" t="s">
        <v>202</v>
      </c>
    </row>
    <row r="621" spans="1:1">
      <c r="A621" t="s">
        <v>205</v>
      </c>
    </row>
    <row r="622" spans="1:1">
      <c r="A622" t="s">
        <v>270</v>
      </c>
    </row>
    <row r="623" spans="1:1">
      <c r="A623" t="s">
        <v>183</v>
      </c>
    </row>
    <row r="624" spans="1:1">
      <c r="A624" t="s">
        <v>264</v>
      </c>
    </row>
    <row r="625" spans="1:1">
      <c r="A625" t="s">
        <v>200</v>
      </c>
    </row>
    <row r="626" spans="1:1">
      <c r="A626" t="s">
        <v>264</v>
      </c>
    </row>
    <row r="627" spans="1:1">
      <c r="A627" t="s">
        <v>272</v>
      </c>
    </row>
    <row r="628" spans="1:1">
      <c r="A628" t="s">
        <v>184</v>
      </c>
    </row>
    <row r="629" spans="1:1">
      <c r="A629" t="s">
        <v>219</v>
      </c>
    </row>
    <row r="630" spans="1:1">
      <c r="A630" t="s">
        <v>274</v>
      </c>
    </row>
    <row r="631" spans="1:1">
      <c r="A631" t="s">
        <v>200</v>
      </c>
    </row>
    <row r="632" spans="1:1">
      <c r="A632" t="s">
        <v>219</v>
      </c>
    </row>
    <row r="633" spans="1:1">
      <c r="A633" t="s">
        <v>316</v>
      </c>
    </row>
    <row r="634" spans="1:1">
      <c r="A634" t="s">
        <v>317</v>
      </c>
    </row>
    <row r="635" spans="1:1">
      <c r="A635" t="s">
        <v>185</v>
      </c>
    </row>
    <row r="636" spans="1:1">
      <c r="A636" t="s">
        <v>267</v>
      </c>
    </row>
    <row r="637" spans="1:1">
      <c r="A637" t="s">
        <v>249</v>
      </c>
    </row>
    <row r="638" spans="1:1">
      <c r="A638" t="s">
        <v>200</v>
      </c>
    </row>
    <row r="639" spans="1:1">
      <c r="A639" t="s">
        <v>267</v>
      </c>
    </row>
    <row r="640" spans="1:1">
      <c r="A640" t="s">
        <v>318</v>
      </c>
    </row>
    <row r="641" spans="1:1">
      <c r="A641" t="s">
        <v>265</v>
      </c>
    </row>
    <row r="642" spans="1:1">
      <c r="A642" t="s">
        <v>257</v>
      </c>
    </row>
    <row r="643" spans="1:1">
      <c r="A643" t="s">
        <v>303</v>
      </c>
    </row>
    <row r="644" spans="1:1">
      <c r="A644" t="s">
        <v>186</v>
      </c>
    </row>
    <row r="645" spans="1:1">
      <c r="A645" t="s">
        <v>319</v>
      </c>
    </row>
    <row r="646" spans="1:1">
      <c r="A646" t="s">
        <v>200</v>
      </c>
    </row>
    <row r="647" spans="1:1">
      <c r="A647" t="s">
        <v>319</v>
      </c>
    </row>
    <row r="648" spans="1:1">
      <c r="A648" t="s">
        <v>320</v>
      </c>
    </row>
    <row r="649" spans="1:1">
      <c r="A649" t="s">
        <v>321</v>
      </c>
    </row>
    <row r="650" spans="1:1">
      <c r="A650" t="s">
        <v>322</v>
      </c>
    </row>
    <row r="651" spans="1:1">
      <c r="A651" t="s">
        <v>187</v>
      </c>
    </row>
    <row r="652" spans="1:1">
      <c r="A652" t="s">
        <v>224</v>
      </c>
    </row>
    <row r="653" spans="1:1">
      <c r="A653" t="s">
        <v>245</v>
      </c>
    </row>
    <row r="654" spans="1:1">
      <c r="A654" t="s">
        <v>275</v>
      </c>
    </row>
    <row r="655" spans="1:1">
      <c r="A655" t="s">
        <v>200</v>
      </c>
    </row>
    <row r="656" spans="1:1">
      <c r="A656" t="s">
        <v>323</v>
      </c>
    </row>
    <row r="657" spans="1:1">
      <c r="A657" t="s">
        <v>251</v>
      </c>
    </row>
    <row r="658" spans="1:1">
      <c r="A658" t="s">
        <v>252</v>
      </c>
    </row>
    <row r="659" spans="1:1">
      <c r="A659" t="s">
        <v>298</v>
      </c>
    </row>
    <row r="660" spans="1:1">
      <c r="A660" t="s">
        <v>262</v>
      </c>
    </row>
    <row r="661" spans="1:1">
      <c r="A661" t="s">
        <v>188</v>
      </c>
    </row>
    <row r="662" spans="1:1">
      <c r="A662" t="s">
        <v>324</v>
      </c>
    </row>
    <row r="663" spans="1:1">
      <c r="A663" t="s">
        <v>249</v>
      </c>
    </row>
    <row r="664" spans="1:1">
      <c r="A664" t="s">
        <v>200</v>
      </c>
    </row>
    <row r="665" spans="1:1">
      <c r="A665" t="s">
        <v>324</v>
      </c>
    </row>
    <row r="666" spans="1:1">
      <c r="A666" t="s">
        <v>325</v>
      </c>
    </row>
    <row r="667" spans="1:1">
      <c r="A667" t="s">
        <v>206</v>
      </c>
    </row>
    <row r="668" spans="1:1">
      <c r="A668" t="s">
        <v>326</v>
      </c>
    </row>
    <row r="669" spans="1:1">
      <c r="A669" t="s">
        <v>321</v>
      </c>
    </row>
    <row r="670" spans="1:1">
      <c r="A670" t="s">
        <v>327</v>
      </c>
    </row>
    <row r="671" spans="1:1">
      <c r="A671" t="s">
        <v>328</v>
      </c>
    </row>
    <row r="672" spans="1:1">
      <c r="A672" t="s">
        <v>189</v>
      </c>
    </row>
    <row r="673" spans="1:1">
      <c r="A673" t="s">
        <v>233</v>
      </c>
    </row>
    <row r="674" spans="1:1">
      <c r="A674" t="s">
        <v>200</v>
      </c>
    </row>
    <row r="675" spans="1:1">
      <c r="A675" t="s">
        <v>233</v>
      </c>
    </row>
    <row r="676" spans="1:1">
      <c r="A676" t="s">
        <v>329</v>
      </c>
    </row>
    <row r="677" spans="1:1">
      <c r="A677" t="s">
        <v>190</v>
      </c>
    </row>
    <row r="678" spans="1:1">
      <c r="A678" t="s">
        <v>330</v>
      </c>
    </row>
    <row r="679" spans="1:1">
      <c r="A679" t="s">
        <v>279</v>
      </c>
    </row>
    <row r="680" spans="1:1">
      <c r="A680" t="s">
        <v>229</v>
      </c>
    </row>
    <row r="681" spans="1:1">
      <c r="A681" t="s">
        <v>200</v>
      </c>
    </row>
    <row r="682" spans="1:1">
      <c r="A682" t="s">
        <v>330</v>
      </c>
    </row>
    <row r="683" spans="1:1">
      <c r="A683" t="s">
        <v>279</v>
      </c>
    </row>
    <row r="684" spans="1:1">
      <c r="A684" t="s">
        <v>227</v>
      </c>
    </row>
    <row r="685" spans="1:1">
      <c r="A685" t="s">
        <v>331</v>
      </c>
    </row>
    <row r="686" spans="1:1">
      <c r="A686" t="s">
        <v>229</v>
      </c>
    </row>
    <row r="687" spans="1:1">
      <c r="A687" t="s">
        <v>191</v>
      </c>
    </row>
    <row r="688" spans="1:1">
      <c r="A688" t="s">
        <v>263</v>
      </c>
    </row>
    <row r="689" spans="1:1">
      <c r="A689" t="s">
        <v>264</v>
      </c>
    </row>
    <row r="690" spans="1:1">
      <c r="A690" t="s">
        <v>296</v>
      </c>
    </row>
    <row r="691" spans="1:1">
      <c r="A691" t="s">
        <v>200</v>
      </c>
    </row>
    <row r="692" spans="1:1">
      <c r="A692" t="s">
        <v>267</v>
      </c>
    </row>
    <row r="693" spans="1:1">
      <c r="A693" t="s">
        <v>332</v>
      </c>
    </row>
    <row r="694" spans="1:1">
      <c r="A694" t="s">
        <v>202</v>
      </c>
    </row>
    <row r="695" spans="1:1">
      <c r="A695" t="s">
        <v>333</v>
      </c>
    </row>
    <row r="696" spans="1:1">
      <c r="A696" t="s">
        <v>257</v>
      </c>
    </row>
    <row r="697" spans="1:1">
      <c r="A697" t="s">
        <v>296</v>
      </c>
    </row>
    <row r="698" spans="1:1">
      <c r="A698" t="s">
        <v>334</v>
      </c>
    </row>
    <row r="699" spans="1:1">
      <c r="A699" t="s">
        <v>335</v>
      </c>
    </row>
    <row r="700" spans="1:1">
      <c r="A700" t="s">
        <v>336</v>
      </c>
    </row>
    <row r="701" spans="1:1">
      <c r="A701" t="s">
        <v>200</v>
      </c>
    </row>
    <row r="702" spans="1:1">
      <c r="A702" t="s">
        <v>337</v>
      </c>
    </row>
    <row r="703" spans="1:1">
      <c r="A703" t="s">
        <v>338</v>
      </c>
    </row>
    <row r="704" spans="1:1">
      <c r="A704" t="s">
        <v>339</v>
      </c>
    </row>
    <row r="705" spans="1:1">
      <c r="A705" t="s">
        <v>340</v>
      </c>
    </row>
    <row r="706" spans="1:1">
      <c r="A706" t="s">
        <v>341</v>
      </c>
    </row>
    <row r="707" spans="1:1">
      <c r="A707" t="s">
        <v>342</v>
      </c>
    </row>
    <row r="708" spans="1:1">
      <c r="A708" t="s">
        <v>305</v>
      </c>
    </row>
    <row r="709" spans="1:1">
      <c r="A709" t="s">
        <v>200</v>
      </c>
    </row>
    <row r="710" spans="1:1">
      <c r="A710" t="s">
        <v>305</v>
      </c>
    </row>
    <row r="711" spans="1:1">
      <c r="A711" t="s">
        <v>343</v>
      </c>
    </row>
    <row r="712" spans="1:1">
      <c r="A712" t="s">
        <v>344</v>
      </c>
    </row>
    <row r="713" spans="1:1">
      <c r="A713" t="s">
        <v>265</v>
      </c>
    </row>
    <row r="714" spans="1:1">
      <c r="A714" t="s">
        <v>345</v>
      </c>
    </row>
    <row r="715" spans="1:1">
      <c r="A715" t="s">
        <v>346</v>
      </c>
    </row>
    <row r="716" spans="1:1">
      <c r="A716" t="s">
        <v>305</v>
      </c>
    </row>
    <row r="717" spans="1:1">
      <c r="A717" t="s">
        <v>200</v>
      </c>
    </row>
    <row r="718" spans="1:1">
      <c r="A718" t="s">
        <v>305</v>
      </c>
    </row>
    <row r="719" spans="1:1">
      <c r="A719" t="s">
        <v>332</v>
      </c>
    </row>
    <row r="720" spans="1:1">
      <c r="A720" t="s">
        <v>232</v>
      </c>
    </row>
    <row r="721" spans="1:1">
      <c r="A721" t="s">
        <v>347</v>
      </c>
    </row>
    <row r="722" spans="1:1">
      <c r="A722" t="s">
        <v>269</v>
      </c>
    </row>
    <row r="723" spans="1:1">
      <c r="A723" t="s">
        <v>348</v>
      </c>
    </row>
    <row r="724" spans="1:1">
      <c r="A724" t="s">
        <v>349</v>
      </c>
    </row>
    <row r="725" spans="1:1">
      <c r="A725" t="s">
        <v>350</v>
      </c>
    </row>
    <row r="726" spans="1:1">
      <c r="A726" t="s">
        <v>200</v>
      </c>
    </row>
    <row r="727" spans="1:1">
      <c r="A727" t="s">
        <v>350</v>
      </c>
    </row>
    <row r="728" spans="1:1">
      <c r="A728" t="s">
        <v>206</v>
      </c>
    </row>
    <row r="729" spans="1:1">
      <c r="A729" t="s">
        <v>351</v>
      </c>
    </row>
    <row r="730" spans="1:1">
      <c r="A730" t="s">
        <v>272</v>
      </c>
    </row>
    <row r="731" spans="1:1">
      <c r="A731" t="s">
        <v>331</v>
      </c>
    </row>
    <row r="732" spans="1:1">
      <c r="A732" t="s">
        <v>352</v>
      </c>
    </row>
    <row r="733" spans="1:1">
      <c r="A733" t="s">
        <v>353</v>
      </c>
    </row>
    <row r="734" spans="1:1">
      <c r="A734" t="s">
        <v>354</v>
      </c>
    </row>
    <row r="735" spans="1:1">
      <c r="A735" t="s">
        <v>355</v>
      </c>
    </row>
    <row r="736" spans="1:1">
      <c r="A736" t="s">
        <v>200</v>
      </c>
    </row>
    <row r="737" spans="1:1">
      <c r="A737" t="s">
        <v>206</v>
      </c>
    </row>
    <row r="738" spans="1:1">
      <c r="A738" t="s">
        <v>356</v>
      </c>
    </row>
    <row r="739" spans="1:1">
      <c r="A739" t="s">
        <v>321</v>
      </c>
    </row>
    <row r="740" spans="1:1">
      <c r="A740" t="s">
        <v>247</v>
      </c>
    </row>
    <row r="741" spans="1:1">
      <c r="A741" t="s">
        <v>357</v>
      </c>
    </row>
    <row r="742" spans="1:1">
      <c r="A742" t="s">
        <v>201</v>
      </c>
    </row>
    <row r="743" spans="1:1">
      <c r="A743" t="s">
        <v>321</v>
      </c>
    </row>
    <row r="744" spans="1:1">
      <c r="A744" t="s">
        <v>200</v>
      </c>
    </row>
    <row r="745" spans="1:1">
      <c r="A745" t="s">
        <v>201</v>
      </c>
    </row>
    <row r="746" spans="1:1">
      <c r="A746" t="s">
        <v>202</v>
      </c>
    </row>
    <row r="747" spans="1:1">
      <c r="A747" t="s">
        <v>269</v>
      </c>
    </row>
    <row r="748" spans="1:1">
      <c r="A748" t="s">
        <v>296</v>
      </c>
    </row>
    <row r="749" spans="1:1">
      <c r="A749" t="s">
        <v>358</v>
      </c>
    </row>
    <row r="750" spans="1:1">
      <c r="A750" t="s">
        <v>199</v>
      </c>
    </row>
    <row r="751" spans="1:1">
      <c r="A751" t="s">
        <v>321</v>
      </c>
    </row>
    <row r="752" spans="1:1">
      <c r="A752" t="s">
        <v>200</v>
      </c>
    </row>
    <row r="753" spans="1:1">
      <c r="A753" t="s">
        <v>305</v>
      </c>
    </row>
    <row r="754" spans="1:1">
      <c r="A754" t="s">
        <v>359</v>
      </c>
    </row>
    <row r="755" spans="1:1">
      <c r="A755" t="s">
        <v>360</v>
      </c>
    </row>
    <row r="756" spans="1:1">
      <c r="A756" t="s">
        <v>302</v>
      </c>
    </row>
    <row r="757" spans="1:1">
      <c r="A757" t="s">
        <v>296</v>
      </c>
    </row>
    <row r="758" spans="1:1">
      <c r="A758" t="s">
        <v>361</v>
      </c>
    </row>
    <row r="759" spans="1:1">
      <c r="A759" t="s">
        <v>264</v>
      </c>
    </row>
    <row r="760" spans="1:1">
      <c r="A760" t="s">
        <v>200</v>
      </c>
    </row>
    <row r="761" spans="1:1">
      <c r="A761" t="s">
        <v>264</v>
      </c>
    </row>
    <row r="762" spans="1:1">
      <c r="A762" t="s">
        <v>362</v>
      </c>
    </row>
    <row r="763" spans="1:1">
      <c r="A763" t="s">
        <v>272</v>
      </c>
    </row>
    <row r="764" spans="1:1">
      <c r="A764" t="s">
        <v>209</v>
      </c>
    </row>
    <row r="765" spans="1:1">
      <c r="A765" t="s">
        <v>363</v>
      </c>
    </row>
    <row r="766" spans="1:1">
      <c r="A766" t="s">
        <v>259</v>
      </c>
    </row>
    <row r="767" spans="1:1">
      <c r="A767" t="s">
        <v>364</v>
      </c>
    </row>
    <row r="768" spans="1:1">
      <c r="A768" t="s">
        <v>200</v>
      </c>
    </row>
    <row r="769" spans="1:1">
      <c r="A769" t="s">
        <v>365</v>
      </c>
    </row>
    <row r="770" spans="1:1">
      <c r="A770" t="s">
        <v>208</v>
      </c>
    </row>
    <row r="771" spans="1:1">
      <c r="A771" t="s">
        <v>209</v>
      </c>
    </row>
    <row r="772" spans="1:1">
      <c r="A772" t="s">
        <v>352</v>
      </c>
    </row>
    <row r="773" spans="1:1">
      <c r="A773" t="s">
        <v>366</v>
      </c>
    </row>
    <row r="774" spans="1:1">
      <c r="A774" t="s">
        <v>263</v>
      </c>
    </row>
    <row r="775" spans="1:1">
      <c r="A775" t="s">
        <v>264</v>
      </c>
    </row>
    <row r="776" spans="1:1">
      <c r="A776" t="s">
        <v>364</v>
      </c>
    </row>
    <row r="777" spans="1:1">
      <c r="A777" t="s">
        <v>200</v>
      </c>
    </row>
    <row r="778" spans="1:1">
      <c r="A778" t="s">
        <v>267</v>
      </c>
    </row>
    <row r="779" spans="1:1">
      <c r="A779" t="s">
        <v>351</v>
      </c>
    </row>
    <row r="780" spans="1:1">
      <c r="A780" t="s">
        <v>272</v>
      </c>
    </row>
    <row r="781" spans="1:1">
      <c r="A781" t="s">
        <v>228</v>
      </c>
    </row>
    <row r="782" spans="1:1">
      <c r="A782" t="s">
        <v>367</v>
      </c>
    </row>
    <row r="783" spans="1:1">
      <c r="A783" t="s">
        <v>368</v>
      </c>
    </row>
    <row r="784" spans="1:1">
      <c r="A784" t="s">
        <v>369</v>
      </c>
    </row>
    <row r="785" spans="1:1">
      <c r="A785" t="s">
        <v>370</v>
      </c>
    </row>
    <row r="786" spans="1:1">
      <c r="A786" t="s">
        <v>364</v>
      </c>
    </row>
    <row r="787" spans="1:1">
      <c r="A787" t="s">
        <v>200</v>
      </c>
    </row>
    <row r="788" spans="1:1">
      <c r="A788" t="s">
        <v>369</v>
      </c>
    </row>
    <row r="789" spans="1:1">
      <c r="A789" t="s">
        <v>371</v>
      </c>
    </row>
    <row r="790" spans="1:1">
      <c r="A790" t="s">
        <v>370</v>
      </c>
    </row>
    <row r="791" spans="1:1">
      <c r="A791" t="s">
        <v>267</v>
      </c>
    </row>
    <row r="792" spans="1:1">
      <c r="A792" t="s">
        <v>372</v>
      </c>
    </row>
    <row r="793" spans="1:1">
      <c r="A793" t="s">
        <v>373</v>
      </c>
    </row>
    <row r="794" spans="1:1">
      <c r="A794" t="s">
        <v>374</v>
      </c>
    </row>
    <row r="795" spans="1:1">
      <c r="A795" t="s">
        <v>265</v>
      </c>
    </row>
    <row r="796" spans="1:1">
      <c r="A796" t="s">
        <v>327</v>
      </c>
    </row>
    <row r="797" spans="1:1">
      <c r="A797" t="s">
        <v>247</v>
      </c>
    </row>
    <row r="798" spans="1:1">
      <c r="A798" t="s">
        <v>375</v>
      </c>
    </row>
    <row r="799" spans="1:1">
      <c r="A799" t="s">
        <v>376</v>
      </c>
    </row>
    <row r="800" spans="1:1">
      <c r="A800" t="s">
        <v>377</v>
      </c>
    </row>
    <row r="801" spans="1:1">
      <c r="A801" t="s">
        <v>378</v>
      </c>
    </row>
    <row r="802" spans="1:1">
      <c r="A802" t="s">
        <v>200</v>
      </c>
    </row>
    <row r="803" spans="1:1">
      <c r="A803" t="s">
        <v>377</v>
      </c>
    </row>
    <row r="804" spans="1:1">
      <c r="A804" t="s">
        <v>379</v>
      </c>
    </row>
    <row r="805" spans="1:1">
      <c r="A805" t="s">
        <v>380</v>
      </c>
    </row>
    <row r="806" spans="1:1">
      <c r="A806" t="s">
        <v>239</v>
      </c>
    </row>
    <row r="807" spans="1:1">
      <c r="A807" t="s">
        <v>247</v>
      </c>
    </row>
    <row r="808" spans="1:1">
      <c r="A808" t="s">
        <v>381</v>
      </c>
    </row>
    <row r="809" spans="1:1">
      <c r="A809" t="s">
        <v>320</v>
      </c>
    </row>
    <row r="810" spans="1:1">
      <c r="A810" t="s">
        <v>260</v>
      </c>
    </row>
    <row r="811" spans="1:1">
      <c r="A811" t="s">
        <v>200</v>
      </c>
    </row>
    <row r="812" spans="1:1">
      <c r="A812" t="s">
        <v>320</v>
      </c>
    </row>
    <row r="813" spans="1:1">
      <c r="A813" t="s">
        <v>351</v>
      </c>
    </row>
    <row r="814" spans="1:1">
      <c r="A814" t="s">
        <v>253</v>
      </c>
    </row>
    <row r="815" spans="1:1">
      <c r="A815" t="s">
        <v>209</v>
      </c>
    </row>
    <row r="816" spans="1:1">
      <c r="A816" t="s">
        <v>352</v>
      </c>
    </row>
    <row r="817" spans="1:1">
      <c r="A817" t="s">
        <v>382</v>
      </c>
    </row>
    <row r="818" spans="1:1">
      <c r="A818" t="s">
        <v>314</v>
      </c>
    </row>
    <row r="819" spans="1:1">
      <c r="A819" t="s">
        <v>319</v>
      </c>
    </row>
    <row r="820" spans="1:1">
      <c r="A820" t="s">
        <v>200</v>
      </c>
    </row>
    <row r="821" spans="1:1">
      <c r="A821" t="s">
        <v>314</v>
      </c>
    </row>
    <row r="822" spans="1:1">
      <c r="A822" t="s">
        <v>267</v>
      </c>
    </row>
    <row r="823" spans="1:1">
      <c r="A823" t="s">
        <v>343</v>
      </c>
    </row>
    <row r="824" spans="1:1">
      <c r="A824" t="s">
        <v>265</v>
      </c>
    </row>
    <row r="825" spans="1:1">
      <c r="A825" t="s">
        <v>345</v>
      </c>
    </row>
    <row r="826" spans="1:1">
      <c r="A826" t="s">
        <v>383</v>
      </c>
    </row>
    <row r="827" spans="1:1">
      <c r="A827" t="s">
        <v>201</v>
      </c>
    </row>
    <row r="828" spans="1:1">
      <c r="A828" t="s">
        <v>200</v>
      </c>
    </row>
    <row r="829" spans="1:1">
      <c r="A829" t="s">
        <v>201</v>
      </c>
    </row>
    <row r="830" spans="1:1">
      <c r="A830" t="s">
        <v>384</v>
      </c>
    </row>
    <row r="831" spans="1:1">
      <c r="A831" t="s">
        <v>344</v>
      </c>
    </row>
    <row r="832" spans="1:1">
      <c r="A832" t="s">
        <v>272</v>
      </c>
    </row>
    <row r="833" spans="1:1">
      <c r="A833" t="s">
        <v>385</v>
      </c>
    </row>
    <row r="834" spans="1:1">
      <c r="A834" t="s">
        <v>378</v>
      </c>
    </row>
    <row r="835" spans="1:1">
      <c r="A835" t="s">
        <v>253</v>
      </c>
    </row>
    <row r="836" spans="1:1">
      <c r="A836" t="s">
        <v>200</v>
      </c>
    </row>
    <row r="837" spans="1:1">
      <c r="A837" t="s">
        <v>378</v>
      </c>
    </row>
    <row r="838" spans="1:1">
      <c r="A838" t="s">
        <v>386</v>
      </c>
    </row>
    <row r="839" spans="1:1">
      <c r="A839" t="s">
        <v>387</v>
      </c>
    </row>
    <row r="840" spans="1:1">
      <c r="A840" t="s">
        <v>388</v>
      </c>
    </row>
    <row r="841" spans="1:1">
      <c r="A841" t="s">
        <v>389</v>
      </c>
    </row>
    <row r="842" spans="1:1">
      <c r="A842" t="s">
        <v>390</v>
      </c>
    </row>
    <row r="843" spans="1:1">
      <c r="A843" t="s">
        <v>201</v>
      </c>
    </row>
    <row r="844" spans="1:1">
      <c r="A844" t="s">
        <v>253</v>
      </c>
    </row>
    <row r="845" spans="1:1">
      <c r="A845" t="s">
        <v>200</v>
      </c>
    </row>
    <row r="846" spans="1:1">
      <c r="A846" t="s">
        <v>201</v>
      </c>
    </row>
    <row r="847" spans="1:1">
      <c r="A847" t="s">
        <v>265</v>
      </c>
    </row>
    <row r="848" spans="1:1">
      <c r="A848" t="s">
        <v>269</v>
      </c>
    </row>
    <row r="849" spans="1:1">
      <c r="A849" t="s">
        <v>348</v>
      </c>
    </row>
  </sheetData>
  <sortState ref="AF2:AF101">
    <sortCondition ref="AF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F65E-BE4B-4965-A2DB-688BDA7AF81B}">
  <dimension ref="A1:BQ2148"/>
  <sheetViews>
    <sheetView tabSelected="1" topLeftCell="V1" zoomScale="60" zoomScaleNormal="60" workbookViewId="0">
      <selection activeCell="AD7" sqref="AD7"/>
    </sheetView>
  </sheetViews>
  <sheetFormatPr defaultRowHeight="14.5"/>
  <cols>
    <col min="19" max="19" width="34.90625" customWidth="1"/>
    <col min="45" max="45" width="10.36328125" bestFit="1" customWidth="1"/>
    <col min="50" max="50" width="9.36328125" bestFit="1" customWidth="1"/>
    <col min="53" max="53" width="10.36328125" bestFit="1" customWidth="1"/>
  </cols>
  <sheetData>
    <row r="1" spans="1:64" ht="15" thickBot="1">
      <c r="A1" t="s">
        <v>100</v>
      </c>
      <c r="L1" s="81" t="s">
        <v>119</v>
      </c>
      <c r="M1" s="82"/>
      <c r="N1" s="83"/>
      <c r="O1" s="1" t="s">
        <v>121</v>
      </c>
      <c r="AC1" s="1" t="s">
        <v>195</v>
      </c>
      <c r="AD1" s="1" t="s">
        <v>196</v>
      </c>
      <c r="AH1" t="s">
        <v>395</v>
      </c>
    </row>
    <row r="2" spans="1:64">
      <c r="A2" t="s">
        <v>117</v>
      </c>
      <c r="B2" t="s">
        <v>123</v>
      </c>
      <c r="C2" t="s">
        <v>23</v>
      </c>
      <c r="D2" t="s">
        <v>24</v>
      </c>
      <c r="E2" t="s">
        <v>23</v>
      </c>
      <c r="F2" t="s">
        <v>123</v>
      </c>
      <c r="G2" t="s">
        <v>24</v>
      </c>
      <c r="K2" t="s">
        <v>118</v>
      </c>
      <c r="L2" s="52" t="s">
        <v>120</v>
      </c>
      <c r="M2" s="57" t="s">
        <v>124</v>
      </c>
      <c r="N2" s="57" t="s">
        <v>192</v>
      </c>
      <c r="O2" s="74" t="s">
        <v>193</v>
      </c>
      <c r="Q2" s="52" t="s">
        <v>120</v>
      </c>
      <c r="R2" s="57" t="s">
        <v>124</v>
      </c>
      <c r="S2" s="74" t="s">
        <v>398</v>
      </c>
      <c r="V2" s="1" t="s">
        <v>392</v>
      </c>
      <c r="W2" s="1" t="s">
        <v>393</v>
      </c>
      <c r="Y2" s="1" t="s">
        <v>392</v>
      </c>
      <c r="Z2" s="1" t="s">
        <v>393</v>
      </c>
      <c r="AB2" s="1" t="s">
        <v>194</v>
      </c>
      <c r="AC2" s="1" t="s">
        <v>396</v>
      </c>
      <c r="AD2" s="1" t="s">
        <v>397</v>
      </c>
      <c r="AE2" s="1"/>
      <c r="AH2">
        <v>0</v>
      </c>
      <c r="AI2">
        <v>0.35</v>
      </c>
      <c r="AM2" s="74" t="s">
        <v>398</v>
      </c>
      <c r="AN2" t="s">
        <v>393</v>
      </c>
      <c r="AT2" t="s">
        <v>396</v>
      </c>
      <c r="AU2" t="s">
        <v>397</v>
      </c>
      <c r="AY2" t="s">
        <v>397</v>
      </c>
      <c r="BA2" s="74" t="s">
        <v>398</v>
      </c>
      <c r="BB2" t="s">
        <v>396</v>
      </c>
      <c r="BC2" t="s">
        <v>397</v>
      </c>
      <c r="BF2" s="74" t="s">
        <v>398</v>
      </c>
      <c r="BG2" t="s">
        <v>396</v>
      </c>
      <c r="BH2" t="s">
        <v>397</v>
      </c>
      <c r="BJ2" s="92">
        <v>0</v>
      </c>
      <c r="BK2" s="92">
        <v>0.28999999999999998</v>
      </c>
    </row>
    <row r="3" spans="1:64">
      <c r="A3" s="76">
        <v>3540</v>
      </c>
      <c r="B3" s="76">
        <v>205</v>
      </c>
      <c r="C3" s="76">
        <v>3540</v>
      </c>
      <c r="D3" s="76">
        <v>205</v>
      </c>
      <c r="E3" s="76">
        <v>3540</v>
      </c>
      <c r="F3" s="76">
        <v>205</v>
      </c>
      <c r="G3" s="76">
        <v>205</v>
      </c>
      <c r="K3">
        <v>1</v>
      </c>
      <c r="L3" s="52">
        <v>0</v>
      </c>
      <c r="M3" s="57">
        <v>7</v>
      </c>
      <c r="N3" s="57">
        <f>L3+M3</f>
        <v>7</v>
      </c>
      <c r="O3" s="75">
        <v>17</v>
      </c>
      <c r="Q3" s="52">
        <f t="shared" ref="Q3:Q34" si="0">L3/(L3+M3)</f>
        <v>0</v>
      </c>
      <c r="R3" s="57">
        <f t="shared" ref="R3:R34" si="1">M3/(L3+M3)</f>
        <v>1</v>
      </c>
      <c r="S3" s="94">
        <f>M3/O3</f>
        <v>0.41176470588235292</v>
      </c>
      <c r="V3" s="84">
        <v>0</v>
      </c>
      <c r="W3">
        <f>COUNTIF(Q$3:Q$102,V3)</f>
        <v>7</v>
      </c>
      <c r="Y3" s="85">
        <f>V3</f>
        <v>0</v>
      </c>
      <c r="Z3">
        <f>W3/100</f>
        <v>7.0000000000000007E-2</v>
      </c>
      <c r="AA3">
        <v>0.35</v>
      </c>
      <c r="AB3" s="86">
        <f>Y3*100</f>
        <v>0</v>
      </c>
      <c r="AC3">
        <f>Z3</f>
        <v>7.0000000000000007E-2</v>
      </c>
      <c r="AD3">
        <f>AA3</f>
        <v>0.35</v>
      </c>
      <c r="AF3" s="93"/>
      <c r="AH3">
        <v>0.33333333333333331</v>
      </c>
      <c r="AI3">
        <v>0.06</v>
      </c>
      <c r="AM3">
        <v>0</v>
      </c>
      <c r="AN3">
        <f>COUNTIF(S$3:S$102,AM3)</f>
        <v>59</v>
      </c>
      <c r="AP3">
        <f>AM3</f>
        <v>0</v>
      </c>
      <c r="AQ3">
        <f>AN3/100</f>
        <v>0.59</v>
      </c>
      <c r="AR3">
        <v>0.28999999999999998</v>
      </c>
      <c r="AS3" s="92">
        <f>AP3*100</f>
        <v>0</v>
      </c>
      <c r="AT3">
        <f>AQ3</f>
        <v>0.59</v>
      </c>
      <c r="AX3" s="97">
        <v>0</v>
      </c>
      <c r="AY3">
        <v>0.28999999999999998</v>
      </c>
      <c r="BA3">
        <v>0</v>
      </c>
      <c r="BB3">
        <v>0.59</v>
      </c>
      <c r="BC3">
        <v>0.28999999999999998</v>
      </c>
      <c r="BF3" s="92">
        <f>BA3*100</f>
        <v>0</v>
      </c>
      <c r="BG3" s="92">
        <f>BB3</f>
        <v>0.59</v>
      </c>
      <c r="BH3" s="92">
        <f>BC3</f>
        <v>0.28999999999999998</v>
      </c>
      <c r="BJ3" s="92">
        <v>3.5714285714285712</v>
      </c>
      <c r="BK3" s="92">
        <v>0.28999999999999998</v>
      </c>
    </row>
    <row r="4" spans="1:64">
      <c r="A4" s="76">
        <v>3450</v>
      </c>
      <c r="B4" s="76">
        <v>206</v>
      </c>
      <c r="C4" s="76">
        <v>3450</v>
      </c>
      <c r="D4" s="76">
        <v>206</v>
      </c>
      <c r="E4" s="76">
        <v>3450</v>
      </c>
      <c r="F4" s="76">
        <v>206</v>
      </c>
      <c r="G4" s="76">
        <v>206</v>
      </c>
      <c r="K4">
        <f>K3+1</f>
        <v>2</v>
      </c>
      <c r="L4" s="52">
        <v>6</v>
      </c>
      <c r="M4" s="57">
        <v>8</v>
      </c>
      <c r="N4" s="57">
        <f t="shared" ref="N4:N67" si="2">L4+M4</f>
        <v>14</v>
      </c>
      <c r="O4" s="75">
        <v>13</v>
      </c>
      <c r="Q4" s="52">
        <f t="shared" si="0"/>
        <v>0.42857142857142855</v>
      </c>
      <c r="R4" s="57">
        <f t="shared" si="1"/>
        <v>0.5714285714285714</v>
      </c>
      <c r="S4" s="94">
        <f t="shared" ref="S4:S67" si="3">M4/O4</f>
        <v>0.61538461538461542</v>
      </c>
      <c r="V4" s="84">
        <v>9.0909090909090912E-2</v>
      </c>
      <c r="W4">
        <f t="shared" ref="W4:W28" si="4">COUNTIF(Q$3:Q$102,V4)</f>
        <v>1</v>
      </c>
      <c r="Y4" s="85">
        <f t="shared" ref="Y4:Y28" si="5">V4</f>
        <v>9.0909090909090912E-2</v>
      </c>
      <c r="Z4">
        <f t="shared" ref="Z4:Z29" si="6">W4/100</f>
        <v>0.01</v>
      </c>
      <c r="AB4" s="86">
        <f t="shared" ref="AB4:AB28" si="7">Y4*100</f>
        <v>9.0909090909090917</v>
      </c>
      <c r="AC4">
        <f>Z4+AC3</f>
        <v>0.08</v>
      </c>
      <c r="AD4">
        <f>AD3+AA4</f>
        <v>0.35</v>
      </c>
      <c r="AF4" s="93"/>
      <c r="AH4">
        <v>0.5</v>
      </c>
      <c r="AI4">
        <v>0.26</v>
      </c>
      <c r="AM4">
        <v>3.5714285714285712E-2</v>
      </c>
      <c r="AN4">
        <f t="shared" ref="AN4:AN35" si="8">COUNTIF(S$3:S$102,AM4)</f>
        <v>1</v>
      </c>
      <c r="AP4">
        <f t="shared" ref="AP4:AP35" si="9">AM4</f>
        <v>3.5714285714285712E-2</v>
      </c>
      <c r="AQ4">
        <f t="shared" ref="AQ4:AQ36" si="10">AN4/100</f>
        <v>0.01</v>
      </c>
      <c r="AS4" s="92">
        <f t="shared" ref="AS4:AS35" si="11">AP4*100</f>
        <v>3.5714285714285712</v>
      </c>
      <c r="AT4">
        <f>AT3+AQ4</f>
        <v>0.6</v>
      </c>
      <c r="AX4" s="97">
        <v>9.0909090909090912E-2</v>
      </c>
      <c r="AY4">
        <v>0.01</v>
      </c>
      <c r="BA4">
        <v>3.5714285714285712E-2</v>
      </c>
      <c r="BB4">
        <v>0.01</v>
      </c>
      <c r="BF4" s="92">
        <f t="shared" ref="BF4:BF43" si="12">BA4*100</f>
        <v>3.5714285714285712</v>
      </c>
      <c r="BG4" s="92">
        <f>BG3+BB4</f>
        <v>0.6</v>
      </c>
      <c r="BH4" s="92">
        <f>BH3+BC4</f>
        <v>0.28999999999999998</v>
      </c>
      <c r="BJ4" s="92">
        <v>4.1666666666666661</v>
      </c>
      <c r="BK4" s="92">
        <v>0.28999999999999998</v>
      </c>
    </row>
    <row r="5" spans="1:64">
      <c r="A5" s="76">
        <v>3360</v>
      </c>
      <c r="B5" s="76">
        <v>207</v>
      </c>
      <c r="C5" s="76">
        <v>3360</v>
      </c>
      <c r="D5" s="76">
        <v>207</v>
      </c>
      <c r="E5" s="76">
        <v>3360</v>
      </c>
      <c r="F5" s="76">
        <v>207</v>
      </c>
      <c r="G5" s="76">
        <v>207</v>
      </c>
      <c r="K5">
        <f t="shared" ref="K5:K68" si="13">K4+1</f>
        <v>3</v>
      </c>
      <c r="L5" s="52">
        <v>6</v>
      </c>
      <c r="M5" s="57">
        <v>0</v>
      </c>
      <c r="N5" s="57">
        <f t="shared" si="2"/>
        <v>6</v>
      </c>
      <c r="O5" s="75">
        <v>15</v>
      </c>
      <c r="Q5" s="52">
        <f t="shared" si="0"/>
        <v>1</v>
      </c>
      <c r="R5" s="57">
        <f t="shared" si="1"/>
        <v>0</v>
      </c>
      <c r="S5" s="94">
        <f t="shared" si="3"/>
        <v>0</v>
      </c>
      <c r="V5" s="84">
        <v>0.14814814814814814</v>
      </c>
      <c r="W5">
        <f t="shared" si="4"/>
        <v>1</v>
      </c>
      <c r="Y5" s="85">
        <f t="shared" si="5"/>
        <v>0.14814814814814814</v>
      </c>
      <c r="Z5">
        <f t="shared" si="6"/>
        <v>0.01</v>
      </c>
      <c r="AB5" s="86">
        <f t="shared" si="7"/>
        <v>14.814814814814813</v>
      </c>
      <c r="AC5">
        <f t="shared" ref="AC5:AC28" si="14">Z5+AC4</f>
        <v>0.09</v>
      </c>
      <c r="AD5">
        <f t="shared" ref="AD5:AD28" si="15">AD4+AA5</f>
        <v>0.35</v>
      </c>
      <c r="AF5" s="93"/>
      <c r="AH5">
        <v>0.66666666666666663</v>
      </c>
      <c r="AI5">
        <v>0.04</v>
      </c>
      <c r="AM5">
        <v>4.1666666666666664E-2</v>
      </c>
      <c r="AN5">
        <f t="shared" si="8"/>
        <v>2</v>
      </c>
      <c r="AP5">
        <f t="shared" si="9"/>
        <v>4.1666666666666664E-2</v>
      </c>
      <c r="AQ5">
        <f t="shared" si="10"/>
        <v>0.02</v>
      </c>
      <c r="AS5" s="92">
        <f t="shared" si="11"/>
        <v>4.1666666666666661</v>
      </c>
      <c r="AT5">
        <f t="shared" ref="AT5:AT35" si="16">AT4+AQ5</f>
        <v>0.62</v>
      </c>
      <c r="AX5" s="97">
        <v>0.14285714285714285</v>
      </c>
      <c r="AY5">
        <v>0.04</v>
      </c>
      <c r="BA5">
        <v>4.1666666666666664E-2</v>
      </c>
      <c r="BB5">
        <v>0.02</v>
      </c>
      <c r="BF5" s="92">
        <f t="shared" si="12"/>
        <v>4.1666666666666661</v>
      </c>
      <c r="BG5" s="92">
        <f t="shared" ref="BG5:BH43" si="17">BG4+BB5</f>
        <v>0.62</v>
      </c>
      <c r="BH5" s="92">
        <f t="shared" si="17"/>
        <v>0.28999999999999998</v>
      </c>
      <c r="BJ5" s="92">
        <v>4.5454545454545459</v>
      </c>
      <c r="BK5" s="92">
        <v>0.28999999999999998</v>
      </c>
    </row>
    <row r="6" spans="1:64">
      <c r="A6" s="76">
        <v>3270</v>
      </c>
      <c r="B6" s="76">
        <v>208</v>
      </c>
      <c r="C6" s="76">
        <v>3270</v>
      </c>
      <c r="D6" s="76">
        <v>208</v>
      </c>
      <c r="E6" s="76">
        <v>3270</v>
      </c>
      <c r="F6" s="76">
        <v>208</v>
      </c>
      <c r="G6" s="76">
        <v>208</v>
      </c>
      <c r="K6">
        <f t="shared" si="13"/>
        <v>4</v>
      </c>
      <c r="L6" s="52">
        <v>0</v>
      </c>
      <c r="M6" s="57">
        <v>5</v>
      </c>
      <c r="N6" s="57">
        <f t="shared" si="2"/>
        <v>5</v>
      </c>
      <c r="O6" s="75">
        <v>11</v>
      </c>
      <c r="Q6" s="52">
        <f t="shared" si="0"/>
        <v>0</v>
      </c>
      <c r="R6" s="57">
        <f t="shared" si="1"/>
        <v>1</v>
      </c>
      <c r="S6" s="94">
        <f t="shared" si="3"/>
        <v>0.45454545454545453</v>
      </c>
      <c r="V6" s="84">
        <v>0.2</v>
      </c>
      <c r="W6">
        <f t="shared" si="4"/>
        <v>1</v>
      </c>
      <c r="Y6" s="85">
        <f t="shared" si="5"/>
        <v>0.2</v>
      </c>
      <c r="Z6">
        <f t="shared" si="6"/>
        <v>0.01</v>
      </c>
      <c r="AB6" s="86">
        <f t="shared" si="7"/>
        <v>20</v>
      </c>
      <c r="AC6">
        <f t="shared" si="14"/>
        <v>9.9999999999999992E-2</v>
      </c>
      <c r="AD6">
        <f t="shared" si="15"/>
        <v>0.35</v>
      </c>
      <c r="AF6" s="93"/>
      <c r="AH6">
        <v>1</v>
      </c>
      <c r="AI6">
        <v>0.28999999999999998</v>
      </c>
      <c r="AM6">
        <v>4.5454545454545456E-2</v>
      </c>
      <c r="AN6">
        <f t="shared" si="8"/>
        <v>1</v>
      </c>
      <c r="AP6">
        <f t="shared" si="9"/>
        <v>4.5454545454545456E-2</v>
      </c>
      <c r="AQ6">
        <f t="shared" si="10"/>
        <v>0.01</v>
      </c>
      <c r="AS6" s="92">
        <f t="shared" si="11"/>
        <v>4.5454545454545459</v>
      </c>
      <c r="AT6">
        <f t="shared" si="16"/>
        <v>0.63</v>
      </c>
      <c r="AX6" s="97">
        <v>0.16666666666666666</v>
      </c>
      <c r="AY6">
        <v>0.05</v>
      </c>
      <c r="BA6">
        <v>4.5454545454545456E-2</v>
      </c>
      <c r="BB6">
        <v>0.01</v>
      </c>
      <c r="BF6" s="92">
        <f t="shared" si="12"/>
        <v>4.5454545454545459</v>
      </c>
      <c r="BG6" s="92">
        <f t="shared" si="17"/>
        <v>0.63</v>
      </c>
      <c r="BH6" s="92">
        <f t="shared" si="17"/>
        <v>0.28999999999999998</v>
      </c>
      <c r="BJ6" s="92">
        <v>4.7619047619047619</v>
      </c>
      <c r="BK6" s="92">
        <v>0.28999999999999998</v>
      </c>
      <c r="BL6" s="102"/>
    </row>
    <row r="7" spans="1:64">
      <c r="A7" s="76">
        <v>3180</v>
      </c>
      <c r="B7" s="76">
        <v>209</v>
      </c>
      <c r="C7" s="76">
        <v>3180</v>
      </c>
      <c r="D7" s="76">
        <v>209</v>
      </c>
      <c r="E7" s="76">
        <v>3180</v>
      </c>
      <c r="F7" s="76">
        <v>209</v>
      </c>
      <c r="G7" s="76">
        <v>209</v>
      </c>
      <c r="K7">
        <f t="shared" si="13"/>
        <v>5</v>
      </c>
      <c r="L7" s="52">
        <v>1</v>
      </c>
      <c r="M7" s="57">
        <v>0</v>
      </c>
      <c r="N7" s="57">
        <f t="shared" si="2"/>
        <v>1</v>
      </c>
      <c r="O7" s="75">
        <v>6</v>
      </c>
      <c r="Q7" s="52">
        <f t="shared" si="0"/>
        <v>1</v>
      </c>
      <c r="R7" s="57">
        <f t="shared" si="1"/>
        <v>0</v>
      </c>
      <c r="S7" s="94">
        <f t="shared" si="3"/>
        <v>0</v>
      </c>
      <c r="V7" s="84">
        <v>0.33333333333333331</v>
      </c>
      <c r="W7">
        <f t="shared" si="4"/>
        <v>1</v>
      </c>
      <c r="Y7" s="85">
        <f t="shared" si="5"/>
        <v>0.33333333333333331</v>
      </c>
      <c r="Z7">
        <f t="shared" si="6"/>
        <v>0.01</v>
      </c>
      <c r="AA7">
        <v>0.06</v>
      </c>
      <c r="AB7" s="86">
        <f t="shared" si="7"/>
        <v>33.333333333333329</v>
      </c>
      <c r="AC7">
        <f t="shared" si="14"/>
        <v>0.10999999999999999</v>
      </c>
      <c r="AD7">
        <f t="shared" si="15"/>
        <v>0.41</v>
      </c>
      <c r="AF7" s="93"/>
      <c r="AM7">
        <v>4.7619047619047616E-2</v>
      </c>
      <c r="AN7">
        <f t="shared" si="8"/>
        <v>1</v>
      </c>
      <c r="AP7">
        <f t="shared" si="9"/>
        <v>4.7619047619047616E-2</v>
      </c>
      <c r="AQ7">
        <f t="shared" si="10"/>
        <v>0.01</v>
      </c>
      <c r="AS7" s="92">
        <f t="shared" si="11"/>
        <v>4.7619047619047619</v>
      </c>
      <c r="AT7">
        <f t="shared" si="16"/>
        <v>0.64</v>
      </c>
      <c r="AX7" s="97">
        <v>0.18181818181818182</v>
      </c>
      <c r="AY7">
        <v>0.01</v>
      </c>
      <c r="BA7">
        <v>4.7619047619047616E-2</v>
      </c>
      <c r="BB7">
        <v>0.01</v>
      </c>
      <c r="BF7" s="92">
        <f t="shared" si="12"/>
        <v>4.7619047619047619</v>
      </c>
      <c r="BG7" s="92">
        <f t="shared" si="17"/>
        <v>0.64</v>
      </c>
      <c r="BH7" s="92">
        <f t="shared" si="17"/>
        <v>0.28999999999999998</v>
      </c>
      <c r="BJ7" s="92">
        <v>5</v>
      </c>
      <c r="BK7" s="92">
        <v>0.28999999999999998</v>
      </c>
    </row>
    <row r="8" spans="1:64">
      <c r="A8" s="76">
        <v>3090</v>
      </c>
      <c r="B8" s="76">
        <v>210</v>
      </c>
      <c r="C8" s="76">
        <v>3090</v>
      </c>
      <c r="D8" s="76">
        <v>210</v>
      </c>
      <c r="E8" s="76">
        <v>3090</v>
      </c>
      <c r="F8" s="76">
        <v>210</v>
      </c>
      <c r="G8" s="76">
        <v>210</v>
      </c>
      <c r="K8">
        <f t="shared" si="13"/>
        <v>6</v>
      </c>
      <c r="L8" s="52">
        <v>1</v>
      </c>
      <c r="M8" s="57">
        <v>0</v>
      </c>
      <c r="N8" s="57">
        <f t="shared" si="2"/>
        <v>1</v>
      </c>
      <c r="O8" s="75">
        <v>4</v>
      </c>
      <c r="Q8" s="52">
        <f t="shared" si="0"/>
        <v>1</v>
      </c>
      <c r="R8" s="57">
        <f t="shared" si="1"/>
        <v>0</v>
      </c>
      <c r="S8" s="94">
        <f t="shared" si="3"/>
        <v>0</v>
      </c>
      <c r="V8" s="84">
        <v>0.42857142857142855</v>
      </c>
      <c r="W8">
        <f t="shared" si="4"/>
        <v>1</v>
      </c>
      <c r="Y8" s="85">
        <f t="shared" si="5"/>
        <v>0.42857142857142855</v>
      </c>
      <c r="Z8">
        <f t="shared" si="6"/>
        <v>0.01</v>
      </c>
      <c r="AB8" s="86">
        <f t="shared" si="7"/>
        <v>42.857142857142854</v>
      </c>
      <c r="AC8">
        <f t="shared" si="14"/>
        <v>0.11999999999999998</v>
      </c>
      <c r="AD8">
        <f t="shared" si="15"/>
        <v>0.41</v>
      </c>
      <c r="AF8" s="93"/>
      <c r="AM8">
        <v>0.05</v>
      </c>
      <c r="AN8">
        <f t="shared" si="8"/>
        <v>1</v>
      </c>
      <c r="AP8">
        <f t="shared" si="9"/>
        <v>0.05</v>
      </c>
      <c r="AQ8">
        <f t="shared" si="10"/>
        <v>0.01</v>
      </c>
      <c r="AS8" s="92">
        <f t="shared" si="11"/>
        <v>5</v>
      </c>
      <c r="AT8">
        <f t="shared" si="16"/>
        <v>0.65</v>
      </c>
      <c r="AX8" s="97">
        <v>0.2</v>
      </c>
      <c r="AY8">
        <v>0.16</v>
      </c>
      <c r="BA8">
        <v>0.05</v>
      </c>
      <c r="BB8">
        <v>0.01</v>
      </c>
      <c r="BF8" s="92">
        <f t="shared" si="12"/>
        <v>5</v>
      </c>
      <c r="BG8" s="92">
        <f t="shared" si="17"/>
        <v>0.65</v>
      </c>
      <c r="BH8" s="92">
        <f t="shared" si="17"/>
        <v>0.28999999999999998</v>
      </c>
      <c r="BJ8" s="92">
        <v>5.2631578947368416</v>
      </c>
      <c r="BK8" s="92">
        <v>0.28999999999999998</v>
      </c>
    </row>
    <row r="9" spans="1:64">
      <c r="A9" s="76">
        <v>3000</v>
      </c>
      <c r="B9" s="76">
        <v>211</v>
      </c>
      <c r="C9" s="76">
        <v>3000</v>
      </c>
      <c r="D9" s="76">
        <v>211</v>
      </c>
      <c r="E9" s="76">
        <v>3000</v>
      </c>
      <c r="F9" s="76">
        <v>211</v>
      </c>
      <c r="G9" s="76">
        <v>211</v>
      </c>
      <c r="K9">
        <f t="shared" si="13"/>
        <v>7</v>
      </c>
      <c r="L9" s="52">
        <v>4</v>
      </c>
      <c r="M9" s="57">
        <v>0</v>
      </c>
      <c r="N9" s="57">
        <f t="shared" si="2"/>
        <v>4</v>
      </c>
      <c r="O9" s="75">
        <v>11</v>
      </c>
      <c r="Q9" s="52">
        <f t="shared" si="0"/>
        <v>1</v>
      </c>
      <c r="R9" s="57">
        <f t="shared" si="1"/>
        <v>0</v>
      </c>
      <c r="S9" s="94">
        <f t="shared" si="3"/>
        <v>0</v>
      </c>
      <c r="V9" s="84">
        <v>0.45454545454545453</v>
      </c>
      <c r="W9">
        <f t="shared" si="4"/>
        <v>1</v>
      </c>
      <c r="Y9" s="85">
        <f t="shared" si="5"/>
        <v>0.45454545454545453</v>
      </c>
      <c r="Z9">
        <f t="shared" si="6"/>
        <v>0.01</v>
      </c>
      <c r="AB9" s="86">
        <f t="shared" si="7"/>
        <v>45.454545454545453</v>
      </c>
      <c r="AC9">
        <f t="shared" si="14"/>
        <v>0.12999999999999998</v>
      </c>
      <c r="AD9">
        <f t="shared" si="15"/>
        <v>0.41</v>
      </c>
      <c r="AF9" s="93"/>
      <c r="AM9">
        <v>5.2631578947368418E-2</v>
      </c>
      <c r="AN9">
        <f t="shared" si="8"/>
        <v>1</v>
      </c>
      <c r="AP9">
        <f t="shared" si="9"/>
        <v>5.2631578947368418E-2</v>
      </c>
      <c r="AQ9">
        <f t="shared" si="10"/>
        <v>0.01</v>
      </c>
      <c r="AS9" s="92">
        <f t="shared" si="11"/>
        <v>5.2631578947368416</v>
      </c>
      <c r="AT9">
        <f t="shared" si="16"/>
        <v>0.66</v>
      </c>
      <c r="AX9" s="97">
        <v>0.25</v>
      </c>
      <c r="AY9">
        <v>0.13</v>
      </c>
      <c r="BA9">
        <v>5.2631578947368418E-2</v>
      </c>
      <c r="BB9">
        <v>0.01</v>
      </c>
      <c r="BF9" s="92">
        <f t="shared" si="12"/>
        <v>5.2631578947368416</v>
      </c>
      <c r="BG9" s="92">
        <f t="shared" si="17"/>
        <v>0.66</v>
      </c>
      <c r="BH9" s="92">
        <f t="shared" si="17"/>
        <v>0.28999999999999998</v>
      </c>
      <c r="BJ9" s="92">
        <v>5.8823529411764701</v>
      </c>
      <c r="BK9" s="92">
        <v>0.28999999999999998</v>
      </c>
    </row>
    <row r="10" spans="1:64">
      <c r="A10" s="76">
        <v>2910</v>
      </c>
      <c r="B10" s="76">
        <v>212</v>
      </c>
      <c r="C10" s="76">
        <v>2910</v>
      </c>
      <c r="D10" s="76">
        <v>212</v>
      </c>
      <c r="E10" s="76">
        <v>2910</v>
      </c>
      <c r="F10" s="76">
        <v>212</v>
      </c>
      <c r="G10" s="76">
        <v>212</v>
      </c>
      <c r="K10">
        <f t="shared" si="13"/>
        <v>8</v>
      </c>
      <c r="L10" s="52">
        <v>1</v>
      </c>
      <c r="M10" s="57">
        <v>0</v>
      </c>
      <c r="N10" s="57">
        <f t="shared" si="2"/>
        <v>1</v>
      </c>
      <c r="O10" s="75">
        <v>3</v>
      </c>
      <c r="Q10" s="52">
        <f t="shared" si="0"/>
        <v>1</v>
      </c>
      <c r="R10" s="57">
        <f t="shared" si="1"/>
        <v>0</v>
      </c>
      <c r="S10" s="94">
        <f t="shared" si="3"/>
        <v>0</v>
      </c>
      <c r="V10" s="84">
        <v>0.5</v>
      </c>
      <c r="W10">
        <f t="shared" si="4"/>
        <v>3</v>
      </c>
      <c r="Y10" s="85">
        <f t="shared" si="5"/>
        <v>0.5</v>
      </c>
      <c r="Z10">
        <f t="shared" si="6"/>
        <v>0.03</v>
      </c>
      <c r="AA10">
        <v>0.26</v>
      </c>
      <c r="AB10" s="86">
        <f t="shared" si="7"/>
        <v>50</v>
      </c>
      <c r="AC10">
        <f t="shared" si="14"/>
        <v>0.15999999999999998</v>
      </c>
      <c r="AD10">
        <f t="shared" si="15"/>
        <v>0.66999999999999993</v>
      </c>
      <c r="AF10" s="93"/>
      <c r="AM10">
        <v>5.8823529411764705E-2</v>
      </c>
      <c r="AN10">
        <f t="shared" si="8"/>
        <v>1</v>
      </c>
      <c r="AP10">
        <f t="shared" si="9"/>
        <v>5.8823529411764705E-2</v>
      </c>
      <c r="AQ10">
        <f t="shared" si="10"/>
        <v>0.01</v>
      </c>
      <c r="AS10" s="92">
        <f t="shared" si="11"/>
        <v>5.8823529411764701</v>
      </c>
      <c r="AT10">
        <f t="shared" si="16"/>
        <v>0.67</v>
      </c>
      <c r="AX10" s="97">
        <v>0.2857142857142857</v>
      </c>
      <c r="AY10">
        <v>0.01</v>
      </c>
      <c r="BA10">
        <v>5.8823529411764705E-2</v>
      </c>
      <c r="BB10">
        <v>0.01</v>
      </c>
      <c r="BF10" s="92">
        <f t="shared" si="12"/>
        <v>5.8823529411764701</v>
      </c>
      <c r="BG10" s="92">
        <f t="shared" si="17"/>
        <v>0.67</v>
      </c>
      <c r="BH10" s="92">
        <f t="shared" si="17"/>
        <v>0.28999999999999998</v>
      </c>
      <c r="BJ10" s="92">
        <v>6.666666666666667</v>
      </c>
      <c r="BK10" s="92">
        <v>0.28999999999999998</v>
      </c>
    </row>
    <row r="11" spans="1:64">
      <c r="A11" s="76">
        <v>2820</v>
      </c>
      <c r="B11" s="76">
        <v>213</v>
      </c>
      <c r="C11" s="76">
        <v>2820</v>
      </c>
      <c r="D11" s="76">
        <v>213</v>
      </c>
      <c r="E11" s="76">
        <v>2820</v>
      </c>
      <c r="F11" s="76">
        <v>213</v>
      </c>
      <c r="G11" s="76">
        <v>213</v>
      </c>
      <c r="K11">
        <f t="shared" si="13"/>
        <v>9</v>
      </c>
      <c r="L11" s="52">
        <v>13</v>
      </c>
      <c r="M11" s="57">
        <v>3</v>
      </c>
      <c r="N11" s="57">
        <f t="shared" si="2"/>
        <v>16</v>
      </c>
      <c r="O11" s="75">
        <v>32</v>
      </c>
      <c r="Q11" s="52">
        <f t="shared" si="0"/>
        <v>0.8125</v>
      </c>
      <c r="R11" s="57">
        <f t="shared" si="1"/>
        <v>0.1875</v>
      </c>
      <c r="S11" s="94">
        <f t="shared" si="3"/>
        <v>9.375E-2</v>
      </c>
      <c r="V11" s="84">
        <v>0.52173913043478259</v>
      </c>
      <c r="W11">
        <f t="shared" si="4"/>
        <v>1</v>
      </c>
      <c r="Y11" s="85">
        <f t="shared" si="5"/>
        <v>0.52173913043478259</v>
      </c>
      <c r="Z11">
        <f t="shared" si="6"/>
        <v>0.01</v>
      </c>
      <c r="AB11" s="86">
        <f t="shared" si="7"/>
        <v>52.173913043478258</v>
      </c>
      <c r="AC11">
        <f t="shared" si="14"/>
        <v>0.16999999999999998</v>
      </c>
      <c r="AD11">
        <f t="shared" si="15"/>
        <v>0.66999999999999993</v>
      </c>
      <c r="AF11" s="93"/>
      <c r="AM11">
        <v>6.6666666666666666E-2</v>
      </c>
      <c r="AN11">
        <f t="shared" si="8"/>
        <v>2</v>
      </c>
      <c r="AP11">
        <f t="shared" si="9"/>
        <v>6.6666666666666666E-2</v>
      </c>
      <c r="AQ11">
        <f t="shared" si="10"/>
        <v>0.02</v>
      </c>
      <c r="AS11" s="92">
        <f t="shared" si="11"/>
        <v>6.666666666666667</v>
      </c>
      <c r="AT11">
        <f t="shared" si="16"/>
        <v>0.69000000000000006</v>
      </c>
      <c r="AX11" s="97">
        <v>0.33333333333333331</v>
      </c>
      <c r="AY11">
        <v>0.11</v>
      </c>
      <c r="BA11">
        <v>6.6666666666666666E-2</v>
      </c>
      <c r="BB11">
        <v>0.02</v>
      </c>
      <c r="BF11" s="92">
        <f t="shared" si="12"/>
        <v>6.666666666666667</v>
      </c>
      <c r="BG11" s="92">
        <f t="shared" si="17"/>
        <v>0.69000000000000006</v>
      </c>
      <c r="BH11" s="92">
        <f t="shared" si="17"/>
        <v>0.28999999999999998</v>
      </c>
      <c r="BJ11" s="92">
        <v>7.1428571428571423</v>
      </c>
      <c r="BK11" s="92">
        <v>0.28999999999999998</v>
      </c>
    </row>
    <row r="12" spans="1:64">
      <c r="A12" s="76">
        <v>2730</v>
      </c>
      <c r="B12" s="76">
        <v>214</v>
      </c>
      <c r="C12" s="76">
        <v>2730</v>
      </c>
      <c r="D12" s="76">
        <v>214</v>
      </c>
      <c r="E12" s="76">
        <v>2730</v>
      </c>
      <c r="F12" s="76">
        <v>214</v>
      </c>
      <c r="G12" s="76">
        <v>214</v>
      </c>
      <c r="K12">
        <f t="shared" si="13"/>
        <v>10</v>
      </c>
      <c r="L12" s="52">
        <v>2</v>
      </c>
      <c r="M12" s="57">
        <v>0</v>
      </c>
      <c r="N12" s="57">
        <f t="shared" si="2"/>
        <v>2</v>
      </c>
      <c r="O12" s="75">
        <v>11</v>
      </c>
      <c r="Q12" s="52">
        <f t="shared" si="0"/>
        <v>1</v>
      </c>
      <c r="R12" s="57">
        <f t="shared" si="1"/>
        <v>0</v>
      </c>
      <c r="S12" s="94">
        <f t="shared" si="3"/>
        <v>0</v>
      </c>
      <c r="V12" s="84">
        <v>0.54545454545454541</v>
      </c>
      <c r="W12">
        <f t="shared" si="4"/>
        <v>1</v>
      </c>
      <c r="Y12" s="85">
        <f t="shared" si="5"/>
        <v>0.54545454545454541</v>
      </c>
      <c r="Z12">
        <f t="shared" si="6"/>
        <v>0.01</v>
      </c>
      <c r="AB12" s="86">
        <f t="shared" si="7"/>
        <v>54.54545454545454</v>
      </c>
      <c r="AC12">
        <f t="shared" si="14"/>
        <v>0.18</v>
      </c>
      <c r="AD12">
        <f t="shared" si="15"/>
        <v>0.66999999999999993</v>
      </c>
      <c r="AF12" s="93"/>
      <c r="AM12">
        <v>7.1428571428571425E-2</v>
      </c>
      <c r="AN12">
        <f t="shared" si="8"/>
        <v>1</v>
      </c>
      <c r="AP12">
        <f t="shared" si="9"/>
        <v>7.1428571428571425E-2</v>
      </c>
      <c r="AQ12">
        <f t="shared" si="10"/>
        <v>0.01</v>
      </c>
      <c r="AS12" s="92">
        <f t="shared" si="11"/>
        <v>7.1428571428571423</v>
      </c>
      <c r="AT12">
        <f t="shared" si="16"/>
        <v>0.70000000000000007</v>
      </c>
      <c r="AX12" s="97">
        <v>0.4</v>
      </c>
      <c r="AY12">
        <v>0.06</v>
      </c>
      <c r="BA12">
        <v>7.1428571428571425E-2</v>
      </c>
      <c r="BB12">
        <v>0.01</v>
      </c>
      <c r="BF12" s="92">
        <f t="shared" si="12"/>
        <v>7.1428571428571423</v>
      </c>
      <c r="BG12" s="92">
        <f t="shared" si="17"/>
        <v>0.70000000000000007</v>
      </c>
      <c r="BH12" s="92">
        <f t="shared" si="17"/>
        <v>0.28999999999999998</v>
      </c>
      <c r="BJ12" s="92">
        <v>7.4074074074074066</v>
      </c>
      <c r="BK12" s="92">
        <v>0.28999999999999998</v>
      </c>
    </row>
    <row r="13" spans="1:64">
      <c r="A13" s="76">
        <v>2640</v>
      </c>
      <c r="B13" s="76">
        <v>215</v>
      </c>
      <c r="C13" s="76">
        <v>2640</v>
      </c>
      <c r="D13" s="76">
        <v>215</v>
      </c>
      <c r="E13" s="76">
        <v>2640</v>
      </c>
      <c r="F13" s="76">
        <v>215</v>
      </c>
      <c r="G13" s="76">
        <v>215</v>
      </c>
      <c r="K13">
        <f t="shared" si="13"/>
        <v>11</v>
      </c>
      <c r="L13" s="52">
        <v>1</v>
      </c>
      <c r="M13" s="57">
        <v>4</v>
      </c>
      <c r="N13" s="57">
        <f t="shared" si="2"/>
        <v>5</v>
      </c>
      <c r="O13" s="75">
        <v>6</v>
      </c>
      <c r="Q13" s="52">
        <f t="shared" si="0"/>
        <v>0.2</v>
      </c>
      <c r="R13" s="57">
        <f t="shared" si="1"/>
        <v>0.8</v>
      </c>
      <c r="S13" s="94">
        <f t="shared" si="3"/>
        <v>0.66666666666666663</v>
      </c>
      <c r="V13" s="84">
        <v>0.6</v>
      </c>
      <c r="W13">
        <f t="shared" si="4"/>
        <v>2</v>
      </c>
      <c r="Y13" s="85">
        <f t="shared" si="5"/>
        <v>0.6</v>
      </c>
      <c r="Z13">
        <f t="shared" si="6"/>
        <v>0.02</v>
      </c>
      <c r="AB13" s="86">
        <f t="shared" si="7"/>
        <v>60</v>
      </c>
      <c r="AC13">
        <f t="shared" si="14"/>
        <v>0.19999999999999998</v>
      </c>
      <c r="AD13">
        <f t="shared" si="15"/>
        <v>0.66999999999999993</v>
      </c>
      <c r="AF13" s="93"/>
      <c r="AM13">
        <v>7.407407407407407E-2</v>
      </c>
      <c r="AN13">
        <f t="shared" si="8"/>
        <v>1</v>
      </c>
      <c r="AP13">
        <f t="shared" si="9"/>
        <v>7.407407407407407E-2</v>
      </c>
      <c r="AQ13">
        <f t="shared" si="10"/>
        <v>0.01</v>
      </c>
      <c r="AS13" s="92">
        <f t="shared" si="11"/>
        <v>7.4074074074074066</v>
      </c>
      <c r="AT13">
        <f t="shared" si="16"/>
        <v>0.71000000000000008</v>
      </c>
      <c r="AX13" s="97">
        <v>0.5</v>
      </c>
      <c r="AY13">
        <v>0.09</v>
      </c>
      <c r="BA13">
        <v>7.407407407407407E-2</v>
      </c>
      <c r="BB13">
        <v>0.01</v>
      </c>
      <c r="BF13" s="92">
        <f t="shared" si="12"/>
        <v>7.4074074074074066</v>
      </c>
      <c r="BG13" s="92">
        <f t="shared" si="17"/>
        <v>0.71000000000000008</v>
      </c>
      <c r="BH13" s="92">
        <f t="shared" si="17"/>
        <v>0.28999999999999998</v>
      </c>
      <c r="BJ13" s="92">
        <v>7.6923076923076925</v>
      </c>
      <c r="BK13" s="92">
        <v>0.28999999999999998</v>
      </c>
    </row>
    <row r="14" spans="1:64">
      <c r="A14" s="76">
        <v>2550</v>
      </c>
      <c r="B14" s="76">
        <v>216</v>
      </c>
      <c r="C14" s="76">
        <v>2550</v>
      </c>
      <c r="D14" s="76">
        <v>216</v>
      </c>
      <c r="E14" s="76">
        <v>2550</v>
      </c>
      <c r="F14" s="76">
        <v>216</v>
      </c>
      <c r="G14" s="76">
        <v>216</v>
      </c>
      <c r="K14">
        <f t="shared" si="13"/>
        <v>12</v>
      </c>
      <c r="L14" s="78">
        <v>3</v>
      </c>
      <c r="M14" s="79">
        <v>2</v>
      </c>
      <c r="N14" s="57">
        <f t="shared" si="2"/>
        <v>5</v>
      </c>
      <c r="O14" s="80">
        <v>27</v>
      </c>
      <c r="Q14" s="52">
        <f t="shared" si="0"/>
        <v>0.6</v>
      </c>
      <c r="R14" s="57">
        <f t="shared" si="1"/>
        <v>0.4</v>
      </c>
      <c r="S14" s="94">
        <f t="shared" si="3"/>
        <v>7.407407407407407E-2</v>
      </c>
      <c r="V14" s="84">
        <v>0.65384615384615385</v>
      </c>
      <c r="W14">
        <f t="shared" si="4"/>
        <v>1</v>
      </c>
      <c r="Y14" s="85">
        <f t="shared" si="5"/>
        <v>0.65384615384615385</v>
      </c>
      <c r="Z14">
        <f t="shared" si="6"/>
        <v>0.01</v>
      </c>
      <c r="AB14" s="86">
        <f t="shared" si="7"/>
        <v>65.384615384615387</v>
      </c>
      <c r="AC14">
        <f t="shared" si="14"/>
        <v>0.21</v>
      </c>
      <c r="AD14">
        <f t="shared" si="15"/>
        <v>0.66999999999999993</v>
      </c>
      <c r="AF14" s="93"/>
      <c r="AM14">
        <v>7.6923076923076927E-2</v>
      </c>
      <c r="AN14">
        <f t="shared" si="8"/>
        <v>1</v>
      </c>
      <c r="AP14">
        <f t="shared" si="9"/>
        <v>7.6923076923076927E-2</v>
      </c>
      <c r="AQ14">
        <f t="shared" si="10"/>
        <v>0.01</v>
      </c>
      <c r="AS14" s="92">
        <f t="shared" si="11"/>
        <v>7.6923076923076925</v>
      </c>
      <c r="AT14">
        <f t="shared" si="16"/>
        <v>0.72000000000000008</v>
      </c>
      <c r="AX14" s="97">
        <v>0.6</v>
      </c>
      <c r="AY14">
        <v>0.01</v>
      </c>
      <c r="BA14">
        <v>7.6923076923076927E-2</v>
      </c>
      <c r="BB14">
        <v>0.01</v>
      </c>
      <c r="BF14" s="92">
        <f t="shared" si="12"/>
        <v>7.6923076923076925</v>
      </c>
      <c r="BG14" s="92">
        <f t="shared" si="17"/>
        <v>0.72000000000000008</v>
      </c>
      <c r="BH14" s="92">
        <f t="shared" si="17"/>
        <v>0.28999999999999998</v>
      </c>
      <c r="BJ14" s="92">
        <v>8.3333333333333321</v>
      </c>
      <c r="BK14" s="92">
        <v>0.28999999999999998</v>
      </c>
    </row>
    <row r="15" spans="1:64">
      <c r="A15" s="76">
        <v>2460</v>
      </c>
      <c r="B15" s="76">
        <v>217</v>
      </c>
      <c r="C15" s="76">
        <v>2460</v>
      </c>
      <c r="D15" s="76">
        <v>217</v>
      </c>
      <c r="E15" s="76">
        <v>2460</v>
      </c>
      <c r="F15" s="76">
        <v>217</v>
      </c>
      <c r="G15" s="76">
        <v>217</v>
      </c>
      <c r="K15">
        <f t="shared" si="13"/>
        <v>13</v>
      </c>
      <c r="L15" s="78">
        <v>9</v>
      </c>
      <c r="M15" s="79">
        <v>0</v>
      </c>
      <c r="N15" s="57">
        <f t="shared" si="2"/>
        <v>9</v>
      </c>
      <c r="O15" s="80">
        <v>11</v>
      </c>
      <c r="Q15" s="52">
        <f t="shared" si="0"/>
        <v>1</v>
      </c>
      <c r="R15" s="57">
        <f t="shared" si="1"/>
        <v>0</v>
      </c>
      <c r="S15" s="94">
        <f t="shared" si="3"/>
        <v>0</v>
      </c>
      <c r="V15" s="84">
        <v>0.66666666666666663</v>
      </c>
      <c r="W15">
        <f t="shared" si="4"/>
        <v>2</v>
      </c>
      <c r="Y15" s="85">
        <f t="shared" si="5"/>
        <v>0.66666666666666663</v>
      </c>
      <c r="Z15">
        <f t="shared" si="6"/>
        <v>0.02</v>
      </c>
      <c r="AA15">
        <v>0.04</v>
      </c>
      <c r="AB15" s="86">
        <f t="shared" si="7"/>
        <v>66.666666666666657</v>
      </c>
      <c r="AC15">
        <f t="shared" si="14"/>
        <v>0.22999999999999998</v>
      </c>
      <c r="AD15">
        <f t="shared" si="15"/>
        <v>0.71</v>
      </c>
      <c r="AF15" s="93"/>
      <c r="AM15">
        <v>8.3333333333333329E-2</v>
      </c>
      <c r="AN15">
        <f t="shared" si="8"/>
        <v>1</v>
      </c>
      <c r="AP15">
        <f t="shared" si="9"/>
        <v>8.3333333333333329E-2</v>
      </c>
      <c r="AQ15">
        <f t="shared" si="10"/>
        <v>0.01</v>
      </c>
      <c r="AS15" s="92">
        <f t="shared" si="11"/>
        <v>8.3333333333333321</v>
      </c>
      <c r="AT15">
        <f t="shared" si="16"/>
        <v>0.73000000000000009</v>
      </c>
      <c r="AX15" s="97">
        <v>0.8</v>
      </c>
      <c r="AY15">
        <v>0.01</v>
      </c>
      <c r="BA15">
        <v>8.3333333333333329E-2</v>
      </c>
      <c r="BB15">
        <v>0.01</v>
      </c>
      <c r="BF15" s="92">
        <f t="shared" si="12"/>
        <v>8.3333333333333321</v>
      </c>
      <c r="BG15" s="92">
        <f t="shared" si="17"/>
        <v>0.73000000000000009</v>
      </c>
      <c r="BH15" s="92">
        <f t="shared" si="17"/>
        <v>0.28999999999999998</v>
      </c>
      <c r="BJ15" s="92">
        <v>9.0909090909090917</v>
      </c>
      <c r="BK15" s="92">
        <v>0.3</v>
      </c>
    </row>
    <row r="16" spans="1:64">
      <c r="C16" s="76">
        <v>2370</v>
      </c>
      <c r="D16" s="76">
        <v>218</v>
      </c>
      <c r="E16" s="76">
        <v>2370</v>
      </c>
      <c r="G16" s="76">
        <v>218</v>
      </c>
      <c r="K16">
        <f t="shared" si="13"/>
        <v>14</v>
      </c>
      <c r="L16" s="78">
        <v>9</v>
      </c>
      <c r="M16" s="79">
        <v>0</v>
      </c>
      <c r="N16" s="57">
        <f t="shared" si="2"/>
        <v>9</v>
      </c>
      <c r="O16" s="80">
        <v>17</v>
      </c>
      <c r="Q16" s="52">
        <f t="shared" si="0"/>
        <v>1</v>
      </c>
      <c r="R16" s="57">
        <f t="shared" si="1"/>
        <v>0</v>
      </c>
      <c r="S16" s="94">
        <f t="shared" si="3"/>
        <v>0</v>
      </c>
      <c r="V16" s="84">
        <v>0.75</v>
      </c>
      <c r="W16">
        <f t="shared" si="4"/>
        <v>2</v>
      </c>
      <c r="Y16" s="85">
        <f t="shared" si="5"/>
        <v>0.75</v>
      </c>
      <c r="Z16">
        <f t="shared" si="6"/>
        <v>0.02</v>
      </c>
      <c r="AB16" s="86">
        <f t="shared" si="7"/>
        <v>75</v>
      </c>
      <c r="AC16">
        <f t="shared" si="14"/>
        <v>0.24999999999999997</v>
      </c>
      <c r="AD16">
        <f t="shared" si="15"/>
        <v>0.71</v>
      </c>
      <c r="AF16" s="93"/>
      <c r="AM16">
        <v>9.0909090909090912E-2</v>
      </c>
      <c r="AN16">
        <f t="shared" si="8"/>
        <v>1</v>
      </c>
      <c r="AP16">
        <f t="shared" si="9"/>
        <v>9.0909090909090912E-2</v>
      </c>
      <c r="AQ16">
        <f t="shared" si="10"/>
        <v>0.01</v>
      </c>
      <c r="AR16">
        <v>0.01</v>
      </c>
      <c r="AS16" s="92">
        <f t="shared" si="11"/>
        <v>9.0909090909090917</v>
      </c>
      <c r="AT16">
        <f t="shared" si="16"/>
        <v>0.7400000000000001</v>
      </c>
      <c r="AX16" s="97">
        <v>1</v>
      </c>
      <c r="AY16">
        <v>0.02</v>
      </c>
      <c r="BA16">
        <v>9.0909090909090912E-2</v>
      </c>
      <c r="BB16">
        <v>0.01</v>
      </c>
      <c r="BC16">
        <v>0.01</v>
      </c>
      <c r="BF16" s="92">
        <f t="shared" si="12"/>
        <v>9.0909090909090917</v>
      </c>
      <c r="BG16" s="92">
        <f t="shared" si="17"/>
        <v>0.7400000000000001</v>
      </c>
      <c r="BH16" s="92">
        <f t="shared" si="17"/>
        <v>0.3</v>
      </c>
      <c r="BJ16" s="92">
        <v>9.375</v>
      </c>
      <c r="BK16" s="92">
        <v>0.3</v>
      </c>
    </row>
    <row r="17" spans="1:69">
      <c r="A17" s="76" t="s">
        <v>122</v>
      </c>
      <c r="B17" s="76" t="s">
        <v>122</v>
      </c>
      <c r="C17" s="76">
        <v>2280</v>
      </c>
      <c r="D17" s="76">
        <v>219</v>
      </c>
      <c r="E17" s="76">
        <v>2280</v>
      </c>
      <c r="G17" s="76">
        <v>219</v>
      </c>
      <c r="K17">
        <f t="shared" si="13"/>
        <v>15</v>
      </c>
      <c r="L17" s="78">
        <v>8</v>
      </c>
      <c r="M17" s="79">
        <v>0</v>
      </c>
      <c r="N17" s="57">
        <f t="shared" si="2"/>
        <v>8</v>
      </c>
      <c r="O17" s="80">
        <v>10</v>
      </c>
      <c r="Q17" s="52">
        <f t="shared" si="0"/>
        <v>1</v>
      </c>
      <c r="R17" s="57">
        <f t="shared" si="1"/>
        <v>0</v>
      </c>
      <c r="S17" s="94">
        <f t="shared" si="3"/>
        <v>0</v>
      </c>
      <c r="V17" s="84">
        <v>0.77777777777777779</v>
      </c>
      <c r="W17">
        <f t="shared" si="4"/>
        <v>2</v>
      </c>
      <c r="Y17" s="85">
        <f t="shared" si="5"/>
        <v>0.77777777777777779</v>
      </c>
      <c r="Z17">
        <f t="shared" si="6"/>
        <v>0.02</v>
      </c>
      <c r="AB17" s="86">
        <f t="shared" si="7"/>
        <v>77.777777777777786</v>
      </c>
      <c r="AC17">
        <f t="shared" si="14"/>
        <v>0.26999999999999996</v>
      </c>
      <c r="AD17">
        <f t="shared" si="15"/>
        <v>0.71</v>
      </c>
      <c r="AF17" s="93"/>
      <c r="AM17">
        <v>9.375E-2</v>
      </c>
      <c r="AN17">
        <f t="shared" si="8"/>
        <v>1</v>
      </c>
      <c r="AP17">
        <f t="shared" si="9"/>
        <v>9.375E-2</v>
      </c>
      <c r="AQ17">
        <f t="shared" si="10"/>
        <v>0.01</v>
      </c>
      <c r="AS17" s="92">
        <f t="shared" si="11"/>
        <v>9.375</v>
      </c>
      <c r="AT17">
        <f t="shared" si="16"/>
        <v>0.75000000000000011</v>
      </c>
      <c r="AY17">
        <f>SUM(AY3:AY16)</f>
        <v>0.99999999999999989</v>
      </c>
      <c r="BA17">
        <v>9.375E-2</v>
      </c>
      <c r="BB17">
        <v>0.01</v>
      </c>
      <c r="BF17" s="92">
        <f t="shared" si="12"/>
        <v>9.375</v>
      </c>
      <c r="BG17" s="92">
        <f t="shared" si="17"/>
        <v>0.75000000000000011</v>
      </c>
      <c r="BH17" s="92">
        <f t="shared" si="17"/>
        <v>0.3</v>
      </c>
      <c r="BJ17" s="92">
        <v>10</v>
      </c>
      <c r="BK17" s="92">
        <v>0.3</v>
      </c>
    </row>
    <row r="18" spans="1:69">
      <c r="C18" s="76">
        <v>2190</v>
      </c>
      <c r="D18" s="76">
        <v>220</v>
      </c>
      <c r="E18" s="76">
        <v>2190</v>
      </c>
      <c r="G18" s="76">
        <v>220</v>
      </c>
      <c r="K18">
        <f t="shared" si="13"/>
        <v>16</v>
      </c>
      <c r="L18" s="78">
        <v>23</v>
      </c>
      <c r="M18" s="79">
        <v>1</v>
      </c>
      <c r="N18" s="57">
        <f t="shared" si="2"/>
        <v>24</v>
      </c>
      <c r="O18" s="80">
        <v>28</v>
      </c>
      <c r="Q18" s="52">
        <f t="shared" si="0"/>
        <v>0.95833333333333337</v>
      </c>
      <c r="R18" s="57">
        <f t="shared" si="1"/>
        <v>4.1666666666666664E-2</v>
      </c>
      <c r="S18" s="94">
        <f t="shared" si="3"/>
        <v>3.5714285714285712E-2</v>
      </c>
      <c r="V18" s="84">
        <v>0.8</v>
      </c>
      <c r="W18">
        <f t="shared" si="4"/>
        <v>1</v>
      </c>
      <c r="Y18" s="85">
        <f t="shared" si="5"/>
        <v>0.8</v>
      </c>
      <c r="Z18">
        <f t="shared" si="6"/>
        <v>0.01</v>
      </c>
      <c r="AB18" s="86">
        <f t="shared" si="7"/>
        <v>80</v>
      </c>
      <c r="AC18">
        <f t="shared" si="14"/>
        <v>0.27999999999999997</v>
      </c>
      <c r="AD18">
        <f t="shared" si="15"/>
        <v>0.71</v>
      </c>
      <c r="AF18" s="93"/>
      <c r="AM18">
        <v>0.1</v>
      </c>
      <c r="AN18">
        <f t="shared" si="8"/>
        <v>2</v>
      </c>
      <c r="AP18">
        <f t="shared" si="9"/>
        <v>0.1</v>
      </c>
      <c r="AQ18">
        <f t="shared" si="10"/>
        <v>0.02</v>
      </c>
      <c r="AS18" s="92">
        <f t="shared" si="11"/>
        <v>10</v>
      </c>
      <c r="AT18">
        <f t="shared" si="16"/>
        <v>0.77000000000000013</v>
      </c>
      <c r="BA18">
        <v>0.1</v>
      </c>
      <c r="BB18">
        <v>0.02</v>
      </c>
      <c r="BF18" s="92">
        <f t="shared" si="12"/>
        <v>10</v>
      </c>
      <c r="BG18" s="92">
        <f t="shared" si="17"/>
        <v>0.77000000000000013</v>
      </c>
      <c r="BH18" s="92">
        <f t="shared" si="17"/>
        <v>0.3</v>
      </c>
      <c r="BJ18" s="92">
        <v>11.111111111111111</v>
      </c>
      <c r="BK18" s="92">
        <v>0.3</v>
      </c>
    </row>
    <row r="19" spans="1:69">
      <c r="C19" s="76">
        <v>2100</v>
      </c>
      <c r="D19" s="76">
        <v>221</v>
      </c>
      <c r="E19" s="76">
        <v>2100</v>
      </c>
      <c r="G19" s="76">
        <v>221</v>
      </c>
      <c r="K19">
        <f t="shared" si="13"/>
        <v>17</v>
      </c>
      <c r="L19" s="78">
        <v>7</v>
      </c>
      <c r="M19" s="79">
        <v>0</v>
      </c>
      <c r="N19" s="57">
        <f t="shared" si="2"/>
        <v>7</v>
      </c>
      <c r="O19" s="80">
        <v>23</v>
      </c>
      <c r="Q19" s="52">
        <f t="shared" si="0"/>
        <v>1</v>
      </c>
      <c r="R19" s="57">
        <f t="shared" si="1"/>
        <v>0</v>
      </c>
      <c r="S19" s="94">
        <f t="shared" si="3"/>
        <v>0</v>
      </c>
      <c r="V19" s="84">
        <v>0.8125</v>
      </c>
      <c r="W19">
        <f t="shared" si="4"/>
        <v>1</v>
      </c>
      <c r="Y19" s="85">
        <f t="shared" si="5"/>
        <v>0.8125</v>
      </c>
      <c r="Z19">
        <f t="shared" si="6"/>
        <v>0.01</v>
      </c>
      <c r="AB19" s="86">
        <f t="shared" si="7"/>
        <v>81.25</v>
      </c>
      <c r="AC19">
        <f t="shared" si="14"/>
        <v>0.28999999999999998</v>
      </c>
      <c r="AD19">
        <f t="shared" si="15"/>
        <v>0.71</v>
      </c>
      <c r="AF19" s="93"/>
      <c r="AM19">
        <v>0.1111111111111111</v>
      </c>
      <c r="AN19">
        <f t="shared" si="8"/>
        <v>3</v>
      </c>
      <c r="AP19">
        <f t="shared" si="9"/>
        <v>0.1111111111111111</v>
      </c>
      <c r="AQ19">
        <f t="shared" si="10"/>
        <v>0.03</v>
      </c>
      <c r="AS19" s="92">
        <f t="shared" si="11"/>
        <v>11.111111111111111</v>
      </c>
      <c r="AT19">
        <f t="shared" si="16"/>
        <v>0.80000000000000016</v>
      </c>
      <c r="BA19">
        <v>0.1111111111111111</v>
      </c>
      <c r="BB19">
        <v>0.03</v>
      </c>
      <c r="BF19" s="92">
        <f t="shared" si="12"/>
        <v>11.111111111111111</v>
      </c>
      <c r="BG19" s="92">
        <f t="shared" si="17"/>
        <v>0.80000000000000016</v>
      </c>
      <c r="BH19" s="92">
        <f t="shared" si="17"/>
        <v>0.3</v>
      </c>
      <c r="BJ19" s="92">
        <v>12.5</v>
      </c>
      <c r="BK19" s="92">
        <v>0.3</v>
      </c>
    </row>
    <row r="20" spans="1:69">
      <c r="C20" s="76">
        <v>2010</v>
      </c>
      <c r="D20" s="76">
        <v>222</v>
      </c>
      <c r="E20" s="76">
        <v>2010</v>
      </c>
      <c r="G20" s="76">
        <v>222</v>
      </c>
      <c r="K20">
        <f t="shared" si="13"/>
        <v>18</v>
      </c>
      <c r="L20" s="78">
        <v>4</v>
      </c>
      <c r="M20" s="79">
        <v>8</v>
      </c>
      <c r="N20" s="57">
        <f t="shared" si="2"/>
        <v>12</v>
      </c>
      <c r="O20" s="80">
        <v>26</v>
      </c>
      <c r="Q20" s="52">
        <f t="shared" si="0"/>
        <v>0.33333333333333331</v>
      </c>
      <c r="R20" s="57">
        <f t="shared" si="1"/>
        <v>0.66666666666666663</v>
      </c>
      <c r="S20" s="94">
        <f t="shared" si="3"/>
        <v>0.30769230769230771</v>
      </c>
      <c r="V20" s="84">
        <v>0.83333333333333337</v>
      </c>
      <c r="W20">
        <f t="shared" si="4"/>
        <v>2</v>
      </c>
      <c r="Y20" s="85">
        <f t="shared" si="5"/>
        <v>0.83333333333333337</v>
      </c>
      <c r="Z20">
        <f t="shared" si="6"/>
        <v>0.02</v>
      </c>
      <c r="AB20" s="86">
        <f t="shared" si="7"/>
        <v>83.333333333333343</v>
      </c>
      <c r="AC20">
        <f t="shared" si="14"/>
        <v>0.31</v>
      </c>
      <c r="AD20">
        <f t="shared" si="15"/>
        <v>0.71</v>
      </c>
      <c r="AF20" s="93"/>
      <c r="AM20">
        <v>0.125</v>
      </c>
      <c r="AN20">
        <f t="shared" si="8"/>
        <v>1</v>
      </c>
      <c r="AP20">
        <f t="shared" si="9"/>
        <v>0.125</v>
      </c>
      <c r="AQ20">
        <f t="shared" si="10"/>
        <v>0.01</v>
      </c>
      <c r="AS20" s="92">
        <f t="shared" si="11"/>
        <v>12.5</v>
      </c>
      <c r="AT20">
        <f t="shared" si="16"/>
        <v>0.81000000000000016</v>
      </c>
      <c r="BA20">
        <v>0.125</v>
      </c>
      <c r="BB20">
        <v>0.01</v>
      </c>
      <c r="BF20" s="92">
        <f t="shared" si="12"/>
        <v>12.5</v>
      </c>
      <c r="BG20" s="92">
        <f t="shared" si="17"/>
        <v>0.81000000000000016</v>
      </c>
      <c r="BH20" s="92">
        <f t="shared" si="17"/>
        <v>0.3</v>
      </c>
      <c r="BJ20" s="92">
        <v>13.333333333333334</v>
      </c>
      <c r="BK20" s="92">
        <v>0.3</v>
      </c>
    </row>
    <row r="21" spans="1:69">
      <c r="C21" s="76">
        <v>1980</v>
      </c>
      <c r="D21" s="76">
        <v>223</v>
      </c>
      <c r="E21" s="76">
        <v>1980</v>
      </c>
      <c r="G21" s="76">
        <v>223</v>
      </c>
      <c r="K21">
        <f t="shared" si="13"/>
        <v>19</v>
      </c>
      <c r="L21" s="78">
        <v>12</v>
      </c>
      <c r="M21" s="79">
        <v>0</v>
      </c>
      <c r="N21" s="57">
        <f t="shared" si="2"/>
        <v>12</v>
      </c>
      <c r="O21" s="80">
        <v>22</v>
      </c>
      <c r="Q21" s="52">
        <f t="shared" si="0"/>
        <v>1</v>
      </c>
      <c r="R21" s="57">
        <f t="shared" si="1"/>
        <v>0</v>
      </c>
      <c r="S21" s="94">
        <f t="shared" si="3"/>
        <v>0</v>
      </c>
      <c r="V21" s="84">
        <v>0.8571428571428571</v>
      </c>
      <c r="W21">
        <f t="shared" si="4"/>
        <v>1</v>
      </c>
      <c r="Y21" s="85">
        <f t="shared" si="5"/>
        <v>0.8571428571428571</v>
      </c>
      <c r="Z21">
        <f t="shared" si="6"/>
        <v>0.01</v>
      </c>
      <c r="AB21" s="86">
        <f t="shared" si="7"/>
        <v>85.714285714285708</v>
      </c>
      <c r="AC21">
        <f t="shared" si="14"/>
        <v>0.32</v>
      </c>
      <c r="AD21">
        <f t="shared" si="15"/>
        <v>0.71</v>
      </c>
      <c r="AF21" s="93"/>
      <c r="AM21">
        <v>0.13333333333333333</v>
      </c>
      <c r="AN21">
        <f t="shared" si="8"/>
        <v>1</v>
      </c>
      <c r="AP21">
        <f t="shared" si="9"/>
        <v>0.13333333333333333</v>
      </c>
      <c r="AQ21">
        <f t="shared" si="10"/>
        <v>0.01</v>
      </c>
      <c r="AS21" s="92">
        <f t="shared" si="11"/>
        <v>13.333333333333334</v>
      </c>
      <c r="AT21">
        <f t="shared" si="16"/>
        <v>0.82000000000000017</v>
      </c>
      <c r="BA21">
        <v>0.13333333333333333</v>
      </c>
      <c r="BB21">
        <v>0.01</v>
      </c>
      <c r="BF21" s="92">
        <f t="shared" si="12"/>
        <v>13.333333333333334</v>
      </c>
      <c r="BG21" s="92">
        <f t="shared" si="17"/>
        <v>0.82000000000000017</v>
      </c>
      <c r="BH21" s="92">
        <f t="shared" si="17"/>
        <v>0.3</v>
      </c>
      <c r="BJ21" s="92">
        <v>14.285714285714285</v>
      </c>
      <c r="BK21" s="92">
        <v>0.33999999999999997</v>
      </c>
      <c r="BP21" s="92"/>
      <c r="BQ21" s="85"/>
    </row>
    <row r="22" spans="1:69">
      <c r="C22" s="76">
        <v>1920</v>
      </c>
      <c r="D22" s="76">
        <v>224</v>
      </c>
      <c r="E22" s="76">
        <v>1920</v>
      </c>
      <c r="G22" s="76">
        <v>224</v>
      </c>
      <c r="K22">
        <f t="shared" si="13"/>
        <v>20</v>
      </c>
      <c r="L22" s="78">
        <v>4</v>
      </c>
      <c r="M22" s="79">
        <v>0</v>
      </c>
      <c r="N22" s="57">
        <f t="shared" si="2"/>
        <v>4</v>
      </c>
      <c r="O22" s="80">
        <v>9</v>
      </c>
      <c r="Q22" s="52">
        <f t="shared" si="0"/>
        <v>1</v>
      </c>
      <c r="R22" s="57">
        <f t="shared" si="1"/>
        <v>0</v>
      </c>
      <c r="S22" s="94">
        <f t="shared" si="3"/>
        <v>0</v>
      </c>
      <c r="V22" s="84">
        <v>0.875</v>
      </c>
      <c r="W22">
        <f t="shared" si="4"/>
        <v>1</v>
      </c>
      <c r="Y22" s="85">
        <f t="shared" si="5"/>
        <v>0.875</v>
      </c>
      <c r="Z22">
        <f t="shared" si="6"/>
        <v>0.01</v>
      </c>
      <c r="AB22" s="86">
        <f t="shared" si="7"/>
        <v>87.5</v>
      </c>
      <c r="AC22">
        <f t="shared" si="14"/>
        <v>0.33</v>
      </c>
      <c r="AD22">
        <f t="shared" si="15"/>
        <v>0.71</v>
      </c>
      <c r="AF22" s="93"/>
      <c r="AM22">
        <v>0.16666666666666666</v>
      </c>
      <c r="AN22">
        <f t="shared" si="8"/>
        <v>1</v>
      </c>
      <c r="AP22">
        <f t="shared" si="9"/>
        <v>0.16666666666666666</v>
      </c>
      <c r="AQ22">
        <f t="shared" si="10"/>
        <v>0.01</v>
      </c>
      <c r="AS22" s="92">
        <f t="shared" si="11"/>
        <v>16.666666666666664</v>
      </c>
      <c r="AT22">
        <f t="shared" si="16"/>
        <v>0.83000000000000018</v>
      </c>
      <c r="BA22" s="96">
        <v>0.14285714285714285</v>
      </c>
      <c r="BB22">
        <v>0</v>
      </c>
      <c r="BC22">
        <v>0.04</v>
      </c>
      <c r="BF22" s="92">
        <f t="shared" si="12"/>
        <v>14.285714285714285</v>
      </c>
      <c r="BG22" s="92">
        <f t="shared" si="17"/>
        <v>0.82000000000000017</v>
      </c>
      <c r="BH22" s="92">
        <f t="shared" si="17"/>
        <v>0.33999999999999997</v>
      </c>
      <c r="BJ22" s="92">
        <v>16.666666666666664</v>
      </c>
      <c r="BK22" s="92">
        <v>0.38999999999999996</v>
      </c>
      <c r="BP22" s="92"/>
      <c r="BQ22" s="85"/>
    </row>
    <row r="23" spans="1:69">
      <c r="C23" s="76">
        <v>1905</v>
      </c>
      <c r="D23" s="76">
        <v>225</v>
      </c>
      <c r="E23" s="76">
        <v>1905</v>
      </c>
      <c r="G23" s="76">
        <v>225</v>
      </c>
      <c r="K23">
        <f t="shared" si="13"/>
        <v>21</v>
      </c>
      <c r="L23" s="78">
        <v>9</v>
      </c>
      <c r="M23" s="79">
        <v>6</v>
      </c>
      <c r="N23" s="57">
        <f t="shared" si="2"/>
        <v>15</v>
      </c>
      <c r="O23" s="80">
        <v>29</v>
      </c>
      <c r="Q23" s="52">
        <f t="shared" si="0"/>
        <v>0.6</v>
      </c>
      <c r="R23" s="57">
        <f t="shared" si="1"/>
        <v>0.4</v>
      </c>
      <c r="S23" s="94">
        <f t="shared" si="3"/>
        <v>0.20689655172413793</v>
      </c>
      <c r="V23" s="84">
        <v>0.9</v>
      </c>
      <c r="W23">
        <f t="shared" si="4"/>
        <v>2</v>
      </c>
      <c r="Y23" s="85">
        <f t="shared" si="5"/>
        <v>0.9</v>
      </c>
      <c r="Z23">
        <f t="shared" si="6"/>
        <v>0.02</v>
      </c>
      <c r="AB23" s="86">
        <f t="shared" si="7"/>
        <v>90</v>
      </c>
      <c r="AC23">
        <f t="shared" si="14"/>
        <v>0.35000000000000003</v>
      </c>
      <c r="AD23">
        <f t="shared" si="15"/>
        <v>0.71</v>
      </c>
      <c r="AF23" s="93"/>
      <c r="AM23">
        <v>0.1875</v>
      </c>
      <c r="AN23">
        <f t="shared" si="8"/>
        <v>1</v>
      </c>
      <c r="AP23">
        <f t="shared" si="9"/>
        <v>0.1875</v>
      </c>
      <c r="AQ23">
        <f t="shared" si="10"/>
        <v>0.01</v>
      </c>
      <c r="AS23" s="92">
        <f t="shared" si="11"/>
        <v>18.75</v>
      </c>
      <c r="AT23">
        <f t="shared" si="16"/>
        <v>0.84000000000000019</v>
      </c>
      <c r="BA23">
        <v>0.16666666666666666</v>
      </c>
      <c r="BB23">
        <v>0.01</v>
      </c>
      <c r="BC23">
        <v>0.05</v>
      </c>
      <c r="BF23" s="92">
        <f t="shared" si="12"/>
        <v>16.666666666666664</v>
      </c>
      <c r="BG23" s="92">
        <f t="shared" si="17"/>
        <v>0.83000000000000018</v>
      </c>
      <c r="BH23" s="92">
        <f t="shared" si="17"/>
        <v>0.38999999999999996</v>
      </c>
      <c r="BJ23" s="92">
        <v>18.75</v>
      </c>
      <c r="BK23" s="92">
        <v>0.38999999999999996</v>
      </c>
      <c r="BP23" s="92"/>
      <c r="BQ23" s="85"/>
    </row>
    <row r="24" spans="1:69">
      <c r="A24" s="76" t="s">
        <v>101</v>
      </c>
      <c r="B24" s="76"/>
      <c r="K24">
        <f t="shared" si="13"/>
        <v>22</v>
      </c>
      <c r="L24" s="78">
        <v>1</v>
      </c>
      <c r="M24" s="79">
        <v>0</v>
      </c>
      <c r="N24" s="57">
        <f t="shared" si="2"/>
        <v>1</v>
      </c>
      <c r="O24" s="80">
        <v>1</v>
      </c>
      <c r="Q24" s="52">
        <f t="shared" si="0"/>
        <v>1</v>
      </c>
      <c r="R24" s="57">
        <f t="shared" si="1"/>
        <v>0</v>
      </c>
      <c r="S24" s="94">
        <f t="shared" si="3"/>
        <v>0</v>
      </c>
      <c r="V24" s="84">
        <v>0.92307692307692313</v>
      </c>
      <c r="W24">
        <f t="shared" si="4"/>
        <v>1</v>
      </c>
      <c r="Y24" s="85">
        <f t="shared" si="5"/>
        <v>0.92307692307692313</v>
      </c>
      <c r="Z24">
        <f t="shared" si="6"/>
        <v>0.01</v>
      </c>
      <c r="AB24" s="86">
        <f t="shared" si="7"/>
        <v>92.307692307692307</v>
      </c>
      <c r="AC24">
        <f t="shared" si="14"/>
        <v>0.36000000000000004</v>
      </c>
      <c r="AD24">
        <f t="shared" si="15"/>
        <v>0.71</v>
      </c>
      <c r="AF24" s="93"/>
      <c r="AM24">
        <v>0.20689655172413793</v>
      </c>
      <c r="AN24">
        <f t="shared" si="8"/>
        <v>1</v>
      </c>
      <c r="AP24">
        <f t="shared" si="9"/>
        <v>0.20689655172413793</v>
      </c>
      <c r="AQ24">
        <f t="shared" si="10"/>
        <v>0.01</v>
      </c>
      <c r="AS24" s="92">
        <f t="shared" si="11"/>
        <v>20.689655172413794</v>
      </c>
      <c r="AT24">
        <f t="shared" si="16"/>
        <v>0.8500000000000002</v>
      </c>
      <c r="BA24" s="95">
        <v>0.1875</v>
      </c>
      <c r="BB24">
        <v>0.01</v>
      </c>
      <c r="BF24" s="92">
        <f t="shared" si="12"/>
        <v>18.75</v>
      </c>
      <c r="BG24" s="92">
        <f t="shared" si="17"/>
        <v>0.84000000000000019</v>
      </c>
      <c r="BH24" s="92">
        <f t="shared" si="17"/>
        <v>0.38999999999999996</v>
      </c>
      <c r="BJ24" s="92">
        <v>18.181818181818183</v>
      </c>
      <c r="BK24" s="92">
        <v>0.39999999999999997</v>
      </c>
      <c r="BP24" s="92"/>
      <c r="BQ24" s="85"/>
    </row>
    <row r="25" spans="1:69">
      <c r="A25" s="76">
        <v>2030</v>
      </c>
      <c r="B25" s="76">
        <v>195</v>
      </c>
      <c r="C25" s="76">
        <v>2030</v>
      </c>
      <c r="D25" s="76">
        <v>195</v>
      </c>
      <c r="F25">
        <f>A25-C25</f>
        <v>0</v>
      </c>
      <c r="K25">
        <f t="shared" si="13"/>
        <v>23</v>
      </c>
      <c r="L25" s="78">
        <v>12</v>
      </c>
      <c r="M25" s="79">
        <v>0</v>
      </c>
      <c r="N25" s="57">
        <f t="shared" si="2"/>
        <v>12</v>
      </c>
      <c r="O25" s="80">
        <v>16</v>
      </c>
      <c r="Q25" s="52">
        <f t="shared" si="0"/>
        <v>1</v>
      </c>
      <c r="R25" s="57">
        <f t="shared" si="1"/>
        <v>0</v>
      </c>
      <c r="S25" s="94">
        <f t="shared" si="3"/>
        <v>0</v>
      </c>
      <c r="V25" s="84">
        <v>0.9285714285714286</v>
      </c>
      <c r="W25">
        <f t="shared" si="4"/>
        <v>2</v>
      </c>
      <c r="Y25" s="85">
        <f t="shared" si="5"/>
        <v>0.9285714285714286</v>
      </c>
      <c r="Z25">
        <f t="shared" si="6"/>
        <v>0.02</v>
      </c>
      <c r="AB25" s="86">
        <f t="shared" si="7"/>
        <v>92.857142857142861</v>
      </c>
      <c r="AC25">
        <f t="shared" si="14"/>
        <v>0.38000000000000006</v>
      </c>
      <c r="AD25">
        <f t="shared" si="15"/>
        <v>0.71</v>
      </c>
      <c r="AF25" s="93"/>
      <c r="AM25">
        <v>0.23076923076923078</v>
      </c>
      <c r="AN25">
        <f t="shared" si="8"/>
        <v>1</v>
      </c>
      <c r="AP25">
        <f t="shared" si="9"/>
        <v>0.23076923076923078</v>
      </c>
      <c r="AQ25">
        <f t="shared" si="10"/>
        <v>0.01</v>
      </c>
      <c r="AS25" s="92">
        <f t="shared" si="11"/>
        <v>23.076923076923077</v>
      </c>
      <c r="AT25">
        <f t="shared" si="16"/>
        <v>0.86000000000000021</v>
      </c>
      <c r="BA25" s="96">
        <v>0.18181818181818182</v>
      </c>
      <c r="BB25">
        <v>0</v>
      </c>
      <c r="BC25">
        <v>0.01</v>
      </c>
      <c r="BF25" s="92">
        <f t="shared" si="12"/>
        <v>18.181818181818183</v>
      </c>
      <c r="BG25" s="92">
        <f t="shared" si="17"/>
        <v>0.84000000000000019</v>
      </c>
      <c r="BH25" s="92">
        <f t="shared" si="17"/>
        <v>0.39999999999999997</v>
      </c>
      <c r="BJ25" s="92">
        <v>20</v>
      </c>
      <c r="BK25" s="92">
        <v>0.55999999999999994</v>
      </c>
      <c r="BP25" s="92"/>
      <c r="BQ25" s="85"/>
    </row>
    <row r="26" spans="1:69">
      <c r="A26" s="76">
        <v>1980</v>
      </c>
      <c r="B26" s="76">
        <v>196</v>
      </c>
      <c r="C26" s="76">
        <v>1980</v>
      </c>
      <c r="D26" s="76">
        <v>196</v>
      </c>
      <c r="F26">
        <f t="shared" ref="F26:F38" si="18">A26-C26</f>
        <v>0</v>
      </c>
      <c r="K26">
        <f t="shared" si="13"/>
        <v>24</v>
      </c>
      <c r="L26" s="78">
        <v>12</v>
      </c>
      <c r="M26" s="79">
        <v>11</v>
      </c>
      <c r="N26" s="57">
        <f t="shared" si="2"/>
        <v>23</v>
      </c>
      <c r="O26" s="80">
        <v>22</v>
      </c>
      <c r="Q26" s="52">
        <f t="shared" si="0"/>
        <v>0.52173913043478259</v>
      </c>
      <c r="R26" s="57">
        <f t="shared" si="1"/>
        <v>0.47826086956521741</v>
      </c>
      <c r="S26" s="94">
        <f t="shared" si="3"/>
        <v>0.5</v>
      </c>
      <c r="V26" s="84">
        <v>0.93333333333333335</v>
      </c>
      <c r="W26">
        <f t="shared" si="4"/>
        <v>2</v>
      </c>
      <c r="Y26" s="85">
        <f t="shared" si="5"/>
        <v>0.93333333333333335</v>
      </c>
      <c r="Z26">
        <f t="shared" si="6"/>
        <v>0.02</v>
      </c>
      <c r="AB26" s="86">
        <f t="shared" si="7"/>
        <v>93.333333333333329</v>
      </c>
      <c r="AC26">
        <f t="shared" si="14"/>
        <v>0.40000000000000008</v>
      </c>
      <c r="AD26">
        <f t="shared" si="15"/>
        <v>0.71</v>
      </c>
      <c r="AF26" s="93"/>
      <c r="AM26">
        <v>0.25</v>
      </c>
      <c r="AN26">
        <f t="shared" si="8"/>
        <v>1</v>
      </c>
      <c r="AP26">
        <f t="shared" si="9"/>
        <v>0.25</v>
      </c>
      <c r="AQ26">
        <f t="shared" si="10"/>
        <v>0.01</v>
      </c>
      <c r="AS26" s="92">
        <f t="shared" si="11"/>
        <v>25</v>
      </c>
      <c r="AT26">
        <f t="shared" si="16"/>
        <v>0.87000000000000022</v>
      </c>
      <c r="BA26" s="96">
        <v>0.2</v>
      </c>
      <c r="BB26">
        <v>0</v>
      </c>
      <c r="BC26">
        <v>0.16</v>
      </c>
      <c r="BF26" s="92">
        <f t="shared" si="12"/>
        <v>20</v>
      </c>
      <c r="BG26" s="92">
        <f t="shared" si="17"/>
        <v>0.84000000000000019</v>
      </c>
      <c r="BH26" s="92">
        <f t="shared" si="17"/>
        <v>0.55999999999999994</v>
      </c>
      <c r="BJ26" s="92">
        <v>20.689655172413794</v>
      </c>
      <c r="BK26" s="92">
        <v>0.55999999999999994</v>
      </c>
      <c r="BP26" s="92"/>
      <c r="BQ26" s="85"/>
    </row>
    <row r="27" spans="1:69">
      <c r="A27" s="76">
        <v>1930</v>
      </c>
      <c r="B27" s="76">
        <v>197</v>
      </c>
      <c r="C27" s="76">
        <v>1930</v>
      </c>
      <c r="D27" s="76">
        <v>197</v>
      </c>
      <c r="F27">
        <f t="shared" si="18"/>
        <v>0</v>
      </c>
      <c r="K27">
        <f t="shared" si="13"/>
        <v>25</v>
      </c>
      <c r="L27" s="78">
        <v>6</v>
      </c>
      <c r="M27" s="79">
        <v>2</v>
      </c>
      <c r="N27" s="57">
        <f t="shared" si="2"/>
        <v>8</v>
      </c>
      <c r="O27" s="80">
        <v>18</v>
      </c>
      <c r="Q27" s="52">
        <f t="shared" si="0"/>
        <v>0.75</v>
      </c>
      <c r="R27" s="57">
        <f t="shared" si="1"/>
        <v>0.25</v>
      </c>
      <c r="S27" s="94">
        <f t="shared" si="3"/>
        <v>0.1111111111111111</v>
      </c>
      <c r="V27" s="84">
        <v>0.95833333333333337</v>
      </c>
      <c r="W27">
        <f t="shared" si="4"/>
        <v>1</v>
      </c>
      <c r="Y27" s="85">
        <f t="shared" si="5"/>
        <v>0.95833333333333337</v>
      </c>
      <c r="Z27">
        <f t="shared" si="6"/>
        <v>0.01</v>
      </c>
      <c r="AB27" s="86">
        <f t="shared" si="7"/>
        <v>95.833333333333343</v>
      </c>
      <c r="AC27">
        <f t="shared" si="14"/>
        <v>0.41000000000000009</v>
      </c>
      <c r="AD27">
        <f t="shared" si="15"/>
        <v>0.71</v>
      </c>
      <c r="AF27" s="93"/>
      <c r="AM27">
        <v>0.30769230769230771</v>
      </c>
      <c r="AN27">
        <f t="shared" si="8"/>
        <v>1</v>
      </c>
      <c r="AP27">
        <f t="shared" si="9"/>
        <v>0.30769230769230771</v>
      </c>
      <c r="AQ27">
        <f t="shared" si="10"/>
        <v>0.01</v>
      </c>
      <c r="AS27" s="92">
        <f t="shared" si="11"/>
        <v>30.76923076923077</v>
      </c>
      <c r="AT27">
        <f t="shared" si="16"/>
        <v>0.88000000000000023</v>
      </c>
      <c r="AX27" s="97"/>
      <c r="AY27" s="98"/>
      <c r="BA27">
        <v>0.20689655172413793</v>
      </c>
      <c r="BB27">
        <v>0.01</v>
      </c>
      <c r="BF27" s="92">
        <f t="shared" si="12"/>
        <v>20.689655172413794</v>
      </c>
      <c r="BG27" s="92">
        <f t="shared" si="17"/>
        <v>0.8500000000000002</v>
      </c>
      <c r="BH27" s="92">
        <f t="shared" si="17"/>
        <v>0.55999999999999994</v>
      </c>
      <c r="BJ27" s="92">
        <v>23.076923076923077</v>
      </c>
      <c r="BK27" s="92">
        <v>0.55999999999999994</v>
      </c>
      <c r="BP27" s="92"/>
      <c r="BQ27" s="85"/>
    </row>
    <row r="28" spans="1:69">
      <c r="A28" s="76">
        <v>1880</v>
      </c>
      <c r="B28" s="76">
        <v>198</v>
      </c>
      <c r="C28" s="76">
        <v>1880</v>
      </c>
      <c r="D28" s="76">
        <v>198</v>
      </c>
      <c r="F28">
        <f t="shared" si="18"/>
        <v>0</v>
      </c>
      <c r="K28">
        <f t="shared" si="13"/>
        <v>26</v>
      </c>
      <c r="L28" s="78">
        <v>1</v>
      </c>
      <c r="M28" s="79">
        <v>0</v>
      </c>
      <c r="N28" s="57">
        <f t="shared" si="2"/>
        <v>1</v>
      </c>
      <c r="O28" s="80">
        <v>2</v>
      </c>
      <c r="Q28" s="52">
        <f t="shared" si="0"/>
        <v>1</v>
      </c>
      <c r="R28" s="57">
        <f t="shared" si="1"/>
        <v>0</v>
      </c>
      <c r="S28" s="94">
        <f t="shared" si="3"/>
        <v>0</v>
      </c>
      <c r="V28" s="84">
        <v>1</v>
      </c>
      <c r="W28">
        <f t="shared" si="4"/>
        <v>59</v>
      </c>
      <c r="Y28" s="85">
        <f t="shared" si="5"/>
        <v>1</v>
      </c>
      <c r="Z28">
        <f t="shared" si="6"/>
        <v>0.59</v>
      </c>
      <c r="AA28">
        <v>0.28999999999999998</v>
      </c>
      <c r="AB28" s="86">
        <f t="shared" si="7"/>
        <v>100</v>
      </c>
      <c r="AC28">
        <f t="shared" si="14"/>
        <v>1</v>
      </c>
      <c r="AD28">
        <f t="shared" si="15"/>
        <v>1</v>
      </c>
      <c r="AF28" s="93"/>
      <c r="AM28">
        <v>0.36</v>
      </c>
      <c r="AN28">
        <f t="shared" si="8"/>
        <v>1</v>
      </c>
      <c r="AP28">
        <f t="shared" si="9"/>
        <v>0.36</v>
      </c>
      <c r="AQ28">
        <f t="shared" si="10"/>
        <v>0.01</v>
      </c>
      <c r="AS28" s="92">
        <f t="shared" si="11"/>
        <v>36</v>
      </c>
      <c r="AT28">
        <f t="shared" si="16"/>
        <v>0.89000000000000024</v>
      </c>
      <c r="AX28" s="97"/>
      <c r="AY28" s="98"/>
      <c r="BA28">
        <v>0.23076923076923078</v>
      </c>
      <c r="BB28">
        <v>0.01</v>
      </c>
      <c r="BF28" s="92">
        <f t="shared" si="12"/>
        <v>23.076923076923077</v>
      </c>
      <c r="BG28" s="92">
        <f t="shared" si="17"/>
        <v>0.86000000000000021</v>
      </c>
      <c r="BH28" s="92">
        <f t="shared" si="17"/>
        <v>0.55999999999999994</v>
      </c>
      <c r="BJ28" s="92">
        <v>25</v>
      </c>
      <c r="BK28" s="92">
        <v>0.69</v>
      </c>
      <c r="BP28" s="92"/>
      <c r="BQ28" s="85"/>
    </row>
    <row r="29" spans="1:69">
      <c r="A29" s="76">
        <v>1830</v>
      </c>
      <c r="B29" s="76">
        <v>199</v>
      </c>
      <c r="C29" s="76">
        <v>1830</v>
      </c>
      <c r="D29" s="76">
        <v>199</v>
      </c>
      <c r="F29">
        <f t="shared" si="18"/>
        <v>0</v>
      </c>
      <c r="K29">
        <f t="shared" si="13"/>
        <v>27</v>
      </c>
      <c r="L29" s="78">
        <v>7</v>
      </c>
      <c r="M29" s="79">
        <v>2</v>
      </c>
      <c r="N29" s="57">
        <f t="shared" si="2"/>
        <v>9</v>
      </c>
      <c r="O29" s="80">
        <v>20</v>
      </c>
      <c r="Q29" s="52">
        <f t="shared" si="0"/>
        <v>0.77777777777777779</v>
      </c>
      <c r="R29" s="57">
        <f t="shared" si="1"/>
        <v>0.22222222222222221</v>
      </c>
      <c r="S29" s="94">
        <f t="shared" si="3"/>
        <v>0.1</v>
      </c>
      <c r="W29">
        <f>SUM(W3:W28)</f>
        <v>100</v>
      </c>
      <c r="Z29">
        <f t="shared" si="6"/>
        <v>1</v>
      </c>
      <c r="AM29">
        <v>0.375</v>
      </c>
      <c r="AN29">
        <f t="shared" si="8"/>
        <v>1</v>
      </c>
      <c r="AP29">
        <f t="shared" si="9"/>
        <v>0.375</v>
      </c>
      <c r="AQ29">
        <f t="shared" si="10"/>
        <v>0.01</v>
      </c>
      <c r="AS29" s="92">
        <f t="shared" si="11"/>
        <v>37.5</v>
      </c>
      <c r="AT29">
        <f t="shared" si="16"/>
        <v>0.90000000000000024</v>
      </c>
      <c r="AX29" s="97">
        <v>0</v>
      </c>
      <c r="AY29">
        <v>0.28999999999999998</v>
      </c>
      <c r="BA29">
        <v>0.25</v>
      </c>
      <c r="BB29">
        <v>0.01</v>
      </c>
      <c r="BC29">
        <v>0.13</v>
      </c>
      <c r="BF29" s="92">
        <f t="shared" si="12"/>
        <v>25</v>
      </c>
      <c r="BG29" s="92">
        <f t="shared" si="17"/>
        <v>0.87000000000000022</v>
      </c>
      <c r="BH29" s="92">
        <f t="shared" si="17"/>
        <v>0.69</v>
      </c>
      <c r="BJ29" s="92">
        <v>28.571428571428569</v>
      </c>
      <c r="BK29" s="92">
        <v>0.7</v>
      </c>
      <c r="BP29" s="92"/>
      <c r="BQ29" s="85"/>
    </row>
    <row r="30" spans="1:69">
      <c r="A30" s="76">
        <v>1780</v>
      </c>
      <c r="B30" s="76">
        <v>200</v>
      </c>
      <c r="C30" s="76">
        <v>1780</v>
      </c>
      <c r="D30" s="76">
        <v>200</v>
      </c>
      <c r="F30">
        <f t="shared" si="18"/>
        <v>0</v>
      </c>
      <c r="K30">
        <f t="shared" si="13"/>
        <v>28</v>
      </c>
      <c r="L30" s="78">
        <v>1</v>
      </c>
      <c r="M30" s="79">
        <v>0</v>
      </c>
      <c r="N30" s="57">
        <f t="shared" si="2"/>
        <v>1</v>
      </c>
      <c r="O30" s="80">
        <v>4</v>
      </c>
      <c r="Q30" s="52">
        <f t="shared" si="0"/>
        <v>1</v>
      </c>
      <c r="R30" s="57">
        <f t="shared" si="1"/>
        <v>0</v>
      </c>
      <c r="S30" s="94">
        <f t="shared" si="3"/>
        <v>0</v>
      </c>
      <c r="AM30">
        <v>0.41176470588235292</v>
      </c>
      <c r="AN30">
        <f t="shared" si="8"/>
        <v>1</v>
      </c>
      <c r="AP30">
        <f t="shared" si="9"/>
        <v>0.41176470588235292</v>
      </c>
      <c r="AQ30">
        <f t="shared" si="10"/>
        <v>0.01</v>
      </c>
      <c r="AS30" s="92">
        <f t="shared" si="11"/>
        <v>41.17647058823529</v>
      </c>
      <c r="AT30">
        <f t="shared" si="16"/>
        <v>0.91000000000000025</v>
      </c>
      <c r="AX30" s="97">
        <v>9.0909090909090912E-2</v>
      </c>
      <c r="AY30">
        <v>0.01</v>
      </c>
      <c r="BA30" s="97">
        <v>0.2857142857142857</v>
      </c>
      <c r="BB30">
        <v>0</v>
      </c>
      <c r="BC30">
        <v>0.01</v>
      </c>
      <c r="BF30" s="92">
        <f t="shared" si="12"/>
        <v>28.571428571428569</v>
      </c>
      <c r="BG30" s="92">
        <f t="shared" si="17"/>
        <v>0.87000000000000022</v>
      </c>
      <c r="BH30" s="92">
        <f t="shared" si="17"/>
        <v>0.7</v>
      </c>
      <c r="BJ30" s="92">
        <v>30.76923076923077</v>
      </c>
      <c r="BK30" s="92">
        <v>0.7</v>
      </c>
      <c r="BP30" s="92"/>
      <c r="BQ30" s="85"/>
    </row>
    <row r="31" spans="1:69">
      <c r="A31" s="76">
        <v>1785</v>
      </c>
      <c r="B31" s="76">
        <v>201</v>
      </c>
      <c r="C31" s="76">
        <v>1730</v>
      </c>
      <c r="D31" s="76">
        <v>201</v>
      </c>
      <c r="F31">
        <f t="shared" si="18"/>
        <v>55</v>
      </c>
      <c r="K31">
        <f t="shared" si="13"/>
        <v>29</v>
      </c>
      <c r="L31" s="78">
        <v>9</v>
      </c>
      <c r="M31" s="79">
        <v>1</v>
      </c>
      <c r="N31" s="57">
        <f t="shared" si="2"/>
        <v>10</v>
      </c>
      <c r="O31" s="80">
        <v>15</v>
      </c>
      <c r="Q31" s="52">
        <f t="shared" si="0"/>
        <v>0.9</v>
      </c>
      <c r="R31" s="57">
        <f t="shared" si="1"/>
        <v>0.1</v>
      </c>
      <c r="S31" s="94">
        <f t="shared" si="3"/>
        <v>6.6666666666666666E-2</v>
      </c>
      <c r="AM31">
        <v>0.45454545454545453</v>
      </c>
      <c r="AN31">
        <f t="shared" si="8"/>
        <v>3</v>
      </c>
      <c r="AP31">
        <f t="shared" si="9"/>
        <v>0.45454545454545453</v>
      </c>
      <c r="AQ31">
        <f t="shared" si="10"/>
        <v>0.03</v>
      </c>
      <c r="AS31" s="92">
        <f t="shared" si="11"/>
        <v>45.454545454545453</v>
      </c>
      <c r="AT31">
        <f t="shared" si="16"/>
        <v>0.94000000000000028</v>
      </c>
      <c r="AX31" s="97">
        <v>0.14285714285714285</v>
      </c>
      <c r="AY31">
        <v>0.04</v>
      </c>
      <c r="BA31">
        <v>0.30769230769230771</v>
      </c>
      <c r="BB31">
        <v>0.01</v>
      </c>
      <c r="BF31" s="92">
        <f t="shared" si="12"/>
        <v>30.76923076923077</v>
      </c>
      <c r="BG31" s="92">
        <f t="shared" si="17"/>
        <v>0.88000000000000023</v>
      </c>
      <c r="BH31" s="92">
        <f t="shared" si="17"/>
        <v>0.7</v>
      </c>
      <c r="BJ31" s="92">
        <v>33.333333333333329</v>
      </c>
      <c r="BK31" s="92">
        <v>0.80999999999999994</v>
      </c>
      <c r="BP31" s="92"/>
      <c r="BQ31" s="85"/>
    </row>
    <row r="32" spans="1:69">
      <c r="A32" s="76">
        <v>1680</v>
      </c>
      <c r="B32" s="76">
        <v>202</v>
      </c>
      <c r="C32" s="76">
        <v>1680</v>
      </c>
      <c r="D32" s="76">
        <v>202</v>
      </c>
      <c r="F32">
        <f t="shared" si="18"/>
        <v>0</v>
      </c>
      <c r="K32">
        <f t="shared" si="13"/>
        <v>30</v>
      </c>
      <c r="L32" s="78">
        <v>1</v>
      </c>
      <c r="M32" s="79">
        <v>0</v>
      </c>
      <c r="N32" s="57">
        <f t="shared" si="2"/>
        <v>1</v>
      </c>
      <c r="O32" s="80">
        <v>1</v>
      </c>
      <c r="Q32" s="52">
        <f t="shared" si="0"/>
        <v>1</v>
      </c>
      <c r="R32" s="57">
        <f t="shared" si="1"/>
        <v>0</v>
      </c>
      <c r="S32" s="94">
        <f t="shared" si="3"/>
        <v>0</v>
      </c>
      <c r="AM32">
        <v>0.5</v>
      </c>
      <c r="AN32">
        <f t="shared" si="8"/>
        <v>3</v>
      </c>
      <c r="AP32">
        <f t="shared" si="9"/>
        <v>0.5</v>
      </c>
      <c r="AQ32">
        <f t="shared" si="10"/>
        <v>0.03</v>
      </c>
      <c r="AS32" s="92">
        <f t="shared" si="11"/>
        <v>50</v>
      </c>
      <c r="AT32">
        <f t="shared" si="16"/>
        <v>0.97000000000000031</v>
      </c>
      <c r="AX32" s="97">
        <v>0.16666666666666666</v>
      </c>
      <c r="AY32">
        <v>0.05</v>
      </c>
      <c r="BA32" s="97">
        <v>0.33333333333333331</v>
      </c>
      <c r="BB32" s="98">
        <v>0</v>
      </c>
      <c r="BC32" s="98">
        <v>0.11</v>
      </c>
      <c r="BF32" s="92">
        <f t="shared" si="12"/>
        <v>33.333333333333329</v>
      </c>
      <c r="BG32" s="92">
        <f t="shared" si="17"/>
        <v>0.88000000000000023</v>
      </c>
      <c r="BH32" s="92">
        <f t="shared" si="17"/>
        <v>0.80999999999999994</v>
      </c>
      <c r="BJ32" s="92">
        <v>36</v>
      </c>
      <c r="BK32" s="92">
        <v>0.80999999999999994</v>
      </c>
      <c r="BP32" s="92"/>
      <c r="BQ32" s="85"/>
    </row>
    <row r="33" spans="1:69">
      <c r="A33" s="76">
        <v>1630</v>
      </c>
      <c r="B33" s="76">
        <v>203</v>
      </c>
      <c r="C33" s="76">
        <v>1630</v>
      </c>
      <c r="D33" s="76">
        <v>203</v>
      </c>
      <c r="F33">
        <f t="shared" si="18"/>
        <v>0</v>
      </c>
      <c r="H33" t="s">
        <v>125</v>
      </c>
      <c r="K33">
        <f t="shared" si="13"/>
        <v>31</v>
      </c>
      <c r="L33" s="78">
        <v>1</v>
      </c>
      <c r="M33" s="79">
        <v>0</v>
      </c>
      <c r="N33" s="57">
        <f t="shared" si="2"/>
        <v>1</v>
      </c>
      <c r="O33" s="80">
        <v>3</v>
      </c>
      <c r="Q33" s="52">
        <f t="shared" si="0"/>
        <v>1</v>
      </c>
      <c r="R33" s="57">
        <f t="shared" si="1"/>
        <v>0</v>
      </c>
      <c r="S33" s="94">
        <f t="shared" si="3"/>
        <v>0</v>
      </c>
      <c r="AD33" s="1" t="s">
        <v>399</v>
      </c>
      <c r="AM33">
        <v>0.54761904761904767</v>
      </c>
      <c r="AN33">
        <f t="shared" si="8"/>
        <v>1</v>
      </c>
      <c r="AP33">
        <f t="shared" si="9"/>
        <v>0.54761904761904767</v>
      </c>
      <c r="AQ33">
        <f t="shared" si="10"/>
        <v>0.01</v>
      </c>
      <c r="AS33" s="92">
        <f t="shared" si="11"/>
        <v>54.761904761904766</v>
      </c>
      <c r="AT33">
        <f t="shared" si="16"/>
        <v>0.98000000000000032</v>
      </c>
      <c r="AX33" s="97">
        <v>0.18181818181818182</v>
      </c>
      <c r="AY33">
        <v>0.01</v>
      </c>
      <c r="BA33">
        <v>0.36</v>
      </c>
      <c r="BB33">
        <v>0.01</v>
      </c>
      <c r="BF33" s="92">
        <f t="shared" si="12"/>
        <v>36</v>
      </c>
      <c r="BG33" s="92">
        <f t="shared" si="17"/>
        <v>0.89000000000000024</v>
      </c>
      <c r="BH33" s="92">
        <f t="shared" si="17"/>
        <v>0.80999999999999994</v>
      </c>
      <c r="BJ33" s="92">
        <v>37.5</v>
      </c>
      <c r="BK33" s="92">
        <v>0.80999999999999994</v>
      </c>
      <c r="BP33" s="92"/>
      <c r="BQ33" s="85"/>
    </row>
    <row r="34" spans="1:69">
      <c r="A34" s="76">
        <v>1725</v>
      </c>
      <c r="B34" s="76">
        <v>204</v>
      </c>
      <c r="C34" s="76">
        <v>1580</v>
      </c>
      <c r="D34" s="76">
        <v>204</v>
      </c>
      <c r="F34">
        <f t="shared" si="18"/>
        <v>145</v>
      </c>
      <c r="K34">
        <f t="shared" si="13"/>
        <v>32</v>
      </c>
      <c r="L34" s="78">
        <v>7</v>
      </c>
      <c r="M34" s="79">
        <v>0</v>
      </c>
      <c r="N34" s="57">
        <f t="shared" si="2"/>
        <v>7</v>
      </c>
      <c r="O34" s="80">
        <v>6</v>
      </c>
      <c r="Q34" s="52">
        <f t="shared" si="0"/>
        <v>1</v>
      </c>
      <c r="R34" s="57">
        <f t="shared" si="1"/>
        <v>0</v>
      </c>
      <c r="S34" s="94">
        <f t="shared" si="3"/>
        <v>0</v>
      </c>
      <c r="AM34">
        <v>0.61538461538461542</v>
      </c>
      <c r="AN34">
        <f t="shared" si="8"/>
        <v>1</v>
      </c>
      <c r="AP34">
        <f t="shared" si="9"/>
        <v>0.61538461538461542</v>
      </c>
      <c r="AQ34">
        <f t="shared" si="10"/>
        <v>0.01</v>
      </c>
      <c r="AS34" s="92">
        <f t="shared" si="11"/>
        <v>61.53846153846154</v>
      </c>
      <c r="AT34">
        <f t="shared" si="16"/>
        <v>0.99000000000000032</v>
      </c>
      <c r="AX34" s="97">
        <v>0.2</v>
      </c>
      <c r="AY34">
        <v>0.16</v>
      </c>
      <c r="BA34">
        <v>0.375</v>
      </c>
      <c r="BB34">
        <v>0.01</v>
      </c>
      <c r="BF34" s="92">
        <f t="shared" si="12"/>
        <v>37.5</v>
      </c>
      <c r="BG34" s="92">
        <f t="shared" si="17"/>
        <v>0.90000000000000024</v>
      </c>
      <c r="BH34" s="92">
        <f t="shared" si="17"/>
        <v>0.80999999999999994</v>
      </c>
      <c r="BJ34" s="92">
        <v>40</v>
      </c>
      <c r="BK34" s="92">
        <v>0.86999999999999988</v>
      </c>
      <c r="BP34" s="92"/>
      <c r="BQ34" s="85"/>
    </row>
    <row r="35" spans="1:69">
      <c r="A35" s="76">
        <v>1785</v>
      </c>
      <c r="B35" s="76">
        <v>205</v>
      </c>
      <c r="C35" s="76">
        <v>1530</v>
      </c>
      <c r="D35" s="76">
        <v>205</v>
      </c>
      <c r="F35">
        <f t="shared" si="18"/>
        <v>255</v>
      </c>
      <c r="K35">
        <f t="shared" si="13"/>
        <v>33</v>
      </c>
      <c r="L35" s="78">
        <v>3</v>
      </c>
      <c r="M35" s="79">
        <v>0</v>
      </c>
      <c r="N35" s="57">
        <f t="shared" si="2"/>
        <v>3</v>
      </c>
      <c r="O35" s="80">
        <v>8</v>
      </c>
      <c r="Q35" s="52">
        <f t="shared" ref="Q35:Q66" si="19">L35/(L35+M35)</f>
        <v>1</v>
      </c>
      <c r="R35" s="57">
        <f t="shared" ref="R35:R66" si="20">M35/(L35+M35)</f>
        <v>0</v>
      </c>
      <c r="S35" s="94">
        <f t="shared" si="3"/>
        <v>0</v>
      </c>
      <c r="AM35">
        <v>0.66666666666666663</v>
      </c>
      <c r="AN35">
        <f t="shared" si="8"/>
        <v>1</v>
      </c>
      <c r="AP35">
        <f t="shared" si="9"/>
        <v>0.66666666666666663</v>
      </c>
      <c r="AQ35">
        <f t="shared" si="10"/>
        <v>0.01</v>
      </c>
      <c r="AS35" s="92">
        <f t="shared" si="11"/>
        <v>66.666666666666657</v>
      </c>
      <c r="AT35">
        <f t="shared" si="16"/>
        <v>1.0000000000000002</v>
      </c>
      <c r="AX35" s="97">
        <v>0.25</v>
      </c>
      <c r="AY35">
        <v>0.13</v>
      </c>
      <c r="BA35">
        <v>0.4</v>
      </c>
      <c r="BB35">
        <v>0</v>
      </c>
      <c r="BC35">
        <v>0.06</v>
      </c>
      <c r="BF35" s="92">
        <f t="shared" si="12"/>
        <v>40</v>
      </c>
      <c r="BG35" s="92">
        <f t="shared" si="17"/>
        <v>0.90000000000000024</v>
      </c>
      <c r="BH35" s="92">
        <f t="shared" si="17"/>
        <v>0.86999999999999988</v>
      </c>
      <c r="BJ35" s="92">
        <v>41.17647058823529</v>
      </c>
      <c r="BK35" s="92">
        <v>0.86999999999999988</v>
      </c>
      <c r="BP35" s="92"/>
      <c r="BQ35" s="85"/>
    </row>
    <row r="36" spans="1:69" ht="14.5" customHeight="1">
      <c r="A36" s="76">
        <v>1665</v>
      </c>
      <c r="B36" s="76">
        <v>206</v>
      </c>
      <c r="C36" s="76">
        <v>1480</v>
      </c>
      <c r="D36" s="76">
        <v>206</v>
      </c>
      <c r="F36">
        <f t="shared" si="18"/>
        <v>185</v>
      </c>
      <c r="K36">
        <f t="shared" si="13"/>
        <v>34</v>
      </c>
      <c r="L36" s="78">
        <v>9</v>
      </c>
      <c r="M36" s="79">
        <v>1</v>
      </c>
      <c r="N36" s="57">
        <f t="shared" si="2"/>
        <v>10</v>
      </c>
      <c r="O36" s="80">
        <v>24</v>
      </c>
      <c r="Q36" s="52">
        <f t="shared" si="19"/>
        <v>0.9</v>
      </c>
      <c r="R36" s="57">
        <f t="shared" si="20"/>
        <v>0.1</v>
      </c>
      <c r="S36" s="94">
        <f t="shared" si="3"/>
        <v>4.1666666666666664E-2</v>
      </c>
      <c r="V36" s="131" t="s">
        <v>391</v>
      </c>
      <c r="W36" s="131"/>
      <c r="X36" s="131"/>
      <c r="Y36" s="131"/>
      <c r="Z36" s="131"/>
      <c r="AK36" s="87" t="s">
        <v>197</v>
      </c>
      <c r="AL36" s="87"/>
      <c r="AN36" s="87">
        <f>SUM(AN3:AN35)</f>
        <v>100</v>
      </c>
      <c r="AQ36">
        <f t="shared" si="10"/>
        <v>1</v>
      </c>
      <c r="AX36" s="97">
        <v>0.2857142857142857</v>
      </c>
      <c r="AY36">
        <v>0.01</v>
      </c>
      <c r="BA36">
        <v>0.41176470588235292</v>
      </c>
      <c r="BB36">
        <v>0.01</v>
      </c>
      <c r="BF36" s="92">
        <f t="shared" si="12"/>
        <v>41.17647058823529</v>
      </c>
      <c r="BG36" s="92">
        <f t="shared" si="17"/>
        <v>0.91000000000000025</v>
      </c>
      <c r="BH36" s="92">
        <f t="shared" si="17"/>
        <v>0.86999999999999988</v>
      </c>
      <c r="BJ36" s="92">
        <v>45.454545454545453</v>
      </c>
      <c r="BK36" s="92">
        <v>0.86999999999999988</v>
      </c>
      <c r="BP36" s="92"/>
      <c r="BQ36" s="85"/>
    </row>
    <row r="37" spans="1:69">
      <c r="A37" s="76">
        <v>1665</v>
      </c>
      <c r="B37" s="76">
        <v>207</v>
      </c>
      <c r="C37" s="76">
        <v>1430</v>
      </c>
      <c r="D37" s="76">
        <v>207</v>
      </c>
      <c r="F37">
        <f t="shared" si="18"/>
        <v>235</v>
      </c>
      <c r="K37">
        <f t="shared" si="13"/>
        <v>35</v>
      </c>
      <c r="L37" s="78">
        <v>3</v>
      </c>
      <c r="M37" s="79">
        <v>3</v>
      </c>
      <c r="N37" s="57">
        <f t="shared" si="2"/>
        <v>6</v>
      </c>
      <c r="O37" s="80">
        <v>12</v>
      </c>
      <c r="Q37" s="52">
        <f t="shared" si="19"/>
        <v>0.5</v>
      </c>
      <c r="R37" s="57">
        <f t="shared" si="20"/>
        <v>0.5</v>
      </c>
      <c r="S37" s="94">
        <f t="shared" si="3"/>
        <v>0.25</v>
      </c>
      <c r="V37" s="131"/>
      <c r="W37" s="131"/>
      <c r="X37" s="131"/>
      <c r="Y37" s="131"/>
      <c r="Z37" s="131"/>
      <c r="AK37" s="87"/>
      <c r="AL37" s="87"/>
      <c r="AN37" s="87"/>
      <c r="AX37" s="97">
        <v>0.33333333333333331</v>
      </c>
      <c r="AY37">
        <v>0.11</v>
      </c>
      <c r="BA37">
        <v>0.45454545454545453</v>
      </c>
      <c r="BB37">
        <v>0.03</v>
      </c>
      <c r="BF37" s="92">
        <f t="shared" si="12"/>
        <v>45.454545454545453</v>
      </c>
      <c r="BG37" s="92">
        <f t="shared" si="17"/>
        <v>0.94000000000000028</v>
      </c>
      <c r="BH37" s="92">
        <f t="shared" si="17"/>
        <v>0.86999999999999988</v>
      </c>
      <c r="BJ37" s="92">
        <v>50</v>
      </c>
      <c r="BK37" s="92">
        <v>0.95999999999999985</v>
      </c>
      <c r="BP37" s="92"/>
      <c r="BQ37" s="85"/>
    </row>
    <row r="38" spans="1:69">
      <c r="A38" s="76">
        <v>1605</v>
      </c>
      <c r="B38" s="76">
        <v>208</v>
      </c>
      <c r="F38">
        <f t="shared" si="18"/>
        <v>1605</v>
      </c>
      <c r="K38">
        <f t="shared" si="13"/>
        <v>36</v>
      </c>
      <c r="L38" s="78">
        <v>3</v>
      </c>
      <c r="M38" s="79">
        <v>0</v>
      </c>
      <c r="N38" s="57">
        <f t="shared" si="2"/>
        <v>3</v>
      </c>
      <c r="O38" s="80">
        <v>6</v>
      </c>
      <c r="Q38" s="52">
        <f t="shared" si="19"/>
        <v>1</v>
      </c>
      <c r="R38" s="57">
        <f t="shared" si="20"/>
        <v>0</v>
      </c>
      <c r="S38" s="94">
        <f t="shared" si="3"/>
        <v>0</v>
      </c>
      <c r="V38" s="131"/>
      <c r="W38" s="131"/>
      <c r="X38" s="131"/>
      <c r="Y38" s="131"/>
      <c r="Z38" s="131"/>
      <c r="AK38" s="87"/>
      <c r="AL38" s="87"/>
      <c r="AN38" s="87"/>
      <c r="AX38" s="97">
        <v>0.4</v>
      </c>
      <c r="AY38">
        <v>0.06</v>
      </c>
      <c r="BA38">
        <v>0.5</v>
      </c>
      <c r="BB38">
        <v>0.03</v>
      </c>
      <c r="BC38">
        <v>0.09</v>
      </c>
      <c r="BF38" s="92">
        <f t="shared" si="12"/>
        <v>50</v>
      </c>
      <c r="BG38" s="92">
        <f t="shared" si="17"/>
        <v>0.97000000000000031</v>
      </c>
      <c r="BH38" s="92">
        <f t="shared" si="17"/>
        <v>0.95999999999999985</v>
      </c>
      <c r="BJ38" s="92">
        <v>54.761904761904766</v>
      </c>
      <c r="BK38" s="92">
        <v>0.95999999999999985</v>
      </c>
      <c r="BP38" s="92"/>
      <c r="BQ38" s="85"/>
    </row>
    <row r="39" spans="1:69">
      <c r="A39" s="76" t="s">
        <v>102</v>
      </c>
      <c r="B39" s="76"/>
      <c r="K39">
        <f t="shared" si="13"/>
        <v>37</v>
      </c>
      <c r="L39" s="78">
        <v>1</v>
      </c>
      <c r="M39" s="79">
        <v>0</v>
      </c>
      <c r="N39" s="57">
        <f t="shared" si="2"/>
        <v>1</v>
      </c>
      <c r="O39" s="80">
        <v>7</v>
      </c>
      <c r="Q39" s="52">
        <f t="shared" si="19"/>
        <v>1</v>
      </c>
      <c r="R39" s="57">
        <f t="shared" si="20"/>
        <v>0</v>
      </c>
      <c r="S39" s="94">
        <f t="shared" si="3"/>
        <v>0</v>
      </c>
      <c r="V39" s="131"/>
      <c r="W39" s="131"/>
      <c r="X39" s="131"/>
      <c r="Y39" s="131"/>
      <c r="Z39" s="131"/>
      <c r="AK39" s="87"/>
      <c r="AL39" s="87"/>
      <c r="AN39" s="87"/>
      <c r="AX39" s="97">
        <v>0.5</v>
      </c>
      <c r="AY39">
        <v>0.09</v>
      </c>
      <c r="BA39">
        <v>0.54761904761904767</v>
      </c>
      <c r="BB39">
        <v>0.01</v>
      </c>
      <c r="BF39" s="92">
        <f t="shared" si="12"/>
        <v>54.761904761904766</v>
      </c>
      <c r="BG39" s="92">
        <f t="shared" si="17"/>
        <v>0.98000000000000032</v>
      </c>
      <c r="BH39" s="92">
        <f t="shared" si="17"/>
        <v>0.95999999999999985</v>
      </c>
      <c r="BJ39" s="92">
        <v>60</v>
      </c>
      <c r="BK39" s="92">
        <v>0.96999999999999986</v>
      </c>
      <c r="BP39" s="92"/>
      <c r="BQ39" s="85"/>
    </row>
    <row r="40" spans="1:69">
      <c r="A40">
        <v>1380</v>
      </c>
      <c r="B40">
        <v>191</v>
      </c>
      <c r="C40">
        <v>1080</v>
      </c>
      <c r="D40">
        <v>191</v>
      </c>
      <c r="K40">
        <f t="shared" si="13"/>
        <v>38</v>
      </c>
      <c r="L40" s="78">
        <v>3</v>
      </c>
      <c r="M40" s="79">
        <v>0</v>
      </c>
      <c r="N40" s="57">
        <f t="shared" si="2"/>
        <v>3</v>
      </c>
      <c r="O40" s="80">
        <v>12</v>
      </c>
      <c r="Q40" s="52">
        <f t="shared" si="19"/>
        <v>1</v>
      </c>
      <c r="R40" s="57">
        <f t="shared" si="20"/>
        <v>0</v>
      </c>
      <c r="S40" s="94">
        <f t="shared" si="3"/>
        <v>0</v>
      </c>
      <c r="V40" s="131"/>
      <c r="W40" s="131"/>
      <c r="X40" s="131"/>
      <c r="Y40" s="131"/>
      <c r="Z40" s="131"/>
      <c r="AK40" s="87"/>
      <c r="AL40" s="87"/>
      <c r="AN40" s="87"/>
      <c r="AX40" s="97">
        <v>0.6</v>
      </c>
      <c r="AY40">
        <v>0.01</v>
      </c>
      <c r="BA40">
        <v>0.6</v>
      </c>
      <c r="BB40">
        <v>0</v>
      </c>
      <c r="BC40">
        <v>0.01</v>
      </c>
      <c r="BF40" s="92">
        <f t="shared" si="12"/>
        <v>60</v>
      </c>
      <c r="BG40" s="92">
        <f t="shared" si="17"/>
        <v>0.98000000000000032</v>
      </c>
      <c r="BH40" s="92">
        <f t="shared" si="17"/>
        <v>0.96999999999999986</v>
      </c>
      <c r="BJ40" s="92">
        <v>61.53846153846154</v>
      </c>
      <c r="BK40" s="92">
        <v>0.96999999999999986</v>
      </c>
      <c r="BP40" s="92"/>
      <c r="BQ40" s="85"/>
    </row>
    <row r="41" spans="1:69">
      <c r="A41">
        <v>1280</v>
      </c>
      <c r="B41">
        <v>192</v>
      </c>
      <c r="C41">
        <v>980</v>
      </c>
      <c r="D41">
        <v>192</v>
      </c>
      <c r="K41">
        <f t="shared" si="13"/>
        <v>39</v>
      </c>
      <c r="L41" s="78">
        <v>6</v>
      </c>
      <c r="M41" s="79">
        <v>0</v>
      </c>
      <c r="N41" s="57">
        <f t="shared" si="2"/>
        <v>6</v>
      </c>
      <c r="O41" s="80">
        <v>7</v>
      </c>
      <c r="Q41" s="52">
        <f t="shared" si="19"/>
        <v>1</v>
      </c>
      <c r="R41" s="57">
        <f t="shared" si="20"/>
        <v>0</v>
      </c>
      <c r="S41" s="94">
        <f t="shared" si="3"/>
        <v>0</v>
      </c>
      <c r="AK41" s="87"/>
      <c r="AL41" s="87"/>
      <c r="AN41" s="87"/>
      <c r="AX41" s="97">
        <v>0.8</v>
      </c>
      <c r="AY41">
        <v>0.01</v>
      </c>
      <c r="BA41">
        <v>0.61538461538461542</v>
      </c>
      <c r="BB41">
        <v>0.01</v>
      </c>
      <c r="BC41">
        <v>0</v>
      </c>
      <c r="BF41" s="92">
        <f t="shared" si="12"/>
        <v>61.53846153846154</v>
      </c>
      <c r="BG41" s="92">
        <f t="shared" si="17"/>
        <v>0.99000000000000032</v>
      </c>
      <c r="BH41" s="92">
        <f t="shared" si="17"/>
        <v>0.96999999999999986</v>
      </c>
      <c r="BJ41" s="92">
        <v>66.666666666666657</v>
      </c>
      <c r="BK41" s="92">
        <v>0.96999999999999986</v>
      </c>
      <c r="BP41" s="92"/>
      <c r="BQ41" s="85"/>
    </row>
    <row r="42" spans="1:69">
      <c r="A42">
        <v>1180</v>
      </c>
      <c r="B42">
        <v>194</v>
      </c>
      <c r="C42">
        <v>880</v>
      </c>
      <c r="D42">
        <v>193</v>
      </c>
      <c r="K42">
        <f t="shared" si="13"/>
        <v>40</v>
      </c>
      <c r="L42" s="78">
        <v>1</v>
      </c>
      <c r="M42" s="79">
        <v>1</v>
      </c>
      <c r="N42" s="57">
        <f t="shared" si="2"/>
        <v>2</v>
      </c>
      <c r="O42" s="80">
        <v>10</v>
      </c>
      <c r="Q42" s="52">
        <f t="shared" si="19"/>
        <v>0.5</v>
      </c>
      <c r="R42" s="57">
        <f t="shared" si="20"/>
        <v>0.5</v>
      </c>
      <c r="S42" s="94">
        <f t="shared" si="3"/>
        <v>0.1</v>
      </c>
      <c r="AK42" s="101"/>
      <c r="AL42" s="87"/>
      <c r="AN42" s="87"/>
      <c r="AX42" s="97">
        <v>1</v>
      </c>
      <c r="AY42">
        <v>0.02</v>
      </c>
      <c r="BA42">
        <v>0.66666666666666663</v>
      </c>
      <c r="BB42">
        <v>0.01</v>
      </c>
      <c r="BC42">
        <v>0</v>
      </c>
      <c r="BF42" s="92">
        <f t="shared" si="12"/>
        <v>66.666666666666657</v>
      </c>
      <c r="BG42" s="92">
        <f t="shared" si="17"/>
        <v>1.0000000000000002</v>
      </c>
      <c r="BH42" s="92">
        <f t="shared" si="17"/>
        <v>0.96999999999999986</v>
      </c>
      <c r="BJ42" s="92">
        <v>80</v>
      </c>
      <c r="BK42" s="92">
        <v>0.97999999999999987</v>
      </c>
      <c r="BP42" s="92"/>
      <c r="BQ42" s="85"/>
    </row>
    <row r="43" spans="1:69">
      <c r="A43">
        <v>1100</v>
      </c>
      <c r="B43">
        <v>196</v>
      </c>
      <c r="C43">
        <v>860</v>
      </c>
      <c r="D43">
        <v>194</v>
      </c>
      <c r="K43">
        <f t="shared" si="13"/>
        <v>41</v>
      </c>
      <c r="L43" s="78">
        <v>2</v>
      </c>
      <c r="M43" s="79">
        <v>0</v>
      </c>
      <c r="N43" s="57">
        <f t="shared" si="2"/>
        <v>2</v>
      </c>
      <c r="O43" s="80">
        <v>11</v>
      </c>
      <c r="Q43" s="52">
        <f t="shared" si="19"/>
        <v>1</v>
      </c>
      <c r="R43" s="57">
        <f t="shared" si="20"/>
        <v>0</v>
      </c>
      <c r="S43" s="94">
        <f t="shared" si="3"/>
        <v>0</v>
      </c>
      <c r="BA43">
        <v>0.8</v>
      </c>
      <c r="BB43">
        <v>0</v>
      </c>
      <c r="BC43">
        <v>0.01</v>
      </c>
      <c r="BF43" s="92">
        <f t="shared" si="12"/>
        <v>80</v>
      </c>
      <c r="BG43" s="92"/>
      <c r="BH43" s="92">
        <f t="shared" si="17"/>
        <v>0.97999999999999987</v>
      </c>
      <c r="BJ43" s="92">
        <v>100</v>
      </c>
      <c r="BK43" s="92">
        <v>0.99999999999999989</v>
      </c>
      <c r="BP43" s="92"/>
      <c r="BQ43" s="85"/>
    </row>
    <row r="44" spans="1:69">
      <c r="A44">
        <v>980</v>
      </c>
      <c r="B44">
        <v>198</v>
      </c>
      <c r="C44">
        <v>820</v>
      </c>
      <c r="D44">
        <v>195</v>
      </c>
      <c r="K44">
        <f t="shared" si="13"/>
        <v>42</v>
      </c>
      <c r="L44" s="78">
        <v>2</v>
      </c>
      <c r="M44" s="79">
        <v>1</v>
      </c>
      <c r="N44" s="57">
        <f t="shared" si="2"/>
        <v>3</v>
      </c>
      <c r="O44" s="80">
        <v>8</v>
      </c>
      <c r="Q44" s="52">
        <f t="shared" si="19"/>
        <v>0.66666666666666663</v>
      </c>
      <c r="R44" s="57">
        <f t="shared" si="20"/>
        <v>0.33333333333333331</v>
      </c>
      <c r="S44" s="94">
        <f t="shared" si="3"/>
        <v>0.125</v>
      </c>
      <c r="BA44">
        <v>1</v>
      </c>
      <c r="BB44">
        <v>0</v>
      </c>
      <c r="BC44">
        <v>0.02</v>
      </c>
      <c r="BF44" s="92">
        <f t="shared" ref="BF44" si="21">BA44*100</f>
        <v>100</v>
      </c>
      <c r="BG44" s="92"/>
      <c r="BH44" s="92">
        <f t="shared" ref="BH44" si="22">BH43+BC44</f>
        <v>0.99999999999999989</v>
      </c>
      <c r="BP44" s="92"/>
      <c r="BQ44" s="85"/>
    </row>
    <row r="45" spans="1:69">
      <c r="A45">
        <v>900</v>
      </c>
      <c r="B45">
        <v>200</v>
      </c>
      <c r="C45">
        <v>780</v>
      </c>
      <c r="D45">
        <v>196</v>
      </c>
      <c r="K45">
        <f t="shared" si="13"/>
        <v>43</v>
      </c>
      <c r="L45" s="78">
        <v>6</v>
      </c>
      <c r="M45" s="79">
        <v>5</v>
      </c>
      <c r="N45" s="57">
        <f t="shared" si="2"/>
        <v>11</v>
      </c>
      <c r="O45" s="80">
        <v>11</v>
      </c>
      <c r="Q45" s="52">
        <f t="shared" si="19"/>
        <v>0.54545454545454541</v>
      </c>
      <c r="R45" s="57">
        <f t="shared" si="20"/>
        <v>0.45454545454545453</v>
      </c>
      <c r="S45" s="94">
        <f t="shared" si="3"/>
        <v>0.45454545454545453</v>
      </c>
      <c r="BP45" s="92"/>
      <c r="BQ45" s="85"/>
    </row>
    <row r="46" spans="1:69">
      <c r="A46" t="s">
        <v>122</v>
      </c>
      <c r="B46" t="s">
        <v>122</v>
      </c>
      <c r="C46">
        <v>760</v>
      </c>
      <c r="D46">
        <v>197</v>
      </c>
      <c r="K46">
        <f t="shared" si="13"/>
        <v>44</v>
      </c>
      <c r="L46" s="78">
        <v>6</v>
      </c>
      <c r="M46" s="79">
        <v>1</v>
      </c>
      <c r="N46" s="57">
        <f t="shared" si="2"/>
        <v>7</v>
      </c>
      <c r="O46">
        <v>11</v>
      </c>
      <c r="Q46" s="52">
        <f t="shared" si="19"/>
        <v>0.8571428571428571</v>
      </c>
      <c r="R46" s="57">
        <f t="shared" si="20"/>
        <v>0.14285714285714285</v>
      </c>
      <c r="S46" s="94">
        <f t="shared" si="3"/>
        <v>9.0909090909090912E-2</v>
      </c>
      <c r="BP46" s="92"/>
      <c r="BQ46" s="85"/>
    </row>
    <row r="47" spans="1:69">
      <c r="C47">
        <v>700</v>
      </c>
      <c r="D47">
        <v>198</v>
      </c>
      <c r="K47">
        <f t="shared" si="13"/>
        <v>45</v>
      </c>
      <c r="L47" s="78">
        <v>2</v>
      </c>
      <c r="M47" s="79">
        <v>0</v>
      </c>
      <c r="N47" s="57">
        <f t="shared" si="2"/>
        <v>2</v>
      </c>
      <c r="O47">
        <v>3</v>
      </c>
      <c r="Q47" s="52">
        <f t="shared" si="19"/>
        <v>1</v>
      </c>
      <c r="R47" s="57">
        <f t="shared" si="20"/>
        <v>0</v>
      </c>
      <c r="S47" s="94">
        <f t="shared" si="3"/>
        <v>0</v>
      </c>
      <c r="BP47" s="92"/>
      <c r="BQ47" s="85"/>
    </row>
    <row r="48" spans="1:69">
      <c r="C48">
        <v>660</v>
      </c>
      <c r="D48">
        <v>199</v>
      </c>
      <c r="K48">
        <f t="shared" si="13"/>
        <v>46</v>
      </c>
      <c r="L48" s="78">
        <v>1</v>
      </c>
      <c r="M48" s="79">
        <v>0</v>
      </c>
      <c r="N48" s="57">
        <f t="shared" si="2"/>
        <v>1</v>
      </c>
      <c r="O48">
        <v>1</v>
      </c>
      <c r="Q48" s="52">
        <f t="shared" si="19"/>
        <v>1</v>
      </c>
      <c r="R48" s="57">
        <f t="shared" si="20"/>
        <v>0</v>
      </c>
      <c r="S48" s="94">
        <f t="shared" si="3"/>
        <v>0</v>
      </c>
      <c r="BP48" s="92"/>
      <c r="BQ48" s="85"/>
    </row>
    <row r="49" spans="1:69">
      <c r="C49">
        <v>640</v>
      </c>
      <c r="D49">
        <v>200</v>
      </c>
      <c r="K49">
        <f t="shared" si="13"/>
        <v>47</v>
      </c>
      <c r="L49" s="78">
        <v>9</v>
      </c>
      <c r="M49" s="79">
        <v>0</v>
      </c>
      <c r="N49" s="57">
        <f t="shared" si="2"/>
        <v>9</v>
      </c>
      <c r="O49">
        <v>16</v>
      </c>
      <c r="Q49" s="52">
        <f t="shared" si="19"/>
        <v>1</v>
      </c>
      <c r="R49" s="57">
        <f t="shared" si="20"/>
        <v>0</v>
      </c>
      <c r="S49" s="94">
        <f t="shared" si="3"/>
        <v>0</v>
      </c>
      <c r="BP49" s="92"/>
      <c r="BQ49" s="85"/>
    </row>
    <row r="50" spans="1:69">
      <c r="C50">
        <v>600</v>
      </c>
      <c r="D50">
        <v>201</v>
      </c>
      <c r="K50">
        <f t="shared" si="13"/>
        <v>48</v>
      </c>
      <c r="L50" s="78">
        <v>5</v>
      </c>
      <c r="M50" s="79">
        <v>1</v>
      </c>
      <c r="N50" s="57">
        <f t="shared" si="2"/>
        <v>6</v>
      </c>
      <c r="O50">
        <v>19</v>
      </c>
      <c r="Q50" s="52">
        <f t="shared" si="19"/>
        <v>0.83333333333333337</v>
      </c>
      <c r="R50" s="57">
        <f t="shared" si="20"/>
        <v>0.16666666666666666</v>
      </c>
      <c r="S50" s="94">
        <f t="shared" si="3"/>
        <v>5.2631578947368418E-2</v>
      </c>
      <c r="BP50" s="92"/>
      <c r="BQ50" s="85"/>
    </row>
    <row r="51" spans="1:69">
      <c r="C51">
        <v>580</v>
      </c>
      <c r="D51">
        <v>202</v>
      </c>
      <c r="K51">
        <f t="shared" si="13"/>
        <v>49</v>
      </c>
      <c r="L51" s="78">
        <v>17</v>
      </c>
      <c r="M51" s="79">
        <v>9</v>
      </c>
      <c r="N51" s="57">
        <f t="shared" si="2"/>
        <v>26</v>
      </c>
      <c r="O51">
        <v>25</v>
      </c>
      <c r="Q51" s="52">
        <f t="shared" si="19"/>
        <v>0.65384615384615385</v>
      </c>
      <c r="R51" s="57">
        <f t="shared" si="20"/>
        <v>0.34615384615384615</v>
      </c>
      <c r="S51" s="94">
        <f t="shared" si="3"/>
        <v>0.36</v>
      </c>
      <c r="BP51" s="92"/>
      <c r="BQ51" s="85"/>
    </row>
    <row r="52" spans="1:69">
      <c r="C52">
        <v>560</v>
      </c>
      <c r="D52">
        <v>203</v>
      </c>
      <c r="K52">
        <f t="shared" si="13"/>
        <v>50</v>
      </c>
      <c r="L52" s="78">
        <v>13</v>
      </c>
      <c r="M52" s="79">
        <v>1</v>
      </c>
      <c r="N52" s="57">
        <f t="shared" si="2"/>
        <v>14</v>
      </c>
      <c r="O52">
        <v>24</v>
      </c>
      <c r="Q52" s="52">
        <f t="shared" si="19"/>
        <v>0.9285714285714286</v>
      </c>
      <c r="R52" s="57">
        <f t="shared" si="20"/>
        <v>7.1428571428571425E-2</v>
      </c>
      <c r="S52" s="94">
        <f t="shared" si="3"/>
        <v>4.1666666666666664E-2</v>
      </c>
      <c r="BP52" s="92"/>
      <c r="BQ52" s="85"/>
    </row>
    <row r="53" spans="1:69">
      <c r="C53">
        <v>550</v>
      </c>
      <c r="D53">
        <v>206</v>
      </c>
      <c r="K53">
        <f t="shared" si="13"/>
        <v>51</v>
      </c>
      <c r="L53" s="78">
        <v>1</v>
      </c>
      <c r="M53" s="79">
        <v>0</v>
      </c>
      <c r="N53" s="57">
        <f t="shared" si="2"/>
        <v>1</v>
      </c>
      <c r="O53">
        <v>2</v>
      </c>
      <c r="Q53" s="52">
        <f t="shared" si="19"/>
        <v>1</v>
      </c>
      <c r="R53" s="57">
        <f t="shared" si="20"/>
        <v>0</v>
      </c>
      <c r="S53" s="94">
        <f t="shared" si="3"/>
        <v>0</v>
      </c>
      <c r="BP53" s="92"/>
      <c r="BQ53" s="85"/>
    </row>
    <row r="54" spans="1:69">
      <c r="C54">
        <v>540</v>
      </c>
      <c r="D54">
        <v>207</v>
      </c>
      <c r="K54">
        <f t="shared" si="13"/>
        <v>52</v>
      </c>
      <c r="L54" s="78">
        <v>5</v>
      </c>
      <c r="M54" s="79">
        <v>6</v>
      </c>
      <c r="N54" s="57">
        <f t="shared" si="2"/>
        <v>11</v>
      </c>
      <c r="O54">
        <v>16</v>
      </c>
      <c r="Q54" s="52">
        <f t="shared" si="19"/>
        <v>0.45454545454545453</v>
      </c>
      <c r="R54" s="57">
        <f t="shared" si="20"/>
        <v>0.54545454545454541</v>
      </c>
      <c r="S54" s="94">
        <f t="shared" si="3"/>
        <v>0.375</v>
      </c>
      <c r="BP54" s="92"/>
      <c r="BQ54" s="85"/>
    </row>
    <row r="55" spans="1:69">
      <c r="A55" t="s">
        <v>103</v>
      </c>
      <c r="K55">
        <f t="shared" si="13"/>
        <v>53</v>
      </c>
      <c r="L55" s="78">
        <v>4</v>
      </c>
      <c r="M55" s="79">
        <v>0</v>
      </c>
      <c r="N55" s="57">
        <f t="shared" si="2"/>
        <v>4</v>
      </c>
      <c r="O55">
        <v>10</v>
      </c>
      <c r="Q55" s="52">
        <f t="shared" si="19"/>
        <v>1</v>
      </c>
      <c r="R55" s="57">
        <f t="shared" si="20"/>
        <v>0</v>
      </c>
      <c r="S55" s="94">
        <f t="shared" si="3"/>
        <v>0</v>
      </c>
      <c r="BP55" s="92"/>
      <c r="BQ55" s="85"/>
    </row>
    <row r="56" spans="1:69">
      <c r="A56">
        <v>2790</v>
      </c>
      <c r="B56">
        <v>218</v>
      </c>
      <c r="C56">
        <v>2790</v>
      </c>
      <c r="D56">
        <v>218</v>
      </c>
      <c r="K56">
        <f t="shared" si="13"/>
        <v>54</v>
      </c>
      <c r="L56" s="78">
        <v>1</v>
      </c>
      <c r="M56" s="79">
        <v>0</v>
      </c>
      <c r="N56" s="57">
        <f t="shared" si="2"/>
        <v>1</v>
      </c>
      <c r="O56">
        <v>1</v>
      </c>
      <c r="Q56" s="52">
        <f t="shared" si="19"/>
        <v>1</v>
      </c>
      <c r="R56" s="57">
        <f t="shared" si="20"/>
        <v>0</v>
      </c>
      <c r="S56" s="94">
        <f t="shared" si="3"/>
        <v>0</v>
      </c>
      <c r="BP56" s="92"/>
      <c r="BQ56" s="85"/>
    </row>
    <row r="57" spans="1:69">
      <c r="A57">
        <v>2700</v>
      </c>
      <c r="B57">
        <v>219</v>
      </c>
      <c r="C57">
        <v>2700</v>
      </c>
      <c r="D57">
        <v>219</v>
      </c>
      <c r="K57">
        <f t="shared" si="13"/>
        <v>55</v>
      </c>
      <c r="L57" s="78">
        <v>1</v>
      </c>
      <c r="M57" s="79">
        <v>1</v>
      </c>
      <c r="N57" s="57">
        <f t="shared" si="2"/>
        <v>2</v>
      </c>
      <c r="O57">
        <v>13</v>
      </c>
      <c r="Q57" s="52">
        <f t="shared" si="19"/>
        <v>0.5</v>
      </c>
      <c r="R57" s="57">
        <f t="shared" si="20"/>
        <v>0.5</v>
      </c>
      <c r="S57" s="94">
        <f t="shared" si="3"/>
        <v>7.6923076923076927E-2</v>
      </c>
      <c r="BP57" s="92"/>
      <c r="BQ57" s="85"/>
    </row>
    <row r="58" spans="1:69">
      <c r="A58">
        <v>2610</v>
      </c>
      <c r="B58">
        <v>220</v>
      </c>
      <c r="C58">
        <v>2610</v>
      </c>
      <c r="D58">
        <v>220</v>
      </c>
      <c r="K58">
        <f t="shared" si="13"/>
        <v>56</v>
      </c>
      <c r="L58" s="78">
        <v>8</v>
      </c>
      <c r="M58" s="79">
        <v>0</v>
      </c>
      <c r="N58" s="57">
        <f t="shared" si="2"/>
        <v>8</v>
      </c>
      <c r="O58">
        <v>12</v>
      </c>
      <c r="Q58" s="52">
        <f t="shared" si="19"/>
        <v>1</v>
      </c>
      <c r="R58" s="57">
        <f t="shared" si="20"/>
        <v>0</v>
      </c>
      <c r="S58" s="94">
        <f t="shared" si="3"/>
        <v>0</v>
      </c>
      <c r="BP58" s="92"/>
      <c r="BQ58" s="85"/>
    </row>
    <row r="59" spans="1:69">
      <c r="A59">
        <v>2520</v>
      </c>
      <c r="B59">
        <v>221</v>
      </c>
      <c r="C59">
        <v>2520</v>
      </c>
      <c r="D59">
        <v>221</v>
      </c>
      <c r="K59">
        <f t="shared" si="13"/>
        <v>57</v>
      </c>
      <c r="L59" s="78">
        <v>0</v>
      </c>
      <c r="M59" s="79">
        <v>8</v>
      </c>
      <c r="N59" s="57">
        <f t="shared" si="2"/>
        <v>8</v>
      </c>
      <c r="O59">
        <v>16</v>
      </c>
      <c r="Q59" s="52">
        <f t="shared" si="19"/>
        <v>0</v>
      </c>
      <c r="R59" s="57">
        <f t="shared" si="20"/>
        <v>1</v>
      </c>
      <c r="S59" s="94">
        <f t="shared" si="3"/>
        <v>0.5</v>
      </c>
      <c r="BP59" s="92"/>
      <c r="BQ59" s="85"/>
    </row>
    <row r="60" spans="1:69">
      <c r="A60">
        <v>2430</v>
      </c>
      <c r="B60">
        <v>222</v>
      </c>
      <c r="C60">
        <v>2430</v>
      </c>
      <c r="D60">
        <v>222</v>
      </c>
      <c r="K60">
        <f t="shared" si="13"/>
        <v>58</v>
      </c>
      <c r="L60" s="78">
        <v>1</v>
      </c>
      <c r="M60" s="79">
        <v>10</v>
      </c>
      <c r="N60" s="57">
        <f t="shared" si="2"/>
        <v>11</v>
      </c>
      <c r="O60">
        <v>20</v>
      </c>
      <c r="Q60" s="52">
        <f t="shared" si="19"/>
        <v>9.0909090909090912E-2</v>
      </c>
      <c r="R60" s="57">
        <f t="shared" si="20"/>
        <v>0.90909090909090906</v>
      </c>
      <c r="S60" s="94">
        <f t="shared" si="3"/>
        <v>0.5</v>
      </c>
      <c r="BP60" s="92"/>
      <c r="BQ60" s="85"/>
    </row>
    <row r="61" spans="1:69">
      <c r="A61" t="s">
        <v>122</v>
      </c>
      <c r="B61" t="s">
        <v>122</v>
      </c>
      <c r="C61">
        <v>2340</v>
      </c>
      <c r="D61">
        <v>223</v>
      </c>
      <c r="K61">
        <f t="shared" si="13"/>
        <v>59</v>
      </c>
      <c r="L61" s="78">
        <v>16</v>
      </c>
      <c r="M61" s="79">
        <v>0</v>
      </c>
      <c r="N61" s="57">
        <f t="shared" si="2"/>
        <v>16</v>
      </c>
      <c r="O61">
        <v>25</v>
      </c>
      <c r="Q61" s="52">
        <f t="shared" si="19"/>
        <v>1</v>
      </c>
      <c r="R61" s="57">
        <f t="shared" si="20"/>
        <v>0</v>
      </c>
      <c r="S61" s="94">
        <f t="shared" si="3"/>
        <v>0</v>
      </c>
      <c r="BP61" s="92"/>
      <c r="BQ61" s="85"/>
    </row>
    <row r="62" spans="1:69">
      <c r="C62">
        <v>2250</v>
      </c>
      <c r="D62">
        <v>224</v>
      </c>
      <c r="K62">
        <f t="shared" si="13"/>
        <v>60</v>
      </c>
      <c r="L62" s="78">
        <v>1</v>
      </c>
      <c r="M62" s="79">
        <v>0</v>
      </c>
      <c r="N62" s="57">
        <f t="shared" si="2"/>
        <v>1</v>
      </c>
      <c r="O62">
        <v>8</v>
      </c>
      <c r="Q62" s="52">
        <f t="shared" si="19"/>
        <v>1</v>
      </c>
      <c r="R62" s="57">
        <f t="shared" si="20"/>
        <v>0</v>
      </c>
      <c r="S62" s="94">
        <f t="shared" si="3"/>
        <v>0</v>
      </c>
      <c r="BP62" s="92"/>
      <c r="BQ62" s="85"/>
    </row>
    <row r="63" spans="1:69">
      <c r="C63">
        <v>2160</v>
      </c>
      <c r="D63">
        <v>225</v>
      </c>
      <c r="K63">
        <f t="shared" si="13"/>
        <v>61</v>
      </c>
      <c r="L63" s="78">
        <v>13</v>
      </c>
      <c r="M63" s="79">
        <v>0</v>
      </c>
      <c r="N63" s="57">
        <f t="shared" si="2"/>
        <v>13</v>
      </c>
      <c r="O63">
        <v>19</v>
      </c>
      <c r="Q63" s="52">
        <f t="shared" si="19"/>
        <v>1</v>
      </c>
      <c r="R63" s="57">
        <f t="shared" si="20"/>
        <v>0</v>
      </c>
      <c r="S63" s="94">
        <f t="shared" si="3"/>
        <v>0</v>
      </c>
    </row>
    <row r="64" spans="1:69">
      <c r="C64">
        <v>2070</v>
      </c>
      <c r="D64">
        <v>226</v>
      </c>
      <c r="K64">
        <f t="shared" si="13"/>
        <v>62</v>
      </c>
      <c r="L64" s="78">
        <v>4</v>
      </c>
      <c r="M64" s="79">
        <v>23</v>
      </c>
      <c r="N64" s="57">
        <f t="shared" si="2"/>
        <v>27</v>
      </c>
      <c r="O64">
        <v>42</v>
      </c>
      <c r="Q64" s="52">
        <f t="shared" si="19"/>
        <v>0.14814814814814814</v>
      </c>
      <c r="R64" s="57">
        <f t="shared" si="20"/>
        <v>0.85185185185185186</v>
      </c>
      <c r="S64" s="94">
        <f t="shared" si="3"/>
        <v>0.54761904761904767</v>
      </c>
    </row>
    <row r="65" spans="1:19">
      <c r="C65">
        <v>1980</v>
      </c>
      <c r="D65">
        <v>227</v>
      </c>
      <c r="K65">
        <f t="shared" si="13"/>
        <v>63</v>
      </c>
      <c r="L65" s="78">
        <v>7</v>
      </c>
      <c r="M65" s="79">
        <v>0</v>
      </c>
      <c r="N65" s="57">
        <f t="shared" si="2"/>
        <v>7</v>
      </c>
      <c r="O65">
        <v>16</v>
      </c>
      <c r="Q65" s="52">
        <f t="shared" si="19"/>
        <v>1</v>
      </c>
      <c r="R65" s="57">
        <f t="shared" si="20"/>
        <v>0</v>
      </c>
      <c r="S65" s="94">
        <f t="shared" si="3"/>
        <v>0</v>
      </c>
    </row>
    <row r="66" spans="1:19">
      <c r="C66">
        <v>1905</v>
      </c>
      <c r="D66">
        <v>228</v>
      </c>
      <c r="K66">
        <f t="shared" si="13"/>
        <v>64</v>
      </c>
      <c r="L66" s="78">
        <v>1</v>
      </c>
      <c r="M66" s="79">
        <v>0</v>
      </c>
      <c r="N66" s="57">
        <f t="shared" si="2"/>
        <v>1</v>
      </c>
      <c r="O66">
        <v>7</v>
      </c>
      <c r="Q66" s="52">
        <f t="shared" si="19"/>
        <v>1</v>
      </c>
      <c r="R66" s="57">
        <f t="shared" si="20"/>
        <v>0</v>
      </c>
      <c r="S66" s="94">
        <f t="shared" si="3"/>
        <v>0</v>
      </c>
    </row>
    <row r="67" spans="1:19">
      <c r="A67" t="s">
        <v>104</v>
      </c>
      <c r="K67">
        <f t="shared" si="13"/>
        <v>65</v>
      </c>
      <c r="L67" s="78">
        <v>1</v>
      </c>
      <c r="M67" s="79">
        <v>0</v>
      </c>
      <c r="N67" s="57">
        <f t="shared" si="2"/>
        <v>1</v>
      </c>
      <c r="O67">
        <v>10</v>
      </c>
      <c r="Q67" s="52">
        <f t="shared" ref="Q67:Q102" si="23">L67/(L67+M67)</f>
        <v>1</v>
      </c>
      <c r="R67" s="57">
        <f t="shared" ref="R67:R102" si="24">M67/(L67+M67)</f>
        <v>0</v>
      </c>
      <c r="S67" s="94">
        <f t="shared" si="3"/>
        <v>0</v>
      </c>
    </row>
    <row r="68" spans="1:19">
      <c r="A68">
        <v>1848</v>
      </c>
      <c r="B68">
        <v>245</v>
      </c>
      <c r="C68">
        <v>1596</v>
      </c>
      <c r="D68">
        <v>245</v>
      </c>
      <c r="K68">
        <f t="shared" si="13"/>
        <v>66</v>
      </c>
      <c r="L68" s="78">
        <v>12</v>
      </c>
      <c r="M68" s="79">
        <v>0</v>
      </c>
      <c r="N68" s="57">
        <f t="shared" ref="N68:N102" si="25">L68+M68</f>
        <v>12</v>
      </c>
      <c r="O68">
        <v>9</v>
      </c>
      <c r="Q68" s="52">
        <f t="shared" si="23"/>
        <v>1</v>
      </c>
      <c r="R68" s="57">
        <f t="shared" si="24"/>
        <v>0</v>
      </c>
      <c r="S68" s="94">
        <f t="shared" ref="S68:S102" si="26">M68/O68</f>
        <v>0</v>
      </c>
    </row>
    <row r="69" spans="1:19">
      <c r="A69" t="s">
        <v>122</v>
      </c>
      <c r="B69" t="s">
        <v>122</v>
      </c>
      <c r="C69">
        <v>1500</v>
      </c>
      <c r="D69">
        <v>246</v>
      </c>
      <c r="K69">
        <f t="shared" ref="K69:K102" si="27">K68+1</f>
        <v>67</v>
      </c>
      <c r="L69" s="78">
        <v>7</v>
      </c>
      <c r="M69" s="79">
        <v>1</v>
      </c>
      <c r="N69" s="57">
        <f t="shared" si="25"/>
        <v>8</v>
      </c>
      <c r="O69">
        <v>21</v>
      </c>
      <c r="Q69" s="52">
        <f t="shared" si="23"/>
        <v>0.875</v>
      </c>
      <c r="R69" s="57">
        <f t="shared" si="24"/>
        <v>0.125</v>
      </c>
      <c r="S69" s="94">
        <f t="shared" si="26"/>
        <v>4.7619047619047616E-2</v>
      </c>
    </row>
    <row r="70" spans="1:19">
      <c r="C70">
        <v>1404</v>
      </c>
      <c r="D70">
        <v>247</v>
      </c>
      <c r="K70">
        <f t="shared" si="27"/>
        <v>68</v>
      </c>
      <c r="L70" s="78">
        <v>4</v>
      </c>
      <c r="M70" s="79">
        <v>1</v>
      </c>
      <c r="N70" s="57">
        <f t="shared" si="25"/>
        <v>5</v>
      </c>
      <c r="O70">
        <v>9</v>
      </c>
      <c r="Q70" s="52">
        <f t="shared" si="23"/>
        <v>0.8</v>
      </c>
      <c r="R70" s="57">
        <f t="shared" si="24"/>
        <v>0.2</v>
      </c>
      <c r="S70" s="94">
        <f t="shared" si="26"/>
        <v>0.1111111111111111</v>
      </c>
    </row>
    <row r="71" spans="1:19">
      <c r="C71">
        <v>1386</v>
      </c>
      <c r="D71">
        <v>248</v>
      </c>
      <c r="K71">
        <f t="shared" si="27"/>
        <v>69</v>
      </c>
      <c r="L71" s="78">
        <v>7</v>
      </c>
      <c r="M71" s="79">
        <v>2</v>
      </c>
      <c r="N71" s="57">
        <f t="shared" si="25"/>
        <v>9</v>
      </c>
      <c r="O71">
        <v>15</v>
      </c>
      <c r="Q71" s="52">
        <f t="shared" si="23"/>
        <v>0.77777777777777779</v>
      </c>
      <c r="R71" s="57">
        <f t="shared" si="24"/>
        <v>0.22222222222222221</v>
      </c>
      <c r="S71" s="94">
        <f t="shared" si="26"/>
        <v>0.13333333333333333</v>
      </c>
    </row>
    <row r="72" spans="1:19">
      <c r="C72">
        <v>1380</v>
      </c>
      <c r="D72">
        <v>249</v>
      </c>
      <c r="K72">
        <f t="shared" si="27"/>
        <v>70</v>
      </c>
      <c r="L72" s="78">
        <v>1</v>
      </c>
      <c r="M72" s="79">
        <v>0</v>
      </c>
      <c r="N72" s="57">
        <f t="shared" si="25"/>
        <v>1</v>
      </c>
      <c r="O72">
        <v>2</v>
      </c>
      <c r="Q72" s="52">
        <f t="shared" si="23"/>
        <v>1</v>
      </c>
      <c r="R72" s="57">
        <f t="shared" si="24"/>
        <v>0</v>
      </c>
      <c r="S72" s="94">
        <f t="shared" si="26"/>
        <v>0</v>
      </c>
    </row>
    <row r="73" spans="1:19">
      <c r="C73">
        <v>1374</v>
      </c>
      <c r="D73">
        <v>254</v>
      </c>
      <c r="K73">
        <f t="shared" si="27"/>
        <v>71</v>
      </c>
      <c r="L73" s="78">
        <v>14</v>
      </c>
      <c r="M73" s="79">
        <v>1</v>
      </c>
      <c r="N73" s="57">
        <f t="shared" si="25"/>
        <v>15</v>
      </c>
      <c r="O73">
        <v>17</v>
      </c>
      <c r="Q73" s="52">
        <f t="shared" si="23"/>
        <v>0.93333333333333335</v>
      </c>
      <c r="R73" s="57">
        <f t="shared" si="24"/>
        <v>6.6666666666666666E-2</v>
      </c>
      <c r="S73" s="94">
        <f t="shared" si="26"/>
        <v>5.8823529411764705E-2</v>
      </c>
    </row>
    <row r="74" spans="1:19">
      <c r="A74" t="s">
        <v>105</v>
      </c>
      <c r="K74">
        <f t="shared" si="27"/>
        <v>72</v>
      </c>
      <c r="L74" s="78">
        <v>14</v>
      </c>
      <c r="M74" s="79">
        <v>1</v>
      </c>
      <c r="N74" s="57">
        <f t="shared" si="25"/>
        <v>15</v>
      </c>
      <c r="O74">
        <v>22</v>
      </c>
      <c r="Q74" s="52">
        <f t="shared" si="23"/>
        <v>0.93333333333333335</v>
      </c>
      <c r="R74" s="57">
        <f t="shared" si="24"/>
        <v>6.6666666666666666E-2</v>
      </c>
      <c r="S74" s="94">
        <f t="shared" si="26"/>
        <v>4.5454545454545456E-2</v>
      </c>
    </row>
    <row r="75" spans="1:19">
      <c r="A75">
        <v>1554</v>
      </c>
      <c r="B75">
        <v>265</v>
      </c>
      <c r="C75">
        <v>1412</v>
      </c>
      <c r="D75">
        <v>265</v>
      </c>
      <c r="K75">
        <f t="shared" si="27"/>
        <v>73</v>
      </c>
      <c r="L75" s="78">
        <v>5</v>
      </c>
      <c r="M75" s="79">
        <v>1</v>
      </c>
      <c r="N75" s="57">
        <f t="shared" si="25"/>
        <v>6</v>
      </c>
      <c r="O75">
        <v>14</v>
      </c>
      <c r="Q75" s="52">
        <f t="shared" si="23"/>
        <v>0.83333333333333337</v>
      </c>
      <c r="R75" s="57">
        <f t="shared" si="24"/>
        <v>0.16666666666666666</v>
      </c>
      <c r="S75" s="94">
        <f t="shared" si="26"/>
        <v>7.1428571428571425E-2</v>
      </c>
    </row>
    <row r="76" spans="1:19">
      <c r="A76" t="s">
        <v>122</v>
      </c>
      <c r="B76" t="s">
        <v>122</v>
      </c>
      <c r="C76">
        <v>1409</v>
      </c>
      <c r="D76">
        <v>267</v>
      </c>
      <c r="K76">
        <f t="shared" si="27"/>
        <v>74</v>
      </c>
      <c r="L76" s="78">
        <v>8</v>
      </c>
      <c r="M76" s="79">
        <v>0</v>
      </c>
      <c r="N76" s="57">
        <f t="shared" si="25"/>
        <v>8</v>
      </c>
      <c r="O76">
        <v>3</v>
      </c>
      <c r="Q76" s="52">
        <f t="shared" si="23"/>
        <v>1</v>
      </c>
      <c r="R76" s="57">
        <f t="shared" si="24"/>
        <v>0</v>
      </c>
      <c r="S76" s="94">
        <f t="shared" si="26"/>
        <v>0</v>
      </c>
    </row>
    <row r="77" spans="1:19">
      <c r="C77">
        <v>1408</v>
      </c>
      <c r="D77">
        <v>268</v>
      </c>
      <c r="K77">
        <f t="shared" si="27"/>
        <v>75</v>
      </c>
      <c r="L77" s="78">
        <v>1</v>
      </c>
      <c r="M77" s="79">
        <v>0</v>
      </c>
      <c r="N77" s="57">
        <f t="shared" si="25"/>
        <v>1</v>
      </c>
      <c r="O77">
        <v>6</v>
      </c>
      <c r="Q77" s="52">
        <f t="shared" si="23"/>
        <v>1</v>
      </c>
      <c r="R77" s="57">
        <f t="shared" si="24"/>
        <v>0</v>
      </c>
      <c r="S77" s="94">
        <f t="shared" si="26"/>
        <v>0</v>
      </c>
    </row>
    <row r="78" spans="1:19">
      <c r="C78">
        <v>1404</v>
      </c>
      <c r="D78">
        <v>272</v>
      </c>
      <c r="K78">
        <f t="shared" si="27"/>
        <v>76</v>
      </c>
      <c r="L78" s="78">
        <v>6</v>
      </c>
      <c r="M78" s="79">
        <v>0</v>
      </c>
      <c r="N78" s="57">
        <f t="shared" si="25"/>
        <v>6</v>
      </c>
      <c r="O78">
        <v>15</v>
      </c>
      <c r="Q78" s="52">
        <f t="shared" si="23"/>
        <v>1</v>
      </c>
      <c r="R78" s="57">
        <f t="shared" si="24"/>
        <v>0</v>
      </c>
      <c r="S78" s="94">
        <f t="shared" si="26"/>
        <v>0</v>
      </c>
    </row>
    <row r="79" spans="1:19">
      <c r="A79" t="s">
        <v>106</v>
      </c>
      <c r="K79">
        <f t="shared" si="27"/>
        <v>77</v>
      </c>
      <c r="L79" s="78">
        <v>6</v>
      </c>
      <c r="M79" s="79">
        <v>0</v>
      </c>
      <c r="N79" s="57">
        <f t="shared" si="25"/>
        <v>6</v>
      </c>
      <c r="O79">
        <v>15</v>
      </c>
      <c r="Q79" s="52">
        <f t="shared" si="23"/>
        <v>1</v>
      </c>
      <c r="R79" s="57">
        <f t="shared" si="24"/>
        <v>0</v>
      </c>
      <c r="S79" s="94">
        <f t="shared" si="26"/>
        <v>0</v>
      </c>
    </row>
    <row r="80" spans="1:19">
      <c r="A80">
        <v>2100</v>
      </c>
      <c r="B80">
        <v>227</v>
      </c>
      <c r="C80">
        <v>1542</v>
      </c>
      <c r="D80">
        <v>227</v>
      </c>
      <c r="K80">
        <f t="shared" si="27"/>
        <v>78</v>
      </c>
      <c r="L80" s="78">
        <v>1</v>
      </c>
      <c r="M80" s="79">
        <v>0</v>
      </c>
      <c r="N80" s="79">
        <f t="shared" si="25"/>
        <v>1</v>
      </c>
      <c r="O80">
        <v>10</v>
      </c>
      <c r="Q80" s="52">
        <f t="shared" si="23"/>
        <v>1</v>
      </c>
      <c r="R80" s="57">
        <f t="shared" si="24"/>
        <v>0</v>
      </c>
      <c r="S80" s="94">
        <f t="shared" si="26"/>
        <v>0</v>
      </c>
    </row>
    <row r="81" spans="1:19">
      <c r="A81">
        <v>2016</v>
      </c>
      <c r="B81">
        <v>230</v>
      </c>
      <c r="C81">
        <v>1512</v>
      </c>
      <c r="D81">
        <v>228</v>
      </c>
      <c r="K81">
        <f t="shared" si="27"/>
        <v>79</v>
      </c>
      <c r="L81" s="78">
        <v>1</v>
      </c>
      <c r="M81" s="79">
        <v>0</v>
      </c>
      <c r="N81" s="79">
        <f t="shared" si="25"/>
        <v>1</v>
      </c>
      <c r="O81">
        <v>1</v>
      </c>
      <c r="Q81" s="52">
        <f t="shared" si="23"/>
        <v>1</v>
      </c>
      <c r="R81" s="57">
        <f t="shared" si="24"/>
        <v>0</v>
      </c>
      <c r="S81" s="94">
        <f t="shared" si="26"/>
        <v>0</v>
      </c>
    </row>
    <row r="82" spans="1:19">
      <c r="A82">
        <v>1932</v>
      </c>
      <c r="B82">
        <v>233</v>
      </c>
      <c r="C82">
        <v>1500</v>
      </c>
      <c r="D82">
        <v>229</v>
      </c>
      <c r="K82">
        <f t="shared" si="27"/>
        <v>80</v>
      </c>
      <c r="L82" s="78">
        <v>2</v>
      </c>
      <c r="M82" s="79">
        <v>0</v>
      </c>
      <c r="N82" s="79">
        <f t="shared" si="25"/>
        <v>2</v>
      </c>
      <c r="O82">
        <v>2</v>
      </c>
      <c r="Q82" s="52">
        <f t="shared" si="23"/>
        <v>1</v>
      </c>
      <c r="R82" s="57">
        <f t="shared" si="24"/>
        <v>0</v>
      </c>
      <c r="S82" s="94">
        <f t="shared" si="26"/>
        <v>0</v>
      </c>
    </row>
    <row r="83" spans="1:19">
      <c r="A83">
        <v>1848</v>
      </c>
      <c r="B83">
        <v>236</v>
      </c>
      <c r="C83">
        <v>1488</v>
      </c>
      <c r="D83">
        <v>230</v>
      </c>
      <c r="K83">
        <f t="shared" si="27"/>
        <v>81</v>
      </c>
      <c r="L83" s="78">
        <v>1</v>
      </c>
      <c r="M83" s="79">
        <v>0</v>
      </c>
      <c r="N83" s="79">
        <f t="shared" si="25"/>
        <v>1</v>
      </c>
      <c r="O83">
        <v>3</v>
      </c>
      <c r="Q83" s="52">
        <f t="shared" si="23"/>
        <v>1</v>
      </c>
      <c r="R83" s="57">
        <f t="shared" si="24"/>
        <v>0</v>
      </c>
      <c r="S83" s="94">
        <f t="shared" si="26"/>
        <v>0</v>
      </c>
    </row>
    <row r="84" spans="1:19">
      <c r="A84" t="s">
        <v>122</v>
      </c>
      <c r="B84" t="s">
        <v>122</v>
      </c>
      <c r="C84">
        <v>1446</v>
      </c>
      <c r="D84">
        <v>231</v>
      </c>
      <c r="K84">
        <f t="shared" si="27"/>
        <v>82</v>
      </c>
      <c r="L84" s="78">
        <v>7</v>
      </c>
      <c r="M84" s="79">
        <v>0</v>
      </c>
      <c r="N84" s="79">
        <f t="shared" si="25"/>
        <v>7</v>
      </c>
      <c r="O84">
        <v>6</v>
      </c>
      <c r="Q84" s="52">
        <f t="shared" si="23"/>
        <v>1</v>
      </c>
      <c r="R84" s="57">
        <f t="shared" si="24"/>
        <v>0</v>
      </c>
      <c r="S84" s="94">
        <f t="shared" si="26"/>
        <v>0</v>
      </c>
    </row>
    <row r="85" spans="1:19">
      <c r="C85">
        <v>1434</v>
      </c>
      <c r="D85">
        <v>232</v>
      </c>
      <c r="K85">
        <f t="shared" si="27"/>
        <v>83</v>
      </c>
      <c r="L85" s="78">
        <v>0</v>
      </c>
      <c r="M85" s="79">
        <v>3</v>
      </c>
      <c r="N85" s="79">
        <f t="shared" si="25"/>
        <v>3</v>
      </c>
      <c r="O85">
        <v>13</v>
      </c>
      <c r="Q85" s="52">
        <f t="shared" si="23"/>
        <v>0</v>
      </c>
      <c r="R85" s="57">
        <f t="shared" si="24"/>
        <v>1</v>
      </c>
      <c r="S85" s="94">
        <f t="shared" si="26"/>
        <v>0.23076923076923078</v>
      </c>
    </row>
    <row r="86" spans="1:19">
      <c r="C86">
        <v>1422</v>
      </c>
      <c r="D86">
        <v>233</v>
      </c>
      <c r="K86">
        <f t="shared" si="27"/>
        <v>84</v>
      </c>
      <c r="L86" s="78">
        <v>3</v>
      </c>
      <c r="M86" s="79">
        <v>1</v>
      </c>
      <c r="N86" s="79">
        <f t="shared" si="25"/>
        <v>4</v>
      </c>
      <c r="O86">
        <v>9</v>
      </c>
      <c r="Q86" s="52">
        <f t="shared" si="23"/>
        <v>0.75</v>
      </c>
      <c r="R86" s="57">
        <f t="shared" si="24"/>
        <v>0.25</v>
      </c>
      <c r="S86" s="94">
        <f t="shared" si="26"/>
        <v>0.1111111111111111</v>
      </c>
    </row>
    <row r="87" spans="1:19">
      <c r="C87">
        <v>1410</v>
      </c>
      <c r="D87">
        <v>235</v>
      </c>
      <c r="K87">
        <f t="shared" si="27"/>
        <v>85</v>
      </c>
      <c r="L87" s="78">
        <v>0</v>
      </c>
      <c r="M87" s="79">
        <v>1</v>
      </c>
      <c r="N87" s="79">
        <f t="shared" si="25"/>
        <v>1</v>
      </c>
      <c r="O87">
        <v>12</v>
      </c>
      <c r="Q87" s="52">
        <f t="shared" si="23"/>
        <v>0</v>
      </c>
      <c r="R87" s="57">
        <f t="shared" si="24"/>
        <v>1</v>
      </c>
      <c r="S87" s="94">
        <f t="shared" si="26"/>
        <v>8.3333333333333329E-2</v>
      </c>
    </row>
    <row r="88" spans="1:19">
      <c r="C88">
        <v>1404</v>
      </c>
      <c r="D88">
        <v>236</v>
      </c>
      <c r="K88">
        <f t="shared" si="27"/>
        <v>86</v>
      </c>
      <c r="L88" s="78">
        <v>4</v>
      </c>
      <c r="M88" s="79">
        <v>0</v>
      </c>
      <c r="N88" s="79">
        <f t="shared" si="25"/>
        <v>4</v>
      </c>
      <c r="O88">
        <v>12</v>
      </c>
      <c r="Q88" s="52">
        <f t="shared" si="23"/>
        <v>1</v>
      </c>
      <c r="R88" s="57">
        <f t="shared" si="24"/>
        <v>0</v>
      </c>
      <c r="S88" s="94">
        <f t="shared" si="26"/>
        <v>0</v>
      </c>
    </row>
    <row r="89" spans="1:19">
      <c r="C89">
        <v>1398</v>
      </c>
      <c r="D89">
        <v>239</v>
      </c>
      <c r="K89">
        <f t="shared" si="27"/>
        <v>87</v>
      </c>
      <c r="L89" s="78">
        <v>5</v>
      </c>
      <c r="M89" s="79">
        <v>0</v>
      </c>
      <c r="N89" s="79">
        <f t="shared" si="25"/>
        <v>5</v>
      </c>
      <c r="O89">
        <v>7</v>
      </c>
      <c r="Q89" s="52">
        <f t="shared" si="23"/>
        <v>1</v>
      </c>
      <c r="R89" s="57">
        <f t="shared" si="24"/>
        <v>0</v>
      </c>
      <c r="S89" s="94">
        <f t="shared" si="26"/>
        <v>0</v>
      </c>
    </row>
    <row r="90" spans="1:19">
      <c r="C90">
        <v>1392</v>
      </c>
      <c r="D90">
        <v>248</v>
      </c>
      <c r="K90">
        <f t="shared" si="27"/>
        <v>88</v>
      </c>
      <c r="L90" s="78">
        <v>0</v>
      </c>
      <c r="M90" s="79">
        <v>2</v>
      </c>
      <c r="N90" s="79">
        <f t="shared" si="25"/>
        <v>2</v>
      </c>
      <c r="O90">
        <v>12</v>
      </c>
      <c r="Q90" s="52">
        <f t="shared" si="23"/>
        <v>0</v>
      </c>
      <c r="R90" s="57">
        <f t="shared" si="24"/>
        <v>1</v>
      </c>
      <c r="S90" s="94">
        <f t="shared" si="26"/>
        <v>0.16666666666666666</v>
      </c>
    </row>
    <row r="91" spans="1:19">
      <c r="A91" t="s">
        <v>107</v>
      </c>
      <c r="K91">
        <f t="shared" si="27"/>
        <v>89</v>
      </c>
      <c r="L91" s="78">
        <v>6</v>
      </c>
      <c r="M91" s="79">
        <v>3</v>
      </c>
      <c r="N91" s="79">
        <f t="shared" si="25"/>
        <v>9</v>
      </c>
      <c r="O91">
        <v>16</v>
      </c>
      <c r="Q91" s="52">
        <f t="shared" si="23"/>
        <v>0.66666666666666663</v>
      </c>
      <c r="R91" s="57">
        <f t="shared" si="24"/>
        <v>0.33333333333333331</v>
      </c>
      <c r="S91" s="94">
        <f t="shared" si="26"/>
        <v>0.1875</v>
      </c>
    </row>
    <row r="92" spans="1:19">
      <c r="A92">
        <v>1482</v>
      </c>
      <c r="B92">
        <v>249</v>
      </c>
      <c r="C92">
        <v>1316</v>
      </c>
      <c r="D92">
        <v>249</v>
      </c>
      <c r="K92">
        <f t="shared" si="27"/>
        <v>90</v>
      </c>
      <c r="L92" s="78">
        <v>13</v>
      </c>
      <c r="M92" s="79">
        <v>1</v>
      </c>
      <c r="N92" s="79">
        <f t="shared" si="25"/>
        <v>14</v>
      </c>
      <c r="O92">
        <v>15</v>
      </c>
      <c r="Q92" s="52">
        <f t="shared" si="23"/>
        <v>0.9285714285714286</v>
      </c>
      <c r="R92" s="57">
        <f t="shared" si="24"/>
        <v>7.1428571428571425E-2</v>
      </c>
      <c r="S92" s="94">
        <f t="shared" si="26"/>
        <v>6.6666666666666666E-2</v>
      </c>
    </row>
    <row r="93" spans="1:19">
      <c r="A93" t="s">
        <v>122</v>
      </c>
      <c r="B93" t="s">
        <v>122</v>
      </c>
      <c r="C93">
        <v>1312</v>
      </c>
      <c r="D93">
        <v>251</v>
      </c>
      <c r="K93">
        <f t="shared" si="27"/>
        <v>91</v>
      </c>
      <c r="L93" s="78">
        <v>4</v>
      </c>
      <c r="M93" s="79">
        <v>0</v>
      </c>
      <c r="N93" s="79">
        <f t="shared" si="25"/>
        <v>4</v>
      </c>
      <c r="O93">
        <v>9</v>
      </c>
      <c r="Q93" s="52">
        <f t="shared" si="23"/>
        <v>1</v>
      </c>
      <c r="R93" s="57">
        <f t="shared" si="24"/>
        <v>0</v>
      </c>
      <c r="S93" s="94">
        <f t="shared" si="26"/>
        <v>0</v>
      </c>
    </row>
    <row r="94" spans="1:19">
      <c r="C94">
        <v>1308</v>
      </c>
      <c r="D94">
        <v>253</v>
      </c>
      <c r="K94">
        <f t="shared" si="27"/>
        <v>92</v>
      </c>
      <c r="L94" s="78">
        <v>7</v>
      </c>
      <c r="M94" s="79">
        <v>0</v>
      </c>
      <c r="N94" s="79">
        <f t="shared" si="25"/>
        <v>7</v>
      </c>
      <c r="O94">
        <v>18</v>
      </c>
      <c r="Q94" s="52">
        <f t="shared" si="23"/>
        <v>1</v>
      </c>
      <c r="R94" s="57">
        <f t="shared" si="24"/>
        <v>0</v>
      </c>
      <c r="S94" s="94">
        <f t="shared" si="26"/>
        <v>0</v>
      </c>
    </row>
    <row r="95" spans="1:19">
      <c r="A95" t="s">
        <v>108</v>
      </c>
      <c r="K95">
        <f t="shared" si="27"/>
        <v>93</v>
      </c>
      <c r="L95" s="78">
        <v>0</v>
      </c>
      <c r="M95" s="79">
        <v>5</v>
      </c>
      <c r="N95" s="79">
        <f t="shared" si="25"/>
        <v>5</v>
      </c>
      <c r="O95">
        <v>11</v>
      </c>
      <c r="Q95" s="52">
        <f t="shared" si="23"/>
        <v>0</v>
      </c>
      <c r="R95" s="57">
        <f t="shared" si="24"/>
        <v>1</v>
      </c>
      <c r="S95" s="94">
        <f t="shared" si="26"/>
        <v>0.45454545454545453</v>
      </c>
    </row>
    <row r="96" spans="1:19">
      <c r="A96">
        <v>1900</v>
      </c>
      <c r="B96">
        <v>191</v>
      </c>
      <c r="C96">
        <v>1900</v>
      </c>
      <c r="D96">
        <v>191</v>
      </c>
      <c r="K96">
        <f t="shared" si="27"/>
        <v>94</v>
      </c>
      <c r="L96" s="78">
        <v>1</v>
      </c>
      <c r="M96" s="79">
        <v>0</v>
      </c>
      <c r="N96" s="79">
        <f t="shared" si="25"/>
        <v>1</v>
      </c>
      <c r="O96">
        <v>2</v>
      </c>
      <c r="Q96" s="52">
        <f t="shared" si="23"/>
        <v>1</v>
      </c>
      <c r="R96" s="57">
        <f t="shared" si="24"/>
        <v>0</v>
      </c>
      <c r="S96" s="94">
        <f t="shared" si="26"/>
        <v>0</v>
      </c>
    </row>
    <row r="97" spans="1:19">
      <c r="A97">
        <v>1800</v>
      </c>
      <c r="B97">
        <v>192</v>
      </c>
      <c r="C97">
        <v>1800</v>
      </c>
      <c r="D97">
        <v>192</v>
      </c>
      <c r="K97">
        <f t="shared" si="27"/>
        <v>95</v>
      </c>
      <c r="L97" s="78">
        <v>10</v>
      </c>
      <c r="M97" s="79">
        <v>0</v>
      </c>
      <c r="N97" s="79">
        <f t="shared" si="25"/>
        <v>10</v>
      </c>
      <c r="O97">
        <v>26</v>
      </c>
      <c r="Q97" s="52">
        <f t="shared" si="23"/>
        <v>1</v>
      </c>
      <c r="R97" s="57">
        <f t="shared" si="24"/>
        <v>0</v>
      </c>
      <c r="S97" s="94">
        <f t="shared" si="26"/>
        <v>0</v>
      </c>
    </row>
    <row r="98" spans="1:19">
      <c r="A98">
        <v>1700</v>
      </c>
      <c r="B98">
        <v>193</v>
      </c>
      <c r="C98">
        <v>1700</v>
      </c>
      <c r="D98">
        <v>193</v>
      </c>
      <c r="K98">
        <f t="shared" si="27"/>
        <v>96</v>
      </c>
      <c r="L98" s="78">
        <v>12</v>
      </c>
      <c r="M98" s="79">
        <v>1</v>
      </c>
      <c r="N98" s="79">
        <f t="shared" si="25"/>
        <v>13</v>
      </c>
      <c r="O98">
        <v>20</v>
      </c>
      <c r="Q98" s="52">
        <f t="shared" si="23"/>
        <v>0.92307692307692313</v>
      </c>
      <c r="R98" s="57">
        <f t="shared" si="24"/>
        <v>7.6923076923076927E-2</v>
      </c>
      <c r="S98" s="94">
        <f t="shared" si="26"/>
        <v>0.05</v>
      </c>
    </row>
    <row r="99" spans="1:19">
      <c r="A99">
        <v>1620</v>
      </c>
      <c r="B99">
        <v>194</v>
      </c>
      <c r="C99">
        <v>1600</v>
      </c>
      <c r="D99">
        <v>194</v>
      </c>
      <c r="K99">
        <f t="shared" si="27"/>
        <v>97</v>
      </c>
      <c r="L99" s="78">
        <v>6</v>
      </c>
      <c r="M99" s="79">
        <v>0</v>
      </c>
      <c r="N99" s="79">
        <f t="shared" si="25"/>
        <v>6</v>
      </c>
      <c r="O99">
        <v>18</v>
      </c>
      <c r="Q99" s="52">
        <f t="shared" si="23"/>
        <v>1</v>
      </c>
      <c r="R99" s="57">
        <f t="shared" si="24"/>
        <v>0</v>
      </c>
      <c r="S99" s="94">
        <f t="shared" si="26"/>
        <v>0</v>
      </c>
    </row>
    <row r="100" spans="1:19">
      <c r="A100">
        <v>1520</v>
      </c>
      <c r="B100">
        <v>195</v>
      </c>
      <c r="C100">
        <v>1500</v>
      </c>
      <c r="D100">
        <v>195</v>
      </c>
      <c r="K100">
        <f t="shared" si="27"/>
        <v>98</v>
      </c>
      <c r="L100" s="78">
        <v>7</v>
      </c>
      <c r="M100" s="79">
        <v>0</v>
      </c>
      <c r="N100" s="79">
        <f t="shared" si="25"/>
        <v>7</v>
      </c>
      <c r="O100">
        <v>11</v>
      </c>
      <c r="Q100" s="52">
        <f t="shared" si="23"/>
        <v>1</v>
      </c>
      <c r="R100" s="57">
        <f t="shared" si="24"/>
        <v>0</v>
      </c>
      <c r="S100" s="94">
        <f t="shared" si="26"/>
        <v>0</v>
      </c>
    </row>
    <row r="101" spans="1:19">
      <c r="A101">
        <v>1440</v>
      </c>
      <c r="B101">
        <v>197</v>
      </c>
      <c r="C101">
        <v>1480</v>
      </c>
      <c r="D101">
        <v>196</v>
      </c>
      <c r="K101">
        <f t="shared" si="27"/>
        <v>99</v>
      </c>
      <c r="L101" s="78">
        <v>11</v>
      </c>
      <c r="M101" s="79">
        <v>0</v>
      </c>
      <c r="N101" s="79">
        <f t="shared" si="25"/>
        <v>11</v>
      </c>
      <c r="O101">
        <v>11</v>
      </c>
      <c r="Q101" s="52">
        <f t="shared" si="23"/>
        <v>1</v>
      </c>
      <c r="R101" s="57">
        <f t="shared" si="24"/>
        <v>0</v>
      </c>
      <c r="S101" s="94">
        <f t="shared" si="26"/>
        <v>0</v>
      </c>
    </row>
    <row r="102" spans="1:19">
      <c r="A102">
        <v>1360</v>
      </c>
      <c r="B102">
        <v>199</v>
      </c>
      <c r="C102">
        <v>1400</v>
      </c>
      <c r="D102">
        <v>197</v>
      </c>
      <c r="K102">
        <f t="shared" si="27"/>
        <v>100</v>
      </c>
      <c r="L102" s="78">
        <v>5</v>
      </c>
      <c r="M102" s="79">
        <v>0</v>
      </c>
      <c r="N102" s="79">
        <f t="shared" si="25"/>
        <v>5</v>
      </c>
      <c r="O102">
        <v>18</v>
      </c>
      <c r="Q102" s="52">
        <f t="shared" si="23"/>
        <v>1</v>
      </c>
      <c r="R102" s="57">
        <f t="shared" si="24"/>
        <v>0</v>
      </c>
      <c r="S102" s="94">
        <f t="shared" si="26"/>
        <v>0</v>
      </c>
    </row>
    <row r="103" spans="1:19">
      <c r="A103">
        <v>1260</v>
      </c>
      <c r="B103">
        <v>201</v>
      </c>
      <c r="C103">
        <v>1359</v>
      </c>
      <c r="D103">
        <v>198</v>
      </c>
      <c r="N103" s="79"/>
      <c r="Q103" s="52"/>
      <c r="R103" s="57"/>
    </row>
    <row r="104" spans="1:19">
      <c r="A104">
        <v>1140</v>
      </c>
      <c r="B104">
        <v>203</v>
      </c>
      <c r="C104">
        <v>1300</v>
      </c>
      <c r="D104">
        <v>199</v>
      </c>
      <c r="N104" s="79"/>
      <c r="Q104" s="52"/>
      <c r="R104" s="57"/>
    </row>
    <row r="105" spans="1:19">
      <c r="A105">
        <v>1100</v>
      </c>
      <c r="B105">
        <v>205</v>
      </c>
      <c r="C105">
        <v>1240</v>
      </c>
      <c r="D105">
        <v>200</v>
      </c>
    </row>
    <row r="106" spans="1:19">
      <c r="A106">
        <v>980</v>
      </c>
      <c r="B106">
        <v>207</v>
      </c>
      <c r="C106">
        <v>1200</v>
      </c>
      <c r="D106">
        <v>201</v>
      </c>
    </row>
    <row r="107" spans="1:19">
      <c r="A107">
        <v>880</v>
      </c>
      <c r="B107">
        <v>209</v>
      </c>
      <c r="C107">
        <v>1140</v>
      </c>
      <c r="D107">
        <v>202</v>
      </c>
    </row>
    <row r="108" spans="1:19">
      <c r="A108">
        <v>780</v>
      </c>
      <c r="B108">
        <v>217</v>
      </c>
      <c r="C108">
        <v>1100</v>
      </c>
      <c r="D108">
        <v>203</v>
      </c>
    </row>
    <row r="109" spans="1:19">
      <c r="A109" t="s">
        <v>122</v>
      </c>
      <c r="B109" t="s">
        <v>122</v>
      </c>
      <c r="C109">
        <v>1080</v>
      </c>
      <c r="D109">
        <v>204</v>
      </c>
    </row>
    <row r="110" spans="1:19">
      <c r="C110">
        <v>1060</v>
      </c>
      <c r="D110">
        <v>203</v>
      </c>
    </row>
    <row r="111" spans="1:19">
      <c r="C111">
        <v>1040</v>
      </c>
      <c r="D111">
        <v>204</v>
      </c>
    </row>
    <row r="112" spans="1:19">
      <c r="C112">
        <v>1000</v>
      </c>
      <c r="D112">
        <v>205</v>
      </c>
    </row>
    <row r="113" spans="3:4">
      <c r="C113">
        <v>940</v>
      </c>
      <c r="D113">
        <v>206</v>
      </c>
    </row>
    <row r="114" spans="3:4">
      <c r="C114">
        <v>900</v>
      </c>
      <c r="D114">
        <v>207</v>
      </c>
    </row>
    <row r="115" spans="3:4">
      <c r="C115">
        <v>860</v>
      </c>
      <c r="D115">
        <v>208</v>
      </c>
    </row>
    <row r="116" spans="3:4">
      <c r="C116">
        <v>800</v>
      </c>
      <c r="D116">
        <v>209</v>
      </c>
    </row>
    <row r="117" spans="3:4">
      <c r="C117">
        <v>780</v>
      </c>
      <c r="D117">
        <v>210</v>
      </c>
    </row>
    <row r="118" spans="3:4">
      <c r="C118">
        <v>700</v>
      </c>
      <c r="D118">
        <v>211</v>
      </c>
    </row>
    <row r="119" spans="3:4">
      <c r="C119">
        <v>680</v>
      </c>
      <c r="D119">
        <v>212</v>
      </c>
    </row>
    <row r="120" spans="3:4">
      <c r="C120">
        <v>640</v>
      </c>
      <c r="D120">
        <v>213</v>
      </c>
    </row>
    <row r="121" spans="3:4">
      <c r="C121">
        <v>620</v>
      </c>
      <c r="D121">
        <v>214</v>
      </c>
    </row>
    <row r="122" spans="3:4">
      <c r="C122">
        <v>600</v>
      </c>
      <c r="D122">
        <v>216</v>
      </c>
    </row>
    <row r="123" spans="3:4">
      <c r="C123">
        <v>580</v>
      </c>
      <c r="D123">
        <v>218</v>
      </c>
    </row>
    <row r="124" spans="3:4">
      <c r="C124">
        <v>560</v>
      </c>
      <c r="D124">
        <v>220</v>
      </c>
    </row>
    <row r="125" spans="3:4">
      <c r="C125">
        <v>540</v>
      </c>
      <c r="D125">
        <v>224</v>
      </c>
    </row>
    <row r="126" spans="3:4">
      <c r="C126">
        <v>530</v>
      </c>
      <c r="D126">
        <v>230</v>
      </c>
    </row>
    <row r="127" spans="3:4">
      <c r="C127">
        <v>520</v>
      </c>
      <c r="D127">
        <v>231</v>
      </c>
    </row>
    <row r="142" spans="1:4">
      <c r="A142" t="s">
        <v>109</v>
      </c>
    </row>
    <row r="143" spans="1:4">
      <c r="A143">
        <v>1620</v>
      </c>
      <c r="B143">
        <v>211</v>
      </c>
      <c r="C143">
        <v>1590</v>
      </c>
      <c r="D143">
        <v>211</v>
      </c>
    </row>
    <row r="144" spans="1:4">
      <c r="A144">
        <v>1530</v>
      </c>
      <c r="B144">
        <v>212</v>
      </c>
      <c r="C144">
        <v>1500</v>
      </c>
      <c r="D144">
        <v>212</v>
      </c>
    </row>
    <row r="145" spans="1:4">
      <c r="A145" t="s">
        <v>122</v>
      </c>
      <c r="B145" t="s">
        <v>122</v>
      </c>
      <c r="C145">
        <v>1440</v>
      </c>
      <c r="D145">
        <v>213</v>
      </c>
    </row>
    <row r="146" spans="1:4">
      <c r="C146">
        <v>1410</v>
      </c>
      <c r="D146">
        <v>214</v>
      </c>
    </row>
    <row r="147" spans="1:4">
      <c r="C147">
        <v>1350</v>
      </c>
      <c r="D147">
        <v>215</v>
      </c>
    </row>
    <row r="148" spans="1:4">
      <c r="C148">
        <v>1320</v>
      </c>
      <c r="D148">
        <v>216</v>
      </c>
    </row>
    <row r="149" spans="1:4">
      <c r="C149">
        <v>1260</v>
      </c>
      <c r="D149">
        <v>217</v>
      </c>
    </row>
    <row r="150" spans="1:4">
      <c r="C150">
        <v>1230</v>
      </c>
      <c r="D150">
        <v>218</v>
      </c>
    </row>
    <row r="151" spans="1:4">
      <c r="C151">
        <v>1170</v>
      </c>
      <c r="D151">
        <v>219</v>
      </c>
    </row>
    <row r="152" spans="1:4">
      <c r="C152">
        <v>1140</v>
      </c>
      <c r="D152">
        <v>220</v>
      </c>
    </row>
    <row r="153" spans="1:4">
      <c r="C153">
        <v>1080</v>
      </c>
      <c r="D153">
        <v>221</v>
      </c>
    </row>
    <row r="157" spans="1:4">
      <c r="A157" t="s">
        <v>110</v>
      </c>
    </row>
    <row r="158" spans="1:4">
      <c r="A158">
        <v>1200</v>
      </c>
      <c r="B158">
        <v>205</v>
      </c>
      <c r="C158">
        <v>1200</v>
      </c>
      <c r="D158">
        <v>205</v>
      </c>
    </row>
    <row r="159" spans="1:4">
      <c r="A159">
        <v>1140</v>
      </c>
      <c r="B159">
        <v>206</v>
      </c>
      <c r="C159">
        <v>1140</v>
      </c>
      <c r="D159">
        <v>206</v>
      </c>
    </row>
    <row r="160" spans="1:4">
      <c r="A160">
        <v>1080</v>
      </c>
      <c r="B160">
        <v>207</v>
      </c>
      <c r="C160">
        <v>1080</v>
      </c>
      <c r="D160">
        <v>207</v>
      </c>
    </row>
    <row r="161" spans="1:5">
      <c r="A161">
        <v>1020</v>
      </c>
      <c r="B161">
        <v>208</v>
      </c>
      <c r="C161">
        <v>1020</v>
      </c>
      <c r="D161">
        <v>208</v>
      </c>
    </row>
    <row r="162" spans="1:5">
      <c r="A162">
        <v>975</v>
      </c>
      <c r="B162">
        <v>209</v>
      </c>
      <c r="C162">
        <v>960</v>
      </c>
      <c r="D162">
        <v>209</v>
      </c>
    </row>
    <row r="163" spans="1:5">
      <c r="A163" t="s">
        <v>122</v>
      </c>
      <c r="B163" t="s">
        <v>122</v>
      </c>
      <c r="C163">
        <v>910</v>
      </c>
      <c r="D163">
        <v>210</v>
      </c>
    </row>
    <row r="164" spans="1:5">
      <c r="C164">
        <v>900</v>
      </c>
      <c r="D164">
        <v>212</v>
      </c>
    </row>
    <row r="171" spans="1:5">
      <c r="A171" t="s">
        <v>111</v>
      </c>
    </row>
    <row r="172" spans="1:5">
      <c r="A172" s="77">
        <v>1860</v>
      </c>
      <c r="B172" s="77">
        <v>230</v>
      </c>
      <c r="D172">
        <v>1860</v>
      </c>
      <c r="E172">
        <v>230</v>
      </c>
    </row>
    <row r="173" spans="1:5">
      <c r="A173" s="77">
        <v>1770</v>
      </c>
      <c r="B173" s="77">
        <v>231</v>
      </c>
      <c r="D173">
        <v>1770</v>
      </c>
      <c r="E173">
        <v>231</v>
      </c>
    </row>
    <row r="174" spans="1:5">
      <c r="A174">
        <v>1680</v>
      </c>
      <c r="B174">
        <v>234</v>
      </c>
      <c r="D174">
        <v>1680</v>
      </c>
      <c r="E174">
        <v>232</v>
      </c>
    </row>
    <row r="175" spans="1:5">
      <c r="A175">
        <v>1590</v>
      </c>
      <c r="B175">
        <v>240</v>
      </c>
      <c r="D175">
        <v>1590</v>
      </c>
      <c r="E175">
        <v>233</v>
      </c>
    </row>
    <row r="176" spans="1:5">
      <c r="A176">
        <v>1500</v>
      </c>
      <c r="B176">
        <v>246</v>
      </c>
      <c r="D176">
        <v>1575</v>
      </c>
      <c r="E176">
        <v>234</v>
      </c>
    </row>
    <row r="177" spans="1:5">
      <c r="A177" t="s">
        <v>122</v>
      </c>
      <c r="B177" t="s">
        <v>122</v>
      </c>
      <c r="D177">
        <v>1560</v>
      </c>
      <c r="E177">
        <v>235</v>
      </c>
    </row>
    <row r="178" spans="1:5">
      <c r="D178">
        <v>1500</v>
      </c>
      <c r="E178">
        <v>236</v>
      </c>
    </row>
    <row r="179" spans="1:5">
      <c r="D179">
        <v>1485</v>
      </c>
      <c r="E179">
        <v>237</v>
      </c>
    </row>
    <row r="180" spans="1:5">
      <c r="D180">
        <v>1470</v>
      </c>
      <c r="E180">
        <v>238</v>
      </c>
    </row>
    <row r="181" spans="1:5">
      <c r="D181">
        <v>1455</v>
      </c>
      <c r="E181">
        <v>237</v>
      </c>
    </row>
    <row r="182" spans="1:5">
      <c r="D182">
        <v>1410</v>
      </c>
      <c r="E182">
        <v>239</v>
      </c>
    </row>
    <row r="183" spans="1:5">
      <c r="D183">
        <v>1395</v>
      </c>
      <c r="E183">
        <v>240</v>
      </c>
    </row>
    <row r="184" spans="1:5">
      <c r="D184">
        <v>1365</v>
      </c>
      <c r="E184">
        <v>241</v>
      </c>
    </row>
    <row r="185" spans="1:5">
      <c r="D185">
        <v>1320</v>
      </c>
      <c r="E185">
        <v>242</v>
      </c>
    </row>
    <row r="186" spans="1:5">
      <c r="D186">
        <v>1305</v>
      </c>
      <c r="E186">
        <v>243</v>
      </c>
    </row>
    <row r="187" spans="1:5">
      <c r="D187">
        <v>1290</v>
      </c>
      <c r="E187">
        <v>244</v>
      </c>
    </row>
    <row r="188" spans="1:5">
      <c r="D188">
        <v>1285</v>
      </c>
      <c r="E188">
        <v>245</v>
      </c>
    </row>
    <row r="189" spans="1:5">
      <c r="D189">
        <v>1260</v>
      </c>
      <c r="E189">
        <v>246</v>
      </c>
    </row>
    <row r="190" spans="1:5">
      <c r="D190">
        <v>1235</v>
      </c>
      <c r="E190">
        <v>247</v>
      </c>
    </row>
    <row r="191" spans="1:5">
      <c r="D191">
        <v>1230</v>
      </c>
      <c r="E191">
        <v>248</v>
      </c>
    </row>
    <row r="192" spans="1:5">
      <c r="D192">
        <v>1220</v>
      </c>
      <c r="E192">
        <v>249</v>
      </c>
    </row>
    <row r="193" spans="1:5">
      <c r="D193">
        <v>1200</v>
      </c>
      <c r="E193">
        <v>250</v>
      </c>
    </row>
    <row r="194" spans="1:5">
      <c r="D194">
        <v>1180</v>
      </c>
      <c r="E194">
        <v>252</v>
      </c>
    </row>
    <row r="195" spans="1:5">
      <c r="D195">
        <v>1170</v>
      </c>
      <c r="E195">
        <v>253</v>
      </c>
    </row>
    <row r="196" spans="1:5">
      <c r="D196">
        <v>1140</v>
      </c>
      <c r="E196">
        <v>254</v>
      </c>
    </row>
    <row r="197" spans="1:5">
      <c r="D197">
        <v>1125</v>
      </c>
      <c r="E197">
        <v>256</v>
      </c>
    </row>
    <row r="198" spans="1:5">
      <c r="D198">
        <v>1120</v>
      </c>
      <c r="E198">
        <v>259</v>
      </c>
    </row>
    <row r="205" spans="1:5">
      <c r="A205" t="s">
        <v>112</v>
      </c>
    </row>
    <row r="206" spans="1:5">
      <c r="A206">
        <v>1440</v>
      </c>
      <c r="B206">
        <v>206</v>
      </c>
      <c r="C206">
        <v>1320</v>
      </c>
      <c r="D206">
        <v>206</v>
      </c>
    </row>
    <row r="207" spans="1:5">
      <c r="A207">
        <v>1380</v>
      </c>
      <c r="B207">
        <v>207</v>
      </c>
      <c r="C207">
        <v>1280</v>
      </c>
      <c r="D207">
        <v>207</v>
      </c>
    </row>
    <row r="208" spans="1:5">
      <c r="A208">
        <v>1320</v>
      </c>
      <c r="B208">
        <v>209</v>
      </c>
      <c r="C208">
        <v>1260</v>
      </c>
      <c r="D208">
        <v>208</v>
      </c>
    </row>
    <row r="209" spans="1:4">
      <c r="A209">
        <v>1260</v>
      </c>
      <c r="B209">
        <v>211</v>
      </c>
      <c r="C209">
        <v>1230</v>
      </c>
      <c r="D209">
        <v>209</v>
      </c>
    </row>
    <row r="210" spans="1:4">
      <c r="A210">
        <v>1200</v>
      </c>
      <c r="B210">
        <v>213</v>
      </c>
      <c r="C210">
        <v>1200</v>
      </c>
      <c r="D210">
        <v>210</v>
      </c>
    </row>
    <row r="211" spans="1:4">
      <c r="A211">
        <v>1440</v>
      </c>
      <c r="B211">
        <v>215</v>
      </c>
      <c r="C211">
        <v>1180</v>
      </c>
      <c r="D211">
        <v>211</v>
      </c>
    </row>
    <row r="212" spans="1:4">
      <c r="A212">
        <v>1620</v>
      </c>
      <c r="B212">
        <v>217</v>
      </c>
      <c r="C212">
        <v>1140</v>
      </c>
      <c r="D212">
        <v>212</v>
      </c>
    </row>
    <row r="213" spans="1:4">
      <c r="A213">
        <v>1530</v>
      </c>
      <c r="B213">
        <v>221</v>
      </c>
      <c r="C213">
        <v>1130</v>
      </c>
      <c r="D213">
        <v>213</v>
      </c>
    </row>
    <row r="214" spans="1:4">
      <c r="A214">
        <v>1440</v>
      </c>
      <c r="B214">
        <v>227</v>
      </c>
      <c r="C214">
        <v>1080</v>
      </c>
      <c r="D214">
        <v>214</v>
      </c>
    </row>
    <row r="215" spans="1:4">
      <c r="A215" t="s">
        <v>122</v>
      </c>
      <c r="B215" t="s">
        <v>122</v>
      </c>
      <c r="C215">
        <v>1050</v>
      </c>
      <c r="D215">
        <v>217</v>
      </c>
    </row>
    <row r="216" spans="1:4">
      <c r="C216">
        <v>1035</v>
      </c>
      <c r="D216">
        <v>221</v>
      </c>
    </row>
    <row r="227" spans="1:4">
      <c r="A227" t="s">
        <v>113</v>
      </c>
    </row>
    <row r="228" spans="1:4">
      <c r="A228">
        <v>2025</v>
      </c>
      <c r="B228">
        <v>198</v>
      </c>
      <c r="C228">
        <v>1470</v>
      </c>
      <c r="D228">
        <v>198</v>
      </c>
    </row>
    <row r="229" spans="1:4">
      <c r="A229">
        <v>1845</v>
      </c>
      <c r="B229">
        <v>199</v>
      </c>
      <c r="C229">
        <v>1380</v>
      </c>
      <c r="D229">
        <v>199</v>
      </c>
    </row>
    <row r="230" spans="1:4">
      <c r="A230">
        <v>1935</v>
      </c>
      <c r="B230">
        <v>201</v>
      </c>
      <c r="C230">
        <v>1320</v>
      </c>
      <c r="D230">
        <v>200</v>
      </c>
    </row>
    <row r="231" spans="1:4">
      <c r="A231">
        <v>1845</v>
      </c>
      <c r="B231">
        <v>203</v>
      </c>
      <c r="C231">
        <v>1260</v>
      </c>
      <c r="D231">
        <v>201</v>
      </c>
    </row>
    <row r="232" spans="1:4">
      <c r="A232">
        <v>1770</v>
      </c>
      <c r="B232">
        <v>205</v>
      </c>
      <c r="C232">
        <v>1245</v>
      </c>
      <c r="D232">
        <v>202</v>
      </c>
    </row>
    <row r="233" spans="1:4">
      <c r="A233">
        <v>1710</v>
      </c>
      <c r="B233">
        <v>207</v>
      </c>
      <c r="C233">
        <v>1200</v>
      </c>
      <c r="D233">
        <v>203</v>
      </c>
    </row>
    <row r="234" spans="1:4">
      <c r="A234">
        <v>1605</v>
      </c>
      <c r="B234">
        <v>209</v>
      </c>
      <c r="C234">
        <v>1185</v>
      </c>
      <c r="D234">
        <v>204</v>
      </c>
    </row>
    <row r="235" spans="1:4">
      <c r="A235">
        <v>1530</v>
      </c>
      <c r="B235">
        <v>211</v>
      </c>
      <c r="C235">
        <v>1180</v>
      </c>
      <c r="D235">
        <v>205</v>
      </c>
    </row>
    <row r="236" spans="1:4">
      <c r="A236">
        <v>1455</v>
      </c>
      <c r="B236">
        <v>216</v>
      </c>
      <c r="C236">
        <v>1170</v>
      </c>
      <c r="D236">
        <v>206</v>
      </c>
    </row>
    <row r="237" spans="1:4">
      <c r="A237" t="s">
        <v>122</v>
      </c>
      <c r="B237" t="s">
        <v>122</v>
      </c>
      <c r="C237">
        <v>1140</v>
      </c>
      <c r="D237">
        <v>207</v>
      </c>
    </row>
    <row r="238" spans="1:4">
      <c r="C238">
        <v>1135</v>
      </c>
      <c r="D238">
        <v>208</v>
      </c>
    </row>
    <row r="239" spans="1:4">
      <c r="C239">
        <v>1125</v>
      </c>
      <c r="D239">
        <v>209</v>
      </c>
    </row>
    <row r="240" spans="1:4">
      <c r="C240">
        <v>1100</v>
      </c>
      <c r="D240">
        <v>210</v>
      </c>
    </row>
    <row r="241" spans="1:4">
      <c r="C241">
        <v>1080</v>
      </c>
      <c r="D241">
        <v>211</v>
      </c>
    </row>
    <row r="242" spans="1:4">
      <c r="C242">
        <v>1065</v>
      </c>
      <c r="D242">
        <v>213</v>
      </c>
    </row>
    <row r="243" spans="1:4">
      <c r="C243">
        <v>1035</v>
      </c>
      <c r="D243">
        <v>215</v>
      </c>
    </row>
    <row r="244" spans="1:4">
      <c r="C244">
        <v>1020</v>
      </c>
      <c r="D244">
        <v>216</v>
      </c>
    </row>
    <row r="255" spans="1:4">
      <c r="A255" t="s">
        <v>114</v>
      </c>
    </row>
    <row r="256" spans="1:4">
      <c r="A256">
        <v>2080</v>
      </c>
      <c r="B256">
        <v>193</v>
      </c>
      <c r="C256">
        <v>1940</v>
      </c>
      <c r="D256">
        <v>193</v>
      </c>
    </row>
    <row r="257" spans="1:4">
      <c r="A257">
        <v>1990</v>
      </c>
      <c r="B257">
        <v>195</v>
      </c>
      <c r="C257">
        <v>1900</v>
      </c>
      <c r="D257">
        <v>194</v>
      </c>
    </row>
    <row r="258" spans="1:4">
      <c r="A258">
        <v>1960</v>
      </c>
      <c r="B258">
        <v>197</v>
      </c>
      <c r="C258">
        <v>1860</v>
      </c>
      <c r="D258">
        <v>195</v>
      </c>
    </row>
    <row r="259" spans="1:4">
      <c r="A259">
        <v>1910</v>
      </c>
      <c r="B259">
        <v>199</v>
      </c>
      <c r="C259">
        <v>1840</v>
      </c>
      <c r="D259">
        <v>196</v>
      </c>
    </row>
    <row r="260" spans="1:4">
      <c r="A260">
        <v>1820</v>
      </c>
      <c r="B260">
        <v>201</v>
      </c>
      <c r="C260">
        <v>1800</v>
      </c>
      <c r="D260">
        <v>197</v>
      </c>
    </row>
    <row r="261" spans="1:4">
      <c r="A261">
        <v>1900</v>
      </c>
      <c r="B261">
        <v>203</v>
      </c>
      <c r="C261">
        <v>1780</v>
      </c>
      <c r="D261">
        <v>198</v>
      </c>
    </row>
    <row r="262" spans="1:4">
      <c r="A262">
        <v>2060</v>
      </c>
      <c r="B262">
        <v>205</v>
      </c>
      <c r="C262">
        <v>1740</v>
      </c>
      <c r="D262">
        <v>199</v>
      </c>
    </row>
    <row r="263" spans="1:4">
      <c r="A263">
        <v>2240</v>
      </c>
      <c r="B263">
        <v>207</v>
      </c>
      <c r="C263">
        <v>1720</v>
      </c>
      <c r="D263">
        <v>201</v>
      </c>
    </row>
    <row r="264" spans="1:4">
      <c r="A264" t="s">
        <v>122</v>
      </c>
      <c r="B264" t="s">
        <v>122</v>
      </c>
      <c r="C264">
        <v>1710</v>
      </c>
      <c r="D264">
        <v>207</v>
      </c>
    </row>
    <row r="265" spans="1:4">
      <c r="C265">
        <v>1699</v>
      </c>
      <c r="D265">
        <v>210</v>
      </c>
    </row>
    <row r="275" spans="1:4">
      <c r="A275" t="s">
        <v>115</v>
      </c>
    </row>
    <row r="276" spans="1:4">
      <c r="A276">
        <v>1980</v>
      </c>
      <c r="B276">
        <v>210</v>
      </c>
      <c r="C276">
        <v>1980</v>
      </c>
      <c r="D276">
        <v>210</v>
      </c>
    </row>
    <row r="277" spans="1:4">
      <c r="A277">
        <v>1930</v>
      </c>
      <c r="B277">
        <v>211</v>
      </c>
      <c r="C277">
        <v>1900</v>
      </c>
      <c r="D277">
        <v>211</v>
      </c>
    </row>
    <row r="278" spans="1:4">
      <c r="A278">
        <v>1880</v>
      </c>
      <c r="B278">
        <v>212</v>
      </c>
      <c r="C278">
        <v>1850</v>
      </c>
      <c r="D278">
        <v>212</v>
      </c>
    </row>
    <row r="279" spans="1:4">
      <c r="A279">
        <v>1830</v>
      </c>
      <c r="B279">
        <v>213</v>
      </c>
      <c r="C279">
        <v>1800</v>
      </c>
      <c r="D279">
        <v>213</v>
      </c>
    </row>
    <row r="280" spans="1:4">
      <c r="A280">
        <v>1780</v>
      </c>
      <c r="B280">
        <v>214</v>
      </c>
      <c r="C280">
        <v>1750</v>
      </c>
      <c r="D280">
        <v>214</v>
      </c>
    </row>
    <row r="281" spans="1:4">
      <c r="A281">
        <v>1730</v>
      </c>
      <c r="B281">
        <v>215</v>
      </c>
      <c r="C281">
        <v>1700</v>
      </c>
      <c r="D281">
        <v>215</v>
      </c>
    </row>
    <row r="282" spans="1:4">
      <c r="A282">
        <v>1680</v>
      </c>
      <c r="B282">
        <v>216</v>
      </c>
      <c r="C282">
        <v>1650</v>
      </c>
      <c r="D282">
        <v>216</v>
      </c>
    </row>
    <row r="283" spans="1:4">
      <c r="A283">
        <v>1650</v>
      </c>
      <c r="B283">
        <v>217</v>
      </c>
      <c r="C283">
        <v>1600</v>
      </c>
      <c r="D283">
        <v>217</v>
      </c>
    </row>
    <row r="284" spans="1:4">
      <c r="A284">
        <v>1590</v>
      </c>
      <c r="B284">
        <v>218</v>
      </c>
      <c r="C284">
        <v>1550</v>
      </c>
      <c r="D284">
        <v>218</v>
      </c>
    </row>
    <row r="285" spans="1:4">
      <c r="A285">
        <v>1545</v>
      </c>
      <c r="B285">
        <v>219</v>
      </c>
      <c r="C285">
        <v>1500</v>
      </c>
      <c r="D285">
        <v>219</v>
      </c>
    </row>
    <row r="286" spans="1:4">
      <c r="A286">
        <v>1740</v>
      </c>
      <c r="B286">
        <v>220</v>
      </c>
      <c r="C286">
        <v>1450</v>
      </c>
      <c r="D286">
        <v>220</v>
      </c>
    </row>
    <row r="287" spans="1:4">
      <c r="A287">
        <v>1470</v>
      </c>
      <c r="B287">
        <v>221</v>
      </c>
      <c r="C287">
        <v>1400</v>
      </c>
      <c r="D287">
        <v>221</v>
      </c>
    </row>
    <row r="288" spans="1:4">
      <c r="A288">
        <v>1605</v>
      </c>
      <c r="B288">
        <v>222</v>
      </c>
      <c r="C288">
        <v>1350</v>
      </c>
      <c r="D288">
        <v>222</v>
      </c>
    </row>
    <row r="289" spans="1:4">
      <c r="A289">
        <v>1350</v>
      </c>
      <c r="B289">
        <v>223</v>
      </c>
      <c r="C289">
        <v>1300</v>
      </c>
      <c r="D289">
        <v>223</v>
      </c>
    </row>
    <row r="290" spans="1:4">
      <c r="A290">
        <v>1500</v>
      </c>
      <c r="B290">
        <v>224</v>
      </c>
      <c r="C290">
        <v>1250</v>
      </c>
      <c r="D290">
        <v>224</v>
      </c>
    </row>
    <row r="291" spans="1:4">
      <c r="A291">
        <v>1425</v>
      </c>
      <c r="B291">
        <v>225</v>
      </c>
      <c r="C291">
        <v>1200</v>
      </c>
      <c r="D291">
        <v>225</v>
      </c>
    </row>
    <row r="292" spans="1:4">
      <c r="A292">
        <v>1350</v>
      </c>
      <c r="B292">
        <v>226</v>
      </c>
      <c r="C292">
        <v>1150</v>
      </c>
      <c r="D292">
        <v>226</v>
      </c>
    </row>
    <row r="293" spans="1:4">
      <c r="A293">
        <v>1305</v>
      </c>
      <c r="B293">
        <v>227</v>
      </c>
      <c r="C293">
        <v>1100</v>
      </c>
      <c r="D293">
        <v>227</v>
      </c>
    </row>
    <row r="294" spans="1:4">
      <c r="A294">
        <v>1260</v>
      </c>
      <c r="B294">
        <v>228</v>
      </c>
      <c r="C294">
        <v>1050</v>
      </c>
      <c r="D294">
        <v>228</v>
      </c>
    </row>
    <row r="295" spans="1:4">
      <c r="A295">
        <v>1185</v>
      </c>
      <c r="B295">
        <v>229</v>
      </c>
      <c r="C295">
        <v>1000</v>
      </c>
      <c r="D295">
        <v>229</v>
      </c>
    </row>
    <row r="296" spans="1:4">
      <c r="A296">
        <v>1140</v>
      </c>
      <c r="B296">
        <v>230</v>
      </c>
      <c r="C296">
        <v>985</v>
      </c>
      <c r="D296">
        <v>231</v>
      </c>
    </row>
    <row r="297" spans="1:4">
      <c r="A297">
        <v>1080</v>
      </c>
      <c r="B297">
        <v>232</v>
      </c>
      <c r="C297">
        <v>960</v>
      </c>
      <c r="D297">
        <v>232</v>
      </c>
    </row>
    <row r="298" spans="1:4">
      <c r="A298">
        <v>1020</v>
      </c>
      <c r="B298">
        <v>236</v>
      </c>
      <c r="C298">
        <v>950</v>
      </c>
      <c r="D298">
        <v>233</v>
      </c>
    </row>
    <row r="299" spans="1:4">
      <c r="A299">
        <v>990</v>
      </c>
      <c r="B299">
        <v>241</v>
      </c>
      <c r="C299">
        <v>935</v>
      </c>
      <c r="D299">
        <v>235</v>
      </c>
    </row>
    <row r="300" spans="1:4">
      <c r="A300" t="s">
        <v>122</v>
      </c>
      <c r="B300" t="s">
        <v>122</v>
      </c>
      <c r="C300">
        <v>930</v>
      </c>
      <c r="D300">
        <v>236</v>
      </c>
    </row>
    <row r="301" spans="1:4">
      <c r="C301">
        <v>900</v>
      </c>
      <c r="D301">
        <v>237</v>
      </c>
    </row>
    <row r="302" spans="1:4">
      <c r="C302">
        <v>885</v>
      </c>
      <c r="D302">
        <v>240</v>
      </c>
    </row>
    <row r="303" spans="1:4">
      <c r="C303">
        <v>870</v>
      </c>
      <c r="D303">
        <v>241</v>
      </c>
    </row>
    <row r="329" spans="1:4">
      <c r="A329" t="s">
        <v>116</v>
      </c>
    </row>
    <row r="330" spans="1:4">
      <c r="A330">
        <v>2430</v>
      </c>
      <c r="B330">
        <v>189</v>
      </c>
      <c r="C330">
        <v>1890</v>
      </c>
      <c r="D330">
        <v>189</v>
      </c>
    </row>
    <row r="331" spans="1:4">
      <c r="A331">
        <v>2340</v>
      </c>
      <c r="B331">
        <v>192</v>
      </c>
      <c r="C331">
        <v>1860</v>
      </c>
      <c r="D331">
        <v>190</v>
      </c>
    </row>
    <row r="332" spans="1:4">
      <c r="A332">
        <v>2250</v>
      </c>
      <c r="B332">
        <v>195</v>
      </c>
      <c r="C332">
        <v>1830</v>
      </c>
      <c r="D332">
        <v>191</v>
      </c>
    </row>
    <row r="333" spans="1:4">
      <c r="A333">
        <v>2130</v>
      </c>
      <c r="B333">
        <v>198</v>
      </c>
      <c r="C333">
        <v>1800</v>
      </c>
      <c r="D333">
        <v>192</v>
      </c>
    </row>
    <row r="334" spans="1:4">
      <c r="A334">
        <v>2040</v>
      </c>
      <c r="B334">
        <v>201</v>
      </c>
      <c r="C334">
        <v>1760</v>
      </c>
      <c r="D334">
        <v>193</v>
      </c>
    </row>
    <row r="335" spans="1:4">
      <c r="A335">
        <v>1950</v>
      </c>
      <c r="B335">
        <v>204</v>
      </c>
      <c r="C335">
        <v>1730</v>
      </c>
      <c r="D335">
        <v>194</v>
      </c>
    </row>
    <row r="336" spans="1:4">
      <c r="A336">
        <v>1890</v>
      </c>
      <c r="B336">
        <v>207</v>
      </c>
      <c r="C336">
        <v>1710</v>
      </c>
      <c r="D336">
        <v>195</v>
      </c>
    </row>
    <row r="337" spans="1:4">
      <c r="A337" t="s">
        <v>122</v>
      </c>
      <c r="B337" t="s">
        <v>122</v>
      </c>
      <c r="C337">
        <v>1670</v>
      </c>
      <c r="D337">
        <v>196</v>
      </c>
    </row>
    <row r="338" spans="1:4">
      <c r="C338">
        <v>1620</v>
      </c>
      <c r="D338">
        <v>197</v>
      </c>
    </row>
    <row r="339" spans="1:4">
      <c r="C339">
        <v>1590</v>
      </c>
      <c r="D339">
        <v>198</v>
      </c>
    </row>
    <row r="340" spans="1:4">
      <c r="C340">
        <v>1570</v>
      </c>
      <c r="D340">
        <v>199</v>
      </c>
    </row>
    <row r="341" spans="1:4">
      <c r="C341">
        <v>1540</v>
      </c>
      <c r="D341">
        <v>200</v>
      </c>
    </row>
    <row r="342" spans="1:4">
      <c r="C342">
        <v>1500</v>
      </c>
      <c r="D342">
        <v>201</v>
      </c>
    </row>
    <row r="343" spans="1:4">
      <c r="C343">
        <v>1470</v>
      </c>
      <c r="D343">
        <v>202</v>
      </c>
    </row>
    <row r="344" spans="1:4">
      <c r="C344">
        <v>1440</v>
      </c>
      <c r="D344">
        <v>204</v>
      </c>
    </row>
    <row r="345" spans="1:4">
      <c r="C345">
        <v>1410</v>
      </c>
      <c r="D345">
        <v>205</v>
      </c>
    </row>
    <row r="346" spans="1:4">
      <c r="C346">
        <v>1400</v>
      </c>
      <c r="D346">
        <v>206</v>
      </c>
    </row>
    <row r="347" spans="1:4">
      <c r="C347">
        <v>1380</v>
      </c>
      <c r="D347">
        <v>207</v>
      </c>
    </row>
    <row r="348" spans="1:4">
      <c r="C348">
        <v>1370</v>
      </c>
      <c r="D348">
        <v>208</v>
      </c>
    </row>
    <row r="349" spans="1:4">
      <c r="C349">
        <v>1350</v>
      </c>
      <c r="D349">
        <v>209</v>
      </c>
    </row>
    <row r="350" spans="1:4">
      <c r="C350">
        <v>1340</v>
      </c>
      <c r="D350">
        <v>210</v>
      </c>
    </row>
    <row r="351" spans="1:4">
      <c r="C351">
        <v>1330</v>
      </c>
      <c r="D351">
        <v>211</v>
      </c>
    </row>
    <row r="352" spans="1:4">
      <c r="C352">
        <v>1320</v>
      </c>
      <c r="D352">
        <v>213</v>
      </c>
    </row>
    <row r="361" spans="1:4">
      <c r="A361" t="s">
        <v>126</v>
      </c>
    </row>
    <row r="362" spans="1:4">
      <c r="A362">
        <v>2910</v>
      </c>
      <c r="B362">
        <v>207</v>
      </c>
      <c r="C362">
        <v>2910</v>
      </c>
      <c r="D362">
        <v>207</v>
      </c>
    </row>
    <row r="363" spans="1:4">
      <c r="A363">
        <v>2820</v>
      </c>
      <c r="B363">
        <v>208</v>
      </c>
      <c r="C363">
        <v>2820</v>
      </c>
      <c r="D363">
        <v>208</v>
      </c>
    </row>
    <row r="364" spans="1:4">
      <c r="A364">
        <v>2730</v>
      </c>
      <c r="B364">
        <v>209</v>
      </c>
      <c r="C364">
        <v>2730</v>
      </c>
      <c r="D364">
        <v>209</v>
      </c>
    </row>
    <row r="365" spans="1:4">
      <c r="A365">
        <v>2640</v>
      </c>
      <c r="B365">
        <v>210</v>
      </c>
      <c r="C365">
        <v>2640</v>
      </c>
      <c r="D365">
        <v>210</v>
      </c>
    </row>
    <row r="366" spans="1:4">
      <c r="A366">
        <v>2550</v>
      </c>
      <c r="B366">
        <v>211</v>
      </c>
      <c r="C366">
        <v>2550</v>
      </c>
      <c r="D366">
        <v>211</v>
      </c>
    </row>
    <row r="367" spans="1:4">
      <c r="A367">
        <v>2460</v>
      </c>
      <c r="B367">
        <v>212</v>
      </c>
      <c r="C367">
        <v>2460</v>
      </c>
      <c r="D367">
        <v>212</v>
      </c>
    </row>
    <row r="368" spans="1:4">
      <c r="A368">
        <v>2370</v>
      </c>
      <c r="B368">
        <v>213</v>
      </c>
      <c r="C368">
        <v>2370</v>
      </c>
      <c r="D368">
        <v>213</v>
      </c>
    </row>
    <row r="369" spans="1:4">
      <c r="A369">
        <v>2280</v>
      </c>
      <c r="B369">
        <v>214</v>
      </c>
      <c r="C369">
        <v>2280</v>
      </c>
      <c r="D369">
        <v>214</v>
      </c>
    </row>
    <row r="370" spans="1:4">
      <c r="A370">
        <v>2190</v>
      </c>
      <c r="B370">
        <v>216</v>
      </c>
      <c r="C370">
        <v>2190</v>
      </c>
      <c r="D370">
        <v>215</v>
      </c>
    </row>
    <row r="371" spans="1:4">
      <c r="A371">
        <v>2085</v>
      </c>
      <c r="B371">
        <v>218</v>
      </c>
      <c r="C371">
        <v>2100</v>
      </c>
      <c r="D371">
        <v>216</v>
      </c>
    </row>
    <row r="372" spans="1:4">
      <c r="A372">
        <v>1995</v>
      </c>
      <c r="B372">
        <v>220</v>
      </c>
      <c r="C372">
        <v>2010</v>
      </c>
      <c r="D372">
        <v>217</v>
      </c>
    </row>
    <row r="373" spans="1:4">
      <c r="A373">
        <v>1920</v>
      </c>
      <c r="B373">
        <v>222</v>
      </c>
      <c r="C373">
        <v>1920</v>
      </c>
      <c r="D373">
        <v>218</v>
      </c>
    </row>
    <row r="374" spans="1:4">
      <c r="A374">
        <v>1830</v>
      </c>
      <c r="B374">
        <v>224</v>
      </c>
      <c r="C374">
        <v>1830</v>
      </c>
      <c r="D374">
        <v>219</v>
      </c>
    </row>
    <row r="375" spans="1:4">
      <c r="A375" t="s">
        <v>122</v>
      </c>
      <c r="B375" t="s">
        <v>122</v>
      </c>
      <c r="C375">
        <v>1740</v>
      </c>
      <c r="D375">
        <v>220</v>
      </c>
    </row>
    <row r="376" spans="1:4">
      <c r="C376">
        <v>1650</v>
      </c>
      <c r="D376">
        <v>221</v>
      </c>
    </row>
    <row r="377" spans="1:4">
      <c r="C377">
        <v>1560</v>
      </c>
      <c r="D377">
        <v>222</v>
      </c>
    </row>
    <row r="378" spans="1:4">
      <c r="C378">
        <v>1470</v>
      </c>
      <c r="D378">
        <v>223</v>
      </c>
    </row>
    <row r="379" spans="1:4">
      <c r="C379">
        <v>1420</v>
      </c>
      <c r="D379">
        <v>224</v>
      </c>
    </row>
    <row r="380" spans="1:4">
      <c r="C380">
        <v>1370</v>
      </c>
      <c r="D380">
        <v>225</v>
      </c>
    </row>
    <row r="381" spans="1:4">
      <c r="C381">
        <v>1350</v>
      </c>
      <c r="D381">
        <v>226</v>
      </c>
    </row>
    <row r="382" spans="1:4">
      <c r="C382">
        <v>1335</v>
      </c>
      <c r="D382">
        <v>227</v>
      </c>
    </row>
    <row r="383" spans="1:4">
      <c r="C383">
        <v>1320</v>
      </c>
      <c r="D383">
        <v>228</v>
      </c>
    </row>
    <row r="384" spans="1:4">
      <c r="C384">
        <v>1270</v>
      </c>
      <c r="D384">
        <v>229</v>
      </c>
    </row>
    <row r="385" spans="3:4">
      <c r="C385">
        <v>1260</v>
      </c>
      <c r="D385">
        <v>230</v>
      </c>
    </row>
    <row r="386" spans="3:4">
      <c r="C386">
        <v>1245</v>
      </c>
      <c r="D386">
        <v>231</v>
      </c>
    </row>
    <row r="387" spans="3:4">
      <c r="C387">
        <v>1220</v>
      </c>
      <c r="D387">
        <v>232</v>
      </c>
    </row>
    <row r="388" spans="3:4">
      <c r="C388">
        <v>1185</v>
      </c>
      <c r="D388">
        <v>233</v>
      </c>
    </row>
    <row r="403" spans="1:4">
      <c r="A403" t="s">
        <v>127</v>
      </c>
    </row>
    <row r="404" spans="1:4">
      <c r="A404">
        <v>2370</v>
      </c>
      <c r="B404">
        <v>201</v>
      </c>
      <c r="C404">
        <v>2115</v>
      </c>
      <c r="D404">
        <v>201</v>
      </c>
    </row>
    <row r="405" spans="1:4">
      <c r="A405">
        <v>2295</v>
      </c>
      <c r="B405">
        <v>202</v>
      </c>
      <c r="C405">
        <v>2070</v>
      </c>
      <c r="D405">
        <v>202</v>
      </c>
    </row>
    <row r="406" spans="1:4">
      <c r="A406">
        <v>2250</v>
      </c>
      <c r="B406">
        <v>204</v>
      </c>
      <c r="C406">
        <v>2055</v>
      </c>
      <c r="D406">
        <v>203</v>
      </c>
    </row>
    <row r="407" spans="1:4">
      <c r="A407">
        <v>2175</v>
      </c>
      <c r="B407">
        <v>206</v>
      </c>
      <c r="C407">
        <v>2015</v>
      </c>
      <c r="D407">
        <v>204</v>
      </c>
    </row>
    <row r="408" spans="1:4">
      <c r="A408">
        <v>2130</v>
      </c>
      <c r="B408">
        <v>208</v>
      </c>
      <c r="C408">
        <v>1995</v>
      </c>
      <c r="D408">
        <v>205</v>
      </c>
    </row>
    <row r="409" spans="1:4">
      <c r="A409">
        <v>2070</v>
      </c>
      <c r="B409">
        <v>210</v>
      </c>
      <c r="C409">
        <v>1965</v>
      </c>
      <c r="D409">
        <v>206</v>
      </c>
    </row>
    <row r="410" spans="1:4">
      <c r="A410">
        <v>1995</v>
      </c>
      <c r="B410">
        <v>212</v>
      </c>
      <c r="C410">
        <v>1935</v>
      </c>
      <c r="D410">
        <v>207</v>
      </c>
    </row>
    <row r="411" spans="1:4">
      <c r="A411">
        <v>1950</v>
      </c>
      <c r="B411">
        <v>214</v>
      </c>
      <c r="C411">
        <v>1915</v>
      </c>
      <c r="D411">
        <v>208</v>
      </c>
    </row>
    <row r="412" spans="1:4">
      <c r="A412">
        <v>1875</v>
      </c>
      <c r="B412">
        <v>216</v>
      </c>
      <c r="C412">
        <v>1880</v>
      </c>
      <c r="D412">
        <v>209</v>
      </c>
    </row>
    <row r="413" spans="1:4">
      <c r="A413">
        <v>1830</v>
      </c>
      <c r="B413">
        <v>218</v>
      </c>
      <c r="C413">
        <v>1865</v>
      </c>
      <c r="D413">
        <v>210</v>
      </c>
    </row>
    <row r="414" spans="1:4">
      <c r="A414">
        <v>1770</v>
      </c>
      <c r="B414">
        <v>220</v>
      </c>
      <c r="C414">
        <v>1830</v>
      </c>
      <c r="D414">
        <v>211</v>
      </c>
    </row>
    <row r="415" spans="1:4">
      <c r="A415">
        <v>1710</v>
      </c>
      <c r="B415">
        <v>222</v>
      </c>
      <c r="C415">
        <v>1815</v>
      </c>
      <c r="D415">
        <v>212</v>
      </c>
    </row>
    <row r="416" spans="1:4">
      <c r="A416" t="s">
        <v>122</v>
      </c>
      <c r="B416" t="s">
        <v>122</v>
      </c>
      <c r="C416">
        <v>1770</v>
      </c>
      <c r="D416">
        <v>213</v>
      </c>
    </row>
    <row r="417" spans="3:4">
      <c r="C417">
        <v>1755</v>
      </c>
      <c r="D417">
        <v>214</v>
      </c>
    </row>
    <row r="418" spans="3:4">
      <c r="C418">
        <v>1715</v>
      </c>
      <c r="D418">
        <v>215</v>
      </c>
    </row>
    <row r="419" spans="3:4">
      <c r="C419">
        <v>1695</v>
      </c>
      <c r="D419">
        <v>216</v>
      </c>
    </row>
    <row r="420" spans="3:4">
      <c r="C420">
        <v>1665</v>
      </c>
      <c r="D420">
        <v>217</v>
      </c>
    </row>
    <row r="421" spans="3:4">
      <c r="C421">
        <v>1635</v>
      </c>
      <c r="D421">
        <v>218</v>
      </c>
    </row>
    <row r="422" spans="3:4">
      <c r="C422">
        <v>1615</v>
      </c>
      <c r="D422">
        <v>219</v>
      </c>
    </row>
    <row r="423" spans="3:4">
      <c r="C423">
        <v>1579</v>
      </c>
      <c r="D423">
        <v>220</v>
      </c>
    </row>
    <row r="424" spans="3:4">
      <c r="C424">
        <v>1565</v>
      </c>
      <c r="D424">
        <v>221</v>
      </c>
    </row>
    <row r="425" spans="3:4">
      <c r="C425">
        <v>1545</v>
      </c>
      <c r="D425">
        <v>222</v>
      </c>
    </row>
    <row r="439" spans="1:4">
      <c r="A439" t="s">
        <v>128</v>
      </c>
    </row>
    <row r="440" spans="1:4">
      <c r="A440">
        <v>2730</v>
      </c>
      <c r="B440">
        <v>201</v>
      </c>
      <c r="C440">
        <v>2100</v>
      </c>
      <c r="D440">
        <v>201</v>
      </c>
    </row>
    <row r="441" spans="1:4">
      <c r="A441">
        <v>2640</v>
      </c>
      <c r="B441">
        <v>202</v>
      </c>
      <c r="C441">
        <v>2010</v>
      </c>
      <c r="D441">
        <v>202</v>
      </c>
    </row>
    <row r="442" spans="1:4">
      <c r="A442">
        <v>2550</v>
      </c>
      <c r="B442">
        <v>204</v>
      </c>
      <c r="C442">
        <v>1920</v>
      </c>
      <c r="D442">
        <v>203</v>
      </c>
    </row>
    <row r="443" spans="1:4">
      <c r="A443">
        <v>2460</v>
      </c>
      <c r="B443">
        <v>206</v>
      </c>
      <c r="C443">
        <v>1830</v>
      </c>
      <c r="D443">
        <v>204</v>
      </c>
    </row>
    <row r="444" spans="1:4">
      <c r="A444" t="s">
        <v>122</v>
      </c>
      <c r="B444" t="s">
        <v>122</v>
      </c>
      <c r="C444">
        <v>1785</v>
      </c>
      <c r="D444">
        <v>205</v>
      </c>
    </row>
    <row r="445" spans="1:4">
      <c r="C445">
        <v>1740</v>
      </c>
      <c r="D445">
        <v>206</v>
      </c>
    </row>
    <row r="446" spans="1:4">
      <c r="C446">
        <v>1725</v>
      </c>
      <c r="D446">
        <v>207</v>
      </c>
    </row>
    <row r="447" spans="1:4">
      <c r="C447">
        <v>1685</v>
      </c>
      <c r="D447">
        <v>208</v>
      </c>
    </row>
    <row r="448" spans="1:4">
      <c r="C448">
        <v>1680</v>
      </c>
      <c r="D448">
        <v>209</v>
      </c>
    </row>
    <row r="454" spans="1:4">
      <c r="A454" t="s">
        <v>129</v>
      </c>
    </row>
    <row r="455" spans="1:4">
      <c r="A455" t="s">
        <v>100</v>
      </c>
    </row>
    <row r="456" spans="1:4">
      <c r="A456">
        <v>2700</v>
      </c>
      <c r="B456">
        <v>197</v>
      </c>
      <c r="C456">
        <v>2700</v>
      </c>
      <c r="D456">
        <v>197</v>
      </c>
    </row>
    <row r="457" spans="1:4">
      <c r="A457">
        <v>2610</v>
      </c>
      <c r="B457">
        <v>198</v>
      </c>
      <c r="C457">
        <v>2610</v>
      </c>
      <c r="D457">
        <v>198</v>
      </c>
    </row>
    <row r="458" spans="1:4">
      <c r="A458">
        <v>2520</v>
      </c>
      <c r="B458">
        <v>199</v>
      </c>
      <c r="C458">
        <v>2520</v>
      </c>
      <c r="D458">
        <v>199</v>
      </c>
    </row>
    <row r="459" spans="1:4">
      <c r="A459">
        <v>2430</v>
      </c>
      <c r="B459">
        <v>200</v>
      </c>
      <c r="C459">
        <v>2430</v>
      </c>
      <c r="D459">
        <v>200</v>
      </c>
    </row>
    <row r="460" spans="1:4">
      <c r="A460">
        <v>2340</v>
      </c>
      <c r="B460">
        <v>201</v>
      </c>
      <c r="C460">
        <v>2340</v>
      </c>
      <c r="D460">
        <v>201</v>
      </c>
    </row>
    <row r="461" spans="1:4">
      <c r="A461">
        <v>2250</v>
      </c>
      <c r="B461">
        <v>202</v>
      </c>
      <c r="C461">
        <v>2250</v>
      </c>
      <c r="D461">
        <v>202</v>
      </c>
    </row>
    <row r="462" spans="1:4">
      <c r="A462">
        <v>2160</v>
      </c>
      <c r="B462">
        <v>204</v>
      </c>
      <c r="C462">
        <v>2160</v>
      </c>
      <c r="D462">
        <v>203</v>
      </c>
    </row>
    <row r="463" spans="1:4">
      <c r="A463">
        <v>2070</v>
      </c>
      <c r="B463">
        <v>206</v>
      </c>
      <c r="C463">
        <v>2070</v>
      </c>
      <c r="D463">
        <v>204</v>
      </c>
    </row>
    <row r="464" spans="1:4">
      <c r="A464">
        <v>1980</v>
      </c>
      <c r="B464">
        <v>208</v>
      </c>
      <c r="C464">
        <v>1980</v>
      </c>
      <c r="D464">
        <v>205</v>
      </c>
    </row>
    <row r="465" spans="1:4">
      <c r="A465">
        <v>1890</v>
      </c>
      <c r="B465">
        <v>210</v>
      </c>
      <c r="C465">
        <v>1890</v>
      </c>
      <c r="D465">
        <v>206</v>
      </c>
    </row>
    <row r="466" spans="1:4">
      <c r="A466">
        <v>1800</v>
      </c>
      <c r="B466">
        <v>212</v>
      </c>
      <c r="C466">
        <v>1800</v>
      </c>
      <c r="D466">
        <v>207</v>
      </c>
    </row>
    <row r="467" spans="1:4">
      <c r="A467">
        <v>1710</v>
      </c>
      <c r="B467">
        <v>214</v>
      </c>
      <c r="C467">
        <v>1710</v>
      </c>
      <c r="D467">
        <v>208</v>
      </c>
    </row>
    <row r="468" spans="1:4">
      <c r="A468">
        <v>1620</v>
      </c>
      <c r="B468">
        <v>216</v>
      </c>
      <c r="C468">
        <v>1620</v>
      </c>
      <c r="D468">
        <v>209</v>
      </c>
    </row>
    <row r="469" spans="1:4">
      <c r="A469">
        <v>1530</v>
      </c>
      <c r="B469">
        <v>219</v>
      </c>
      <c r="C469">
        <v>1530</v>
      </c>
      <c r="D469">
        <v>210</v>
      </c>
    </row>
    <row r="470" spans="1:4">
      <c r="A470">
        <v>1440</v>
      </c>
      <c r="B470">
        <v>223</v>
      </c>
      <c r="C470">
        <v>1470</v>
      </c>
      <c r="D470">
        <v>212</v>
      </c>
    </row>
    <row r="471" spans="1:4">
      <c r="A471" t="s">
        <v>122</v>
      </c>
      <c r="B471" t="s">
        <v>122</v>
      </c>
      <c r="C471">
        <v>1440</v>
      </c>
      <c r="D471">
        <v>213</v>
      </c>
    </row>
    <row r="472" spans="1:4">
      <c r="C472">
        <v>1410</v>
      </c>
      <c r="D472">
        <v>214</v>
      </c>
    </row>
    <row r="473" spans="1:4">
      <c r="C473">
        <v>1350</v>
      </c>
      <c r="D473">
        <v>215</v>
      </c>
    </row>
    <row r="474" spans="1:4">
      <c r="C474">
        <v>1290</v>
      </c>
      <c r="D474">
        <v>217</v>
      </c>
    </row>
    <row r="475" spans="1:4">
      <c r="C475">
        <v>1260</v>
      </c>
      <c r="D475">
        <v>218</v>
      </c>
    </row>
    <row r="476" spans="1:4">
      <c r="C476">
        <v>1230</v>
      </c>
      <c r="D476">
        <v>221</v>
      </c>
    </row>
    <row r="477" spans="1:4">
      <c r="C477">
        <v>1200</v>
      </c>
      <c r="D477">
        <v>222</v>
      </c>
    </row>
    <row r="478" spans="1:4">
      <c r="C478">
        <v>1170</v>
      </c>
      <c r="D478">
        <v>223</v>
      </c>
    </row>
    <row r="479" spans="1:4">
      <c r="C479">
        <v>1140</v>
      </c>
      <c r="D479">
        <v>226</v>
      </c>
    </row>
    <row r="480" spans="1:4">
      <c r="C480">
        <v>1110</v>
      </c>
      <c r="D480">
        <v>227</v>
      </c>
    </row>
    <row r="481" spans="3:4">
      <c r="C481">
        <v>1080</v>
      </c>
      <c r="D481">
        <v>228</v>
      </c>
    </row>
    <row r="482" spans="3:4">
      <c r="C482">
        <v>1050</v>
      </c>
      <c r="D482">
        <v>231</v>
      </c>
    </row>
    <row r="483" spans="3:4">
      <c r="C483">
        <v>1020</v>
      </c>
      <c r="D483">
        <v>232</v>
      </c>
    </row>
    <row r="484" spans="3:4">
      <c r="C484">
        <v>1005</v>
      </c>
      <c r="D484">
        <v>236</v>
      </c>
    </row>
    <row r="501" spans="1:4">
      <c r="A501" t="s">
        <v>101</v>
      </c>
    </row>
    <row r="502" spans="1:4">
      <c r="A502">
        <v>2460</v>
      </c>
      <c r="B502">
        <v>217</v>
      </c>
      <c r="C502">
        <v>2385</v>
      </c>
      <c r="D502">
        <v>217</v>
      </c>
    </row>
    <row r="503" spans="1:4">
      <c r="A503" t="s">
        <v>122</v>
      </c>
      <c r="B503" t="s">
        <v>122</v>
      </c>
    </row>
    <row r="505" spans="1:4">
      <c r="A505" t="s">
        <v>102</v>
      </c>
    </row>
    <row r="506" spans="1:4">
      <c r="A506">
        <v>1620</v>
      </c>
      <c r="B506">
        <v>200</v>
      </c>
      <c r="C506">
        <v>1440</v>
      </c>
      <c r="D506">
        <v>200</v>
      </c>
    </row>
    <row r="507" spans="1:4">
      <c r="A507">
        <v>1560</v>
      </c>
      <c r="B507">
        <v>201</v>
      </c>
      <c r="C507">
        <v>1400</v>
      </c>
      <c r="D507">
        <v>201</v>
      </c>
    </row>
    <row r="508" spans="1:4">
      <c r="A508">
        <v>1500</v>
      </c>
      <c r="B508">
        <v>202</v>
      </c>
      <c r="C508">
        <v>1380</v>
      </c>
      <c r="D508">
        <v>202</v>
      </c>
    </row>
    <row r="509" spans="1:4">
      <c r="A509">
        <v>1440</v>
      </c>
      <c r="B509">
        <v>204</v>
      </c>
      <c r="C509">
        <v>1350</v>
      </c>
      <c r="D509">
        <v>203</v>
      </c>
    </row>
    <row r="510" spans="1:4">
      <c r="A510">
        <v>1380</v>
      </c>
      <c r="B510">
        <v>206</v>
      </c>
      <c r="C510">
        <v>1320</v>
      </c>
      <c r="D510">
        <v>204</v>
      </c>
    </row>
    <row r="511" spans="1:4">
      <c r="A511">
        <v>1320</v>
      </c>
      <c r="B511">
        <v>208</v>
      </c>
      <c r="C511">
        <v>1300</v>
      </c>
      <c r="D511">
        <v>205</v>
      </c>
    </row>
    <row r="512" spans="1:4">
      <c r="A512">
        <v>1260</v>
      </c>
      <c r="B512">
        <v>211</v>
      </c>
      <c r="C512">
        <v>1260</v>
      </c>
      <c r="D512">
        <v>206</v>
      </c>
    </row>
    <row r="513" spans="1:4">
      <c r="A513">
        <v>1200</v>
      </c>
      <c r="B513">
        <v>214</v>
      </c>
      <c r="C513">
        <v>1250</v>
      </c>
      <c r="D513">
        <v>207</v>
      </c>
    </row>
    <row r="514" spans="1:4">
      <c r="A514">
        <v>1500</v>
      </c>
      <c r="B514">
        <v>217</v>
      </c>
      <c r="C514">
        <v>1200</v>
      </c>
      <c r="D514">
        <v>208</v>
      </c>
    </row>
    <row r="515" spans="1:4">
      <c r="A515">
        <v>1590</v>
      </c>
      <c r="B515">
        <v>220</v>
      </c>
      <c r="C515">
        <v>1150</v>
      </c>
      <c r="D515">
        <v>210</v>
      </c>
    </row>
    <row r="516" spans="1:4">
      <c r="A516">
        <v>1500</v>
      </c>
      <c r="B516">
        <v>223</v>
      </c>
      <c r="C516">
        <v>1140</v>
      </c>
      <c r="D516">
        <v>211</v>
      </c>
    </row>
    <row r="517" spans="1:4">
      <c r="A517">
        <v>1500</v>
      </c>
      <c r="B517">
        <v>227</v>
      </c>
      <c r="C517">
        <v>1100</v>
      </c>
      <c r="D517">
        <v>212</v>
      </c>
    </row>
    <row r="518" spans="1:4">
      <c r="A518" t="s">
        <v>122</v>
      </c>
      <c r="B518" t="s">
        <v>122</v>
      </c>
      <c r="C518">
        <v>1080</v>
      </c>
      <c r="D518">
        <v>214</v>
      </c>
    </row>
    <row r="519" spans="1:4">
      <c r="C519">
        <v>1050</v>
      </c>
      <c r="D519">
        <v>215</v>
      </c>
    </row>
    <row r="520" spans="1:4">
      <c r="C520">
        <v>1035</v>
      </c>
      <c r="D520">
        <v>218</v>
      </c>
    </row>
    <row r="521" spans="1:4">
      <c r="C521">
        <v>1030</v>
      </c>
      <c r="D521">
        <v>224</v>
      </c>
    </row>
    <row r="535" spans="1:4">
      <c r="A535" t="s">
        <v>103</v>
      </c>
    </row>
    <row r="536" spans="1:4">
      <c r="A536" s="77">
        <v>2280</v>
      </c>
      <c r="B536" s="77">
        <v>220</v>
      </c>
      <c r="C536">
        <v>2280</v>
      </c>
      <c r="D536">
        <v>220</v>
      </c>
    </row>
    <row r="537" spans="1:4">
      <c r="A537" s="77">
        <v>2220</v>
      </c>
      <c r="B537" s="77">
        <v>221</v>
      </c>
      <c r="C537">
        <v>2220</v>
      </c>
      <c r="D537">
        <v>221</v>
      </c>
    </row>
    <row r="538" spans="1:4">
      <c r="A538" s="77">
        <v>2160</v>
      </c>
      <c r="B538" s="77">
        <v>222</v>
      </c>
      <c r="C538">
        <v>2160</v>
      </c>
      <c r="D538">
        <v>222</v>
      </c>
    </row>
    <row r="539" spans="1:4">
      <c r="A539" s="77">
        <v>2100</v>
      </c>
      <c r="B539" s="77">
        <v>223</v>
      </c>
      <c r="C539">
        <v>2100</v>
      </c>
      <c r="D539">
        <v>223</v>
      </c>
    </row>
    <row r="540" spans="1:4">
      <c r="A540" s="77">
        <v>2040</v>
      </c>
      <c r="B540" s="77">
        <v>224</v>
      </c>
      <c r="C540">
        <v>2040</v>
      </c>
      <c r="D540">
        <v>224</v>
      </c>
    </row>
    <row r="541" spans="1:4">
      <c r="A541" s="77">
        <v>1980</v>
      </c>
      <c r="B541" s="77">
        <v>225</v>
      </c>
      <c r="C541">
        <v>1980</v>
      </c>
      <c r="D541">
        <v>225</v>
      </c>
    </row>
    <row r="542" spans="1:4">
      <c r="A542" s="77">
        <v>1920</v>
      </c>
      <c r="B542" s="77">
        <v>226</v>
      </c>
      <c r="C542">
        <v>1920</v>
      </c>
      <c r="D542">
        <v>226</v>
      </c>
    </row>
    <row r="543" spans="1:4">
      <c r="A543" s="77">
        <v>1860</v>
      </c>
      <c r="B543" s="77">
        <v>227</v>
      </c>
      <c r="C543">
        <v>1860</v>
      </c>
      <c r="D543">
        <v>227</v>
      </c>
    </row>
    <row r="544" spans="1:4">
      <c r="A544" s="77">
        <v>1800</v>
      </c>
      <c r="B544" s="77">
        <v>228</v>
      </c>
      <c r="C544">
        <v>1800</v>
      </c>
      <c r="D544">
        <v>228</v>
      </c>
    </row>
    <row r="545" spans="1:4">
      <c r="A545" s="77">
        <v>1740</v>
      </c>
      <c r="B545" s="77">
        <v>229</v>
      </c>
      <c r="C545">
        <v>1740</v>
      </c>
      <c r="D545">
        <v>229</v>
      </c>
    </row>
    <row r="546" spans="1:4">
      <c r="A546" s="77">
        <v>1680</v>
      </c>
      <c r="B546" s="77">
        <v>230</v>
      </c>
      <c r="C546">
        <v>1680</v>
      </c>
      <c r="D546">
        <v>230</v>
      </c>
    </row>
    <row r="547" spans="1:4">
      <c r="A547">
        <v>1755</v>
      </c>
      <c r="B547">
        <v>231</v>
      </c>
      <c r="C547">
        <v>1620</v>
      </c>
      <c r="D547">
        <v>231</v>
      </c>
    </row>
    <row r="548" spans="1:4">
      <c r="A548">
        <v>1695</v>
      </c>
      <c r="B548">
        <v>232</v>
      </c>
      <c r="C548">
        <v>1560</v>
      </c>
      <c r="D548">
        <v>232</v>
      </c>
    </row>
    <row r="549" spans="1:4">
      <c r="A549">
        <v>1755</v>
      </c>
      <c r="B549">
        <v>233</v>
      </c>
      <c r="C549">
        <v>1500</v>
      </c>
      <c r="D549">
        <v>233</v>
      </c>
    </row>
    <row r="550" spans="1:4">
      <c r="A550">
        <v>1770</v>
      </c>
      <c r="B550">
        <v>234</v>
      </c>
      <c r="C550">
        <v>1440</v>
      </c>
      <c r="D550">
        <v>234</v>
      </c>
    </row>
    <row r="551" spans="1:4">
      <c r="A551">
        <v>2025</v>
      </c>
      <c r="B551">
        <v>235</v>
      </c>
      <c r="C551">
        <v>1380</v>
      </c>
      <c r="D551">
        <v>235</v>
      </c>
    </row>
    <row r="552" spans="1:4">
      <c r="A552">
        <v>1935</v>
      </c>
      <c r="B552">
        <v>236</v>
      </c>
      <c r="C552">
        <v>1320</v>
      </c>
      <c r="D552">
        <v>236</v>
      </c>
    </row>
    <row r="553" spans="1:4">
      <c r="A553">
        <v>1830</v>
      </c>
      <c r="B553">
        <v>237</v>
      </c>
      <c r="C553">
        <v>1260</v>
      </c>
      <c r="D553">
        <v>237</v>
      </c>
    </row>
    <row r="554" spans="1:4">
      <c r="A554">
        <v>1755</v>
      </c>
      <c r="B554">
        <v>238</v>
      </c>
      <c r="C554">
        <v>1200</v>
      </c>
      <c r="D554">
        <v>238</v>
      </c>
    </row>
    <row r="555" spans="1:4">
      <c r="A555">
        <v>1665</v>
      </c>
      <c r="B555">
        <v>239</v>
      </c>
      <c r="C555">
        <v>1140</v>
      </c>
      <c r="D555">
        <v>239</v>
      </c>
    </row>
    <row r="556" spans="1:4">
      <c r="A556">
        <v>1590</v>
      </c>
      <c r="B556">
        <v>240</v>
      </c>
      <c r="C556">
        <v>1125</v>
      </c>
      <c r="D556">
        <v>240</v>
      </c>
    </row>
    <row r="557" spans="1:4">
      <c r="A557">
        <v>1500</v>
      </c>
      <c r="B557">
        <v>241</v>
      </c>
      <c r="C557">
        <v>1110</v>
      </c>
      <c r="D557">
        <v>242</v>
      </c>
    </row>
    <row r="558" spans="1:4">
      <c r="A558">
        <v>1440</v>
      </c>
      <c r="B558">
        <v>244</v>
      </c>
    </row>
    <row r="559" spans="1:4">
      <c r="A559" t="s">
        <v>122</v>
      </c>
      <c r="B559" t="s">
        <v>122</v>
      </c>
    </row>
    <row r="582" spans="1:4">
      <c r="A582" t="s">
        <v>104</v>
      </c>
    </row>
    <row r="583" spans="1:4">
      <c r="A583">
        <v>2100</v>
      </c>
      <c r="B583">
        <v>208</v>
      </c>
      <c r="C583">
        <v>2100</v>
      </c>
      <c r="D583">
        <v>208</v>
      </c>
    </row>
    <row r="584" spans="1:4">
      <c r="A584">
        <v>2040</v>
      </c>
      <c r="B584">
        <v>209</v>
      </c>
      <c r="C584">
        <v>2040</v>
      </c>
      <c r="D584">
        <v>209</v>
      </c>
    </row>
    <row r="585" spans="1:4">
      <c r="A585">
        <v>1980</v>
      </c>
      <c r="B585">
        <v>211</v>
      </c>
      <c r="C585">
        <v>1980</v>
      </c>
      <c r="D585">
        <v>210</v>
      </c>
    </row>
    <row r="586" spans="1:4">
      <c r="A586">
        <v>1920</v>
      </c>
      <c r="B586">
        <v>213</v>
      </c>
      <c r="C586">
        <v>1920</v>
      </c>
      <c r="D586">
        <v>211</v>
      </c>
    </row>
    <row r="587" spans="1:4">
      <c r="A587">
        <v>1860</v>
      </c>
      <c r="B587">
        <v>215</v>
      </c>
      <c r="C587">
        <v>1860</v>
      </c>
      <c r="D587">
        <v>212</v>
      </c>
    </row>
    <row r="588" spans="1:4">
      <c r="A588">
        <v>1800</v>
      </c>
      <c r="B588">
        <v>217</v>
      </c>
      <c r="C588">
        <v>1800</v>
      </c>
      <c r="D588">
        <v>213</v>
      </c>
    </row>
    <row r="589" spans="1:4">
      <c r="A589">
        <v>1740</v>
      </c>
      <c r="B589">
        <v>219</v>
      </c>
      <c r="C589">
        <v>1740</v>
      </c>
      <c r="D589">
        <v>214</v>
      </c>
    </row>
    <row r="590" spans="1:4">
      <c r="A590">
        <v>1680</v>
      </c>
      <c r="B590">
        <v>221</v>
      </c>
      <c r="C590">
        <v>1680</v>
      </c>
      <c r="D590">
        <v>215</v>
      </c>
    </row>
    <row r="591" spans="1:4">
      <c r="A591" t="s">
        <v>122</v>
      </c>
      <c r="B591" t="s">
        <v>122</v>
      </c>
      <c r="C591">
        <v>1635</v>
      </c>
      <c r="D591">
        <v>216</v>
      </c>
    </row>
    <row r="592" spans="1:4">
      <c r="C592">
        <v>1605</v>
      </c>
      <c r="D592">
        <v>217</v>
      </c>
    </row>
    <row r="593" spans="3:4">
      <c r="C593">
        <v>1585</v>
      </c>
      <c r="D593">
        <v>218</v>
      </c>
    </row>
    <row r="594" spans="3:4">
      <c r="C594">
        <v>1550</v>
      </c>
      <c r="D594">
        <v>219</v>
      </c>
    </row>
    <row r="595" spans="3:4">
      <c r="C595">
        <v>1535</v>
      </c>
      <c r="D595">
        <v>220</v>
      </c>
    </row>
    <row r="596" spans="3:4">
      <c r="C596">
        <v>1500</v>
      </c>
      <c r="D596">
        <v>221</v>
      </c>
    </row>
    <row r="597" spans="3:4">
      <c r="C597">
        <v>1485</v>
      </c>
      <c r="D597">
        <v>222</v>
      </c>
    </row>
    <row r="598" spans="3:4">
      <c r="C598">
        <v>1440</v>
      </c>
      <c r="D598">
        <v>223</v>
      </c>
    </row>
    <row r="599" spans="3:4">
      <c r="C599">
        <v>1425</v>
      </c>
      <c r="D599">
        <v>224</v>
      </c>
    </row>
    <row r="600" spans="3:4">
      <c r="C600">
        <v>1420</v>
      </c>
      <c r="D600">
        <v>225</v>
      </c>
    </row>
    <row r="610" spans="1:4">
      <c r="A610" t="s">
        <v>105</v>
      </c>
    </row>
    <row r="611" spans="1:4">
      <c r="A611">
        <v>2430</v>
      </c>
      <c r="B611">
        <v>233</v>
      </c>
      <c r="C611">
        <v>1865</v>
      </c>
      <c r="D611">
        <v>233</v>
      </c>
    </row>
    <row r="612" spans="1:4">
      <c r="A612" t="s">
        <v>122</v>
      </c>
      <c r="B612" t="s">
        <v>122</v>
      </c>
      <c r="C612">
        <v>1860</v>
      </c>
      <c r="D612">
        <v>236</v>
      </c>
    </row>
    <row r="615" spans="1:4">
      <c r="A615" t="s">
        <v>106</v>
      </c>
    </row>
    <row r="616" spans="1:4">
      <c r="A616">
        <v>1700</v>
      </c>
      <c r="B616">
        <v>193</v>
      </c>
      <c r="C616">
        <v>1700</v>
      </c>
      <c r="D616">
        <v>193</v>
      </c>
    </row>
    <row r="617" spans="1:4">
      <c r="A617">
        <v>1600</v>
      </c>
      <c r="B617">
        <v>194</v>
      </c>
      <c r="C617">
        <v>1600</v>
      </c>
      <c r="D617">
        <v>194</v>
      </c>
    </row>
    <row r="618" spans="1:4">
      <c r="A618">
        <v>1520</v>
      </c>
      <c r="B618">
        <v>195</v>
      </c>
      <c r="C618">
        <v>1500</v>
      </c>
      <c r="D618">
        <v>195</v>
      </c>
    </row>
    <row r="619" spans="1:4">
      <c r="A619">
        <v>1420</v>
      </c>
      <c r="B619">
        <v>196</v>
      </c>
      <c r="C619">
        <v>1400</v>
      </c>
      <c r="D619">
        <v>196</v>
      </c>
    </row>
    <row r="620" spans="1:4">
      <c r="A620">
        <v>1320</v>
      </c>
      <c r="B620">
        <v>197</v>
      </c>
      <c r="C620">
        <v>1300</v>
      </c>
      <c r="D620">
        <v>197</v>
      </c>
    </row>
    <row r="621" spans="1:4">
      <c r="A621">
        <v>1240</v>
      </c>
      <c r="B621">
        <v>198</v>
      </c>
      <c r="C621">
        <v>1200</v>
      </c>
      <c r="D621">
        <v>198</v>
      </c>
    </row>
    <row r="622" spans="1:4">
      <c r="A622">
        <v>1140</v>
      </c>
      <c r="B622">
        <v>202</v>
      </c>
      <c r="C622">
        <v>1140</v>
      </c>
      <c r="D622">
        <v>199</v>
      </c>
    </row>
    <row r="623" spans="1:4">
      <c r="A623">
        <v>1060</v>
      </c>
      <c r="B623">
        <v>207</v>
      </c>
      <c r="C623">
        <v>1100</v>
      </c>
      <c r="D623">
        <v>200</v>
      </c>
    </row>
    <row r="624" spans="1:4">
      <c r="A624">
        <v>980</v>
      </c>
      <c r="B624">
        <v>213</v>
      </c>
      <c r="C624">
        <v>1080</v>
      </c>
      <c r="D624">
        <v>199</v>
      </c>
    </row>
    <row r="625" spans="1:4">
      <c r="A625" t="s">
        <v>122</v>
      </c>
      <c r="B625" t="s">
        <v>122</v>
      </c>
      <c r="C625">
        <v>1040</v>
      </c>
      <c r="D625">
        <v>201</v>
      </c>
    </row>
    <row r="626" spans="1:4">
      <c r="C626">
        <v>980</v>
      </c>
      <c r="D626">
        <v>202</v>
      </c>
    </row>
    <row r="627" spans="1:4">
      <c r="C627">
        <v>940</v>
      </c>
      <c r="D627">
        <v>203</v>
      </c>
    </row>
    <row r="628" spans="1:4">
      <c r="C628">
        <v>880</v>
      </c>
      <c r="D628">
        <v>204</v>
      </c>
    </row>
    <row r="629" spans="1:4">
      <c r="C629">
        <v>840</v>
      </c>
      <c r="D629">
        <v>205</v>
      </c>
    </row>
    <row r="630" spans="1:4">
      <c r="C630">
        <v>820</v>
      </c>
      <c r="D630">
        <v>206</v>
      </c>
    </row>
    <row r="631" spans="1:4">
      <c r="C631">
        <v>780</v>
      </c>
      <c r="D631">
        <v>208</v>
      </c>
    </row>
    <row r="632" spans="1:4">
      <c r="C632">
        <v>760</v>
      </c>
      <c r="D632">
        <v>209</v>
      </c>
    </row>
    <row r="633" spans="1:4">
      <c r="C633">
        <v>740</v>
      </c>
      <c r="D633">
        <v>211</v>
      </c>
    </row>
    <row r="634" spans="1:4">
      <c r="C634">
        <v>720</v>
      </c>
      <c r="D634">
        <v>213</v>
      </c>
    </row>
    <row r="635" spans="1:4">
      <c r="C635">
        <v>700</v>
      </c>
      <c r="D635">
        <v>214</v>
      </c>
    </row>
    <row r="646" spans="1:4">
      <c r="A646" t="s">
        <v>107</v>
      </c>
    </row>
    <row r="647" spans="1:4">
      <c r="A647">
        <v>2400</v>
      </c>
      <c r="B647">
        <v>232</v>
      </c>
      <c r="C647">
        <v>1755</v>
      </c>
      <c r="D647">
        <v>232</v>
      </c>
    </row>
    <row r="648" spans="1:4">
      <c r="A648" t="s">
        <v>122</v>
      </c>
      <c r="B648" t="s">
        <v>122</v>
      </c>
      <c r="C648">
        <v>1665</v>
      </c>
      <c r="D648">
        <v>233</v>
      </c>
    </row>
    <row r="649" spans="1:4">
      <c r="C649">
        <v>1599</v>
      </c>
      <c r="D649">
        <v>234</v>
      </c>
    </row>
    <row r="650" spans="1:4">
      <c r="C650">
        <v>1590</v>
      </c>
      <c r="D650">
        <v>233</v>
      </c>
    </row>
    <row r="653" spans="1:4">
      <c r="A653" t="s">
        <v>108</v>
      </c>
    </row>
    <row r="654" spans="1:4">
      <c r="A654">
        <v>2280</v>
      </c>
      <c r="B654">
        <v>221</v>
      </c>
      <c r="C654">
        <v>2280</v>
      </c>
      <c r="D654">
        <v>221</v>
      </c>
    </row>
    <row r="655" spans="1:4">
      <c r="A655">
        <v>2190</v>
      </c>
      <c r="B655">
        <v>222</v>
      </c>
      <c r="C655">
        <v>2160</v>
      </c>
      <c r="D655">
        <v>222</v>
      </c>
    </row>
    <row r="656" spans="1:4">
      <c r="A656">
        <v>2100</v>
      </c>
      <c r="B656">
        <v>223</v>
      </c>
      <c r="C656">
        <v>2070</v>
      </c>
      <c r="D656">
        <v>223</v>
      </c>
    </row>
    <row r="657" spans="1:4">
      <c r="A657">
        <v>2010</v>
      </c>
      <c r="B657">
        <v>224</v>
      </c>
      <c r="C657">
        <v>1980</v>
      </c>
      <c r="D657">
        <v>224</v>
      </c>
    </row>
    <row r="658" spans="1:4">
      <c r="A658">
        <v>1920</v>
      </c>
      <c r="B658">
        <v>225</v>
      </c>
      <c r="C658">
        <v>1890</v>
      </c>
      <c r="D658">
        <v>225</v>
      </c>
    </row>
    <row r="659" spans="1:4">
      <c r="A659">
        <v>1830</v>
      </c>
      <c r="B659">
        <v>226</v>
      </c>
      <c r="C659">
        <v>1800</v>
      </c>
      <c r="D659">
        <v>226</v>
      </c>
    </row>
    <row r="660" spans="1:4">
      <c r="A660">
        <v>1740</v>
      </c>
      <c r="B660">
        <v>227</v>
      </c>
      <c r="C660">
        <v>1710</v>
      </c>
      <c r="D660">
        <v>227</v>
      </c>
    </row>
    <row r="661" spans="1:4">
      <c r="A661">
        <v>1650</v>
      </c>
      <c r="B661">
        <v>228</v>
      </c>
      <c r="C661">
        <v>1620</v>
      </c>
      <c r="D661">
        <v>228</v>
      </c>
    </row>
    <row r="662" spans="1:4">
      <c r="A662">
        <v>1560</v>
      </c>
      <c r="B662">
        <v>229</v>
      </c>
      <c r="C662">
        <v>1530</v>
      </c>
      <c r="D662">
        <v>229</v>
      </c>
    </row>
    <row r="663" spans="1:4">
      <c r="A663">
        <v>1470</v>
      </c>
      <c r="B663">
        <v>230</v>
      </c>
      <c r="C663">
        <v>1440</v>
      </c>
      <c r="D663">
        <v>230</v>
      </c>
    </row>
    <row r="664" spans="1:4">
      <c r="A664" t="s">
        <v>122</v>
      </c>
      <c r="B664" t="s">
        <v>122</v>
      </c>
      <c r="C664">
        <v>1350</v>
      </c>
      <c r="D664">
        <v>231</v>
      </c>
    </row>
    <row r="665" spans="1:4">
      <c r="C665">
        <v>1260</v>
      </c>
      <c r="D665">
        <v>232</v>
      </c>
    </row>
    <row r="666" spans="1:4">
      <c r="C666">
        <v>1170</v>
      </c>
      <c r="D666">
        <v>233</v>
      </c>
    </row>
    <row r="667" spans="1:4">
      <c r="C667">
        <v>1080</v>
      </c>
      <c r="D667">
        <v>234</v>
      </c>
    </row>
    <row r="668" spans="1:4">
      <c r="C668">
        <v>1020</v>
      </c>
      <c r="D668">
        <v>235</v>
      </c>
    </row>
    <row r="680" spans="1:4">
      <c r="A680" t="s">
        <v>109</v>
      </c>
    </row>
    <row r="681" spans="1:4">
      <c r="A681">
        <v>2400</v>
      </c>
      <c r="B681">
        <v>190</v>
      </c>
      <c r="C681">
        <v>1890</v>
      </c>
      <c r="D681">
        <v>190</v>
      </c>
    </row>
    <row r="682" spans="1:4">
      <c r="A682" t="s">
        <v>122</v>
      </c>
      <c r="B682" t="s">
        <v>122</v>
      </c>
    </row>
    <row r="684" spans="1:4">
      <c r="A684" t="s">
        <v>110</v>
      </c>
    </row>
    <row r="685" spans="1:4">
      <c r="A685">
        <v>2430</v>
      </c>
      <c r="B685">
        <v>230</v>
      </c>
      <c r="C685">
        <v>1680</v>
      </c>
      <c r="D685">
        <v>230</v>
      </c>
    </row>
    <row r="686" spans="1:4">
      <c r="A686" t="s">
        <v>122</v>
      </c>
      <c r="B686" t="s">
        <v>122</v>
      </c>
      <c r="C686">
        <v>1665</v>
      </c>
      <c r="D686">
        <v>232</v>
      </c>
    </row>
    <row r="687" spans="1:4">
      <c r="C687">
        <v>1660</v>
      </c>
      <c r="D687">
        <v>233</v>
      </c>
    </row>
    <row r="690" spans="1:4">
      <c r="A690" t="s">
        <v>111</v>
      </c>
    </row>
    <row r="691" spans="1:4">
      <c r="A691">
        <v>1980</v>
      </c>
      <c r="B691">
        <v>209</v>
      </c>
      <c r="C691">
        <v>1800</v>
      </c>
      <c r="D691">
        <v>209</v>
      </c>
    </row>
    <row r="692" spans="1:4">
      <c r="A692">
        <v>1935</v>
      </c>
      <c r="B692">
        <v>211</v>
      </c>
      <c r="C692">
        <v>1770</v>
      </c>
      <c r="D692">
        <v>210</v>
      </c>
    </row>
    <row r="693" spans="1:4">
      <c r="A693">
        <v>1875</v>
      </c>
      <c r="B693">
        <v>213</v>
      </c>
      <c r="C693">
        <v>1735</v>
      </c>
      <c r="D693">
        <v>211</v>
      </c>
    </row>
    <row r="694" spans="1:4">
      <c r="A694">
        <v>1830</v>
      </c>
      <c r="B694">
        <v>215</v>
      </c>
      <c r="C694">
        <v>1720</v>
      </c>
      <c r="D694">
        <v>212</v>
      </c>
    </row>
    <row r="695" spans="1:4">
      <c r="A695">
        <v>1980</v>
      </c>
      <c r="B695">
        <v>217</v>
      </c>
      <c r="C695">
        <v>1710</v>
      </c>
      <c r="D695">
        <v>211</v>
      </c>
    </row>
    <row r="696" spans="1:4">
      <c r="A696">
        <v>2160</v>
      </c>
      <c r="B696">
        <v>219</v>
      </c>
      <c r="C696">
        <v>1680</v>
      </c>
      <c r="D696">
        <v>213</v>
      </c>
    </row>
    <row r="697" spans="1:4">
      <c r="A697">
        <v>2340</v>
      </c>
      <c r="B697">
        <v>221</v>
      </c>
    </row>
    <row r="698" spans="1:4">
      <c r="A698" t="s">
        <v>122</v>
      </c>
      <c r="B698" t="s">
        <v>122</v>
      </c>
    </row>
    <row r="705" spans="1:4">
      <c r="A705" t="s">
        <v>112</v>
      </c>
    </row>
    <row r="706" spans="1:4">
      <c r="A706">
        <v>2640</v>
      </c>
      <c r="B706">
        <v>198</v>
      </c>
      <c r="C706">
        <v>2100</v>
      </c>
      <c r="D706">
        <v>198</v>
      </c>
    </row>
    <row r="707" spans="1:4">
      <c r="A707">
        <v>2550</v>
      </c>
      <c r="B707">
        <v>199</v>
      </c>
      <c r="C707">
        <v>2040</v>
      </c>
      <c r="D707">
        <v>199</v>
      </c>
    </row>
    <row r="708" spans="1:4">
      <c r="A708">
        <v>2460</v>
      </c>
      <c r="B708">
        <v>201</v>
      </c>
      <c r="C708">
        <v>2010</v>
      </c>
      <c r="D708">
        <v>200</v>
      </c>
    </row>
    <row r="709" spans="1:4">
      <c r="A709" t="s">
        <v>122</v>
      </c>
      <c r="B709" t="s">
        <v>122</v>
      </c>
      <c r="C709">
        <v>1980</v>
      </c>
      <c r="D709">
        <v>201</v>
      </c>
    </row>
    <row r="710" spans="1:4">
      <c r="C710">
        <v>1920</v>
      </c>
      <c r="D710">
        <v>202</v>
      </c>
    </row>
    <row r="711" spans="1:4">
      <c r="C711">
        <v>1860</v>
      </c>
      <c r="D711">
        <v>204</v>
      </c>
    </row>
    <row r="712" spans="1:4">
      <c r="C712">
        <v>1845</v>
      </c>
      <c r="D712">
        <v>205</v>
      </c>
    </row>
    <row r="713" spans="1:4">
      <c r="C713">
        <v>1830</v>
      </c>
      <c r="D713">
        <v>209</v>
      </c>
    </row>
    <row r="718" spans="1:4">
      <c r="A718" t="s">
        <v>113</v>
      </c>
    </row>
    <row r="719" spans="1:4">
      <c r="A719">
        <v>1070</v>
      </c>
      <c r="B719">
        <v>160</v>
      </c>
      <c r="C719">
        <v>1070</v>
      </c>
      <c r="D719">
        <v>160</v>
      </c>
    </row>
    <row r="720" spans="1:4">
      <c r="A720">
        <v>1000</v>
      </c>
      <c r="B720">
        <v>161</v>
      </c>
      <c r="C720">
        <v>980</v>
      </c>
      <c r="D720">
        <v>161</v>
      </c>
    </row>
    <row r="721" spans="1:4">
      <c r="A721">
        <v>930</v>
      </c>
      <c r="B721">
        <v>162</v>
      </c>
      <c r="C721">
        <v>910</v>
      </c>
      <c r="D721">
        <v>162</v>
      </c>
    </row>
    <row r="722" spans="1:4">
      <c r="A722">
        <v>860</v>
      </c>
      <c r="B722">
        <v>163</v>
      </c>
      <c r="C722">
        <v>840</v>
      </c>
      <c r="D722">
        <v>163</v>
      </c>
    </row>
    <row r="723" spans="1:4">
      <c r="A723">
        <v>770</v>
      </c>
      <c r="B723">
        <v>165</v>
      </c>
      <c r="C723">
        <v>770</v>
      </c>
      <c r="D723">
        <v>164</v>
      </c>
    </row>
    <row r="724" spans="1:4">
      <c r="A724">
        <v>820</v>
      </c>
      <c r="B724">
        <v>169</v>
      </c>
      <c r="C724">
        <v>750</v>
      </c>
      <c r="D724">
        <v>165</v>
      </c>
    </row>
    <row r="725" spans="1:4">
      <c r="A725">
        <v>920</v>
      </c>
      <c r="B725">
        <v>173</v>
      </c>
      <c r="C725">
        <v>720</v>
      </c>
      <c r="D725">
        <v>166</v>
      </c>
    </row>
    <row r="726" spans="1:4">
      <c r="A726">
        <v>820</v>
      </c>
      <c r="B726">
        <v>177</v>
      </c>
      <c r="C726">
        <v>700</v>
      </c>
      <c r="D726">
        <v>167</v>
      </c>
    </row>
    <row r="727" spans="1:4">
      <c r="A727">
        <v>760</v>
      </c>
      <c r="B727">
        <v>181</v>
      </c>
      <c r="C727">
        <v>680</v>
      </c>
      <c r="D727">
        <v>168</v>
      </c>
    </row>
    <row r="728" spans="1:4">
      <c r="A728">
        <v>640</v>
      </c>
      <c r="B728">
        <v>185</v>
      </c>
      <c r="C728">
        <v>660</v>
      </c>
      <c r="D728">
        <v>170</v>
      </c>
    </row>
    <row r="729" spans="1:4">
      <c r="A729" t="s">
        <v>122</v>
      </c>
      <c r="B729" t="s">
        <v>122</v>
      </c>
      <c r="C729">
        <v>640</v>
      </c>
      <c r="D729">
        <v>171</v>
      </c>
    </row>
    <row r="730" spans="1:4">
      <c r="C730">
        <v>630</v>
      </c>
      <c r="D730">
        <v>172</v>
      </c>
    </row>
    <row r="731" spans="1:4">
      <c r="C731">
        <v>610</v>
      </c>
      <c r="D731">
        <v>173</v>
      </c>
    </row>
    <row r="732" spans="1:4">
      <c r="C732">
        <v>590</v>
      </c>
      <c r="D732">
        <v>175</v>
      </c>
    </row>
    <row r="733" spans="1:4">
      <c r="C733">
        <v>560</v>
      </c>
      <c r="D733">
        <v>176</v>
      </c>
    </row>
    <row r="734" spans="1:4">
      <c r="C734">
        <v>540</v>
      </c>
      <c r="D734">
        <v>177</v>
      </c>
    </row>
    <row r="735" spans="1:4">
      <c r="C735">
        <v>520</v>
      </c>
      <c r="D735">
        <v>179</v>
      </c>
    </row>
    <row r="736" spans="1:4">
      <c r="C736">
        <v>500</v>
      </c>
      <c r="D736">
        <v>181</v>
      </c>
    </row>
    <row r="737" spans="3:4">
      <c r="C737">
        <v>480</v>
      </c>
      <c r="D737">
        <v>182</v>
      </c>
    </row>
    <row r="738" spans="3:4">
      <c r="C738">
        <v>470</v>
      </c>
      <c r="D738">
        <v>183</v>
      </c>
    </row>
    <row r="739" spans="3:4">
      <c r="C739">
        <v>450</v>
      </c>
      <c r="D739">
        <v>184</v>
      </c>
    </row>
    <row r="740" spans="3:4">
      <c r="C740">
        <v>430</v>
      </c>
      <c r="D740">
        <v>185</v>
      </c>
    </row>
    <row r="741" spans="3:4">
      <c r="C741">
        <v>420</v>
      </c>
      <c r="D741">
        <v>186</v>
      </c>
    </row>
    <row r="742" spans="3:4">
      <c r="C742">
        <v>410</v>
      </c>
      <c r="D742">
        <v>192</v>
      </c>
    </row>
    <row r="754" spans="1:4">
      <c r="A754" t="s">
        <v>114</v>
      </c>
    </row>
    <row r="755" spans="1:4">
      <c r="A755">
        <v>1080</v>
      </c>
      <c r="B755">
        <v>190</v>
      </c>
      <c r="C755">
        <v>1080</v>
      </c>
      <c r="D755">
        <v>190</v>
      </c>
    </row>
    <row r="756" spans="1:4">
      <c r="A756">
        <v>1020</v>
      </c>
      <c r="B756">
        <v>191</v>
      </c>
      <c r="C756">
        <v>1020</v>
      </c>
      <c r="D756">
        <v>191</v>
      </c>
    </row>
    <row r="757" spans="1:4">
      <c r="A757">
        <v>960</v>
      </c>
      <c r="B757">
        <v>193</v>
      </c>
      <c r="C757">
        <v>990</v>
      </c>
      <c r="D757">
        <v>192</v>
      </c>
    </row>
    <row r="758" spans="1:4">
      <c r="A758">
        <v>915</v>
      </c>
      <c r="B758">
        <v>195</v>
      </c>
      <c r="C758">
        <v>960</v>
      </c>
      <c r="D758">
        <v>193</v>
      </c>
    </row>
    <row r="759" spans="1:4">
      <c r="A759">
        <v>1110</v>
      </c>
      <c r="B759">
        <v>197</v>
      </c>
      <c r="C759">
        <v>900</v>
      </c>
      <c r="D759">
        <v>194</v>
      </c>
    </row>
    <row r="760" spans="1:4">
      <c r="A760">
        <v>1095</v>
      </c>
      <c r="B760">
        <v>199</v>
      </c>
      <c r="C760">
        <v>840</v>
      </c>
      <c r="D760">
        <v>196</v>
      </c>
    </row>
    <row r="761" spans="1:4">
      <c r="A761" t="s">
        <v>122</v>
      </c>
      <c r="B761" t="s">
        <v>122</v>
      </c>
      <c r="C761">
        <v>780</v>
      </c>
      <c r="D761">
        <v>198</v>
      </c>
    </row>
    <row r="762" spans="1:4">
      <c r="C762">
        <v>750</v>
      </c>
      <c r="D762">
        <v>200</v>
      </c>
    </row>
    <row r="763" spans="1:4">
      <c r="C763">
        <v>720</v>
      </c>
      <c r="D763">
        <v>201</v>
      </c>
    </row>
    <row r="764" spans="1:4">
      <c r="C764">
        <v>710</v>
      </c>
      <c r="D764">
        <v>209</v>
      </c>
    </row>
    <row r="765" spans="1:4">
      <c r="C765">
        <v>705</v>
      </c>
      <c r="D765">
        <v>212</v>
      </c>
    </row>
    <row r="766" spans="1:4">
      <c r="C766">
        <v>700</v>
      </c>
      <c r="D766">
        <v>214</v>
      </c>
    </row>
    <row r="774" spans="1:4">
      <c r="A774" t="s">
        <v>115</v>
      </c>
    </row>
    <row r="775" spans="1:4">
      <c r="A775">
        <v>1395</v>
      </c>
      <c r="B775">
        <v>233</v>
      </c>
      <c r="C775">
        <v>960</v>
      </c>
      <c r="D775">
        <v>233</v>
      </c>
    </row>
    <row r="776" spans="1:4">
      <c r="A776">
        <v>1275</v>
      </c>
      <c r="B776">
        <v>234</v>
      </c>
      <c r="C776">
        <v>945</v>
      </c>
      <c r="D776">
        <v>234</v>
      </c>
    </row>
    <row r="777" spans="1:4">
      <c r="A777">
        <v>1230</v>
      </c>
      <c r="B777">
        <v>238</v>
      </c>
      <c r="C777">
        <v>930</v>
      </c>
      <c r="D777">
        <v>235</v>
      </c>
    </row>
    <row r="778" spans="1:4">
      <c r="A778" t="s">
        <v>122</v>
      </c>
      <c r="B778" t="s">
        <v>122</v>
      </c>
      <c r="C778">
        <v>915</v>
      </c>
      <c r="D778">
        <v>236</v>
      </c>
    </row>
    <row r="779" spans="1:4">
      <c r="C779">
        <v>900</v>
      </c>
      <c r="D779">
        <v>237</v>
      </c>
    </row>
    <row r="780" spans="1:4">
      <c r="C780">
        <v>885</v>
      </c>
      <c r="D780">
        <v>244</v>
      </c>
    </row>
    <row r="785" spans="1:4">
      <c r="A785" t="s">
        <v>116</v>
      </c>
    </row>
    <row r="786" spans="1:4">
      <c r="A786">
        <v>2340</v>
      </c>
      <c r="B786">
        <v>257</v>
      </c>
      <c r="C786">
        <v>2004</v>
      </c>
      <c r="D786">
        <v>257</v>
      </c>
    </row>
    <row r="787" spans="1:4">
      <c r="A787" t="s">
        <v>122</v>
      </c>
      <c r="B787" t="s">
        <v>122</v>
      </c>
      <c r="C787">
        <v>1920</v>
      </c>
      <c r="D787">
        <v>258</v>
      </c>
    </row>
    <row r="788" spans="1:4">
      <c r="C788">
        <v>1836</v>
      </c>
      <c r="D788">
        <v>259</v>
      </c>
    </row>
    <row r="789" spans="1:4">
      <c r="C789">
        <v>1820</v>
      </c>
      <c r="D789">
        <v>260</v>
      </c>
    </row>
    <row r="790" spans="1:4">
      <c r="C790">
        <v>1800</v>
      </c>
      <c r="D790">
        <v>261</v>
      </c>
    </row>
    <row r="791" spans="1:4">
      <c r="C791">
        <v>1796</v>
      </c>
      <c r="D791">
        <v>265</v>
      </c>
    </row>
    <row r="792" spans="1:4">
      <c r="C792">
        <v>1784</v>
      </c>
      <c r="D792">
        <v>268</v>
      </c>
    </row>
    <row r="795" spans="1:4">
      <c r="A795" t="s">
        <v>126</v>
      </c>
    </row>
    <row r="796" spans="1:4">
      <c r="A796">
        <v>1620</v>
      </c>
      <c r="B796">
        <v>223</v>
      </c>
      <c r="C796">
        <v>1200</v>
      </c>
      <c r="D796">
        <v>223</v>
      </c>
    </row>
    <row r="797" spans="1:4">
      <c r="A797">
        <v>1530</v>
      </c>
      <c r="B797">
        <v>224</v>
      </c>
      <c r="C797">
        <v>1185</v>
      </c>
      <c r="D797">
        <v>224</v>
      </c>
    </row>
    <row r="798" spans="1:4">
      <c r="A798">
        <v>1440</v>
      </c>
      <c r="B798">
        <v>228</v>
      </c>
      <c r="C798">
        <v>1170</v>
      </c>
      <c r="D798">
        <v>225</v>
      </c>
    </row>
    <row r="799" spans="1:4">
      <c r="A799" t="s">
        <v>122</v>
      </c>
      <c r="B799" t="s">
        <v>122</v>
      </c>
      <c r="C799">
        <v>1155</v>
      </c>
      <c r="D799">
        <v>226</v>
      </c>
    </row>
    <row r="800" spans="1:4">
      <c r="C800">
        <v>1130</v>
      </c>
      <c r="D800">
        <v>227</v>
      </c>
    </row>
    <row r="801" spans="1:4">
      <c r="C801">
        <v>1110</v>
      </c>
      <c r="D801">
        <v>228</v>
      </c>
    </row>
    <row r="802" spans="1:4">
      <c r="C802">
        <v>1094</v>
      </c>
      <c r="D802">
        <v>229</v>
      </c>
    </row>
    <row r="803" spans="1:4">
      <c r="C803">
        <v>1080</v>
      </c>
      <c r="D803">
        <v>230</v>
      </c>
    </row>
    <row r="804" spans="1:4">
      <c r="C804">
        <v>1065</v>
      </c>
      <c r="D804">
        <v>231</v>
      </c>
    </row>
    <row r="805" spans="1:4">
      <c r="C805">
        <v>1050</v>
      </c>
      <c r="D805">
        <v>232</v>
      </c>
    </row>
    <row r="806" spans="1:4">
      <c r="C806">
        <v>1035</v>
      </c>
      <c r="D806">
        <v>233</v>
      </c>
    </row>
    <row r="807" spans="1:4">
      <c r="C807">
        <v>1020</v>
      </c>
      <c r="D807">
        <v>235</v>
      </c>
    </row>
    <row r="812" spans="1:4">
      <c r="A812" t="s">
        <v>127</v>
      </c>
    </row>
    <row r="813" spans="1:4">
      <c r="A813">
        <v>2235</v>
      </c>
      <c r="B813">
        <v>202</v>
      </c>
      <c r="C813">
        <v>1605</v>
      </c>
      <c r="D813">
        <v>202</v>
      </c>
    </row>
    <row r="814" spans="1:4">
      <c r="A814">
        <v>2145</v>
      </c>
      <c r="B814">
        <v>203</v>
      </c>
      <c r="C814">
        <v>1590</v>
      </c>
      <c r="D814">
        <v>203</v>
      </c>
    </row>
    <row r="815" spans="1:4">
      <c r="A815">
        <v>2055</v>
      </c>
      <c r="B815">
        <v>205</v>
      </c>
      <c r="C815">
        <v>1570</v>
      </c>
      <c r="D815">
        <v>204</v>
      </c>
    </row>
    <row r="816" spans="1:4">
      <c r="A816">
        <v>1950</v>
      </c>
      <c r="B816">
        <v>207</v>
      </c>
      <c r="C816">
        <v>1530</v>
      </c>
      <c r="D816">
        <v>205</v>
      </c>
    </row>
    <row r="817" spans="1:4">
      <c r="A817">
        <v>1875</v>
      </c>
      <c r="B817">
        <v>209</v>
      </c>
      <c r="C817">
        <v>1515</v>
      </c>
      <c r="D817">
        <v>206</v>
      </c>
    </row>
    <row r="818" spans="1:4">
      <c r="A818">
        <v>1800</v>
      </c>
      <c r="B818">
        <v>211</v>
      </c>
      <c r="C818">
        <v>1505</v>
      </c>
      <c r="D818">
        <v>207</v>
      </c>
    </row>
    <row r="819" spans="1:4">
      <c r="A819" t="s">
        <v>122</v>
      </c>
      <c r="B819" t="s">
        <v>122</v>
      </c>
      <c r="C819">
        <v>1500</v>
      </c>
      <c r="D819">
        <v>208</v>
      </c>
    </row>
    <row r="827" spans="1:4">
      <c r="A827" t="s">
        <v>128</v>
      </c>
    </row>
    <row r="828" spans="1:4">
      <c r="A828">
        <v>3150</v>
      </c>
      <c r="B828">
        <v>263</v>
      </c>
      <c r="C828">
        <v>3150</v>
      </c>
      <c r="D828">
        <v>263</v>
      </c>
    </row>
    <row r="829" spans="1:4">
      <c r="A829">
        <v>3060</v>
      </c>
      <c r="B829">
        <v>264</v>
      </c>
      <c r="C829">
        <v>3030</v>
      </c>
      <c r="D829">
        <v>264</v>
      </c>
    </row>
    <row r="830" spans="1:4">
      <c r="A830" t="s">
        <v>122</v>
      </c>
      <c r="B830" t="s">
        <v>122</v>
      </c>
      <c r="C830">
        <v>2910</v>
      </c>
      <c r="D830">
        <v>265</v>
      </c>
    </row>
    <row r="831" spans="1:4">
      <c r="C831">
        <v>2790</v>
      </c>
      <c r="D831">
        <v>266</v>
      </c>
    </row>
    <row r="832" spans="1:4">
      <c r="C832">
        <v>2670</v>
      </c>
      <c r="D832">
        <v>267</v>
      </c>
    </row>
    <row r="833" spans="1:4">
      <c r="C833">
        <v>2550</v>
      </c>
      <c r="D833">
        <v>268</v>
      </c>
    </row>
    <row r="834" spans="1:4">
      <c r="C834">
        <v>2430</v>
      </c>
      <c r="D834">
        <v>269</v>
      </c>
    </row>
    <row r="835" spans="1:4">
      <c r="C835">
        <v>2410</v>
      </c>
      <c r="D835">
        <v>271</v>
      </c>
    </row>
    <row r="836" spans="1:4">
      <c r="C836">
        <v>2400</v>
      </c>
      <c r="D836">
        <v>273</v>
      </c>
    </row>
    <row r="837" spans="1:4">
      <c r="C837">
        <v>2390</v>
      </c>
      <c r="D837">
        <v>276</v>
      </c>
    </row>
    <row r="841" spans="1:4">
      <c r="A841" t="s">
        <v>129</v>
      </c>
    </row>
    <row r="842" spans="1:4">
      <c r="A842">
        <v>750</v>
      </c>
      <c r="B842">
        <v>178</v>
      </c>
      <c r="C842">
        <v>570</v>
      </c>
      <c r="D842">
        <v>178</v>
      </c>
    </row>
    <row r="843" spans="1:4">
      <c r="A843">
        <v>660</v>
      </c>
      <c r="B843">
        <v>182</v>
      </c>
      <c r="C843">
        <v>560</v>
      </c>
      <c r="D843">
        <v>179</v>
      </c>
    </row>
    <row r="844" spans="1:4">
      <c r="A844" t="s">
        <v>122</v>
      </c>
      <c r="B844" t="s">
        <v>122</v>
      </c>
      <c r="C844">
        <v>540</v>
      </c>
      <c r="D844">
        <v>180</v>
      </c>
    </row>
    <row r="845" spans="1:4">
      <c r="C845">
        <v>510</v>
      </c>
      <c r="D845">
        <v>183</v>
      </c>
    </row>
    <row r="846" spans="1:4">
      <c r="C846">
        <v>480</v>
      </c>
      <c r="D846">
        <v>185</v>
      </c>
    </row>
    <row r="847" spans="1:4">
      <c r="C847">
        <v>460</v>
      </c>
      <c r="D847">
        <v>187</v>
      </c>
    </row>
    <row r="848" spans="1:4">
      <c r="C848">
        <v>450</v>
      </c>
      <c r="D848">
        <v>188</v>
      </c>
    </row>
    <row r="849" spans="1:4">
      <c r="C849">
        <v>420</v>
      </c>
      <c r="D849">
        <v>193</v>
      </c>
    </row>
    <row r="850" spans="1:4">
      <c r="C850">
        <v>410</v>
      </c>
      <c r="D850">
        <v>197</v>
      </c>
    </row>
    <row r="851" spans="1:4">
      <c r="C851">
        <v>405</v>
      </c>
      <c r="D851">
        <v>199</v>
      </c>
    </row>
    <row r="852" spans="1:4">
      <c r="C852">
        <v>400</v>
      </c>
      <c r="D852">
        <v>200</v>
      </c>
    </row>
    <row r="856" spans="1:4">
      <c r="A856" t="s">
        <v>130</v>
      </c>
    </row>
    <row r="857" spans="1:4">
      <c r="A857">
        <v>1770</v>
      </c>
      <c r="B857">
        <v>220</v>
      </c>
      <c r="C857">
        <v>1770</v>
      </c>
      <c r="D857">
        <v>220</v>
      </c>
    </row>
    <row r="858" spans="1:4">
      <c r="A858">
        <v>1710</v>
      </c>
      <c r="B858">
        <v>221</v>
      </c>
      <c r="C858">
        <v>1680</v>
      </c>
      <c r="D858">
        <v>221</v>
      </c>
    </row>
    <row r="859" spans="1:4">
      <c r="A859">
        <v>1650</v>
      </c>
      <c r="B859">
        <v>222</v>
      </c>
      <c r="C859">
        <v>1620</v>
      </c>
      <c r="D859">
        <v>222</v>
      </c>
    </row>
    <row r="860" spans="1:4">
      <c r="A860" t="s">
        <v>122</v>
      </c>
      <c r="B860" t="s">
        <v>122</v>
      </c>
      <c r="C860">
        <v>1560</v>
      </c>
      <c r="D860">
        <v>223</v>
      </c>
    </row>
    <row r="861" spans="1:4">
      <c r="C861">
        <v>1500</v>
      </c>
      <c r="D861">
        <v>224</v>
      </c>
    </row>
    <row r="862" spans="1:4">
      <c r="C862">
        <v>1440</v>
      </c>
      <c r="D862">
        <v>225</v>
      </c>
    </row>
    <row r="863" spans="1:4">
      <c r="C863">
        <v>1400</v>
      </c>
      <c r="D863">
        <v>226</v>
      </c>
    </row>
    <row r="864" spans="1:4">
      <c r="C864">
        <v>1395</v>
      </c>
      <c r="D864">
        <v>227</v>
      </c>
    </row>
    <row r="865" spans="1:4">
      <c r="A865" t="s">
        <v>131</v>
      </c>
    </row>
    <row r="866" spans="1:4">
      <c r="A866">
        <v>1330</v>
      </c>
      <c r="B866">
        <v>219</v>
      </c>
      <c r="C866">
        <v>1330</v>
      </c>
      <c r="D866">
        <v>219</v>
      </c>
    </row>
    <row r="867" spans="1:4">
      <c r="A867">
        <v>1280</v>
      </c>
      <c r="B867">
        <v>220</v>
      </c>
      <c r="C867">
        <v>1280</v>
      </c>
      <c r="D867">
        <v>220</v>
      </c>
    </row>
    <row r="868" spans="1:4">
      <c r="A868">
        <v>1230</v>
      </c>
      <c r="B868">
        <v>221</v>
      </c>
      <c r="C868">
        <v>1230</v>
      </c>
      <c r="D868">
        <v>221</v>
      </c>
    </row>
    <row r="869" spans="1:4">
      <c r="A869">
        <v>1180</v>
      </c>
      <c r="B869">
        <v>222</v>
      </c>
      <c r="C869">
        <v>1180</v>
      </c>
      <c r="D869">
        <v>222</v>
      </c>
    </row>
    <row r="870" spans="1:4">
      <c r="A870">
        <v>1130</v>
      </c>
      <c r="B870">
        <v>223</v>
      </c>
      <c r="C870">
        <v>1130</v>
      </c>
      <c r="D870">
        <v>223</v>
      </c>
    </row>
    <row r="871" spans="1:4">
      <c r="A871">
        <v>1170</v>
      </c>
      <c r="B871">
        <v>224</v>
      </c>
      <c r="C871">
        <v>1080</v>
      </c>
      <c r="D871">
        <v>224</v>
      </c>
    </row>
    <row r="872" spans="1:4">
      <c r="A872">
        <v>1050</v>
      </c>
      <c r="B872">
        <v>225</v>
      </c>
      <c r="C872">
        <v>1030</v>
      </c>
      <c r="D872">
        <v>225</v>
      </c>
    </row>
    <row r="873" spans="1:4">
      <c r="A873">
        <v>980</v>
      </c>
      <c r="B873">
        <v>226</v>
      </c>
      <c r="C873">
        <v>980</v>
      </c>
      <c r="D873">
        <v>226</v>
      </c>
    </row>
    <row r="874" spans="1:4">
      <c r="A874">
        <v>1020</v>
      </c>
      <c r="B874">
        <v>227</v>
      </c>
      <c r="C874">
        <v>930</v>
      </c>
      <c r="D874">
        <v>227</v>
      </c>
    </row>
    <row r="875" spans="1:4">
      <c r="A875">
        <v>945</v>
      </c>
      <c r="B875">
        <v>228</v>
      </c>
      <c r="C875">
        <v>870</v>
      </c>
      <c r="D875">
        <v>228</v>
      </c>
    </row>
    <row r="876" spans="1:4">
      <c r="A876">
        <v>975</v>
      </c>
      <c r="B876">
        <v>229</v>
      </c>
      <c r="C876">
        <v>865</v>
      </c>
      <c r="D876">
        <v>235</v>
      </c>
    </row>
    <row r="877" spans="1:4">
      <c r="A877" t="s">
        <v>132</v>
      </c>
    </row>
    <row r="878" spans="1:4">
      <c r="A878">
        <v>2010</v>
      </c>
      <c r="B878">
        <v>219</v>
      </c>
      <c r="C878">
        <v>2010</v>
      </c>
      <c r="D878">
        <v>219</v>
      </c>
    </row>
    <row r="879" spans="1:4">
      <c r="A879">
        <v>1950</v>
      </c>
      <c r="B879">
        <v>220</v>
      </c>
      <c r="C879">
        <v>1920</v>
      </c>
      <c r="D879">
        <v>220</v>
      </c>
    </row>
    <row r="880" spans="1:4">
      <c r="A880">
        <v>1890</v>
      </c>
      <c r="B880">
        <v>221</v>
      </c>
      <c r="C880">
        <v>1860</v>
      </c>
      <c r="D880">
        <v>221</v>
      </c>
    </row>
    <row r="881" spans="1:4">
      <c r="A881">
        <v>1830</v>
      </c>
      <c r="B881">
        <v>222</v>
      </c>
      <c r="C881">
        <v>1800</v>
      </c>
      <c r="D881">
        <v>222</v>
      </c>
    </row>
    <row r="882" spans="1:4">
      <c r="A882">
        <v>1770</v>
      </c>
      <c r="B882">
        <v>223</v>
      </c>
      <c r="C882">
        <v>1740</v>
      </c>
      <c r="D882">
        <v>223</v>
      </c>
    </row>
    <row r="883" spans="1:4">
      <c r="A883">
        <v>1710</v>
      </c>
      <c r="B883">
        <v>224</v>
      </c>
      <c r="C883">
        <v>1680</v>
      </c>
      <c r="D883">
        <v>224</v>
      </c>
    </row>
    <row r="884" spans="1:4">
      <c r="A884">
        <v>1650</v>
      </c>
      <c r="B884">
        <v>225</v>
      </c>
      <c r="C884">
        <v>1620</v>
      </c>
      <c r="D884">
        <v>225</v>
      </c>
    </row>
    <row r="885" spans="1:4">
      <c r="A885" t="s">
        <v>122</v>
      </c>
      <c r="B885" t="s">
        <v>122</v>
      </c>
      <c r="C885">
        <v>1560</v>
      </c>
      <c r="D885">
        <v>226</v>
      </c>
    </row>
    <row r="886" spans="1:4">
      <c r="C886">
        <v>1500</v>
      </c>
      <c r="D886">
        <v>227</v>
      </c>
    </row>
    <row r="887" spans="1:4">
      <c r="C887">
        <v>1440</v>
      </c>
      <c r="D887">
        <v>228</v>
      </c>
    </row>
    <row r="888" spans="1:4">
      <c r="C888">
        <v>1410</v>
      </c>
      <c r="D888">
        <v>229</v>
      </c>
    </row>
    <row r="897" spans="1:4">
      <c r="A897" t="s">
        <v>133</v>
      </c>
    </row>
    <row r="898" spans="1:4">
      <c r="A898">
        <v>1740</v>
      </c>
      <c r="B898">
        <v>247</v>
      </c>
      <c r="C898">
        <v>1290</v>
      </c>
      <c r="D898">
        <v>247</v>
      </c>
    </row>
    <row r="899" spans="1:4">
      <c r="A899">
        <v>1590</v>
      </c>
      <c r="B899">
        <v>249</v>
      </c>
      <c r="C899">
        <v>1260</v>
      </c>
      <c r="D899">
        <v>248</v>
      </c>
    </row>
    <row r="900" spans="1:4">
      <c r="A900" t="s">
        <v>122</v>
      </c>
      <c r="B900" t="s">
        <v>122</v>
      </c>
      <c r="C900">
        <v>1230</v>
      </c>
      <c r="D900">
        <v>250</v>
      </c>
    </row>
    <row r="906" spans="1:4">
      <c r="A906" t="s">
        <v>134</v>
      </c>
    </row>
    <row r="907" spans="1:4">
      <c r="A907">
        <v>1635</v>
      </c>
      <c r="B907">
        <v>211</v>
      </c>
      <c r="C907">
        <v>1504</v>
      </c>
      <c r="D907">
        <v>211</v>
      </c>
    </row>
    <row r="908" spans="1:4">
      <c r="A908" t="s">
        <v>122</v>
      </c>
      <c r="B908" t="s">
        <v>122</v>
      </c>
    </row>
    <row r="909" spans="1:4">
      <c r="A909" t="s">
        <v>135</v>
      </c>
    </row>
    <row r="910" spans="1:4">
      <c r="A910">
        <v>2595</v>
      </c>
      <c r="B910">
        <v>191</v>
      </c>
      <c r="C910">
        <v>1700</v>
      </c>
      <c r="D910">
        <v>191</v>
      </c>
    </row>
    <row r="911" spans="1:4">
      <c r="A911">
        <v>2505</v>
      </c>
      <c r="B911">
        <v>192</v>
      </c>
      <c r="C911">
        <v>1650</v>
      </c>
      <c r="D911">
        <v>192</v>
      </c>
    </row>
    <row r="912" spans="1:4">
      <c r="A912">
        <v>2430</v>
      </c>
      <c r="B912">
        <v>193</v>
      </c>
      <c r="C912">
        <v>1620</v>
      </c>
      <c r="D912">
        <v>193</v>
      </c>
    </row>
    <row r="913" spans="1:4">
      <c r="A913">
        <v>2340</v>
      </c>
      <c r="B913">
        <v>194</v>
      </c>
      <c r="C913">
        <v>1600</v>
      </c>
      <c r="D913">
        <v>194</v>
      </c>
    </row>
    <row r="914" spans="1:4">
      <c r="A914">
        <v>2250</v>
      </c>
      <c r="B914">
        <v>195</v>
      </c>
      <c r="C914">
        <v>1550</v>
      </c>
      <c r="D914">
        <v>195</v>
      </c>
    </row>
    <row r="915" spans="1:4">
      <c r="A915">
        <v>2160</v>
      </c>
      <c r="B915">
        <v>196</v>
      </c>
      <c r="C915">
        <v>1530</v>
      </c>
      <c r="D915">
        <v>196</v>
      </c>
    </row>
    <row r="916" spans="1:4">
      <c r="A916">
        <v>2070</v>
      </c>
      <c r="B916">
        <v>198</v>
      </c>
      <c r="C916">
        <v>1500</v>
      </c>
      <c r="D916">
        <v>197</v>
      </c>
    </row>
    <row r="917" spans="1:4">
      <c r="A917">
        <v>1980</v>
      </c>
      <c r="B917">
        <v>202</v>
      </c>
      <c r="C917">
        <v>1450</v>
      </c>
      <c r="D917">
        <v>198</v>
      </c>
    </row>
    <row r="918" spans="1:4">
      <c r="A918">
        <v>1890</v>
      </c>
      <c r="B918">
        <v>206</v>
      </c>
      <c r="C918">
        <v>1440</v>
      </c>
      <c r="D918">
        <v>199</v>
      </c>
    </row>
    <row r="919" spans="1:4">
      <c r="A919" t="s">
        <v>122</v>
      </c>
      <c r="B919" t="s">
        <v>122</v>
      </c>
      <c r="C919">
        <v>1350</v>
      </c>
      <c r="D919">
        <v>200</v>
      </c>
    </row>
    <row r="920" spans="1:4">
      <c r="C920">
        <v>1300</v>
      </c>
      <c r="D920">
        <v>203</v>
      </c>
    </row>
    <row r="921" spans="1:4">
      <c r="C921">
        <v>1290</v>
      </c>
      <c r="D921">
        <v>205</v>
      </c>
    </row>
    <row r="922" spans="1:4">
      <c r="C922">
        <v>1260</v>
      </c>
      <c r="D922">
        <v>206</v>
      </c>
    </row>
    <row r="923" spans="1:4">
      <c r="C923">
        <v>1250</v>
      </c>
      <c r="D923">
        <v>207</v>
      </c>
    </row>
    <row r="924" spans="1:4">
      <c r="C924">
        <v>1230</v>
      </c>
      <c r="D924">
        <v>209</v>
      </c>
    </row>
    <row r="925" spans="1:4">
      <c r="C925">
        <v>1215</v>
      </c>
      <c r="D925">
        <v>216</v>
      </c>
    </row>
    <row r="936" spans="1:4">
      <c r="A936" t="s">
        <v>136</v>
      </c>
    </row>
    <row r="937" spans="1:4">
      <c r="A937">
        <v>2040</v>
      </c>
      <c r="B937">
        <v>183</v>
      </c>
      <c r="C937">
        <v>2040</v>
      </c>
      <c r="D937">
        <v>183</v>
      </c>
    </row>
    <row r="938" spans="1:4">
      <c r="A938">
        <v>1940</v>
      </c>
      <c r="B938">
        <v>184</v>
      </c>
      <c r="C938">
        <v>1920</v>
      </c>
      <c r="D938">
        <v>184</v>
      </c>
    </row>
    <row r="939" spans="1:4">
      <c r="A939">
        <v>1860</v>
      </c>
      <c r="B939">
        <v>186</v>
      </c>
      <c r="C939">
        <v>1820</v>
      </c>
      <c r="D939">
        <v>185</v>
      </c>
    </row>
    <row r="940" spans="1:4">
      <c r="A940">
        <v>1760</v>
      </c>
      <c r="B940">
        <v>189</v>
      </c>
      <c r="C940">
        <v>1720</v>
      </c>
      <c r="D940">
        <v>186</v>
      </c>
    </row>
    <row r="941" spans="1:4">
      <c r="A941">
        <v>1660</v>
      </c>
      <c r="B941">
        <v>192</v>
      </c>
      <c r="C941">
        <v>1620</v>
      </c>
      <c r="D941">
        <v>187</v>
      </c>
    </row>
    <row r="942" spans="1:4">
      <c r="A942">
        <v>1580</v>
      </c>
      <c r="B942">
        <v>195</v>
      </c>
      <c r="C942">
        <v>1520</v>
      </c>
      <c r="D942">
        <v>188</v>
      </c>
    </row>
    <row r="943" spans="1:4">
      <c r="A943" t="s">
        <v>122</v>
      </c>
      <c r="B943" t="s">
        <v>122</v>
      </c>
      <c r="C943">
        <v>1420</v>
      </c>
      <c r="D943">
        <v>189</v>
      </c>
    </row>
    <row r="944" spans="1:4">
      <c r="C944">
        <v>1320</v>
      </c>
      <c r="D944">
        <v>190</v>
      </c>
    </row>
    <row r="945" spans="3:4">
      <c r="C945">
        <v>1260</v>
      </c>
      <c r="D945">
        <v>191</v>
      </c>
    </row>
    <row r="946" spans="3:4">
      <c r="C946">
        <v>1240</v>
      </c>
      <c r="D946">
        <v>192</v>
      </c>
    </row>
    <row r="947" spans="3:4">
      <c r="C947">
        <v>1220</v>
      </c>
      <c r="D947">
        <v>193</v>
      </c>
    </row>
    <row r="948" spans="3:4">
      <c r="C948">
        <v>1190</v>
      </c>
      <c r="D948">
        <v>194</v>
      </c>
    </row>
    <row r="949" spans="3:4">
      <c r="C949">
        <v>1180</v>
      </c>
      <c r="D949">
        <v>195</v>
      </c>
    </row>
    <row r="950" spans="3:4">
      <c r="C950">
        <v>1160</v>
      </c>
      <c r="D950">
        <v>196</v>
      </c>
    </row>
    <row r="951" spans="3:4">
      <c r="C951">
        <v>1150</v>
      </c>
      <c r="D951">
        <v>197</v>
      </c>
    </row>
    <row r="952" spans="3:4">
      <c r="C952">
        <v>1130</v>
      </c>
      <c r="D952">
        <v>198</v>
      </c>
    </row>
    <row r="953" spans="3:4">
      <c r="C953">
        <v>1100</v>
      </c>
      <c r="D953">
        <v>199</v>
      </c>
    </row>
    <row r="954" spans="3:4">
      <c r="C954">
        <v>1090</v>
      </c>
      <c r="D954">
        <v>200</v>
      </c>
    </row>
    <row r="955" spans="3:4">
      <c r="C955">
        <v>1080</v>
      </c>
      <c r="D955">
        <v>201</v>
      </c>
    </row>
    <row r="962" spans="1:4">
      <c r="A962" t="s">
        <v>137</v>
      </c>
    </row>
    <row r="963" spans="1:4">
      <c r="A963">
        <v>2585</v>
      </c>
      <c r="B963">
        <v>211</v>
      </c>
      <c r="C963">
        <v>2585</v>
      </c>
      <c r="D963">
        <v>211</v>
      </c>
    </row>
    <row r="964" spans="1:4">
      <c r="A964">
        <v>2535</v>
      </c>
      <c r="B964">
        <v>212</v>
      </c>
      <c r="C964">
        <v>2535</v>
      </c>
      <c r="D964">
        <v>212</v>
      </c>
    </row>
    <row r="965" spans="1:4">
      <c r="A965">
        <v>2485</v>
      </c>
      <c r="B965">
        <v>213</v>
      </c>
      <c r="C965">
        <v>2485</v>
      </c>
      <c r="D965">
        <v>213</v>
      </c>
    </row>
    <row r="966" spans="1:4">
      <c r="A966">
        <v>2435</v>
      </c>
      <c r="B966">
        <v>214</v>
      </c>
      <c r="C966">
        <v>2435</v>
      </c>
      <c r="D966">
        <v>214</v>
      </c>
    </row>
    <row r="967" spans="1:4">
      <c r="A967">
        <v>2385</v>
      </c>
      <c r="B967">
        <v>215</v>
      </c>
      <c r="C967">
        <v>2385</v>
      </c>
      <c r="D967">
        <v>215</v>
      </c>
    </row>
    <row r="968" spans="1:4">
      <c r="A968">
        <v>2335</v>
      </c>
      <c r="B968">
        <v>216</v>
      </c>
      <c r="C968">
        <v>2335</v>
      </c>
      <c r="D968">
        <v>216</v>
      </c>
    </row>
    <row r="969" spans="1:4">
      <c r="A969">
        <v>2285</v>
      </c>
      <c r="B969">
        <v>217</v>
      </c>
      <c r="C969">
        <v>2285</v>
      </c>
      <c r="D969">
        <v>217</v>
      </c>
    </row>
    <row r="970" spans="1:4">
      <c r="A970" s="68">
        <v>2250</v>
      </c>
      <c r="B970" s="68">
        <v>218</v>
      </c>
      <c r="C970">
        <v>2235</v>
      </c>
      <c r="D970">
        <v>218</v>
      </c>
    </row>
    <row r="971" spans="1:4">
      <c r="A971" s="68">
        <v>2200</v>
      </c>
      <c r="B971" s="68">
        <v>219</v>
      </c>
      <c r="C971">
        <v>2185</v>
      </c>
      <c r="D971">
        <v>219</v>
      </c>
    </row>
    <row r="972" spans="1:4">
      <c r="A972">
        <v>2135</v>
      </c>
      <c r="B972">
        <v>220</v>
      </c>
      <c r="C972">
        <v>2135</v>
      </c>
      <c r="D972">
        <v>220</v>
      </c>
    </row>
    <row r="973" spans="1:4">
      <c r="A973">
        <v>2085</v>
      </c>
      <c r="B973">
        <v>221</v>
      </c>
      <c r="C973">
        <v>2085</v>
      </c>
      <c r="D973">
        <v>221</v>
      </c>
    </row>
    <row r="974" spans="1:4">
      <c r="A974" s="68">
        <v>2050</v>
      </c>
      <c r="B974" s="68">
        <v>222</v>
      </c>
      <c r="C974">
        <v>2035</v>
      </c>
      <c r="D974">
        <v>222</v>
      </c>
    </row>
    <row r="975" spans="1:4">
      <c r="A975" s="68">
        <v>2000</v>
      </c>
      <c r="B975" s="68">
        <v>223</v>
      </c>
      <c r="C975">
        <v>1985</v>
      </c>
      <c r="D975">
        <v>223</v>
      </c>
    </row>
    <row r="976" spans="1:4">
      <c r="A976" s="68">
        <v>1950</v>
      </c>
      <c r="B976" s="68">
        <v>224</v>
      </c>
      <c r="C976">
        <v>1935</v>
      </c>
      <c r="D976">
        <v>224</v>
      </c>
    </row>
    <row r="977" spans="1:4">
      <c r="A977" s="68">
        <v>1920</v>
      </c>
      <c r="B977" s="68">
        <v>225</v>
      </c>
      <c r="C977">
        <v>1885</v>
      </c>
      <c r="D977">
        <v>225</v>
      </c>
    </row>
    <row r="978" spans="1:4">
      <c r="A978" s="68">
        <v>1850</v>
      </c>
      <c r="B978" s="68">
        <v>226</v>
      </c>
      <c r="C978">
        <v>1835</v>
      </c>
      <c r="D978">
        <v>226</v>
      </c>
    </row>
    <row r="979" spans="1:4">
      <c r="A979" s="68">
        <v>1845</v>
      </c>
      <c r="B979" s="68">
        <v>227</v>
      </c>
      <c r="C979">
        <v>1785</v>
      </c>
      <c r="D979">
        <v>227</v>
      </c>
    </row>
    <row r="980" spans="1:4">
      <c r="A980" s="68">
        <v>2025</v>
      </c>
      <c r="B980" s="68">
        <v>228</v>
      </c>
      <c r="C980">
        <v>1735</v>
      </c>
      <c r="D980">
        <v>228</v>
      </c>
    </row>
    <row r="981" spans="1:4">
      <c r="A981" s="68">
        <v>1935</v>
      </c>
      <c r="B981" s="68">
        <v>229</v>
      </c>
      <c r="C981">
        <v>1685</v>
      </c>
      <c r="D981">
        <v>229</v>
      </c>
    </row>
    <row r="982" spans="1:4">
      <c r="A982" s="68">
        <v>2190</v>
      </c>
      <c r="B982" s="68">
        <v>230</v>
      </c>
      <c r="C982">
        <v>1635</v>
      </c>
      <c r="D982">
        <v>230</v>
      </c>
    </row>
    <row r="983" spans="1:4">
      <c r="A983" s="68">
        <v>2295</v>
      </c>
      <c r="B983" s="68">
        <v>231</v>
      </c>
      <c r="C983">
        <v>1585</v>
      </c>
      <c r="D983">
        <v>231</v>
      </c>
    </row>
    <row r="984" spans="1:4">
      <c r="A984" s="68">
        <v>2205</v>
      </c>
      <c r="B984" s="68">
        <v>232</v>
      </c>
      <c r="C984">
        <v>1535</v>
      </c>
      <c r="D984">
        <v>232</v>
      </c>
    </row>
    <row r="985" spans="1:4">
      <c r="A985" s="68">
        <v>1665</v>
      </c>
      <c r="B985" s="68">
        <v>233</v>
      </c>
      <c r="C985">
        <v>1485</v>
      </c>
      <c r="D985">
        <v>233</v>
      </c>
    </row>
    <row r="986" spans="1:4">
      <c r="A986" s="68">
        <v>1935</v>
      </c>
      <c r="B986" s="68">
        <v>234</v>
      </c>
      <c r="C986">
        <v>1435</v>
      </c>
      <c r="D986">
        <v>234</v>
      </c>
    </row>
    <row r="987" spans="1:4">
      <c r="A987" s="68">
        <v>1935</v>
      </c>
      <c r="B987" s="68">
        <v>235</v>
      </c>
      <c r="C987">
        <v>1395</v>
      </c>
      <c r="D987">
        <v>235</v>
      </c>
    </row>
    <row r="988" spans="1:4">
      <c r="A988" s="68">
        <v>1845</v>
      </c>
      <c r="B988" s="68">
        <v>236</v>
      </c>
    </row>
    <row r="989" spans="1:4">
      <c r="A989" s="68" t="s">
        <v>122</v>
      </c>
      <c r="B989" s="68" t="s">
        <v>122</v>
      </c>
    </row>
    <row r="998" spans="1:4">
      <c r="A998" t="s">
        <v>138</v>
      </c>
    </row>
    <row r="999" spans="1:4">
      <c r="A999">
        <v>3585</v>
      </c>
      <c r="B999">
        <v>203</v>
      </c>
      <c r="C999">
        <v>3585</v>
      </c>
      <c r="D999">
        <v>203</v>
      </c>
    </row>
    <row r="1000" spans="1:4">
      <c r="A1000">
        <v>3495</v>
      </c>
      <c r="B1000">
        <v>204</v>
      </c>
      <c r="C1000">
        <v>3465</v>
      </c>
      <c r="D1000">
        <v>204</v>
      </c>
    </row>
    <row r="1001" spans="1:4">
      <c r="A1001">
        <v>3420</v>
      </c>
      <c r="B1001">
        <v>205</v>
      </c>
      <c r="C1001">
        <v>3375</v>
      </c>
      <c r="D1001">
        <v>205</v>
      </c>
    </row>
    <row r="1002" spans="1:4">
      <c r="A1002">
        <v>3330</v>
      </c>
      <c r="B1002">
        <v>206</v>
      </c>
      <c r="C1002">
        <v>3285</v>
      </c>
      <c r="D1002">
        <v>206</v>
      </c>
    </row>
    <row r="1003" spans="1:4">
      <c r="A1003">
        <v>3240</v>
      </c>
      <c r="B1003">
        <v>207</v>
      </c>
      <c r="C1003">
        <v>3195</v>
      </c>
      <c r="D1003">
        <v>207</v>
      </c>
    </row>
    <row r="1004" spans="1:4">
      <c r="A1004">
        <v>3135</v>
      </c>
      <c r="B1004">
        <v>208</v>
      </c>
      <c r="C1004">
        <v>3105</v>
      </c>
      <c r="D1004">
        <v>208</v>
      </c>
    </row>
    <row r="1005" spans="1:4">
      <c r="A1005">
        <v>3060</v>
      </c>
      <c r="B1005">
        <v>209</v>
      </c>
      <c r="C1005">
        <v>3015</v>
      </c>
      <c r="D1005">
        <v>209</v>
      </c>
    </row>
    <row r="1006" spans="1:4">
      <c r="A1006">
        <v>2955</v>
      </c>
      <c r="B1006">
        <v>210</v>
      </c>
      <c r="C1006">
        <v>2925</v>
      </c>
      <c r="D1006">
        <v>210</v>
      </c>
    </row>
    <row r="1007" spans="1:4">
      <c r="A1007">
        <v>2865</v>
      </c>
      <c r="B1007">
        <v>211</v>
      </c>
      <c r="C1007">
        <v>2835</v>
      </c>
      <c r="D1007">
        <v>211</v>
      </c>
    </row>
    <row r="1008" spans="1:4">
      <c r="A1008">
        <v>2790</v>
      </c>
      <c r="B1008">
        <v>212</v>
      </c>
      <c r="C1008">
        <v>2745</v>
      </c>
      <c r="D1008">
        <v>212</v>
      </c>
    </row>
    <row r="1009" spans="1:4">
      <c r="A1009">
        <v>2715</v>
      </c>
      <c r="B1009">
        <v>213</v>
      </c>
      <c r="C1009">
        <v>2655</v>
      </c>
      <c r="D1009">
        <v>213</v>
      </c>
    </row>
    <row r="1010" spans="1:4">
      <c r="A1010">
        <v>2610</v>
      </c>
      <c r="B1010">
        <v>214</v>
      </c>
      <c r="C1010">
        <v>2565</v>
      </c>
      <c r="D1010">
        <v>214</v>
      </c>
    </row>
    <row r="1011" spans="1:4">
      <c r="A1011">
        <v>2535</v>
      </c>
      <c r="B1011">
        <v>216</v>
      </c>
      <c r="C1011">
        <v>2475</v>
      </c>
      <c r="D1011">
        <v>215</v>
      </c>
    </row>
    <row r="1012" spans="1:4">
      <c r="A1012">
        <v>2445</v>
      </c>
      <c r="B1012">
        <v>218</v>
      </c>
      <c r="C1012">
        <v>2385</v>
      </c>
      <c r="D1012">
        <v>216</v>
      </c>
    </row>
    <row r="1013" spans="1:4">
      <c r="A1013" t="s">
        <v>122</v>
      </c>
      <c r="B1013" t="s">
        <v>122</v>
      </c>
      <c r="C1013">
        <v>2295</v>
      </c>
      <c r="D1013">
        <v>217</v>
      </c>
    </row>
    <row r="1014" spans="1:4">
      <c r="C1014">
        <v>2205</v>
      </c>
      <c r="D1014">
        <v>218</v>
      </c>
    </row>
    <row r="1015" spans="1:4">
      <c r="C1015">
        <v>2115</v>
      </c>
      <c r="D1015">
        <v>219</v>
      </c>
    </row>
    <row r="1016" spans="1:4">
      <c r="C1016">
        <v>2025</v>
      </c>
      <c r="D1016">
        <v>220</v>
      </c>
    </row>
    <row r="1017" spans="1:4">
      <c r="C1017">
        <v>1935</v>
      </c>
      <c r="D1017">
        <v>221</v>
      </c>
    </row>
    <row r="1018" spans="1:4">
      <c r="C1018">
        <v>1845</v>
      </c>
      <c r="D1018">
        <v>222</v>
      </c>
    </row>
    <row r="1019" spans="1:4">
      <c r="C1019">
        <v>1755</v>
      </c>
      <c r="D1019">
        <v>223</v>
      </c>
    </row>
    <row r="1020" spans="1:4">
      <c r="C1020">
        <v>1740</v>
      </c>
      <c r="D1020">
        <v>224</v>
      </c>
    </row>
    <row r="1021" spans="1:4">
      <c r="C1021">
        <v>1680</v>
      </c>
      <c r="D1021">
        <v>225</v>
      </c>
    </row>
    <row r="1022" spans="1:4">
      <c r="C1022">
        <v>1670</v>
      </c>
      <c r="D1022">
        <v>227</v>
      </c>
    </row>
    <row r="1026" spans="1:4">
      <c r="A1026" t="s">
        <v>139</v>
      </c>
    </row>
    <row r="1027" spans="1:4">
      <c r="A1027">
        <v>2460</v>
      </c>
      <c r="B1027">
        <v>187</v>
      </c>
      <c r="C1027">
        <v>1960</v>
      </c>
      <c r="D1027">
        <v>187</v>
      </c>
    </row>
    <row r="1028" spans="1:4">
      <c r="A1028" t="s">
        <v>122</v>
      </c>
      <c r="B1028" t="s">
        <v>122</v>
      </c>
      <c r="C1028">
        <v>1940</v>
      </c>
      <c r="D1028">
        <v>188</v>
      </c>
    </row>
    <row r="1031" spans="1:4">
      <c r="A1031" t="s">
        <v>140</v>
      </c>
    </row>
    <row r="1032" spans="1:4">
      <c r="A1032">
        <v>1330</v>
      </c>
      <c r="B1032">
        <v>210</v>
      </c>
      <c r="C1032">
        <v>1330</v>
      </c>
      <c r="D1032">
        <v>210</v>
      </c>
    </row>
    <row r="1033" spans="1:4">
      <c r="A1033">
        <v>1280</v>
      </c>
      <c r="B1033">
        <v>211</v>
      </c>
      <c r="C1033">
        <v>1280</v>
      </c>
      <c r="D1033">
        <v>211</v>
      </c>
    </row>
    <row r="1034" spans="1:4">
      <c r="A1034">
        <v>1230</v>
      </c>
      <c r="B1034">
        <v>212</v>
      </c>
      <c r="C1034">
        <v>1230</v>
      </c>
      <c r="D1034">
        <v>212</v>
      </c>
    </row>
    <row r="1035" spans="1:4">
      <c r="A1035">
        <v>1180</v>
      </c>
      <c r="B1035">
        <v>213</v>
      </c>
      <c r="C1035">
        <v>1180</v>
      </c>
      <c r="D1035">
        <v>213</v>
      </c>
    </row>
    <row r="1036" spans="1:4">
      <c r="A1036">
        <v>1130</v>
      </c>
      <c r="B1036">
        <v>214</v>
      </c>
      <c r="C1036">
        <v>1130</v>
      </c>
      <c r="D1036">
        <v>214</v>
      </c>
    </row>
    <row r="1037" spans="1:4">
      <c r="A1037">
        <v>1080</v>
      </c>
      <c r="B1037">
        <v>215</v>
      </c>
      <c r="C1037">
        <v>1080</v>
      </c>
      <c r="D1037">
        <v>215</v>
      </c>
    </row>
    <row r="1038" spans="1:4">
      <c r="A1038" s="68">
        <v>1125</v>
      </c>
      <c r="B1038" s="68">
        <v>216</v>
      </c>
      <c r="C1038">
        <v>1030</v>
      </c>
      <c r="D1038">
        <v>216</v>
      </c>
    </row>
    <row r="1039" spans="1:4">
      <c r="A1039" s="68">
        <v>1110</v>
      </c>
      <c r="B1039" s="68">
        <v>217</v>
      </c>
      <c r="C1039">
        <v>980</v>
      </c>
      <c r="D1039">
        <v>217</v>
      </c>
    </row>
    <row r="1040" spans="1:4">
      <c r="A1040" s="68">
        <v>1050</v>
      </c>
      <c r="B1040" s="68">
        <v>218</v>
      </c>
      <c r="C1040">
        <v>950</v>
      </c>
      <c r="D1040">
        <v>218</v>
      </c>
    </row>
    <row r="1041" spans="1:4">
      <c r="A1041" s="68">
        <v>990</v>
      </c>
      <c r="B1041" s="68">
        <v>223</v>
      </c>
      <c r="C1041">
        <v>940</v>
      </c>
      <c r="D1041">
        <v>219</v>
      </c>
    </row>
    <row r="1042" spans="1:4">
      <c r="A1042" s="68">
        <v>960</v>
      </c>
      <c r="B1042" s="68">
        <v>228</v>
      </c>
      <c r="C1042">
        <v>935</v>
      </c>
      <c r="D1042">
        <v>220</v>
      </c>
    </row>
    <row r="1043" spans="1:4">
      <c r="A1043" t="s">
        <v>122</v>
      </c>
      <c r="B1043" t="s">
        <v>122</v>
      </c>
      <c r="C1043">
        <v>915</v>
      </c>
      <c r="D1043">
        <v>221</v>
      </c>
    </row>
    <row r="1044" spans="1:4">
      <c r="C1044">
        <v>900</v>
      </c>
      <c r="D1044">
        <v>222</v>
      </c>
    </row>
    <row r="1045" spans="1:4">
      <c r="C1045">
        <v>885</v>
      </c>
      <c r="D1045">
        <v>224</v>
      </c>
    </row>
    <row r="1046" spans="1:4">
      <c r="C1046">
        <v>875</v>
      </c>
      <c r="D1046">
        <v>226</v>
      </c>
    </row>
    <row r="1047" spans="1:4">
      <c r="C1047">
        <v>870</v>
      </c>
      <c r="D1047">
        <v>228</v>
      </c>
    </row>
    <row r="1061" spans="1:4">
      <c r="A1061" t="s">
        <v>141</v>
      </c>
    </row>
    <row r="1062" spans="1:4">
      <c r="A1062">
        <v>600</v>
      </c>
      <c r="B1062">
        <v>145</v>
      </c>
      <c r="C1062">
        <v>420</v>
      </c>
      <c r="D1062">
        <v>145</v>
      </c>
    </row>
    <row r="1063" spans="1:4">
      <c r="A1063">
        <v>500</v>
      </c>
      <c r="B1063">
        <v>146</v>
      </c>
      <c r="C1063">
        <v>400</v>
      </c>
      <c r="D1063">
        <v>146</v>
      </c>
    </row>
    <row r="1064" spans="1:4">
      <c r="A1064">
        <v>400</v>
      </c>
      <c r="B1064">
        <v>148</v>
      </c>
      <c r="C1064">
        <v>350</v>
      </c>
      <c r="D1064">
        <v>148</v>
      </c>
    </row>
    <row r="1065" spans="1:4">
      <c r="A1065">
        <v>300</v>
      </c>
      <c r="B1065">
        <v>158</v>
      </c>
      <c r="C1065">
        <v>340</v>
      </c>
      <c r="D1065">
        <v>149</v>
      </c>
    </row>
    <row r="1066" spans="1:4">
      <c r="A1066" t="s">
        <v>122</v>
      </c>
      <c r="B1066" t="s">
        <v>122</v>
      </c>
      <c r="C1066">
        <v>320</v>
      </c>
      <c r="D1066">
        <v>150</v>
      </c>
    </row>
    <row r="1067" spans="1:4">
      <c r="C1067">
        <v>300</v>
      </c>
      <c r="D1067">
        <v>151</v>
      </c>
    </row>
    <row r="1068" spans="1:4">
      <c r="C1068">
        <v>280</v>
      </c>
      <c r="D1068">
        <v>157</v>
      </c>
    </row>
    <row r="1069" spans="1:4">
      <c r="C1069">
        <v>260</v>
      </c>
      <c r="D1069">
        <v>162</v>
      </c>
    </row>
    <row r="1070" spans="1:4">
      <c r="C1070">
        <v>250</v>
      </c>
      <c r="D1070">
        <v>165</v>
      </c>
    </row>
    <row r="1071" spans="1:4">
      <c r="C1071">
        <v>240</v>
      </c>
      <c r="D1071">
        <v>168</v>
      </c>
    </row>
    <row r="1077" spans="1:4">
      <c r="A1077" t="s">
        <v>142</v>
      </c>
    </row>
    <row r="1078" spans="1:4">
      <c r="A1078">
        <v>2445</v>
      </c>
      <c r="B1078">
        <v>216</v>
      </c>
      <c r="C1078">
        <v>2415</v>
      </c>
      <c r="D1078">
        <v>216</v>
      </c>
    </row>
    <row r="1079" spans="1:4">
      <c r="A1079" t="s">
        <v>122</v>
      </c>
      <c r="B1079" t="s">
        <v>122</v>
      </c>
    </row>
    <row r="1081" spans="1:4">
      <c r="A1081" t="s">
        <v>143</v>
      </c>
    </row>
    <row r="1082" spans="1:4">
      <c r="A1082">
        <v>2550</v>
      </c>
      <c r="B1082">
        <v>238</v>
      </c>
      <c r="C1082">
        <v>2550</v>
      </c>
      <c r="D1082">
        <v>238</v>
      </c>
    </row>
    <row r="1083" spans="1:4">
      <c r="A1083">
        <v>2460</v>
      </c>
      <c r="B1083">
        <v>239</v>
      </c>
      <c r="C1083">
        <v>2430</v>
      </c>
      <c r="D1083">
        <v>239</v>
      </c>
    </row>
    <row r="1084" spans="1:4">
      <c r="A1084" t="s">
        <v>122</v>
      </c>
      <c r="B1084" t="s">
        <v>122</v>
      </c>
      <c r="C1084">
        <v>2340</v>
      </c>
      <c r="D1084">
        <v>240</v>
      </c>
    </row>
    <row r="1085" spans="1:4">
      <c r="C1085">
        <v>2250</v>
      </c>
      <c r="D1085">
        <v>241</v>
      </c>
    </row>
    <row r="1086" spans="1:4">
      <c r="C1086">
        <v>2160</v>
      </c>
      <c r="D1086">
        <v>242</v>
      </c>
    </row>
    <row r="1087" spans="1:4">
      <c r="C1087">
        <v>2070</v>
      </c>
      <c r="D1087">
        <v>243</v>
      </c>
    </row>
    <row r="1088" spans="1:4">
      <c r="C1088">
        <v>1980</v>
      </c>
      <c r="D1088">
        <v>244</v>
      </c>
    </row>
    <row r="1089" spans="1:4">
      <c r="C1089">
        <v>1890</v>
      </c>
      <c r="D1089">
        <v>245</v>
      </c>
    </row>
    <row r="1090" spans="1:4">
      <c r="C1090">
        <v>1800</v>
      </c>
      <c r="D1090">
        <v>246</v>
      </c>
    </row>
    <row r="1091" spans="1:4">
      <c r="C1091">
        <v>1710</v>
      </c>
      <c r="D1091">
        <v>247</v>
      </c>
    </row>
    <row r="1092" spans="1:4">
      <c r="C1092">
        <v>1620</v>
      </c>
      <c r="D1092">
        <v>248</v>
      </c>
    </row>
    <row r="1093" spans="1:4">
      <c r="C1093">
        <v>1530</v>
      </c>
      <c r="D1093">
        <v>249</v>
      </c>
    </row>
    <row r="1094" spans="1:4">
      <c r="C1094">
        <v>1510</v>
      </c>
      <c r="D1094">
        <v>250</v>
      </c>
    </row>
    <row r="1098" spans="1:4">
      <c r="A1098" t="s">
        <v>144</v>
      </c>
    </row>
    <row r="1099" spans="1:4">
      <c r="A1099">
        <v>2445</v>
      </c>
      <c r="B1099">
        <v>197</v>
      </c>
      <c r="C1099">
        <v>1740</v>
      </c>
      <c r="D1099">
        <v>197</v>
      </c>
    </row>
    <row r="1100" spans="1:4">
      <c r="A1100">
        <v>2340</v>
      </c>
      <c r="B1100">
        <v>198</v>
      </c>
      <c r="C1100">
        <v>1725</v>
      </c>
      <c r="D1100">
        <v>198</v>
      </c>
    </row>
    <row r="1101" spans="1:4">
      <c r="A1101">
        <v>2250</v>
      </c>
      <c r="B1101">
        <v>200</v>
      </c>
      <c r="C1101">
        <v>1710</v>
      </c>
      <c r="D1101">
        <v>199</v>
      </c>
    </row>
    <row r="1102" spans="1:4">
      <c r="A1102">
        <v>2160</v>
      </c>
      <c r="B1102">
        <v>202</v>
      </c>
      <c r="C1102">
        <v>1665</v>
      </c>
      <c r="D1102">
        <v>200</v>
      </c>
    </row>
    <row r="1103" spans="1:4">
      <c r="A1103">
        <v>2085</v>
      </c>
      <c r="B1103">
        <v>204</v>
      </c>
      <c r="C1103">
        <v>1645</v>
      </c>
      <c r="D1103">
        <v>201</v>
      </c>
    </row>
    <row r="1104" spans="1:4">
      <c r="A1104">
        <v>1995</v>
      </c>
      <c r="B1104">
        <v>206</v>
      </c>
      <c r="C1104">
        <v>1635</v>
      </c>
      <c r="D1104">
        <v>202</v>
      </c>
    </row>
    <row r="1105" spans="1:4">
      <c r="A1105">
        <v>1905</v>
      </c>
      <c r="B1105">
        <v>208</v>
      </c>
      <c r="C1105">
        <v>1610</v>
      </c>
      <c r="D1105">
        <v>203</v>
      </c>
    </row>
    <row r="1106" spans="1:4">
      <c r="A1106">
        <v>1815</v>
      </c>
      <c r="B1106">
        <v>210</v>
      </c>
      <c r="C1106">
        <v>1565</v>
      </c>
      <c r="D1106">
        <v>204</v>
      </c>
    </row>
    <row r="1107" spans="1:4">
      <c r="A1107" t="s">
        <v>122</v>
      </c>
      <c r="B1107" t="s">
        <v>122</v>
      </c>
      <c r="C1107">
        <v>1545</v>
      </c>
      <c r="D1107">
        <v>205</v>
      </c>
    </row>
    <row r="1108" spans="1:4">
      <c r="C1108">
        <v>1530</v>
      </c>
      <c r="D1108">
        <v>207</v>
      </c>
    </row>
    <row r="1109" spans="1:4">
      <c r="C1109">
        <v>1520</v>
      </c>
      <c r="D1109">
        <v>209</v>
      </c>
    </row>
    <row r="1110" spans="1:4">
      <c r="C1110">
        <v>1515</v>
      </c>
      <c r="D1110">
        <v>211</v>
      </c>
    </row>
    <row r="1114" spans="1:4">
      <c r="A1114" t="s">
        <v>145</v>
      </c>
    </row>
    <row r="1115" spans="1:4">
      <c r="A1115">
        <v>1320</v>
      </c>
      <c r="B1115">
        <v>197</v>
      </c>
      <c r="C1115">
        <v>1320</v>
      </c>
      <c r="D1115">
        <v>197</v>
      </c>
    </row>
    <row r="1116" spans="1:4">
      <c r="A1116">
        <v>1230</v>
      </c>
      <c r="B1116">
        <v>198</v>
      </c>
      <c r="C1116">
        <v>1230</v>
      </c>
      <c r="D1116">
        <v>198</v>
      </c>
    </row>
    <row r="1117" spans="1:4">
      <c r="A1117">
        <v>1140</v>
      </c>
      <c r="B1117">
        <v>199</v>
      </c>
      <c r="C1117">
        <v>1140</v>
      </c>
      <c r="D1117">
        <v>199</v>
      </c>
    </row>
    <row r="1118" spans="1:4">
      <c r="A1118">
        <v>1050</v>
      </c>
      <c r="B1118">
        <v>200</v>
      </c>
      <c r="C1118">
        <v>1050</v>
      </c>
      <c r="D1118">
        <v>200</v>
      </c>
    </row>
    <row r="1119" spans="1:4">
      <c r="A1119">
        <v>960</v>
      </c>
      <c r="B1119">
        <v>201</v>
      </c>
      <c r="C1119">
        <v>960</v>
      </c>
      <c r="D1119">
        <v>201</v>
      </c>
    </row>
    <row r="1120" spans="1:4">
      <c r="A1120">
        <v>870</v>
      </c>
      <c r="B1120">
        <v>202</v>
      </c>
      <c r="C1120">
        <v>870</v>
      </c>
      <c r="D1120">
        <v>202</v>
      </c>
    </row>
    <row r="1121" spans="1:4">
      <c r="A1121">
        <v>780</v>
      </c>
      <c r="B1121">
        <v>203</v>
      </c>
      <c r="C1121">
        <v>780</v>
      </c>
      <c r="D1121">
        <v>203</v>
      </c>
    </row>
    <row r="1122" spans="1:4">
      <c r="A1122">
        <v>690</v>
      </c>
      <c r="B1122">
        <v>204</v>
      </c>
      <c r="C1122">
        <v>690</v>
      </c>
      <c r="D1122">
        <v>204</v>
      </c>
    </row>
    <row r="1123" spans="1:4">
      <c r="A1123" t="s">
        <v>122</v>
      </c>
      <c r="B1123" t="s">
        <v>122</v>
      </c>
      <c r="C1123">
        <v>600</v>
      </c>
      <c r="D1123">
        <v>205</v>
      </c>
    </row>
    <row r="1124" spans="1:4">
      <c r="C1124">
        <v>510</v>
      </c>
      <c r="D1124">
        <v>207</v>
      </c>
    </row>
    <row r="1125" spans="1:4">
      <c r="C1125">
        <v>480</v>
      </c>
      <c r="D1125">
        <v>209</v>
      </c>
    </row>
    <row r="1126" spans="1:4">
      <c r="C1126">
        <v>460</v>
      </c>
      <c r="D1126">
        <v>210</v>
      </c>
    </row>
    <row r="1127" spans="1:4">
      <c r="C1127">
        <v>450</v>
      </c>
      <c r="D1127">
        <v>211</v>
      </c>
    </row>
    <row r="1128" spans="1:4">
      <c r="C1128">
        <v>445</v>
      </c>
      <c r="D1128">
        <v>215</v>
      </c>
    </row>
    <row r="1129" spans="1:4">
      <c r="C1129">
        <v>435</v>
      </c>
      <c r="D1129">
        <v>216</v>
      </c>
    </row>
    <row r="1130" spans="1:4">
      <c r="C1130">
        <v>430</v>
      </c>
      <c r="D1130">
        <v>220</v>
      </c>
    </row>
    <row r="1140" spans="1:4">
      <c r="A1140" t="s">
        <v>146</v>
      </c>
    </row>
    <row r="1141" spans="1:4">
      <c r="A1141">
        <v>2370</v>
      </c>
      <c r="B1141">
        <v>206</v>
      </c>
      <c r="C1141">
        <v>2370</v>
      </c>
      <c r="D1141">
        <v>206</v>
      </c>
    </row>
    <row r="1142" spans="1:4">
      <c r="A1142">
        <v>2280</v>
      </c>
      <c r="B1142">
        <v>207</v>
      </c>
      <c r="C1142">
        <v>2280</v>
      </c>
      <c r="D1142">
        <v>207</v>
      </c>
    </row>
    <row r="1143" spans="1:4">
      <c r="A1143">
        <v>2190</v>
      </c>
      <c r="B1143">
        <v>208</v>
      </c>
      <c r="C1143">
        <v>2190</v>
      </c>
      <c r="D1143">
        <v>208</v>
      </c>
    </row>
    <row r="1144" spans="1:4">
      <c r="A1144">
        <v>2100</v>
      </c>
      <c r="B1144">
        <v>209</v>
      </c>
      <c r="C1144">
        <v>2100</v>
      </c>
      <c r="D1144">
        <v>209</v>
      </c>
    </row>
    <row r="1145" spans="1:4">
      <c r="A1145">
        <v>2010</v>
      </c>
      <c r="B1145">
        <v>210</v>
      </c>
      <c r="C1145">
        <v>2010</v>
      </c>
      <c r="D1145">
        <v>210</v>
      </c>
    </row>
    <row r="1146" spans="1:4">
      <c r="A1146">
        <v>1920</v>
      </c>
      <c r="B1146">
        <v>211</v>
      </c>
      <c r="C1146">
        <v>1920</v>
      </c>
      <c r="D1146">
        <v>211</v>
      </c>
    </row>
    <row r="1147" spans="1:4">
      <c r="A1147">
        <v>1830</v>
      </c>
      <c r="B1147">
        <v>212</v>
      </c>
      <c r="C1147">
        <v>1830</v>
      </c>
      <c r="D1147">
        <v>212</v>
      </c>
    </row>
    <row r="1148" spans="1:4">
      <c r="A1148">
        <v>1740</v>
      </c>
      <c r="B1148">
        <v>213</v>
      </c>
      <c r="C1148">
        <v>1740</v>
      </c>
      <c r="D1148">
        <v>213</v>
      </c>
    </row>
    <row r="1149" spans="1:4">
      <c r="A1149">
        <v>1650</v>
      </c>
      <c r="B1149">
        <v>214</v>
      </c>
      <c r="C1149">
        <v>1650</v>
      </c>
      <c r="D1149">
        <v>214</v>
      </c>
    </row>
    <row r="1150" spans="1:4">
      <c r="A1150">
        <v>1560</v>
      </c>
      <c r="B1150">
        <v>215</v>
      </c>
      <c r="C1150">
        <v>1560</v>
      </c>
      <c r="D1150">
        <v>215</v>
      </c>
    </row>
    <row r="1151" spans="1:4">
      <c r="A1151">
        <v>1470</v>
      </c>
      <c r="B1151">
        <v>218</v>
      </c>
      <c r="C1151">
        <v>1470</v>
      </c>
      <c r="D1151">
        <v>216</v>
      </c>
    </row>
    <row r="1152" spans="1:4">
      <c r="A1152" t="s">
        <v>122</v>
      </c>
      <c r="B1152" t="s">
        <v>122</v>
      </c>
      <c r="C1152">
        <v>1380</v>
      </c>
      <c r="D1152">
        <v>217</v>
      </c>
    </row>
    <row r="1153" spans="3:4">
      <c r="C1153">
        <v>1290</v>
      </c>
      <c r="D1153">
        <v>218</v>
      </c>
    </row>
    <row r="1154" spans="3:4">
      <c r="C1154">
        <v>1200</v>
      </c>
      <c r="D1154">
        <v>219</v>
      </c>
    </row>
    <row r="1155" spans="3:4">
      <c r="C1155">
        <v>1110</v>
      </c>
      <c r="D1155">
        <v>220</v>
      </c>
    </row>
    <row r="1156" spans="3:4">
      <c r="C1156">
        <v>1080</v>
      </c>
      <c r="D1156">
        <v>221</v>
      </c>
    </row>
    <row r="1157" spans="3:4">
      <c r="C1157">
        <v>1065</v>
      </c>
      <c r="D1157">
        <v>222</v>
      </c>
    </row>
    <row r="1158" spans="3:4">
      <c r="C1158">
        <v>1020</v>
      </c>
      <c r="D1158">
        <v>223</v>
      </c>
    </row>
    <row r="1159" spans="3:4">
      <c r="C1159">
        <v>1005</v>
      </c>
      <c r="D1159">
        <v>224</v>
      </c>
    </row>
    <row r="1160" spans="3:4">
      <c r="C1160">
        <v>1000</v>
      </c>
      <c r="D1160">
        <v>228</v>
      </c>
    </row>
    <row r="1161" spans="3:4">
      <c r="C1161">
        <v>990</v>
      </c>
      <c r="D1161">
        <v>233</v>
      </c>
    </row>
    <row r="1174" spans="1:4">
      <c r="A1174" t="s">
        <v>147</v>
      </c>
    </row>
    <row r="1175" spans="1:4">
      <c r="A1175">
        <v>1890</v>
      </c>
      <c r="B1175">
        <v>197</v>
      </c>
      <c r="C1175">
        <v>1710</v>
      </c>
      <c r="D1175">
        <v>197</v>
      </c>
    </row>
    <row r="1176" spans="1:4">
      <c r="A1176">
        <v>1830</v>
      </c>
      <c r="B1176">
        <v>198</v>
      </c>
      <c r="C1176">
        <v>1680</v>
      </c>
      <c r="D1176">
        <v>198</v>
      </c>
    </row>
    <row r="1177" spans="1:4">
      <c r="A1177">
        <v>1770</v>
      </c>
      <c r="B1177">
        <v>200</v>
      </c>
      <c r="C1177">
        <v>1650</v>
      </c>
      <c r="D1177">
        <v>199</v>
      </c>
    </row>
    <row r="1178" spans="1:4">
      <c r="A1178">
        <v>1710</v>
      </c>
      <c r="B1178">
        <v>202</v>
      </c>
      <c r="C1178">
        <v>1630</v>
      </c>
      <c r="D1178">
        <v>200</v>
      </c>
    </row>
    <row r="1179" spans="1:4">
      <c r="A1179">
        <v>1650</v>
      </c>
      <c r="B1179">
        <v>204</v>
      </c>
      <c r="C1179">
        <v>1590</v>
      </c>
      <c r="D1179">
        <v>201</v>
      </c>
    </row>
    <row r="1180" spans="1:4">
      <c r="A1180">
        <v>1590</v>
      </c>
      <c r="B1180">
        <v>206</v>
      </c>
      <c r="C1180">
        <v>1580</v>
      </c>
      <c r="D1180">
        <v>202</v>
      </c>
    </row>
    <row r="1181" spans="1:4">
      <c r="A1181">
        <v>1530</v>
      </c>
      <c r="B1181">
        <v>208</v>
      </c>
      <c r="C1181">
        <v>1530</v>
      </c>
      <c r="D1181">
        <v>203</v>
      </c>
    </row>
    <row r="1182" spans="1:4">
      <c r="A1182">
        <v>1470</v>
      </c>
      <c r="B1182">
        <v>210</v>
      </c>
      <c r="C1182">
        <v>1480</v>
      </c>
      <c r="D1182">
        <v>205</v>
      </c>
    </row>
    <row r="1183" spans="1:4">
      <c r="A1183">
        <v>1410</v>
      </c>
      <c r="B1183">
        <v>212</v>
      </c>
      <c r="C1183">
        <v>1470</v>
      </c>
      <c r="D1183">
        <v>206</v>
      </c>
    </row>
    <row r="1184" spans="1:4">
      <c r="A1184">
        <v>1350</v>
      </c>
      <c r="B1184">
        <v>214</v>
      </c>
      <c r="C1184">
        <v>1430</v>
      </c>
      <c r="D1184">
        <v>207</v>
      </c>
    </row>
    <row r="1185" spans="1:4">
      <c r="A1185">
        <v>1290</v>
      </c>
      <c r="B1185">
        <v>216</v>
      </c>
      <c r="C1185">
        <v>1410</v>
      </c>
      <c r="D1185">
        <v>208</v>
      </c>
    </row>
    <row r="1186" spans="1:4">
      <c r="A1186">
        <v>1230</v>
      </c>
      <c r="B1186">
        <v>218</v>
      </c>
      <c r="C1186">
        <v>1380</v>
      </c>
      <c r="D1186">
        <v>209</v>
      </c>
    </row>
    <row r="1187" spans="1:4">
      <c r="A1187">
        <v>1260</v>
      </c>
      <c r="B1187">
        <v>220</v>
      </c>
      <c r="C1187">
        <v>1350</v>
      </c>
      <c r="D1187">
        <v>210</v>
      </c>
    </row>
    <row r="1188" spans="1:4">
      <c r="A1188">
        <v>1440</v>
      </c>
      <c r="B1188">
        <v>222</v>
      </c>
      <c r="C1188">
        <v>1330</v>
      </c>
      <c r="D1188">
        <v>211</v>
      </c>
    </row>
    <row r="1189" spans="1:4">
      <c r="A1189">
        <v>1530</v>
      </c>
      <c r="B1189">
        <v>227</v>
      </c>
      <c r="C1189">
        <v>1290</v>
      </c>
      <c r="D1189">
        <v>212</v>
      </c>
    </row>
    <row r="1190" spans="1:4">
      <c r="A1190">
        <v>1470</v>
      </c>
      <c r="B1190">
        <v>232</v>
      </c>
      <c r="C1190">
        <v>1280</v>
      </c>
      <c r="D1190">
        <v>213</v>
      </c>
    </row>
    <row r="1191" spans="1:4">
      <c r="A1191" t="s">
        <v>122</v>
      </c>
      <c r="B1191" t="s">
        <v>122</v>
      </c>
      <c r="C1191">
        <v>1230</v>
      </c>
      <c r="D1191">
        <v>214</v>
      </c>
    </row>
    <row r="1192" spans="1:4">
      <c r="C1192">
        <v>1180</v>
      </c>
      <c r="D1192">
        <v>216</v>
      </c>
    </row>
    <row r="1193" spans="1:4">
      <c r="C1193">
        <v>1170</v>
      </c>
      <c r="D1193">
        <v>217</v>
      </c>
    </row>
    <row r="1194" spans="1:4">
      <c r="C1194">
        <v>1165</v>
      </c>
      <c r="D1194">
        <v>218</v>
      </c>
    </row>
    <row r="1195" spans="1:4">
      <c r="C1195">
        <v>1150</v>
      </c>
      <c r="D1195">
        <v>217</v>
      </c>
    </row>
    <row r="1196" spans="1:4">
      <c r="C1196">
        <v>1130</v>
      </c>
      <c r="D1196">
        <v>218</v>
      </c>
    </row>
    <row r="1197" spans="1:4">
      <c r="C1197">
        <v>1110</v>
      </c>
      <c r="D1197">
        <v>219</v>
      </c>
    </row>
    <row r="1198" spans="1:4">
      <c r="C1198">
        <v>1080</v>
      </c>
      <c r="D1198">
        <v>220</v>
      </c>
    </row>
    <row r="1199" spans="1:4">
      <c r="C1199">
        <v>1050</v>
      </c>
      <c r="D1199">
        <v>222</v>
      </c>
    </row>
    <row r="1217" spans="1:4">
      <c r="A1217" t="s">
        <v>148</v>
      </c>
    </row>
    <row r="1218" spans="1:4">
      <c r="A1218">
        <v>1470</v>
      </c>
      <c r="B1218">
        <v>229</v>
      </c>
      <c r="C1218">
        <v>1290</v>
      </c>
      <c r="D1218">
        <v>229</v>
      </c>
    </row>
    <row r="1219" spans="1:4">
      <c r="A1219" t="s">
        <v>122</v>
      </c>
      <c r="B1219" t="s">
        <v>122</v>
      </c>
      <c r="C1219">
        <v>1200</v>
      </c>
      <c r="D1219">
        <v>230</v>
      </c>
    </row>
    <row r="1220" spans="1:4">
      <c r="C1220">
        <v>1110</v>
      </c>
      <c r="D1220">
        <v>231</v>
      </c>
    </row>
    <row r="1221" spans="1:4">
      <c r="C1221">
        <v>1065</v>
      </c>
      <c r="D1221">
        <v>232</v>
      </c>
    </row>
    <row r="1222" spans="1:4">
      <c r="C1222">
        <v>1020</v>
      </c>
      <c r="D1222">
        <v>233</v>
      </c>
    </row>
    <row r="1223" spans="1:4">
      <c r="C1223">
        <v>1005</v>
      </c>
      <c r="D1223">
        <v>235</v>
      </c>
    </row>
    <row r="1224" spans="1:4">
      <c r="C1224">
        <v>1000</v>
      </c>
      <c r="D1224">
        <v>240</v>
      </c>
    </row>
    <row r="1225" spans="1:4">
      <c r="C1225">
        <v>990</v>
      </c>
      <c r="D1225">
        <v>241</v>
      </c>
    </row>
    <row r="1228" spans="1:4">
      <c r="A1228" t="s">
        <v>149</v>
      </c>
    </row>
    <row r="1229" spans="1:4">
      <c r="A1229">
        <v>1740</v>
      </c>
      <c r="B1229">
        <v>202</v>
      </c>
      <c r="C1229">
        <v>1550</v>
      </c>
      <c r="D1229">
        <v>202</v>
      </c>
    </row>
    <row r="1230" spans="1:4">
      <c r="A1230">
        <v>1680</v>
      </c>
      <c r="B1230">
        <v>203</v>
      </c>
      <c r="C1230">
        <v>1500</v>
      </c>
      <c r="D1230">
        <v>203</v>
      </c>
    </row>
    <row r="1231" spans="1:4">
      <c r="A1231">
        <v>1620</v>
      </c>
      <c r="B1231">
        <v>205</v>
      </c>
      <c r="C1231">
        <v>1450</v>
      </c>
      <c r="D1231">
        <v>205</v>
      </c>
    </row>
    <row r="1232" spans="1:4">
      <c r="A1232">
        <v>1560</v>
      </c>
      <c r="B1232">
        <v>207</v>
      </c>
      <c r="C1232">
        <v>1440</v>
      </c>
      <c r="D1232">
        <v>206</v>
      </c>
    </row>
    <row r="1233" spans="1:4">
      <c r="A1233">
        <v>1500</v>
      </c>
      <c r="B1233">
        <v>209</v>
      </c>
      <c r="C1233">
        <v>1400</v>
      </c>
      <c r="D1233">
        <v>207</v>
      </c>
    </row>
    <row r="1234" spans="1:4">
      <c r="A1234">
        <v>1440</v>
      </c>
      <c r="B1234">
        <v>211</v>
      </c>
      <c r="C1234">
        <v>1380</v>
      </c>
      <c r="D1234">
        <v>208</v>
      </c>
    </row>
    <row r="1235" spans="1:4">
      <c r="A1235">
        <v>1380</v>
      </c>
      <c r="B1235">
        <v>213</v>
      </c>
      <c r="C1235">
        <v>1350</v>
      </c>
      <c r="D1235">
        <v>209</v>
      </c>
    </row>
    <row r="1236" spans="1:4">
      <c r="A1236">
        <v>1320</v>
      </c>
      <c r="B1236">
        <v>215</v>
      </c>
      <c r="C1236">
        <v>1320</v>
      </c>
      <c r="D1236">
        <v>210</v>
      </c>
    </row>
    <row r="1237" spans="1:4">
      <c r="A1237">
        <v>1260</v>
      </c>
      <c r="B1237">
        <v>217</v>
      </c>
      <c r="C1237">
        <v>1300</v>
      </c>
      <c r="D1237">
        <v>211</v>
      </c>
    </row>
    <row r="1238" spans="1:4">
      <c r="A1238">
        <v>1200</v>
      </c>
      <c r="B1238">
        <v>219</v>
      </c>
      <c r="C1238">
        <v>1260</v>
      </c>
      <c r="D1238">
        <v>212</v>
      </c>
    </row>
    <row r="1239" spans="1:4">
      <c r="A1239">
        <v>1170</v>
      </c>
      <c r="B1239">
        <v>221</v>
      </c>
      <c r="C1239">
        <v>1250</v>
      </c>
      <c r="D1239">
        <v>213</v>
      </c>
    </row>
    <row r="1240" spans="1:4">
      <c r="A1240">
        <v>1350</v>
      </c>
      <c r="B1240">
        <v>224</v>
      </c>
      <c r="C1240">
        <v>1200</v>
      </c>
      <c r="D1240">
        <v>214</v>
      </c>
    </row>
    <row r="1241" spans="1:4">
      <c r="A1241">
        <v>1440</v>
      </c>
      <c r="B1241">
        <v>229</v>
      </c>
      <c r="C1241">
        <v>1150</v>
      </c>
      <c r="D1241">
        <v>216</v>
      </c>
    </row>
    <row r="1242" spans="1:4">
      <c r="A1242" t="s">
        <v>122</v>
      </c>
      <c r="B1242" t="s">
        <v>122</v>
      </c>
      <c r="C1242">
        <v>1140</v>
      </c>
      <c r="D1242">
        <v>217</v>
      </c>
    </row>
    <row r="1243" spans="1:4">
      <c r="C1243">
        <v>1100</v>
      </c>
      <c r="D1243">
        <v>218</v>
      </c>
    </row>
    <row r="1244" spans="1:4">
      <c r="C1244">
        <v>1080</v>
      </c>
      <c r="D1244">
        <v>219</v>
      </c>
    </row>
    <row r="1245" spans="1:4">
      <c r="C1245">
        <v>1065</v>
      </c>
      <c r="D1245">
        <v>220</v>
      </c>
    </row>
    <row r="1246" spans="1:4">
      <c r="C1246">
        <v>1050</v>
      </c>
      <c r="D1246">
        <v>219</v>
      </c>
    </row>
    <row r="1247" spans="1:4">
      <c r="C1247">
        <v>1035</v>
      </c>
      <c r="D1247">
        <v>224</v>
      </c>
    </row>
    <row r="1248" spans="1:4">
      <c r="A1248" t="s">
        <v>150</v>
      </c>
    </row>
    <row r="1249" spans="1:4">
      <c r="A1249">
        <v>4140</v>
      </c>
      <c r="B1249">
        <v>211</v>
      </c>
      <c r="C1249">
        <v>4140</v>
      </c>
      <c r="D1249">
        <v>211</v>
      </c>
    </row>
    <row r="1250" spans="1:4">
      <c r="A1250">
        <v>4050</v>
      </c>
      <c r="B1250">
        <v>212</v>
      </c>
      <c r="C1250">
        <v>4050</v>
      </c>
      <c r="D1250">
        <v>212</v>
      </c>
    </row>
    <row r="1251" spans="1:4">
      <c r="A1251">
        <v>3960</v>
      </c>
      <c r="B1251">
        <v>213</v>
      </c>
      <c r="C1251">
        <v>3960</v>
      </c>
      <c r="D1251">
        <v>213</v>
      </c>
    </row>
    <row r="1252" spans="1:4">
      <c r="A1252">
        <v>3870</v>
      </c>
      <c r="B1252">
        <v>214</v>
      </c>
      <c r="C1252">
        <v>3870</v>
      </c>
      <c r="D1252">
        <v>214</v>
      </c>
    </row>
    <row r="1253" spans="1:4">
      <c r="A1253">
        <v>3780</v>
      </c>
      <c r="B1253">
        <v>215</v>
      </c>
      <c r="C1253">
        <v>3780</v>
      </c>
      <c r="D1253">
        <v>215</v>
      </c>
    </row>
    <row r="1254" spans="1:4">
      <c r="A1254">
        <v>3690</v>
      </c>
      <c r="B1254">
        <v>216</v>
      </c>
      <c r="C1254">
        <v>3690</v>
      </c>
      <c r="D1254">
        <v>216</v>
      </c>
    </row>
    <row r="1255" spans="1:4">
      <c r="A1255">
        <v>3600</v>
      </c>
      <c r="B1255">
        <v>217</v>
      </c>
      <c r="C1255">
        <v>3600</v>
      </c>
      <c r="D1255">
        <v>217</v>
      </c>
    </row>
    <row r="1256" spans="1:4">
      <c r="A1256">
        <v>3510</v>
      </c>
      <c r="B1256">
        <v>218</v>
      </c>
      <c r="C1256">
        <v>3510</v>
      </c>
      <c r="D1256">
        <v>218</v>
      </c>
    </row>
    <row r="1257" spans="1:4">
      <c r="A1257">
        <v>3420</v>
      </c>
      <c r="B1257">
        <v>219</v>
      </c>
      <c r="C1257">
        <v>3420</v>
      </c>
      <c r="D1257">
        <v>219</v>
      </c>
    </row>
    <row r="1258" spans="1:4">
      <c r="A1258">
        <v>3330</v>
      </c>
      <c r="B1258">
        <v>220</v>
      </c>
      <c r="C1258">
        <v>3330</v>
      </c>
      <c r="D1258">
        <v>220</v>
      </c>
    </row>
    <row r="1259" spans="1:4">
      <c r="A1259">
        <v>3240</v>
      </c>
      <c r="B1259">
        <v>221</v>
      </c>
      <c r="C1259">
        <v>3240</v>
      </c>
      <c r="D1259">
        <v>221</v>
      </c>
    </row>
    <row r="1260" spans="1:4">
      <c r="A1260">
        <v>3150</v>
      </c>
      <c r="B1260">
        <v>222</v>
      </c>
      <c r="C1260">
        <v>3150</v>
      </c>
      <c r="D1260">
        <v>222</v>
      </c>
    </row>
    <row r="1261" spans="1:4">
      <c r="A1261">
        <v>3060</v>
      </c>
      <c r="B1261">
        <v>223</v>
      </c>
      <c r="C1261">
        <v>3060</v>
      </c>
      <c r="D1261">
        <v>223</v>
      </c>
    </row>
    <row r="1262" spans="1:4">
      <c r="A1262">
        <v>2970</v>
      </c>
      <c r="B1262">
        <v>224</v>
      </c>
      <c r="C1262">
        <v>2970</v>
      </c>
      <c r="D1262">
        <v>224</v>
      </c>
    </row>
    <row r="1263" spans="1:4">
      <c r="A1263">
        <v>2880</v>
      </c>
      <c r="B1263">
        <v>225</v>
      </c>
      <c r="C1263">
        <v>2880</v>
      </c>
      <c r="D1263">
        <v>225</v>
      </c>
    </row>
    <row r="1264" spans="1:4">
      <c r="A1264">
        <v>2790</v>
      </c>
      <c r="B1264">
        <v>226</v>
      </c>
      <c r="C1264">
        <v>2790</v>
      </c>
      <c r="D1264">
        <v>226</v>
      </c>
    </row>
    <row r="1265" spans="1:4">
      <c r="A1265">
        <v>2700</v>
      </c>
      <c r="B1265">
        <v>227</v>
      </c>
      <c r="C1265">
        <v>2700</v>
      </c>
      <c r="D1265">
        <v>227</v>
      </c>
    </row>
    <row r="1266" spans="1:4">
      <c r="A1266">
        <v>2610</v>
      </c>
      <c r="B1266">
        <v>228</v>
      </c>
      <c r="C1266">
        <v>2610</v>
      </c>
      <c r="D1266">
        <v>228</v>
      </c>
    </row>
    <row r="1267" spans="1:4">
      <c r="A1267">
        <v>2520</v>
      </c>
      <c r="B1267">
        <v>229</v>
      </c>
      <c r="C1267">
        <v>2520</v>
      </c>
      <c r="D1267">
        <v>229</v>
      </c>
    </row>
    <row r="1268" spans="1:4">
      <c r="A1268">
        <v>2430</v>
      </c>
      <c r="B1268">
        <v>230</v>
      </c>
      <c r="C1268">
        <v>2430</v>
      </c>
      <c r="D1268">
        <v>230</v>
      </c>
    </row>
    <row r="1269" spans="1:4">
      <c r="A1269">
        <v>2340</v>
      </c>
      <c r="B1269">
        <v>231</v>
      </c>
      <c r="C1269">
        <v>2340</v>
      </c>
      <c r="D1269">
        <v>231</v>
      </c>
    </row>
    <row r="1270" spans="1:4">
      <c r="A1270">
        <v>2250</v>
      </c>
      <c r="B1270">
        <v>232</v>
      </c>
      <c r="C1270">
        <v>2250</v>
      </c>
      <c r="D1270">
        <v>232</v>
      </c>
    </row>
    <row r="1271" spans="1:4">
      <c r="A1271">
        <v>2160</v>
      </c>
      <c r="B1271">
        <v>233</v>
      </c>
      <c r="C1271">
        <v>2160</v>
      </c>
      <c r="D1271">
        <v>233</v>
      </c>
    </row>
    <row r="1272" spans="1:4">
      <c r="A1272" s="68">
        <v>2070</v>
      </c>
      <c r="B1272" s="68">
        <v>234</v>
      </c>
      <c r="C1272">
        <v>2055</v>
      </c>
      <c r="D1272">
        <v>234</v>
      </c>
    </row>
    <row r="1273" spans="1:4">
      <c r="A1273" s="68">
        <v>1995</v>
      </c>
      <c r="B1273" s="68">
        <v>235</v>
      </c>
      <c r="C1273">
        <v>1980</v>
      </c>
      <c r="D1273">
        <v>235</v>
      </c>
    </row>
    <row r="1274" spans="1:4">
      <c r="A1274" s="68">
        <v>1905</v>
      </c>
      <c r="B1274" s="68">
        <v>236</v>
      </c>
      <c r="C1274">
        <v>1890</v>
      </c>
      <c r="D1274">
        <v>236</v>
      </c>
    </row>
    <row r="1275" spans="1:4">
      <c r="A1275" s="68">
        <v>1815</v>
      </c>
      <c r="B1275" s="68">
        <v>239</v>
      </c>
      <c r="C1275">
        <v>1860</v>
      </c>
      <c r="D1275">
        <v>237</v>
      </c>
    </row>
    <row r="1276" spans="1:4">
      <c r="A1276" t="s">
        <v>122</v>
      </c>
      <c r="B1276" t="s">
        <v>122</v>
      </c>
      <c r="C1276">
        <v>1815</v>
      </c>
      <c r="D1276">
        <v>239</v>
      </c>
    </row>
    <row r="1277" spans="1:4">
      <c r="C1277">
        <v>1800</v>
      </c>
      <c r="D1277">
        <v>240</v>
      </c>
    </row>
    <row r="1278" spans="1:4">
      <c r="C1278">
        <v>1770</v>
      </c>
      <c r="D1278">
        <v>241</v>
      </c>
    </row>
    <row r="1279" spans="1:4">
      <c r="C1279">
        <v>1725</v>
      </c>
      <c r="D1279">
        <v>243</v>
      </c>
    </row>
    <row r="1280" spans="1:4">
      <c r="C1280">
        <v>1710</v>
      </c>
      <c r="D1280">
        <v>244</v>
      </c>
    </row>
    <row r="1281" spans="3:4">
      <c r="C1281">
        <v>1695</v>
      </c>
      <c r="D1281">
        <v>245</v>
      </c>
    </row>
    <row r="1282" spans="3:4">
      <c r="C1282">
        <v>1680</v>
      </c>
      <c r="D1282">
        <v>246</v>
      </c>
    </row>
    <row r="1283" spans="3:4">
      <c r="C1283">
        <v>1635</v>
      </c>
      <c r="D1283">
        <v>247</v>
      </c>
    </row>
    <row r="1284" spans="3:4">
      <c r="C1284">
        <v>1620</v>
      </c>
      <c r="D1284">
        <v>248</v>
      </c>
    </row>
    <row r="1285" spans="3:4">
      <c r="C1285">
        <v>1605</v>
      </c>
      <c r="D1285">
        <v>249</v>
      </c>
    </row>
    <row r="1286" spans="3:4">
      <c r="C1286">
        <v>1590</v>
      </c>
      <c r="D1286">
        <v>250</v>
      </c>
    </row>
    <row r="1287" spans="3:4">
      <c r="C1287">
        <v>1545</v>
      </c>
      <c r="D1287">
        <v>251</v>
      </c>
    </row>
    <row r="1288" spans="3:4">
      <c r="C1288">
        <v>1530</v>
      </c>
      <c r="D1288">
        <v>252</v>
      </c>
    </row>
    <row r="1289" spans="3:4">
      <c r="C1289">
        <v>1515</v>
      </c>
      <c r="D1289">
        <v>253</v>
      </c>
    </row>
    <row r="1290" spans="3:4">
      <c r="C1290">
        <v>1500</v>
      </c>
      <c r="D1290">
        <v>256</v>
      </c>
    </row>
    <row r="1319" spans="1:4">
      <c r="A1319" t="s">
        <v>151</v>
      </c>
    </row>
    <row r="1320" spans="1:4">
      <c r="A1320">
        <v>3030</v>
      </c>
      <c r="B1320">
        <v>204</v>
      </c>
      <c r="C1320">
        <v>2760</v>
      </c>
      <c r="D1320">
        <v>204</v>
      </c>
    </row>
    <row r="1321" spans="1:4">
      <c r="A1321">
        <v>2940</v>
      </c>
      <c r="B1321">
        <v>205</v>
      </c>
      <c r="C1321">
        <v>2670</v>
      </c>
      <c r="D1321">
        <v>205</v>
      </c>
    </row>
    <row r="1322" spans="1:4">
      <c r="A1322">
        <v>2850</v>
      </c>
      <c r="B1322">
        <v>207</v>
      </c>
      <c r="C1322">
        <v>2580</v>
      </c>
      <c r="D1322">
        <v>206</v>
      </c>
    </row>
    <row r="1323" spans="1:4">
      <c r="A1323">
        <v>2745</v>
      </c>
      <c r="B1323">
        <v>209</v>
      </c>
      <c r="C1323">
        <v>2490</v>
      </c>
      <c r="D1323">
        <v>207</v>
      </c>
    </row>
    <row r="1324" spans="1:4">
      <c r="A1324">
        <v>2655</v>
      </c>
      <c r="B1324">
        <v>211</v>
      </c>
      <c r="C1324">
        <v>2400</v>
      </c>
      <c r="D1324">
        <v>208</v>
      </c>
    </row>
    <row r="1325" spans="1:4">
      <c r="A1325">
        <v>2580</v>
      </c>
      <c r="B1325">
        <v>213</v>
      </c>
      <c r="C1325">
        <v>2310</v>
      </c>
      <c r="D1325">
        <v>209</v>
      </c>
    </row>
    <row r="1326" spans="1:4">
      <c r="A1326">
        <v>2490</v>
      </c>
      <c r="B1326">
        <v>215</v>
      </c>
      <c r="C1326">
        <v>2220</v>
      </c>
      <c r="D1326">
        <v>210</v>
      </c>
    </row>
    <row r="1327" spans="1:4">
      <c r="A1327" t="s">
        <v>122</v>
      </c>
      <c r="B1327" t="s">
        <v>122</v>
      </c>
      <c r="C1327">
        <v>2130</v>
      </c>
      <c r="D1327">
        <v>211</v>
      </c>
    </row>
    <row r="1328" spans="1:4">
      <c r="C1328">
        <v>2040</v>
      </c>
      <c r="D1328">
        <v>212</v>
      </c>
    </row>
    <row r="1329" spans="1:4">
      <c r="C1329">
        <v>1950</v>
      </c>
      <c r="D1329">
        <v>213</v>
      </c>
    </row>
    <row r="1330" spans="1:4">
      <c r="C1330">
        <v>1860</v>
      </c>
      <c r="D1330">
        <v>214</v>
      </c>
    </row>
    <row r="1331" spans="1:4">
      <c r="C1331">
        <v>1770</v>
      </c>
      <c r="D1331">
        <v>215</v>
      </c>
    </row>
    <row r="1332" spans="1:4">
      <c r="C1332">
        <v>1750</v>
      </c>
      <c r="D1332">
        <v>216</v>
      </c>
    </row>
    <row r="1333" spans="1:4">
      <c r="C1333">
        <v>1720</v>
      </c>
      <c r="D1333">
        <v>217</v>
      </c>
    </row>
    <row r="1334" spans="1:4">
      <c r="C1334">
        <v>1695</v>
      </c>
      <c r="D1334">
        <v>218</v>
      </c>
    </row>
    <row r="1335" spans="1:4">
      <c r="C1335">
        <v>1690</v>
      </c>
      <c r="D1335">
        <v>219</v>
      </c>
    </row>
    <row r="1344" spans="1:4">
      <c r="A1344" t="s">
        <v>152</v>
      </c>
    </row>
    <row r="1345" spans="1:4">
      <c r="A1345">
        <v>1860</v>
      </c>
      <c r="B1345">
        <v>230</v>
      </c>
      <c r="C1345">
        <v>1410</v>
      </c>
      <c r="D1345">
        <v>230</v>
      </c>
    </row>
    <row r="1346" spans="1:4">
      <c r="A1346" t="s">
        <v>122</v>
      </c>
      <c r="B1346" t="s">
        <v>122</v>
      </c>
      <c r="C1346">
        <v>1380</v>
      </c>
      <c r="D1346">
        <v>231</v>
      </c>
    </row>
    <row r="1347" spans="1:4">
      <c r="C1347">
        <v>1320</v>
      </c>
      <c r="D1347">
        <v>232</v>
      </c>
    </row>
    <row r="1348" spans="1:4">
      <c r="C1348">
        <v>1260</v>
      </c>
      <c r="D1348">
        <v>234</v>
      </c>
    </row>
    <row r="1349" spans="1:4">
      <c r="C1349">
        <v>1230</v>
      </c>
      <c r="D1349">
        <v>235</v>
      </c>
    </row>
    <row r="1350" spans="1:4">
      <c r="C1350">
        <v>1215</v>
      </c>
      <c r="D1350">
        <v>236</v>
      </c>
    </row>
    <row r="1351" spans="1:4">
      <c r="C1351">
        <v>1200</v>
      </c>
      <c r="D1351">
        <v>242</v>
      </c>
    </row>
    <row r="1354" spans="1:4">
      <c r="A1354" t="s">
        <v>153</v>
      </c>
    </row>
    <row r="1355" spans="1:4">
      <c r="A1355">
        <v>2460</v>
      </c>
      <c r="B1355">
        <v>236</v>
      </c>
      <c r="C1355">
        <v>1860</v>
      </c>
      <c r="D1355">
        <v>236</v>
      </c>
    </row>
    <row r="1356" spans="1:4">
      <c r="A1356" t="s">
        <v>122</v>
      </c>
      <c r="B1356" t="s">
        <v>122</v>
      </c>
      <c r="C1356">
        <v>1800</v>
      </c>
      <c r="D1356">
        <v>237</v>
      </c>
    </row>
    <row r="1357" spans="1:4">
      <c r="C1357">
        <v>1770</v>
      </c>
      <c r="D1357">
        <v>238</v>
      </c>
    </row>
    <row r="1358" spans="1:4">
      <c r="C1358">
        <v>1710</v>
      </c>
      <c r="D1358">
        <v>239</v>
      </c>
    </row>
    <row r="1359" spans="1:4">
      <c r="C1359">
        <v>1680</v>
      </c>
      <c r="D1359">
        <v>240</v>
      </c>
    </row>
    <row r="1360" spans="1:4">
      <c r="C1360">
        <v>1620</v>
      </c>
      <c r="D1360">
        <v>241</v>
      </c>
    </row>
    <row r="1361" spans="1:4">
      <c r="C1361">
        <v>1590</v>
      </c>
      <c r="D1361">
        <v>242</v>
      </c>
    </row>
    <row r="1362" spans="1:4">
      <c r="C1362">
        <v>1530</v>
      </c>
      <c r="D1362">
        <v>243</v>
      </c>
    </row>
    <row r="1363" spans="1:4">
      <c r="C1363">
        <v>1505</v>
      </c>
      <c r="D1363">
        <v>244</v>
      </c>
    </row>
    <row r="1364" spans="1:4">
      <c r="C1364">
        <v>1500</v>
      </c>
      <c r="D1364">
        <v>245</v>
      </c>
    </row>
    <row r="1367" spans="1:4">
      <c r="A1367" t="s">
        <v>154</v>
      </c>
    </row>
    <row r="1368" spans="1:4">
      <c r="A1368">
        <v>2010</v>
      </c>
      <c r="B1368">
        <v>204</v>
      </c>
      <c r="C1368">
        <v>1960</v>
      </c>
      <c r="D1368">
        <v>204</v>
      </c>
    </row>
    <row r="1369" spans="1:4">
      <c r="A1369">
        <v>1910</v>
      </c>
      <c r="B1369">
        <v>205</v>
      </c>
      <c r="C1369">
        <v>1910</v>
      </c>
      <c r="D1369">
        <v>205</v>
      </c>
    </row>
    <row r="1370" spans="1:4">
      <c r="A1370">
        <v>1920</v>
      </c>
      <c r="B1370">
        <v>206</v>
      </c>
      <c r="C1370">
        <v>1860</v>
      </c>
      <c r="D1370">
        <v>206</v>
      </c>
    </row>
    <row r="1371" spans="1:4">
      <c r="A1371">
        <v>2100</v>
      </c>
      <c r="B1371">
        <v>207</v>
      </c>
      <c r="C1371">
        <v>1810</v>
      </c>
      <c r="D1371">
        <v>207</v>
      </c>
    </row>
    <row r="1372" spans="1:4">
      <c r="A1372">
        <v>2190</v>
      </c>
      <c r="B1372">
        <v>208</v>
      </c>
      <c r="C1372">
        <v>1760</v>
      </c>
      <c r="D1372">
        <v>208</v>
      </c>
    </row>
    <row r="1373" spans="1:4">
      <c r="A1373">
        <v>2715</v>
      </c>
      <c r="B1373">
        <v>209</v>
      </c>
      <c r="C1373">
        <v>1710</v>
      </c>
      <c r="D1373">
        <v>209</v>
      </c>
    </row>
    <row r="1374" spans="1:4">
      <c r="A1374">
        <v>2010</v>
      </c>
      <c r="B1374">
        <v>210</v>
      </c>
      <c r="C1374">
        <v>1700</v>
      </c>
      <c r="D1374">
        <v>210</v>
      </c>
    </row>
    <row r="1375" spans="1:4">
      <c r="A1375">
        <v>2535</v>
      </c>
      <c r="B1375">
        <v>211</v>
      </c>
      <c r="C1375">
        <v>1695</v>
      </c>
      <c r="D1375">
        <v>209</v>
      </c>
    </row>
    <row r="1376" spans="1:4">
      <c r="A1376">
        <v>2715</v>
      </c>
      <c r="B1376">
        <v>212</v>
      </c>
      <c r="C1376">
        <v>1685</v>
      </c>
      <c r="D1376">
        <v>211</v>
      </c>
    </row>
    <row r="1377" spans="1:4">
      <c r="A1377">
        <v>2625</v>
      </c>
      <c r="B1377">
        <v>213</v>
      </c>
    </row>
    <row r="1378" spans="1:4">
      <c r="A1378">
        <v>2535</v>
      </c>
      <c r="B1378">
        <v>214</v>
      </c>
    </row>
    <row r="1379" spans="1:4">
      <c r="A1379">
        <v>2445</v>
      </c>
      <c r="B1379">
        <v>215</v>
      </c>
    </row>
    <row r="1380" spans="1:4">
      <c r="A1380" t="s">
        <v>122</v>
      </c>
      <c r="B1380" t="s">
        <v>122</v>
      </c>
    </row>
    <row r="1390" spans="1:4">
      <c r="A1390" t="s">
        <v>155</v>
      </c>
    </row>
    <row r="1391" spans="1:4">
      <c r="A1391">
        <v>1700</v>
      </c>
      <c r="B1391">
        <v>185</v>
      </c>
      <c r="C1391">
        <v>1700</v>
      </c>
      <c r="D1391">
        <v>185</v>
      </c>
    </row>
    <row r="1392" spans="1:4">
      <c r="A1392">
        <v>1600</v>
      </c>
      <c r="B1392">
        <v>186</v>
      </c>
      <c r="C1392">
        <v>1580</v>
      </c>
      <c r="D1392">
        <v>186</v>
      </c>
    </row>
    <row r="1393" spans="1:4">
      <c r="A1393">
        <v>1500</v>
      </c>
      <c r="B1393">
        <v>187</v>
      </c>
      <c r="C1393">
        <v>1480</v>
      </c>
      <c r="D1393">
        <v>187</v>
      </c>
    </row>
    <row r="1394" spans="1:4">
      <c r="A1394">
        <v>1400</v>
      </c>
      <c r="B1394">
        <v>189</v>
      </c>
      <c r="C1394">
        <v>1380</v>
      </c>
      <c r="D1394">
        <v>188</v>
      </c>
    </row>
    <row r="1395" spans="1:4">
      <c r="A1395">
        <v>1320</v>
      </c>
      <c r="B1395">
        <v>191</v>
      </c>
      <c r="C1395">
        <v>1360</v>
      </c>
      <c r="D1395">
        <v>189</v>
      </c>
    </row>
    <row r="1396" spans="1:4">
      <c r="A1396">
        <v>1220</v>
      </c>
      <c r="B1396">
        <v>193</v>
      </c>
      <c r="C1396">
        <v>1280</v>
      </c>
      <c r="D1396">
        <v>190</v>
      </c>
    </row>
    <row r="1397" spans="1:4">
      <c r="A1397">
        <v>1120</v>
      </c>
      <c r="B1397">
        <v>199</v>
      </c>
      <c r="C1397">
        <v>1240</v>
      </c>
      <c r="D1397">
        <v>191</v>
      </c>
    </row>
    <row r="1398" spans="1:4">
      <c r="A1398">
        <v>1020</v>
      </c>
      <c r="B1398">
        <v>205</v>
      </c>
      <c r="C1398">
        <v>1160</v>
      </c>
      <c r="D1398">
        <v>192</v>
      </c>
    </row>
    <row r="1399" spans="1:4">
      <c r="A1399" t="s">
        <v>122</v>
      </c>
      <c r="B1399" t="s">
        <v>122</v>
      </c>
      <c r="C1399">
        <v>1120</v>
      </c>
      <c r="D1399">
        <v>193</v>
      </c>
    </row>
    <row r="1400" spans="1:4">
      <c r="C1400">
        <v>1060</v>
      </c>
      <c r="D1400">
        <v>194</v>
      </c>
    </row>
    <row r="1401" spans="1:4">
      <c r="C1401">
        <v>1020</v>
      </c>
      <c r="D1401">
        <v>195</v>
      </c>
    </row>
    <row r="1402" spans="1:4">
      <c r="C1402">
        <v>960</v>
      </c>
      <c r="D1402">
        <v>196</v>
      </c>
    </row>
    <row r="1403" spans="1:4">
      <c r="C1403">
        <v>920</v>
      </c>
      <c r="D1403">
        <v>197</v>
      </c>
    </row>
    <row r="1404" spans="1:4">
      <c r="C1404">
        <v>860</v>
      </c>
      <c r="D1404">
        <v>198</v>
      </c>
    </row>
    <row r="1405" spans="1:4">
      <c r="C1405">
        <v>820</v>
      </c>
      <c r="D1405">
        <v>200</v>
      </c>
    </row>
    <row r="1406" spans="1:4">
      <c r="C1406">
        <v>760</v>
      </c>
      <c r="D1406">
        <v>201</v>
      </c>
    </row>
    <row r="1407" spans="1:4">
      <c r="C1407">
        <v>740</v>
      </c>
      <c r="D1407">
        <v>205</v>
      </c>
    </row>
    <row r="1408" spans="1:4">
      <c r="C1408">
        <v>730</v>
      </c>
      <c r="D1408">
        <v>206</v>
      </c>
    </row>
    <row r="1409" spans="1:4">
      <c r="C1409">
        <v>720</v>
      </c>
      <c r="D1409">
        <v>207</v>
      </c>
    </row>
    <row r="1410" spans="1:4">
      <c r="C1410">
        <v>710</v>
      </c>
      <c r="D1410">
        <v>213</v>
      </c>
    </row>
    <row r="1411" spans="1:4">
      <c r="C1411">
        <v>700</v>
      </c>
      <c r="D1411">
        <v>215</v>
      </c>
    </row>
    <row r="1421" spans="1:4">
      <c r="A1421" t="s">
        <v>156</v>
      </c>
    </row>
    <row r="1422" spans="1:4">
      <c r="A1422">
        <v>990</v>
      </c>
      <c r="B1422">
        <v>201</v>
      </c>
      <c r="C1422">
        <v>990</v>
      </c>
      <c r="D1422">
        <v>201</v>
      </c>
    </row>
    <row r="1423" spans="1:4">
      <c r="A1423">
        <v>930</v>
      </c>
      <c r="B1423">
        <v>203</v>
      </c>
      <c r="C1423">
        <v>960</v>
      </c>
      <c r="D1423">
        <v>202</v>
      </c>
    </row>
    <row r="1424" spans="1:4">
      <c r="A1424">
        <v>870</v>
      </c>
      <c r="B1424">
        <v>205</v>
      </c>
      <c r="C1424">
        <v>900</v>
      </c>
      <c r="D1424">
        <v>203</v>
      </c>
    </row>
    <row r="1425" spans="1:4">
      <c r="A1425">
        <v>1200</v>
      </c>
      <c r="B1425">
        <v>207</v>
      </c>
      <c r="C1425">
        <v>840</v>
      </c>
      <c r="D1425">
        <v>205</v>
      </c>
    </row>
    <row r="1426" spans="1:4">
      <c r="A1426">
        <v>915</v>
      </c>
      <c r="B1426">
        <v>209</v>
      </c>
      <c r="C1426">
        <v>780</v>
      </c>
      <c r="D1426">
        <v>207</v>
      </c>
    </row>
    <row r="1427" spans="1:4">
      <c r="A1427" t="s">
        <v>122</v>
      </c>
      <c r="B1427" t="s">
        <v>122</v>
      </c>
      <c r="C1427">
        <v>720</v>
      </c>
      <c r="D1427">
        <v>209</v>
      </c>
    </row>
    <row r="1428" spans="1:4">
      <c r="C1428">
        <v>705</v>
      </c>
      <c r="D1428">
        <v>213</v>
      </c>
    </row>
    <row r="1429" spans="1:4">
      <c r="C1429">
        <v>690</v>
      </c>
      <c r="D1429">
        <v>214</v>
      </c>
    </row>
    <row r="1430" spans="1:4">
      <c r="C1430">
        <v>685</v>
      </c>
      <c r="D1430">
        <v>220</v>
      </c>
    </row>
    <row r="1437" spans="1:4">
      <c r="A1437" t="s">
        <v>157</v>
      </c>
    </row>
    <row r="1438" spans="1:4">
      <c r="A1438">
        <v>1980</v>
      </c>
      <c r="B1438">
        <v>197</v>
      </c>
      <c r="C1438">
        <v>1980</v>
      </c>
      <c r="D1438">
        <v>197</v>
      </c>
    </row>
    <row r="1439" spans="1:4">
      <c r="A1439">
        <v>1890</v>
      </c>
      <c r="B1439">
        <v>198</v>
      </c>
      <c r="C1439">
        <v>1890</v>
      </c>
      <c r="D1439">
        <v>198</v>
      </c>
    </row>
    <row r="1440" spans="1:4">
      <c r="A1440" s="68">
        <v>1830</v>
      </c>
      <c r="B1440" s="68">
        <v>199</v>
      </c>
      <c r="C1440">
        <v>1800</v>
      </c>
      <c r="D1440">
        <v>199</v>
      </c>
    </row>
    <row r="1441" spans="1:4">
      <c r="A1441" s="68">
        <v>1710</v>
      </c>
      <c r="B1441" s="68">
        <v>200</v>
      </c>
      <c r="C1441">
        <v>1710</v>
      </c>
      <c r="D1441">
        <v>200</v>
      </c>
    </row>
    <row r="1442" spans="1:4">
      <c r="A1442" s="68">
        <v>1620</v>
      </c>
      <c r="B1442" s="68">
        <v>201</v>
      </c>
      <c r="C1442">
        <v>1620</v>
      </c>
      <c r="D1442">
        <v>201</v>
      </c>
    </row>
    <row r="1443" spans="1:4">
      <c r="A1443" s="68">
        <v>1545</v>
      </c>
      <c r="B1443" s="68">
        <v>202</v>
      </c>
      <c r="C1443">
        <v>1530</v>
      </c>
      <c r="D1443">
        <v>202</v>
      </c>
    </row>
    <row r="1444" spans="1:4">
      <c r="A1444" s="68">
        <v>1470</v>
      </c>
      <c r="B1444" s="68">
        <v>203</v>
      </c>
      <c r="C1444">
        <v>1440</v>
      </c>
      <c r="D1444">
        <v>203</v>
      </c>
    </row>
    <row r="1445" spans="1:4">
      <c r="A1445" s="68">
        <v>1380</v>
      </c>
      <c r="B1445" s="68">
        <v>204</v>
      </c>
      <c r="C1445">
        <v>1350</v>
      </c>
      <c r="D1445">
        <v>204</v>
      </c>
    </row>
    <row r="1446" spans="1:4">
      <c r="A1446" s="68">
        <v>1290</v>
      </c>
      <c r="B1446" s="68">
        <v>205</v>
      </c>
      <c r="C1446">
        <v>1260</v>
      </c>
      <c r="D1446">
        <v>205</v>
      </c>
    </row>
    <row r="1447" spans="1:4">
      <c r="A1447" t="s">
        <v>122</v>
      </c>
      <c r="B1447" t="s">
        <v>122</v>
      </c>
      <c r="C1447">
        <v>1170</v>
      </c>
      <c r="D1447">
        <v>206</v>
      </c>
    </row>
    <row r="1448" spans="1:4">
      <c r="C1448">
        <v>1080</v>
      </c>
      <c r="D1448">
        <v>207</v>
      </c>
    </row>
    <row r="1449" spans="1:4">
      <c r="C1449">
        <v>990</v>
      </c>
      <c r="D1449">
        <v>208</v>
      </c>
    </row>
    <row r="1450" spans="1:4">
      <c r="C1450">
        <v>930</v>
      </c>
      <c r="D1450">
        <v>209</v>
      </c>
    </row>
    <row r="1451" spans="1:4">
      <c r="C1451">
        <v>920</v>
      </c>
      <c r="D1451">
        <v>214</v>
      </c>
    </row>
    <row r="1452" spans="1:4">
      <c r="C1452">
        <v>915</v>
      </c>
      <c r="D1452">
        <v>215</v>
      </c>
    </row>
    <row r="1463" spans="1:4">
      <c r="A1463" t="s">
        <v>158</v>
      </c>
    </row>
    <row r="1464" spans="1:4">
      <c r="A1464">
        <v>2415</v>
      </c>
      <c r="B1464">
        <v>214</v>
      </c>
      <c r="C1464">
        <v>1680</v>
      </c>
      <c r="D1464">
        <v>214</v>
      </c>
    </row>
    <row r="1465" spans="1:4">
      <c r="A1465" t="s">
        <v>122</v>
      </c>
      <c r="B1465" t="s">
        <v>122</v>
      </c>
      <c r="C1465">
        <v>1665</v>
      </c>
      <c r="D1465">
        <v>217</v>
      </c>
    </row>
    <row r="1469" spans="1:4">
      <c r="A1469" t="s">
        <v>159</v>
      </c>
    </row>
    <row r="1470" spans="1:4">
      <c r="A1470">
        <v>1912</v>
      </c>
      <c r="B1470">
        <v>248</v>
      </c>
      <c r="C1470">
        <v>1912</v>
      </c>
      <c r="D1470">
        <v>248</v>
      </c>
    </row>
    <row r="1471" spans="1:4">
      <c r="A1471" s="68">
        <v>1868</v>
      </c>
      <c r="B1471" s="68">
        <v>249</v>
      </c>
      <c r="C1471">
        <v>1856</v>
      </c>
      <c r="D1471">
        <v>249</v>
      </c>
    </row>
    <row r="1472" spans="1:4">
      <c r="A1472" s="68">
        <v>1824</v>
      </c>
      <c r="B1472" s="68">
        <v>250</v>
      </c>
      <c r="C1472">
        <v>1800</v>
      </c>
      <c r="D1472">
        <v>250</v>
      </c>
    </row>
    <row r="1473" spans="1:4">
      <c r="A1473" s="68">
        <v>1780</v>
      </c>
      <c r="B1473" s="68">
        <v>251</v>
      </c>
      <c r="C1473">
        <v>1744</v>
      </c>
      <c r="D1473">
        <v>251</v>
      </c>
    </row>
    <row r="1474" spans="1:4">
      <c r="A1474" s="68">
        <v>1736</v>
      </c>
      <c r="B1474" s="68">
        <v>252</v>
      </c>
      <c r="C1474">
        <v>1688</v>
      </c>
      <c r="D1474">
        <v>252</v>
      </c>
    </row>
    <row r="1475" spans="1:4">
      <c r="A1475" s="68">
        <v>1692</v>
      </c>
      <c r="B1475" s="68">
        <v>253</v>
      </c>
      <c r="C1475">
        <v>1644</v>
      </c>
      <c r="D1475">
        <v>253</v>
      </c>
    </row>
    <row r="1476" spans="1:4">
      <c r="A1476" s="68">
        <v>1648</v>
      </c>
      <c r="B1476" s="68">
        <v>254</v>
      </c>
      <c r="C1476">
        <v>1600</v>
      </c>
      <c r="D1476">
        <v>254</v>
      </c>
    </row>
    <row r="1477" spans="1:4">
      <c r="A1477" s="68">
        <v>1620</v>
      </c>
      <c r="B1477" s="68">
        <v>255</v>
      </c>
      <c r="C1477">
        <v>1556</v>
      </c>
      <c r="D1477">
        <v>255</v>
      </c>
    </row>
    <row r="1478" spans="1:4">
      <c r="A1478" s="68">
        <v>1686</v>
      </c>
      <c r="B1478" s="68">
        <v>256</v>
      </c>
      <c r="C1478">
        <v>1512</v>
      </c>
      <c r="D1478">
        <v>256</v>
      </c>
    </row>
    <row r="1479" spans="1:4">
      <c r="A1479" s="68">
        <v>1516</v>
      </c>
      <c r="B1479" s="68">
        <v>257</v>
      </c>
      <c r="C1479">
        <v>1468</v>
      </c>
      <c r="D1479">
        <v>257</v>
      </c>
    </row>
    <row r="1480" spans="1:4">
      <c r="A1480" s="68">
        <v>1472</v>
      </c>
      <c r="B1480" s="68">
        <v>258</v>
      </c>
      <c r="C1480">
        <v>1424</v>
      </c>
      <c r="D1480">
        <v>258</v>
      </c>
    </row>
    <row r="1481" spans="1:4">
      <c r="A1481" s="68">
        <v>1524</v>
      </c>
      <c r="B1481" s="68">
        <v>259</v>
      </c>
      <c r="C1481">
        <v>1380</v>
      </c>
      <c r="D1481">
        <v>259</v>
      </c>
    </row>
    <row r="1482" spans="1:4">
      <c r="A1482" s="68">
        <v>1578</v>
      </c>
      <c r="B1482" s="68">
        <v>260</v>
      </c>
      <c r="C1482">
        <v>1336</v>
      </c>
      <c r="D1482">
        <v>260</v>
      </c>
    </row>
    <row r="1483" spans="1:4">
      <c r="A1483" s="68">
        <v>1524</v>
      </c>
      <c r="B1483" s="68">
        <v>261</v>
      </c>
      <c r="C1483">
        <v>1324</v>
      </c>
      <c r="D1483">
        <v>261</v>
      </c>
    </row>
    <row r="1484" spans="1:4">
      <c r="A1484" s="68">
        <v>1416</v>
      </c>
      <c r="B1484" s="68">
        <v>262</v>
      </c>
      <c r="C1484">
        <v>1320</v>
      </c>
      <c r="D1484">
        <v>260</v>
      </c>
    </row>
    <row r="1485" spans="1:4">
      <c r="A1485" t="s">
        <v>122</v>
      </c>
      <c r="B1485" t="s">
        <v>122</v>
      </c>
      <c r="C1485">
        <v>1314</v>
      </c>
      <c r="D1485">
        <v>262</v>
      </c>
    </row>
    <row r="1486" spans="1:4">
      <c r="C1486">
        <v>1308</v>
      </c>
      <c r="D1486">
        <v>263</v>
      </c>
    </row>
    <row r="1503" spans="1:4">
      <c r="A1503" t="s">
        <v>160</v>
      </c>
    </row>
    <row r="1504" spans="1:4">
      <c r="A1504">
        <v>1880</v>
      </c>
      <c r="B1504">
        <v>167</v>
      </c>
      <c r="C1504">
        <v>1880</v>
      </c>
      <c r="D1504">
        <v>167</v>
      </c>
    </row>
    <row r="1505" spans="1:4">
      <c r="A1505" s="68">
        <v>1780</v>
      </c>
      <c r="B1505" s="68">
        <v>168</v>
      </c>
      <c r="C1505">
        <v>1760</v>
      </c>
      <c r="D1505">
        <v>168</v>
      </c>
    </row>
    <row r="1506" spans="1:4">
      <c r="A1506" s="68">
        <v>1680</v>
      </c>
      <c r="B1506" s="68">
        <v>169</v>
      </c>
      <c r="C1506">
        <v>1660</v>
      </c>
      <c r="D1506">
        <v>169</v>
      </c>
    </row>
    <row r="1507" spans="1:4">
      <c r="A1507" s="68">
        <v>1600</v>
      </c>
      <c r="B1507" s="68">
        <v>170</v>
      </c>
      <c r="C1507">
        <v>1560</v>
      </c>
      <c r="D1507">
        <v>170</v>
      </c>
    </row>
    <row r="1508" spans="1:4">
      <c r="A1508" s="68">
        <v>1480</v>
      </c>
      <c r="B1508" s="68">
        <v>171</v>
      </c>
      <c r="C1508">
        <v>1460</v>
      </c>
      <c r="D1508">
        <v>171</v>
      </c>
    </row>
    <row r="1509" spans="1:4">
      <c r="A1509" s="68">
        <v>1380</v>
      </c>
      <c r="B1509" s="68">
        <v>172</v>
      </c>
      <c r="C1509">
        <v>1360</v>
      </c>
      <c r="D1509">
        <v>172</v>
      </c>
    </row>
    <row r="1510" spans="1:4">
      <c r="A1510" s="68">
        <v>1300</v>
      </c>
      <c r="B1510" s="68">
        <v>173</v>
      </c>
      <c r="C1510">
        <v>1260</v>
      </c>
      <c r="D1510">
        <v>173</v>
      </c>
    </row>
    <row r="1511" spans="1:4">
      <c r="A1511" s="68">
        <v>1200</v>
      </c>
      <c r="B1511" s="68">
        <v>174</v>
      </c>
      <c r="C1511">
        <v>1160</v>
      </c>
      <c r="D1511">
        <v>174</v>
      </c>
    </row>
    <row r="1512" spans="1:4">
      <c r="A1512" s="68">
        <v>1120</v>
      </c>
      <c r="B1512" s="68">
        <v>175</v>
      </c>
      <c r="C1512">
        <v>1060</v>
      </c>
      <c r="D1512">
        <v>175</v>
      </c>
    </row>
    <row r="1513" spans="1:4">
      <c r="A1513" s="68">
        <v>1020</v>
      </c>
      <c r="B1513" s="68">
        <v>176</v>
      </c>
      <c r="C1513">
        <v>960</v>
      </c>
      <c r="D1513">
        <v>176</v>
      </c>
    </row>
    <row r="1514" spans="1:4">
      <c r="A1514" s="68">
        <v>920</v>
      </c>
      <c r="B1514" s="68">
        <v>177</v>
      </c>
      <c r="C1514">
        <v>860</v>
      </c>
      <c r="D1514">
        <v>177</v>
      </c>
    </row>
    <row r="1515" spans="1:4">
      <c r="A1515" s="68">
        <v>820</v>
      </c>
      <c r="B1515" s="68">
        <v>178</v>
      </c>
      <c r="C1515">
        <v>760</v>
      </c>
      <c r="D1515">
        <v>178</v>
      </c>
    </row>
    <row r="1516" spans="1:4">
      <c r="A1516" s="68">
        <v>720</v>
      </c>
      <c r="B1516" s="68">
        <v>179</v>
      </c>
      <c r="C1516">
        <v>660</v>
      </c>
      <c r="D1516">
        <v>179</v>
      </c>
    </row>
    <row r="1517" spans="1:4">
      <c r="A1517" s="68">
        <v>620</v>
      </c>
      <c r="B1517" s="68">
        <v>180</v>
      </c>
      <c r="C1517">
        <v>560</v>
      </c>
      <c r="D1517">
        <v>180</v>
      </c>
    </row>
    <row r="1518" spans="1:4">
      <c r="A1518" s="68">
        <v>520</v>
      </c>
      <c r="B1518" s="68">
        <v>182</v>
      </c>
      <c r="C1518">
        <v>460</v>
      </c>
      <c r="D1518">
        <v>181</v>
      </c>
    </row>
    <row r="1519" spans="1:4">
      <c r="A1519" t="s">
        <v>122</v>
      </c>
      <c r="B1519" t="s">
        <v>122</v>
      </c>
      <c r="C1519">
        <v>430</v>
      </c>
      <c r="D1519">
        <v>182</v>
      </c>
    </row>
    <row r="1520" spans="1:4">
      <c r="C1520">
        <v>400</v>
      </c>
      <c r="D1520">
        <v>183</v>
      </c>
    </row>
    <row r="1521" spans="3:4">
      <c r="C1521">
        <v>380</v>
      </c>
      <c r="D1521">
        <v>184</v>
      </c>
    </row>
    <row r="1522" spans="3:4">
      <c r="C1522">
        <v>360</v>
      </c>
      <c r="D1522">
        <v>188</v>
      </c>
    </row>
    <row r="1523" spans="3:4">
      <c r="C1523">
        <v>340</v>
      </c>
      <c r="D1523">
        <v>191</v>
      </c>
    </row>
    <row r="1524" spans="3:4">
      <c r="C1524">
        <v>330</v>
      </c>
      <c r="D1524">
        <v>196</v>
      </c>
    </row>
    <row r="1525" spans="3:4">
      <c r="C1525">
        <v>320</v>
      </c>
      <c r="D1525">
        <v>202</v>
      </c>
    </row>
    <row r="1542" spans="1:4">
      <c r="A1542" t="s">
        <v>161</v>
      </c>
    </row>
    <row r="1543" spans="1:4">
      <c r="A1543">
        <v>1080</v>
      </c>
      <c r="B1543">
        <v>224</v>
      </c>
      <c r="C1543">
        <v>1080</v>
      </c>
      <c r="D1543">
        <v>224</v>
      </c>
    </row>
    <row r="1544" spans="1:4">
      <c r="A1544">
        <v>1060</v>
      </c>
      <c r="B1544">
        <v>225</v>
      </c>
      <c r="C1544">
        <v>1040</v>
      </c>
      <c r="D1544">
        <v>225</v>
      </c>
    </row>
    <row r="1545" spans="1:4">
      <c r="A1545">
        <v>995</v>
      </c>
      <c r="B1545">
        <v>228</v>
      </c>
      <c r="C1545">
        <v>1030</v>
      </c>
      <c r="D1545">
        <v>226</v>
      </c>
    </row>
    <row r="1546" spans="1:4">
      <c r="A1546">
        <v>960</v>
      </c>
      <c r="B1546">
        <v>231</v>
      </c>
      <c r="C1546">
        <v>1000</v>
      </c>
      <c r="D1546">
        <v>227</v>
      </c>
    </row>
    <row r="1547" spans="1:4">
      <c r="A1547">
        <v>895</v>
      </c>
      <c r="B1547">
        <v>234</v>
      </c>
      <c r="C1547">
        <v>980</v>
      </c>
      <c r="D1547">
        <v>228</v>
      </c>
    </row>
    <row r="1548" spans="1:4">
      <c r="A1548">
        <v>1005</v>
      </c>
      <c r="B1548">
        <v>237</v>
      </c>
      <c r="C1548">
        <v>964</v>
      </c>
      <c r="D1548">
        <v>229</v>
      </c>
    </row>
    <row r="1549" spans="1:4">
      <c r="A1549" t="s">
        <v>122</v>
      </c>
      <c r="B1549" t="s">
        <v>122</v>
      </c>
      <c r="C1549">
        <v>950</v>
      </c>
      <c r="D1549">
        <v>230</v>
      </c>
    </row>
    <row r="1550" spans="1:4">
      <c r="C1550">
        <v>930</v>
      </c>
      <c r="D1550">
        <v>231</v>
      </c>
    </row>
    <row r="1551" spans="1:4">
      <c r="C1551">
        <v>915</v>
      </c>
      <c r="D1551">
        <v>232</v>
      </c>
    </row>
    <row r="1552" spans="1:4">
      <c r="C1552">
        <v>900</v>
      </c>
      <c r="D1552">
        <v>233</v>
      </c>
    </row>
    <row r="1553" spans="1:4">
      <c r="C1553">
        <v>880</v>
      </c>
      <c r="D1553">
        <v>234</v>
      </c>
    </row>
    <row r="1554" spans="1:4">
      <c r="C1554">
        <v>865</v>
      </c>
      <c r="D1554">
        <v>235</v>
      </c>
    </row>
    <row r="1555" spans="1:4">
      <c r="C1555">
        <v>850</v>
      </c>
      <c r="D1555">
        <v>236</v>
      </c>
    </row>
    <row r="1556" spans="1:4">
      <c r="C1556">
        <v>845</v>
      </c>
      <c r="D1556">
        <v>237</v>
      </c>
    </row>
    <row r="1565" spans="1:4">
      <c r="A1565" t="s">
        <v>163</v>
      </c>
    </row>
    <row r="1566" spans="1:4">
      <c r="A1566">
        <v>2130</v>
      </c>
      <c r="B1566">
        <v>208</v>
      </c>
      <c r="C1566">
        <v>1700</v>
      </c>
      <c r="D1566">
        <v>208</v>
      </c>
    </row>
    <row r="1567" spans="1:4">
      <c r="A1567">
        <v>2310</v>
      </c>
      <c r="B1567">
        <v>209</v>
      </c>
      <c r="C1567">
        <v>1695</v>
      </c>
      <c r="D1567">
        <v>209</v>
      </c>
    </row>
    <row r="1568" spans="1:4">
      <c r="A1568">
        <v>1875</v>
      </c>
      <c r="B1568">
        <v>210</v>
      </c>
      <c r="C1568">
        <v>1690</v>
      </c>
      <c r="D1568">
        <v>211</v>
      </c>
    </row>
    <row r="1569" spans="1:4">
      <c r="A1569">
        <v>2670</v>
      </c>
      <c r="B1569">
        <v>211</v>
      </c>
    </row>
    <row r="1570" spans="1:4">
      <c r="A1570">
        <v>2415</v>
      </c>
      <c r="B1570">
        <v>212</v>
      </c>
    </row>
    <row r="1571" spans="1:4">
      <c r="A1571">
        <v>2505</v>
      </c>
      <c r="B1571">
        <v>213</v>
      </c>
    </row>
    <row r="1572" spans="1:4">
      <c r="A1572">
        <v>2205</v>
      </c>
      <c r="B1572">
        <v>214</v>
      </c>
    </row>
    <row r="1573" spans="1:4">
      <c r="A1573">
        <v>2385</v>
      </c>
      <c r="B1573">
        <v>215</v>
      </c>
    </row>
    <row r="1574" spans="1:4">
      <c r="A1574" t="s">
        <v>122</v>
      </c>
      <c r="B1574" t="s">
        <v>122</v>
      </c>
    </row>
    <row r="1578" spans="1:4">
      <c r="A1578" t="s">
        <v>162</v>
      </c>
    </row>
    <row r="1579" spans="1:4">
      <c r="A1579">
        <v>2355</v>
      </c>
      <c r="B1579">
        <v>255</v>
      </c>
      <c r="C1579">
        <v>1875</v>
      </c>
      <c r="D1579">
        <v>255</v>
      </c>
    </row>
    <row r="1580" spans="1:4">
      <c r="A1580" t="s">
        <v>122</v>
      </c>
      <c r="B1580" t="s">
        <v>122</v>
      </c>
      <c r="C1580">
        <v>1785</v>
      </c>
      <c r="D1580">
        <v>256</v>
      </c>
    </row>
    <row r="1581" spans="1:4">
      <c r="C1581">
        <v>1734</v>
      </c>
      <c r="D1581">
        <v>257</v>
      </c>
    </row>
    <row r="1582" spans="1:4">
      <c r="C1582">
        <v>1725</v>
      </c>
      <c r="D1582">
        <v>259</v>
      </c>
    </row>
    <row r="1583" spans="1:4">
      <c r="C1583">
        <v>1713</v>
      </c>
      <c r="D1583">
        <v>264</v>
      </c>
    </row>
    <row r="1584" spans="1:4">
      <c r="C1584">
        <v>1709</v>
      </c>
      <c r="D1584">
        <v>266</v>
      </c>
    </row>
    <row r="1587" spans="1:4">
      <c r="A1587" t="s">
        <v>164</v>
      </c>
    </row>
    <row r="1588" spans="1:4">
      <c r="A1588">
        <v>1065</v>
      </c>
      <c r="B1588">
        <v>232</v>
      </c>
      <c r="C1588">
        <v>1005</v>
      </c>
      <c r="D1588">
        <v>232</v>
      </c>
    </row>
    <row r="1589" spans="1:4">
      <c r="A1589">
        <v>1000</v>
      </c>
      <c r="B1589">
        <v>233</v>
      </c>
      <c r="C1589">
        <v>985</v>
      </c>
      <c r="D1589">
        <v>233</v>
      </c>
    </row>
    <row r="1590" spans="1:4">
      <c r="A1590">
        <v>965</v>
      </c>
      <c r="B1590">
        <v>236</v>
      </c>
      <c r="C1590">
        <v>970</v>
      </c>
      <c r="D1590">
        <v>234</v>
      </c>
    </row>
    <row r="1591" spans="1:4">
      <c r="A1591">
        <v>900</v>
      </c>
      <c r="B1591">
        <v>239</v>
      </c>
      <c r="C1591">
        <v>955</v>
      </c>
      <c r="D1591">
        <v>235</v>
      </c>
    </row>
    <row r="1592" spans="1:4">
      <c r="A1592">
        <v>855</v>
      </c>
      <c r="B1592">
        <v>242</v>
      </c>
      <c r="C1592">
        <v>935</v>
      </c>
      <c r="D1592">
        <v>236</v>
      </c>
    </row>
    <row r="1593" spans="1:4">
      <c r="A1593">
        <v>975</v>
      </c>
      <c r="B1593">
        <v>247</v>
      </c>
      <c r="C1593">
        <v>920</v>
      </c>
      <c r="D1593">
        <v>237</v>
      </c>
    </row>
    <row r="1594" spans="1:4">
      <c r="A1594" t="s">
        <v>122</v>
      </c>
      <c r="B1594" t="s">
        <v>122</v>
      </c>
      <c r="C1594">
        <v>905</v>
      </c>
      <c r="D1594">
        <v>238</v>
      </c>
    </row>
    <row r="1595" spans="1:4">
      <c r="C1595">
        <v>885</v>
      </c>
      <c r="D1595">
        <v>239</v>
      </c>
    </row>
    <row r="1596" spans="1:4">
      <c r="C1596">
        <v>870</v>
      </c>
      <c r="D1596">
        <v>240</v>
      </c>
    </row>
    <row r="1597" spans="1:4">
      <c r="C1597">
        <v>855</v>
      </c>
      <c r="D1597">
        <v>241</v>
      </c>
    </row>
    <row r="1598" spans="1:4">
      <c r="C1598">
        <v>840</v>
      </c>
      <c r="D1598">
        <v>242</v>
      </c>
    </row>
    <row r="1599" spans="1:4">
      <c r="C1599">
        <v>835</v>
      </c>
      <c r="D1599">
        <v>243</v>
      </c>
    </row>
    <row r="1600" spans="1:4">
      <c r="C1600">
        <v>820</v>
      </c>
      <c r="D1600">
        <v>245</v>
      </c>
    </row>
    <row r="1601" spans="1:4">
      <c r="C1601">
        <v>810</v>
      </c>
      <c r="D1601">
        <v>246</v>
      </c>
    </row>
    <row r="1602" spans="1:4">
      <c r="C1602">
        <v>805</v>
      </c>
      <c r="D1602">
        <v>248</v>
      </c>
    </row>
    <row r="1610" spans="1:4">
      <c r="A1610" t="s">
        <v>165</v>
      </c>
    </row>
    <row r="1611" spans="1:4">
      <c r="A1611">
        <v>1640</v>
      </c>
      <c r="B1611">
        <v>194</v>
      </c>
      <c r="C1611">
        <v>1220</v>
      </c>
      <c r="D1611">
        <v>194</v>
      </c>
    </row>
    <row r="1612" spans="1:4">
      <c r="A1612">
        <v>1560</v>
      </c>
      <c r="B1612">
        <v>195</v>
      </c>
      <c r="C1612">
        <v>1180</v>
      </c>
      <c r="D1612">
        <v>195</v>
      </c>
    </row>
    <row r="1613" spans="1:4">
      <c r="A1613">
        <v>1480</v>
      </c>
      <c r="B1613">
        <v>197</v>
      </c>
      <c r="C1613">
        <v>1160</v>
      </c>
      <c r="D1613">
        <v>196</v>
      </c>
    </row>
    <row r="1614" spans="1:4">
      <c r="A1614">
        <v>1400</v>
      </c>
      <c r="B1614">
        <v>199</v>
      </c>
      <c r="C1614">
        <v>1140</v>
      </c>
      <c r="D1614">
        <v>197</v>
      </c>
    </row>
    <row r="1615" spans="1:4">
      <c r="A1615">
        <v>1320</v>
      </c>
      <c r="B1615">
        <v>201</v>
      </c>
      <c r="C1615">
        <v>1110</v>
      </c>
      <c r="D1615">
        <v>198</v>
      </c>
    </row>
    <row r="1616" spans="1:4">
      <c r="A1616">
        <v>1240</v>
      </c>
      <c r="B1616">
        <v>203</v>
      </c>
      <c r="C1616">
        <v>1080</v>
      </c>
      <c r="D1616">
        <v>199</v>
      </c>
    </row>
    <row r="1617" spans="1:4">
      <c r="A1617" t="s">
        <v>122</v>
      </c>
      <c r="B1617" t="s">
        <v>122</v>
      </c>
      <c r="C1617">
        <v>1060</v>
      </c>
      <c r="D1617">
        <v>200</v>
      </c>
    </row>
    <row r="1618" spans="1:4">
      <c r="C1618">
        <v>1040</v>
      </c>
      <c r="D1618">
        <v>201</v>
      </c>
    </row>
    <row r="1619" spans="1:4">
      <c r="C1619">
        <v>1010</v>
      </c>
      <c r="D1619">
        <v>202</v>
      </c>
    </row>
    <row r="1620" spans="1:4">
      <c r="C1620">
        <v>990</v>
      </c>
      <c r="D1620">
        <v>203</v>
      </c>
    </row>
    <row r="1621" spans="1:4">
      <c r="C1621">
        <v>970</v>
      </c>
      <c r="D1621">
        <v>204</v>
      </c>
    </row>
    <row r="1622" spans="1:4">
      <c r="C1622">
        <v>960</v>
      </c>
      <c r="D1622">
        <v>205</v>
      </c>
    </row>
    <row r="1623" spans="1:4">
      <c r="C1623">
        <v>950</v>
      </c>
      <c r="D1623">
        <v>209</v>
      </c>
    </row>
    <row r="1624" spans="1:4">
      <c r="C1624">
        <v>940</v>
      </c>
      <c r="D1624">
        <v>211</v>
      </c>
    </row>
    <row r="1625" spans="1:4">
      <c r="C1625">
        <v>930</v>
      </c>
      <c r="D1625">
        <v>227</v>
      </c>
    </row>
    <row r="1626" spans="1:4">
      <c r="A1626" t="s">
        <v>166</v>
      </c>
    </row>
    <row r="1627" spans="1:4">
      <c r="A1627">
        <v>1776</v>
      </c>
      <c r="B1627">
        <v>232</v>
      </c>
      <c r="C1627">
        <v>1416</v>
      </c>
      <c r="D1627">
        <v>232</v>
      </c>
    </row>
    <row r="1628" spans="1:4">
      <c r="A1628" t="s">
        <v>122</v>
      </c>
      <c r="B1628" t="s">
        <v>122</v>
      </c>
      <c r="C1628">
        <v>1320</v>
      </c>
      <c r="D1628">
        <v>233</v>
      </c>
    </row>
    <row r="1629" spans="1:4">
      <c r="C1629">
        <v>1224</v>
      </c>
      <c r="D1629">
        <v>234</v>
      </c>
    </row>
    <row r="1630" spans="1:4">
      <c r="C1630">
        <v>1206</v>
      </c>
      <c r="D1630">
        <v>235</v>
      </c>
    </row>
    <row r="1631" spans="1:4">
      <c r="C1631">
        <v>1200</v>
      </c>
      <c r="D1631">
        <v>236</v>
      </c>
    </row>
    <row r="1632" spans="1:4">
      <c r="C1632">
        <v>1194</v>
      </c>
      <c r="D1632">
        <v>237</v>
      </c>
    </row>
    <row r="1633" spans="1:4">
      <c r="C1633">
        <v>1188</v>
      </c>
      <c r="D1633">
        <v>238</v>
      </c>
    </row>
    <row r="1634" spans="1:4">
      <c r="C1634">
        <v>1182</v>
      </c>
      <c r="D1634">
        <v>243</v>
      </c>
    </row>
    <row r="1635" spans="1:4">
      <c r="C1635">
        <v>1180</v>
      </c>
      <c r="D1635">
        <v>244</v>
      </c>
    </row>
    <row r="1636" spans="1:4">
      <c r="C1636">
        <v>1176</v>
      </c>
      <c r="D1636">
        <v>247</v>
      </c>
    </row>
    <row r="1639" spans="1:4">
      <c r="A1639" t="s">
        <v>167</v>
      </c>
    </row>
    <row r="1640" spans="1:4">
      <c r="A1640">
        <v>1485</v>
      </c>
      <c r="B1640">
        <v>256</v>
      </c>
    </row>
    <row r="1641" spans="1:4">
      <c r="A1641" t="s">
        <v>122</v>
      </c>
      <c r="B1641" t="s">
        <v>122</v>
      </c>
    </row>
    <row r="1642" spans="1:4">
      <c r="A1642">
        <v>1275</v>
      </c>
      <c r="B1642">
        <v>256</v>
      </c>
    </row>
    <row r="1643" spans="1:4">
      <c r="A1643" t="s">
        <v>168</v>
      </c>
    </row>
    <row r="1644" spans="1:4">
      <c r="A1644">
        <v>1680</v>
      </c>
      <c r="B1644">
        <v>209</v>
      </c>
      <c r="C1644">
        <v>1550</v>
      </c>
      <c r="D1644">
        <v>209</v>
      </c>
    </row>
    <row r="1645" spans="1:4">
      <c r="A1645">
        <v>1620</v>
      </c>
      <c r="B1645">
        <v>211</v>
      </c>
      <c r="C1645">
        <v>1500</v>
      </c>
      <c r="D1645">
        <v>210</v>
      </c>
    </row>
    <row r="1646" spans="1:4">
      <c r="A1646" t="s">
        <v>122</v>
      </c>
      <c r="B1646" t="s">
        <v>122</v>
      </c>
    </row>
    <row r="1649" spans="1:4">
      <c r="A1649" t="s">
        <v>169</v>
      </c>
    </row>
    <row r="1650" spans="1:4">
      <c r="A1650">
        <v>1518</v>
      </c>
      <c r="B1650">
        <v>282</v>
      </c>
      <c r="C1650">
        <v>1364</v>
      </c>
      <c r="D1650">
        <v>282</v>
      </c>
    </row>
    <row r="1651" spans="1:4">
      <c r="A1651" t="s">
        <v>122</v>
      </c>
      <c r="B1651" t="s">
        <v>122</v>
      </c>
      <c r="C1651">
        <v>1362</v>
      </c>
      <c r="D1651">
        <v>286</v>
      </c>
    </row>
    <row r="1652" spans="1:4">
      <c r="C1652">
        <v>1360</v>
      </c>
      <c r="D1652">
        <v>288</v>
      </c>
    </row>
    <row r="1655" spans="1:4">
      <c r="A1655" t="s">
        <v>170</v>
      </c>
    </row>
    <row r="1656" spans="1:4">
      <c r="A1656">
        <v>1755</v>
      </c>
      <c r="B1656">
        <v>209</v>
      </c>
      <c r="C1656">
        <v>1650</v>
      </c>
      <c r="D1656">
        <v>209</v>
      </c>
    </row>
    <row r="1657" spans="1:4">
      <c r="A1657">
        <v>1845</v>
      </c>
      <c r="B1657">
        <v>210</v>
      </c>
      <c r="C1657">
        <v>1600</v>
      </c>
      <c r="D1657">
        <v>210</v>
      </c>
    </row>
    <row r="1658" spans="1:4">
      <c r="A1658">
        <v>1550</v>
      </c>
      <c r="B1658">
        <v>211</v>
      </c>
      <c r="C1658">
        <v>1550</v>
      </c>
      <c r="D1658">
        <v>211</v>
      </c>
    </row>
    <row r="1659" spans="1:4">
      <c r="A1659">
        <v>1710</v>
      </c>
      <c r="B1659">
        <v>212</v>
      </c>
      <c r="C1659">
        <v>1500</v>
      </c>
      <c r="D1659">
        <v>212</v>
      </c>
    </row>
    <row r="1660" spans="1:4">
      <c r="A1660">
        <v>1695</v>
      </c>
      <c r="B1660">
        <v>213</v>
      </c>
      <c r="C1660">
        <v>1450</v>
      </c>
      <c r="D1660">
        <v>213</v>
      </c>
    </row>
    <row r="1661" spans="1:4">
      <c r="A1661">
        <v>1545</v>
      </c>
      <c r="B1661">
        <v>214</v>
      </c>
      <c r="C1661">
        <v>1400</v>
      </c>
      <c r="D1661">
        <v>214</v>
      </c>
    </row>
    <row r="1662" spans="1:4">
      <c r="A1662">
        <v>1605</v>
      </c>
      <c r="B1662">
        <v>215</v>
      </c>
    </row>
    <row r="1663" spans="1:4">
      <c r="A1663" t="s">
        <v>122</v>
      </c>
      <c r="B1663" t="s">
        <v>122</v>
      </c>
    </row>
    <row r="1670" spans="1:4">
      <c r="A1670" t="s">
        <v>171</v>
      </c>
    </row>
    <row r="1671" spans="1:4">
      <c r="A1671">
        <v>2610</v>
      </c>
      <c r="B1671">
        <v>233</v>
      </c>
      <c r="C1671">
        <v>2610</v>
      </c>
      <c r="D1671">
        <v>233</v>
      </c>
    </row>
    <row r="1672" spans="1:4">
      <c r="A1672">
        <v>2520</v>
      </c>
      <c r="B1672">
        <v>234</v>
      </c>
      <c r="C1672">
        <v>2520</v>
      </c>
      <c r="D1672">
        <v>234</v>
      </c>
    </row>
    <row r="1673" spans="1:4">
      <c r="A1673">
        <v>2430</v>
      </c>
      <c r="B1673">
        <v>235</v>
      </c>
      <c r="C1673">
        <v>2430</v>
      </c>
      <c r="D1673">
        <v>235</v>
      </c>
    </row>
    <row r="1674" spans="1:4">
      <c r="A1674" t="s">
        <v>122</v>
      </c>
      <c r="B1674" t="s">
        <v>122</v>
      </c>
      <c r="C1674">
        <v>2340</v>
      </c>
      <c r="D1674">
        <v>236</v>
      </c>
    </row>
    <row r="1675" spans="1:4">
      <c r="C1675">
        <v>2250</v>
      </c>
      <c r="D1675">
        <v>237</v>
      </c>
    </row>
    <row r="1676" spans="1:4">
      <c r="C1676">
        <v>2160</v>
      </c>
      <c r="D1676">
        <v>238</v>
      </c>
    </row>
    <row r="1677" spans="1:4">
      <c r="C1677">
        <v>2070</v>
      </c>
      <c r="D1677">
        <v>239</v>
      </c>
    </row>
    <row r="1678" spans="1:4">
      <c r="C1678">
        <v>1980</v>
      </c>
      <c r="D1678">
        <v>240</v>
      </c>
    </row>
    <row r="1679" spans="1:4">
      <c r="C1679">
        <v>1890</v>
      </c>
      <c r="D1679">
        <v>241</v>
      </c>
    </row>
    <row r="1680" spans="1:4">
      <c r="C1680">
        <v>1800</v>
      </c>
      <c r="D1680">
        <v>242</v>
      </c>
    </row>
    <row r="1681" spans="1:4">
      <c r="C1681">
        <v>1710</v>
      </c>
      <c r="D1681">
        <v>243</v>
      </c>
    </row>
    <row r="1682" spans="1:4">
      <c r="C1682">
        <v>1620</v>
      </c>
      <c r="D1682">
        <v>244</v>
      </c>
    </row>
    <row r="1683" spans="1:4">
      <c r="C1683">
        <v>1530</v>
      </c>
      <c r="D1683">
        <v>245</v>
      </c>
    </row>
    <row r="1688" spans="1:4">
      <c r="A1688" t="s">
        <v>172</v>
      </c>
    </row>
    <row r="1689" spans="1:4">
      <c r="A1689">
        <v>780</v>
      </c>
      <c r="B1689">
        <v>211</v>
      </c>
      <c r="C1689">
        <v>780</v>
      </c>
      <c r="D1689">
        <v>211</v>
      </c>
    </row>
    <row r="1690" spans="1:4">
      <c r="A1690">
        <v>960</v>
      </c>
      <c r="B1690">
        <v>214</v>
      </c>
      <c r="C1690">
        <v>720</v>
      </c>
      <c r="D1690">
        <v>212</v>
      </c>
    </row>
    <row r="1691" spans="1:4">
      <c r="A1691">
        <v>870</v>
      </c>
      <c r="B1691">
        <v>218</v>
      </c>
      <c r="C1691">
        <v>680</v>
      </c>
      <c r="D1691">
        <v>213</v>
      </c>
    </row>
    <row r="1692" spans="1:4">
      <c r="A1692">
        <v>900</v>
      </c>
      <c r="B1692">
        <v>222</v>
      </c>
      <c r="C1692">
        <v>665</v>
      </c>
      <c r="D1692">
        <v>214</v>
      </c>
    </row>
    <row r="1693" spans="1:4">
      <c r="A1693" t="s">
        <v>122</v>
      </c>
      <c r="B1693" t="s">
        <v>122</v>
      </c>
      <c r="C1693">
        <v>660</v>
      </c>
      <c r="D1693">
        <v>215</v>
      </c>
    </row>
    <row r="1694" spans="1:4">
      <c r="C1694">
        <v>645</v>
      </c>
      <c r="D1694">
        <v>216</v>
      </c>
    </row>
    <row r="1695" spans="1:4">
      <c r="C1695">
        <v>630</v>
      </c>
      <c r="D1695">
        <v>217</v>
      </c>
    </row>
    <row r="1696" spans="1:4">
      <c r="C1696">
        <v>615</v>
      </c>
      <c r="D1696">
        <v>220</v>
      </c>
    </row>
    <row r="1697" spans="1:4">
      <c r="C1697">
        <v>600</v>
      </c>
      <c r="D1697">
        <v>221</v>
      </c>
    </row>
    <row r="1703" spans="1:4">
      <c r="A1703" t="s">
        <v>173</v>
      </c>
    </row>
    <row r="1704" spans="1:4">
      <c r="A1704">
        <v>2430</v>
      </c>
      <c r="B1704">
        <v>236</v>
      </c>
      <c r="C1704">
        <v>2430</v>
      </c>
      <c r="D1704">
        <v>236</v>
      </c>
    </row>
    <row r="1705" spans="1:4">
      <c r="A1705" t="s">
        <v>122</v>
      </c>
      <c r="B1705" t="s">
        <v>122</v>
      </c>
      <c r="C1705">
        <v>2340</v>
      </c>
      <c r="D1705">
        <v>237</v>
      </c>
    </row>
    <row r="1706" spans="1:4">
      <c r="C1706">
        <v>2250</v>
      </c>
      <c r="D1706">
        <v>238</v>
      </c>
    </row>
    <row r="1707" spans="1:4">
      <c r="C1707">
        <v>2160</v>
      </c>
      <c r="D1707">
        <v>239</v>
      </c>
    </row>
    <row r="1708" spans="1:4">
      <c r="C1708">
        <v>2070</v>
      </c>
      <c r="D1708">
        <v>240</v>
      </c>
    </row>
    <row r="1709" spans="1:4">
      <c r="C1709">
        <v>1980</v>
      </c>
      <c r="D1709">
        <v>241</v>
      </c>
    </row>
    <row r="1710" spans="1:4">
      <c r="C1710">
        <v>1890</v>
      </c>
      <c r="D1710">
        <v>242</v>
      </c>
    </row>
    <row r="1711" spans="1:4">
      <c r="C1711">
        <v>1800</v>
      </c>
      <c r="D1711">
        <v>243</v>
      </c>
    </row>
    <row r="1712" spans="1:4">
      <c r="C1712">
        <v>1710</v>
      </c>
      <c r="D1712">
        <v>244</v>
      </c>
    </row>
    <row r="1713" spans="1:4">
      <c r="C1713">
        <v>1620</v>
      </c>
      <c r="D1713">
        <v>245</v>
      </c>
    </row>
    <row r="1714" spans="1:4">
      <c r="C1714">
        <v>1530</v>
      </c>
      <c r="D1714">
        <v>246</v>
      </c>
    </row>
    <row r="1715" spans="1:4">
      <c r="C1715">
        <v>1520</v>
      </c>
      <c r="D1715">
        <v>252</v>
      </c>
    </row>
    <row r="1718" spans="1:4">
      <c r="A1718" t="s">
        <v>174</v>
      </c>
    </row>
    <row r="1719" spans="1:4">
      <c r="A1719">
        <v>600</v>
      </c>
      <c r="B1719">
        <v>143</v>
      </c>
      <c r="C1719">
        <v>480</v>
      </c>
      <c r="D1719">
        <v>143</v>
      </c>
    </row>
    <row r="1720" spans="1:4">
      <c r="A1720">
        <v>500</v>
      </c>
      <c r="B1720">
        <v>144</v>
      </c>
      <c r="C1720">
        <v>400</v>
      </c>
      <c r="D1720">
        <v>144</v>
      </c>
    </row>
    <row r="1721" spans="1:4">
      <c r="A1721">
        <v>460</v>
      </c>
      <c r="B1721">
        <v>147</v>
      </c>
      <c r="C1721">
        <v>380</v>
      </c>
      <c r="D1721">
        <v>145</v>
      </c>
    </row>
    <row r="1722" spans="1:4">
      <c r="A1722">
        <v>360</v>
      </c>
      <c r="B1722">
        <v>155</v>
      </c>
      <c r="C1722">
        <v>360</v>
      </c>
      <c r="D1722">
        <v>146</v>
      </c>
    </row>
    <row r="1723" spans="1:4">
      <c r="A1723" t="s">
        <v>122</v>
      </c>
      <c r="B1723" t="s">
        <v>122</v>
      </c>
      <c r="C1723">
        <v>340</v>
      </c>
      <c r="D1723">
        <v>148</v>
      </c>
    </row>
    <row r="1724" spans="1:4">
      <c r="C1724">
        <v>320</v>
      </c>
      <c r="D1724">
        <v>150</v>
      </c>
    </row>
    <row r="1725" spans="1:4">
      <c r="C1725">
        <v>300</v>
      </c>
      <c r="D1725">
        <v>152</v>
      </c>
    </row>
    <row r="1726" spans="1:4">
      <c r="C1726">
        <v>280</v>
      </c>
      <c r="D1726">
        <v>156</v>
      </c>
    </row>
    <row r="1727" spans="1:4">
      <c r="C1727">
        <v>250</v>
      </c>
      <c r="D1727">
        <v>157</v>
      </c>
    </row>
    <row r="1728" spans="1:4">
      <c r="C1728">
        <v>240</v>
      </c>
      <c r="D1728">
        <v>159</v>
      </c>
    </row>
    <row r="1729" spans="1:4">
      <c r="C1729">
        <v>230</v>
      </c>
      <c r="D1729">
        <v>166</v>
      </c>
    </row>
    <row r="1730" spans="1:4">
      <c r="C1730">
        <v>220</v>
      </c>
      <c r="D1730">
        <v>171</v>
      </c>
    </row>
    <row r="1736" spans="1:4">
      <c r="A1736" t="s">
        <v>175</v>
      </c>
    </row>
    <row r="1737" spans="1:4">
      <c r="A1737">
        <v>2130</v>
      </c>
      <c r="B1737">
        <v>238</v>
      </c>
      <c r="C1737">
        <v>1545</v>
      </c>
      <c r="D1737">
        <v>238</v>
      </c>
    </row>
    <row r="1738" spans="1:4">
      <c r="A1738">
        <v>2055</v>
      </c>
      <c r="B1738">
        <v>239</v>
      </c>
      <c r="C1738">
        <v>1530</v>
      </c>
      <c r="D1738">
        <v>239</v>
      </c>
    </row>
    <row r="1739" spans="1:4">
      <c r="A1739">
        <v>1950</v>
      </c>
      <c r="B1739">
        <v>242</v>
      </c>
      <c r="C1739">
        <v>1500</v>
      </c>
      <c r="D1739">
        <v>240</v>
      </c>
    </row>
    <row r="1740" spans="1:4">
      <c r="A1740">
        <v>1890</v>
      </c>
      <c r="B1740">
        <v>245</v>
      </c>
      <c r="C1740">
        <v>1485</v>
      </c>
      <c r="D1740">
        <v>241</v>
      </c>
    </row>
    <row r="1741" spans="1:4">
      <c r="A1741">
        <v>1785</v>
      </c>
      <c r="B1741">
        <v>248</v>
      </c>
      <c r="C1741">
        <v>1455</v>
      </c>
      <c r="D1741">
        <v>242</v>
      </c>
    </row>
    <row r="1742" spans="1:4">
      <c r="A1742" t="s">
        <v>122</v>
      </c>
      <c r="B1742" t="s">
        <v>122</v>
      </c>
      <c r="C1742">
        <v>1440</v>
      </c>
      <c r="D1742">
        <v>243</v>
      </c>
    </row>
    <row r="1743" spans="1:4">
      <c r="C1743">
        <v>1410</v>
      </c>
      <c r="D1743">
        <v>244</v>
      </c>
    </row>
    <row r="1750" spans="1:4">
      <c r="A1750" t="s">
        <v>176</v>
      </c>
    </row>
    <row r="1751" spans="1:4">
      <c r="A1751">
        <v>3240</v>
      </c>
      <c r="B1751">
        <v>259</v>
      </c>
      <c r="C1751">
        <v>3240</v>
      </c>
      <c r="D1751">
        <v>259</v>
      </c>
    </row>
    <row r="1752" spans="1:4">
      <c r="A1752">
        <v>3120</v>
      </c>
      <c r="B1752">
        <v>260</v>
      </c>
      <c r="C1752">
        <v>3120</v>
      </c>
      <c r="D1752">
        <v>260</v>
      </c>
    </row>
    <row r="1753" spans="1:4">
      <c r="A1753" t="s">
        <v>122</v>
      </c>
      <c r="B1753" t="s">
        <v>122</v>
      </c>
      <c r="C1753">
        <v>3000</v>
      </c>
      <c r="D1753">
        <v>261</v>
      </c>
    </row>
    <row r="1754" spans="1:4">
      <c r="C1754">
        <v>2880</v>
      </c>
      <c r="D1754">
        <v>262</v>
      </c>
    </row>
    <row r="1755" spans="1:4">
      <c r="C1755">
        <v>2760</v>
      </c>
      <c r="D1755">
        <v>263</v>
      </c>
    </row>
    <row r="1756" spans="1:4">
      <c r="C1756">
        <v>2640</v>
      </c>
      <c r="D1756">
        <v>264</v>
      </c>
    </row>
    <row r="1757" spans="1:4">
      <c r="C1757">
        <v>2520</v>
      </c>
      <c r="D1757">
        <v>265</v>
      </c>
    </row>
    <row r="1758" spans="1:4">
      <c r="C1758">
        <v>2450</v>
      </c>
      <c r="D1758">
        <v>266</v>
      </c>
    </row>
    <row r="1759" spans="1:4">
      <c r="C1759">
        <v>2440</v>
      </c>
      <c r="D1759">
        <v>267</v>
      </c>
    </row>
    <row r="1760" spans="1:4">
      <c r="C1760">
        <v>2430</v>
      </c>
      <c r="D1760">
        <v>268</v>
      </c>
    </row>
    <row r="1761" spans="1:4">
      <c r="C1761">
        <v>2420</v>
      </c>
      <c r="D1761">
        <v>271</v>
      </c>
    </row>
    <row r="1762" spans="1:4">
      <c r="C1762">
        <v>2400</v>
      </c>
      <c r="D1762">
        <v>272</v>
      </c>
    </row>
    <row r="1766" spans="1:4">
      <c r="A1766" t="s">
        <v>177</v>
      </c>
    </row>
    <row r="1767" spans="1:4">
      <c r="A1767">
        <v>3150</v>
      </c>
      <c r="B1767">
        <v>197</v>
      </c>
      <c r="C1767">
        <v>3150</v>
      </c>
      <c r="D1767">
        <v>197</v>
      </c>
    </row>
    <row r="1768" spans="1:4">
      <c r="A1768">
        <v>3060</v>
      </c>
      <c r="B1768">
        <v>198</v>
      </c>
      <c r="C1768">
        <v>3060</v>
      </c>
      <c r="D1768">
        <v>198</v>
      </c>
    </row>
    <row r="1769" spans="1:4">
      <c r="A1769">
        <v>2970</v>
      </c>
      <c r="B1769">
        <v>199</v>
      </c>
      <c r="C1769">
        <v>2970</v>
      </c>
      <c r="D1769">
        <v>199</v>
      </c>
    </row>
    <row r="1770" spans="1:4">
      <c r="A1770" s="68">
        <v>2880</v>
      </c>
      <c r="B1770" s="68">
        <v>201</v>
      </c>
      <c r="C1770">
        <v>2880</v>
      </c>
      <c r="D1770">
        <v>200</v>
      </c>
    </row>
    <row r="1771" spans="1:4">
      <c r="A1771" s="68">
        <v>2790</v>
      </c>
      <c r="B1771" s="68">
        <v>203</v>
      </c>
      <c r="C1771">
        <v>2790</v>
      </c>
      <c r="D1771">
        <v>201</v>
      </c>
    </row>
    <row r="1772" spans="1:4">
      <c r="A1772" s="68">
        <v>2700</v>
      </c>
      <c r="B1772" s="68">
        <v>205</v>
      </c>
      <c r="C1772">
        <v>2700</v>
      </c>
      <c r="D1772">
        <v>202</v>
      </c>
    </row>
    <row r="1773" spans="1:4">
      <c r="A1773" s="68">
        <v>2610</v>
      </c>
      <c r="B1773" s="68">
        <v>207</v>
      </c>
      <c r="C1773">
        <v>2610</v>
      </c>
      <c r="D1773">
        <v>203</v>
      </c>
    </row>
    <row r="1774" spans="1:4">
      <c r="A1774" s="68">
        <v>2505</v>
      </c>
      <c r="B1774" s="68">
        <v>209</v>
      </c>
      <c r="C1774">
        <v>2520</v>
      </c>
      <c r="D1774">
        <v>204</v>
      </c>
    </row>
    <row r="1775" spans="1:4">
      <c r="A1775" s="68">
        <v>2430</v>
      </c>
      <c r="B1775" s="68">
        <v>211</v>
      </c>
      <c r="C1775">
        <v>2430</v>
      </c>
      <c r="D1775">
        <v>205</v>
      </c>
    </row>
    <row r="1776" spans="1:4">
      <c r="A1776" t="s">
        <v>122</v>
      </c>
      <c r="B1776" t="s">
        <v>122</v>
      </c>
      <c r="C1776">
        <v>2340</v>
      </c>
      <c r="D1776">
        <v>206</v>
      </c>
    </row>
    <row r="1777" spans="3:4">
      <c r="C1777">
        <v>2250</v>
      </c>
      <c r="D1777">
        <v>207</v>
      </c>
    </row>
    <row r="1778" spans="3:4">
      <c r="C1778">
        <v>2160</v>
      </c>
      <c r="D1778">
        <v>208</v>
      </c>
    </row>
    <row r="1779" spans="3:4">
      <c r="C1779">
        <v>2070</v>
      </c>
      <c r="D1779">
        <v>209</v>
      </c>
    </row>
    <row r="1780" spans="3:4">
      <c r="C1780">
        <v>1980</v>
      </c>
      <c r="D1780">
        <v>210</v>
      </c>
    </row>
    <row r="1781" spans="3:4">
      <c r="C1781">
        <v>1930</v>
      </c>
      <c r="D1781">
        <v>211</v>
      </c>
    </row>
    <row r="1782" spans="3:4">
      <c r="C1782">
        <v>1920</v>
      </c>
      <c r="D1782">
        <v>214</v>
      </c>
    </row>
    <row r="1793" spans="1:4">
      <c r="A1793" t="s">
        <v>178</v>
      </c>
    </row>
    <row r="1794" spans="1:4">
      <c r="A1794">
        <v>3170</v>
      </c>
      <c r="B1794">
        <v>220</v>
      </c>
      <c r="C1794">
        <v>3170</v>
      </c>
      <c r="D1794">
        <v>220</v>
      </c>
    </row>
    <row r="1795" spans="1:4">
      <c r="A1795" s="68">
        <v>3180</v>
      </c>
      <c r="B1795" s="68">
        <v>221</v>
      </c>
      <c r="C1795">
        <v>3090</v>
      </c>
      <c r="D1795">
        <v>221</v>
      </c>
    </row>
    <row r="1796" spans="1:4">
      <c r="A1796" s="68">
        <v>3270</v>
      </c>
      <c r="B1796" s="68">
        <v>222</v>
      </c>
      <c r="C1796">
        <v>3010</v>
      </c>
      <c r="D1796">
        <v>222</v>
      </c>
    </row>
    <row r="1797" spans="1:4">
      <c r="A1797" s="68">
        <v>2940</v>
      </c>
      <c r="B1797" s="68">
        <v>223</v>
      </c>
      <c r="C1797">
        <v>2930</v>
      </c>
      <c r="D1797">
        <v>223</v>
      </c>
    </row>
    <row r="1798" spans="1:4">
      <c r="A1798" s="68">
        <v>3120</v>
      </c>
      <c r="B1798" s="68">
        <v>224</v>
      </c>
      <c r="C1798">
        <v>2850</v>
      </c>
      <c r="D1798">
        <v>224</v>
      </c>
    </row>
    <row r="1799" spans="1:4">
      <c r="A1799" s="68">
        <v>3000</v>
      </c>
      <c r="B1799" s="68">
        <v>225</v>
      </c>
      <c r="C1799">
        <v>2770</v>
      </c>
      <c r="D1799">
        <v>225</v>
      </c>
    </row>
    <row r="1800" spans="1:4">
      <c r="A1800" s="68">
        <v>2910</v>
      </c>
      <c r="B1800" s="68">
        <v>226</v>
      </c>
      <c r="C1800">
        <v>2690</v>
      </c>
      <c r="D1800">
        <v>226</v>
      </c>
    </row>
    <row r="1801" spans="1:4">
      <c r="A1801" s="68">
        <v>2850</v>
      </c>
      <c r="B1801" s="68">
        <v>227</v>
      </c>
      <c r="C1801">
        <v>2610</v>
      </c>
      <c r="D1801">
        <v>227</v>
      </c>
    </row>
    <row r="1802" spans="1:4">
      <c r="A1802" s="68">
        <v>2820</v>
      </c>
      <c r="B1802" s="68">
        <v>228</v>
      </c>
      <c r="C1802">
        <v>2530</v>
      </c>
      <c r="D1802">
        <v>228</v>
      </c>
    </row>
    <row r="1803" spans="1:4">
      <c r="A1803" s="68">
        <v>2700</v>
      </c>
      <c r="B1803" s="68">
        <v>229</v>
      </c>
      <c r="C1803">
        <v>2450</v>
      </c>
      <c r="D1803">
        <v>229</v>
      </c>
    </row>
    <row r="1804" spans="1:4">
      <c r="A1804" s="68">
        <v>2670</v>
      </c>
      <c r="B1804" s="68">
        <v>230</v>
      </c>
      <c r="C1804">
        <v>2400</v>
      </c>
      <c r="D1804">
        <v>230</v>
      </c>
    </row>
    <row r="1805" spans="1:4">
      <c r="A1805" s="68">
        <v>2550</v>
      </c>
      <c r="B1805" s="68">
        <v>231</v>
      </c>
      <c r="C1805">
        <v>2340</v>
      </c>
      <c r="D1805">
        <v>231</v>
      </c>
    </row>
    <row r="1806" spans="1:4">
      <c r="A1806" s="68">
        <v>2460</v>
      </c>
      <c r="B1806" s="68">
        <v>232</v>
      </c>
      <c r="C1806">
        <v>2310</v>
      </c>
      <c r="D1806">
        <v>232</v>
      </c>
    </row>
    <row r="1807" spans="1:4">
      <c r="A1807" s="68">
        <v>2400</v>
      </c>
      <c r="B1807" s="68">
        <v>233</v>
      </c>
      <c r="C1807">
        <v>2260</v>
      </c>
      <c r="D1807">
        <v>233</v>
      </c>
    </row>
    <row r="1808" spans="1:4">
      <c r="A1808" t="s">
        <v>122</v>
      </c>
      <c r="B1808" t="s">
        <v>122</v>
      </c>
      <c r="C1808">
        <v>2250</v>
      </c>
      <c r="D1808">
        <v>234</v>
      </c>
    </row>
    <row r="1824" spans="1:1">
      <c r="A1824" t="s">
        <v>179</v>
      </c>
    </row>
    <row r="1825" spans="1:4">
      <c r="A1825">
        <v>1800</v>
      </c>
      <c r="B1825">
        <v>195</v>
      </c>
      <c r="C1825">
        <v>1350</v>
      </c>
      <c r="D1825">
        <v>195</v>
      </c>
    </row>
    <row r="1826" spans="1:4">
      <c r="A1826">
        <v>1710</v>
      </c>
      <c r="B1826">
        <v>196</v>
      </c>
      <c r="C1826">
        <v>1320</v>
      </c>
      <c r="D1826">
        <v>196</v>
      </c>
    </row>
    <row r="1827" spans="1:4">
      <c r="A1827">
        <v>1620</v>
      </c>
      <c r="B1827">
        <v>197</v>
      </c>
      <c r="C1827">
        <v>1260</v>
      </c>
      <c r="D1827">
        <v>197</v>
      </c>
    </row>
    <row r="1828" spans="1:4">
      <c r="A1828">
        <v>1530</v>
      </c>
      <c r="B1828">
        <v>199</v>
      </c>
      <c r="C1828">
        <v>1200</v>
      </c>
      <c r="D1828">
        <v>199</v>
      </c>
    </row>
    <row r="1829" spans="1:4">
      <c r="A1829" t="s">
        <v>122</v>
      </c>
      <c r="B1829" t="s">
        <v>122</v>
      </c>
      <c r="C1829">
        <v>1170</v>
      </c>
      <c r="D1829">
        <v>200</v>
      </c>
    </row>
    <row r="1830" spans="1:4">
      <c r="C1830">
        <v>1140</v>
      </c>
      <c r="D1830">
        <v>201</v>
      </c>
    </row>
    <row r="1831" spans="1:4">
      <c r="C1831">
        <v>1080</v>
      </c>
      <c r="D1831">
        <v>202</v>
      </c>
    </row>
    <row r="1832" spans="1:4">
      <c r="C1832">
        <v>1035</v>
      </c>
      <c r="D1832">
        <v>204</v>
      </c>
    </row>
    <row r="1833" spans="1:4">
      <c r="C1833">
        <v>1020</v>
      </c>
      <c r="D1833">
        <v>206</v>
      </c>
    </row>
    <row r="1839" spans="1:4">
      <c r="A1839" t="s">
        <v>180</v>
      </c>
    </row>
    <row r="1840" spans="1:4">
      <c r="A1840">
        <v>3030</v>
      </c>
      <c r="B1840">
        <v>209</v>
      </c>
      <c r="C1840">
        <v>2490</v>
      </c>
      <c r="D1840">
        <v>209</v>
      </c>
    </row>
    <row r="1841" spans="1:4">
      <c r="A1841">
        <v>2940</v>
      </c>
      <c r="B1841">
        <v>211</v>
      </c>
      <c r="C1841">
        <v>2400</v>
      </c>
      <c r="D1841">
        <v>210</v>
      </c>
    </row>
    <row r="1842" spans="1:4">
      <c r="A1842">
        <v>2835</v>
      </c>
      <c r="B1842">
        <v>213</v>
      </c>
      <c r="C1842">
        <v>2310</v>
      </c>
      <c r="D1842">
        <v>211</v>
      </c>
    </row>
    <row r="1843" spans="1:4">
      <c r="A1843">
        <v>2760</v>
      </c>
      <c r="B1843">
        <v>215</v>
      </c>
      <c r="C1843">
        <v>2220</v>
      </c>
      <c r="D1843">
        <v>212</v>
      </c>
    </row>
    <row r="1844" spans="1:4">
      <c r="A1844">
        <v>2670</v>
      </c>
      <c r="B1844">
        <v>217</v>
      </c>
      <c r="C1844">
        <v>2130</v>
      </c>
      <c r="D1844">
        <v>213</v>
      </c>
    </row>
    <row r="1845" spans="1:4">
      <c r="A1845">
        <v>2580</v>
      </c>
      <c r="B1845">
        <v>219</v>
      </c>
      <c r="C1845">
        <v>2040</v>
      </c>
      <c r="D1845">
        <v>214</v>
      </c>
    </row>
    <row r="1846" spans="1:4">
      <c r="A1846">
        <v>2490</v>
      </c>
      <c r="B1846">
        <v>221</v>
      </c>
      <c r="C1846">
        <v>1950</v>
      </c>
      <c r="D1846">
        <v>215</v>
      </c>
    </row>
    <row r="1847" spans="1:4">
      <c r="A1847" t="s">
        <v>122</v>
      </c>
      <c r="B1847" t="s">
        <v>122</v>
      </c>
      <c r="C1847">
        <v>1935</v>
      </c>
      <c r="D1847">
        <v>216</v>
      </c>
    </row>
    <row r="1848" spans="1:4">
      <c r="C1848">
        <v>1885</v>
      </c>
      <c r="D1848">
        <v>217</v>
      </c>
    </row>
    <row r="1849" spans="1:4">
      <c r="C1849">
        <v>1860</v>
      </c>
      <c r="D1849">
        <v>218</v>
      </c>
    </row>
    <row r="1850" spans="1:4">
      <c r="C1850">
        <v>1835</v>
      </c>
      <c r="D1850">
        <v>219</v>
      </c>
    </row>
    <row r="1851" spans="1:4">
      <c r="C1851">
        <v>1815</v>
      </c>
      <c r="D1851">
        <v>220</v>
      </c>
    </row>
    <row r="1852" spans="1:4">
      <c r="C1852">
        <v>1785</v>
      </c>
      <c r="D1852">
        <v>221</v>
      </c>
    </row>
    <row r="1853" spans="1:4">
      <c r="C1853">
        <v>1740</v>
      </c>
      <c r="D1853">
        <v>222</v>
      </c>
    </row>
    <row r="1854" spans="1:4">
      <c r="C1854">
        <v>1735</v>
      </c>
      <c r="D1854">
        <v>223</v>
      </c>
    </row>
    <row r="1855" spans="1:4">
      <c r="C1855">
        <v>1700</v>
      </c>
      <c r="D1855">
        <v>224</v>
      </c>
    </row>
    <row r="1856" spans="1:4">
      <c r="C1856">
        <v>1685</v>
      </c>
      <c r="D1856">
        <v>225</v>
      </c>
    </row>
    <row r="1857" spans="1:4">
      <c r="C1857">
        <v>1680</v>
      </c>
      <c r="D1857">
        <v>226</v>
      </c>
    </row>
    <row r="1866" spans="1:4">
      <c r="A1866" t="s">
        <v>181</v>
      </c>
    </row>
    <row r="1867" spans="1:4">
      <c r="A1867">
        <v>1830</v>
      </c>
      <c r="B1867">
        <v>211</v>
      </c>
      <c r="C1867">
        <v>1830</v>
      </c>
      <c r="D1867">
        <v>211</v>
      </c>
    </row>
    <row r="1868" spans="1:4">
      <c r="A1868">
        <v>1740</v>
      </c>
      <c r="B1868">
        <v>212</v>
      </c>
      <c r="C1868">
        <v>1740</v>
      </c>
      <c r="D1868">
        <v>212</v>
      </c>
    </row>
    <row r="1869" spans="1:4">
      <c r="A1869">
        <v>1650</v>
      </c>
      <c r="B1869">
        <v>213</v>
      </c>
      <c r="C1869">
        <v>1650</v>
      </c>
      <c r="D1869">
        <v>213</v>
      </c>
    </row>
    <row r="1870" spans="1:4">
      <c r="A1870">
        <v>1560</v>
      </c>
      <c r="B1870">
        <v>214</v>
      </c>
      <c r="C1870">
        <v>1560</v>
      </c>
      <c r="D1870">
        <v>214</v>
      </c>
    </row>
    <row r="1871" spans="1:4">
      <c r="A1871">
        <v>1470</v>
      </c>
      <c r="B1871">
        <v>215</v>
      </c>
      <c r="C1871">
        <v>1470</v>
      </c>
      <c r="D1871">
        <v>215</v>
      </c>
    </row>
    <row r="1872" spans="1:4">
      <c r="A1872" t="s">
        <v>122</v>
      </c>
      <c r="B1872" t="s">
        <v>122</v>
      </c>
      <c r="C1872">
        <v>1380</v>
      </c>
      <c r="D1872">
        <v>216</v>
      </c>
    </row>
    <row r="1873" spans="1:4">
      <c r="C1873">
        <v>1290</v>
      </c>
      <c r="D1873">
        <v>217</v>
      </c>
    </row>
    <row r="1874" spans="1:4">
      <c r="C1874">
        <v>1200</v>
      </c>
      <c r="D1874">
        <v>218</v>
      </c>
    </row>
    <row r="1875" spans="1:4">
      <c r="C1875">
        <v>1110</v>
      </c>
      <c r="D1875">
        <v>219</v>
      </c>
    </row>
    <row r="1876" spans="1:4">
      <c r="C1876">
        <v>1095</v>
      </c>
      <c r="D1876">
        <v>220</v>
      </c>
    </row>
    <row r="1877" spans="1:4">
      <c r="C1877">
        <v>1080</v>
      </c>
      <c r="D1877">
        <v>227</v>
      </c>
    </row>
    <row r="1884" spans="1:4">
      <c r="A1884" t="s">
        <v>182</v>
      </c>
    </row>
    <row r="1885" spans="1:4">
      <c r="A1885">
        <v>1560</v>
      </c>
      <c r="B1885">
        <v>244</v>
      </c>
      <c r="C1885">
        <v>1360</v>
      </c>
      <c r="D1885">
        <v>244</v>
      </c>
    </row>
    <row r="1886" spans="1:4">
      <c r="A1886" t="s">
        <v>122</v>
      </c>
      <c r="B1886" t="s">
        <v>122</v>
      </c>
      <c r="C1886">
        <v>1355</v>
      </c>
      <c r="D1886">
        <v>245</v>
      </c>
    </row>
    <row r="1889" spans="1:4">
      <c r="A1889" t="s">
        <v>183</v>
      </c>
    </row>
    <row r="1890" spans="1:4">
      <c r="A1890">
        <v>1880</v>
      </c>
      <c r="B1890">
        <v>198</v>
      </c>
      <c r="C1890">
        <v>1780</v>
      </c>
      <c r="D1890">
        <v>198</v>
      </c>
    </row>
    <row r="1891" spans="1:4">
      <c r="A1891">
        <v>1780</v>
      </c>
      <c r="B1891">
        <v>200</v>
      </c>
      <c r="C1891">
        <v>1740</v>
      </c>
      <c r="D1891">
        <v>199</v>
      </c>
    </row>
    <row r="1892" spans="1:4">
      <c r="A1892">
        <v>1680</v>
      </c>
      <c r="B1892">
        <v>202</v>
      </c>
      <c r="C1892">
        <v>1680</v>
      </c>
      <c r="D1892">
        <v>200</v>
      </c>
    </row>
    <row r="1893" spans="1:4">
      <c r="A1893">
        <v>1580</v>
      </c>
      <c r="B1893">
        <v>204</v>
      </c>
      <c r="C1893">
        <v>1620</v>
      </c>
      <c r="D1893">
        <v>201</v>
      </c>
    </row>
    <row r="1894" spans="1:4">
      <c r="A1894">
        <v>1540</v>
      </c>
      <c r="B1894">
        <v>206</v>
      </c>
      <c r="C1894">
        <v>1580</v>
      </c>
      <c r="D1894">
        <v>202</v>
      </c>
    </row>
    <row r="1895" spans="1:4">
      <c r="A1895">
        <v>1420</v>
      </c>
      <c r="B1895">
        <v>208</v>
      </c>
      <c r="C1895">
        <v>1520</v>
      </c>
      <c r="D1895">
        <v>203</v>
      </c>
    </row>
    <row r="1896" spans="1:4">
      <c r="A1896">
        <v>1320</v>
      </c>
      <c r="B1896">
        <v>210</v>
      </c>
      <c r="C1896">
        <v>1479</v>
      </c>
      <c r="D1896">
        <v>204</v>
      </c>
    </row>
    <row r="1897" spans="1:4">
      <c r="A1897">
        <v>1200</v>
      </c>
      <c r="B1897">
        <v>212</v>
      </c>
      <c r="C1897">
        <v>1420</v>
      </c>
      <c r="D1897">
        <v>205</v>
      </c>
    </row>
    <row r="1898" spans="1:4">
      <c r="A1898">
        <v>1120</v>
      </c>
      <c r="B1898">
        <v>217</v>
      </c>
      <c r="C1898">
        <v>1380</v>
      </c>
      <c r="D1898">
        <v>206</v>
      </c>
    </row>
    <row r="1899" spans="1:4">
      <c r="A1899">
        <v>1020</v>
      </c>
      <c r="B1899">
        <v>222</v>
      </c>
      <c r="C1899">
        <v>1320</v>
      </c>
      <c r="D1899">
        <v>207</v>
      </c>
    </row>
    <row r="1900" spans="1:4">
      <c r="A1900" t="s">
        <v>122</v>
      </c>
      <c r="B1900" t="s">
        <v>122</v>
      </c>
      <c r="C1900">
        <v>1280</v>
      </c>
      <c r="D1900">
        <v>208</v>
      </c>
    </row>
    <row r="1901" spans="1:4">
      <c r="C1901">
        <v>1220</v>
      </c>
      <c r="D1901">
        <v>209</v>
      </c>
    </row>
    <row r="1902" spans="1:4">
      <c r="C1902">
        <v>1180</v>
      </c>
      <c r="D1902">
        <v>210</v>
      </c>
    </row>
    <row r="1903" spans="1:4">
      <c r="C1903">
        <v>1120</v>
      </c>
      <c r="D1903">
        <v>211</v>
      </c>
    </row>
    <row r="1904" spans="1:4">
      <c r="C1904">
        <v>1080</v>
      </c>
      <c r="D1904">
        <v>212</v>
      </c>
    </row>
    <row r="1905" spans="3:4">
      <c r="C1905">
        <v>1020</v>
      </c>
      <c r="D1905">
        <v>213</v>
      </c>
    </row>
    <row r="1906" spans="3:4">
      <c r="C1906">
        <v>980</v>
      </c>
      <c r="D1906">
        <v>214</v>
      </c>
    </row>
    <row r="1907" spans="3:4">
      <c r="C1907">
        <v>920</v>
      </c>
      <c r="D1907">
        <v>215</v>
      </c>
    </row>
    <row r="1908" spans="3:4">
      <c r="C1908">
        <v>880</v>
      </c>
      <c r="D1908">
        <v>216</v>
      </c>
    </row>
    <row r="1909" spans="3:4">
      <c r="C1909">
        <v>820</v>
      </c>
      <c r="D1909">
        <v>217</v>
      </c>
    </row>
    <row r="1910" spans="3:4">
      <c r="C1910">
        <v>800</v>
      </c>
      <c r="D1910">
        <v>219</v>
      </c>
    </row>
    <row r="1911" spans="3:4">
      <c r="C1911">
        <v>760</v>
      </c>
      <c r="D1911">
        <v>220</v>
      </c>
    </row>
    <row r="1912" spans="3:4">
      <c r="C1912">
        <v>740</v>
      </c>
      <c r="D1912">
        <v>222</v>
      </c>
    </row>
    <row r="1913" spans="3:4">
      <c r="C1913">
        <v>720</v>
      </c>
      <c r="D1913">
        <v>223</v>
      </c>
    </row>
    <row r="1914" spans="3:4">
      <c r="C1914">
        <v>700</v>
      </c>
      <c r="D1914">
        <v>225</v>
      </c>
    </row>
    <row r="1915" spans="3:4">
      <c r="C1915">
        <v>680</v>
      </c>
      <c r="D1915">
        <v>227</v>
      </c>
    </row>
    <row r="1927" spans="1:4">
      <c r="A1927" t="s">
        <v>184</v>
      </c>
    </row>
    <row r="1928" spans="1:4">
      <c r="A1928">
        <v>3540</v>
      </c>
      <c r="B1928">
        <v>203</v>
      </c>
      <c r="C1928">
        <v>3540</v>
      </c>
      <c r="D1928">
        <v>203</v>
      </c>
    </row>
    <row r="1929" spans="1:4">
      <c r="A1929">
        <v>3450</v>
      </c>
      <c r="B1929">
        <v>204</v>
      </c>
      <c r="C1929">
        <v>3420</v>
      </c>
      <c r="D1929">
        <v>204</v>
      </c>
    </row>
    <row r="1930" spans="1:4">
      <c r="A1930">
        <v>3360</v>
      </c>
      <c r="B1930">
        <v>205</v>
      </c>
      <c r="C1930">
        <v>3330</v>
      </c>
      <c r="D1930">
        <v>205</v>
      </c>
    </row>
    <row r="1931" spans="1:4">
      <c r="A1931">
        <v>3270</v>
      </c>
      <c r="B1931">
        <v>206</v>
      </c>
      <c r="C1931">
        <v>3240</v>
      </c>
      <c r="D1931">
        <v>206</v>
      </c>
    </row>
    <row r="1932" spans="1:4">
      <c r="A1932">
        <v>3180</v>
      </c>
      <c r="B1932">
        <v>207</v>
      </c>
      <c r="C1932">
        <v>3150</v>
      </c>
      <c r="D1932">
        <v>207</v>
      </c>
    </row>
    <row r="1933" spans="1:4">
      <c r="A1933">
        <v>3090</v>
      </c>
      <c r="B1933">
        <v>208</v>
      </c>
      <c r="C1933">
        <v>3060</v>
      </c>
      <c r="D1933">
        <v>208</v>
      </c>
    </row>
    <row r="1934" spans="1:4">
      <c r="A1934">
        <v>3000</v>
      </c>
      <c r="B1934">
        <v>209</v>
      </c>
      <c r="C1934">
        <v>2970</v>
      </c>
      <c r="D1934">
        <v>209</v>
      </c>
    </row>
    <row r="1935" spans="1:4">
      <c r="A1935">
        <v>2910</v>
      </c>
      <c r="B1935">
        <v>210</v>
      </c>
      <c r="C1935">
        <v>2880</v>
      </c>
      <c r="D1935">
        <v>210</v>
      </c>
    </row>
    <row r="1936" spans="1:4">
      <c r="A1936">
        <v>2820</v>
      </c>
      <c r="B1936">
        <v>211</v>
      </c>
      <c r="C1936">
        <v>2790</v>
      </c>
      <c r="D1936">
        <v>211</v>
      </c>
    </row>
    <row r="1937" spans="1:4">
      <c r="A1937">
        <v>2730</v>
      </c>
      <c r="B1937">
        <v>212</v>
      </c>
      <c r="C1937">
        <v>2700</v>
      </c>
      <c r="D1937">
        <v>212</v>
      </c>
    </row>
    <row r="1938" spans="1:4">
      <c r="A1938">
        <v>2640</v>
      </c>
      <c r="B1938">
        <v>213</v>
      </c>
      <c r="C1938">
        <v>2610</v>
      </c>
      <c r="D1938">
        <v>213</v>
      </c>
    </row>
    <row r="1939" spans="1:4">
      <c r="A1939">
        <v>2550</v>
      </c>
      <c r="B1939">
        <v>214</v>
      </c>
      <c r="C1939">
        <v>2520</v>
      </c>
      <c r="D1939">
        <v>214</v>
      </c>
    </row>
    <row r="1940" spans="1:4">
      <c r="A1940">
        <v>2460</v>
      </c>
      <c r="B1940">
        <v>215</v>
      </c>
      <c r="C1940">
        <v>2430</v>
      </c>
      <c r="D1940">
        <v>215</v>
      </c>
    </row>
    <row r="1941" spans="1:4">
      <c r="A1941" t="s">
        <v>122</v>
      </c>
      <c r="B1941" t="s">
        <v>122</v>
      </c>
      <c r="C1941">
        <v>2340</v>
      </c>
      <c r="D1941">
        <v>216</v>
      </c>
    </row>
    <row r="1942" spans="1:4">
      <c r="C1942">
        <v>2250</v>
      </c>
      <c r="D1942">
        <v>217</v>
      </c>
    </row>
    <row r="1943" spans="1:4">
      <c r="C1943">
        <v>2160</v>
      </c>
      <c r="D1943">
        <v>218</v>
      </c>
    </row>
    <row r="1944" spans="1:4">
      <c r="C1944">
        <v>2070</v>
      </c>
      <c r="D1944">
        <v>219</v>
      </c>
    </row>
    <row r="1945" spans="1:4">
      <c r="C1945">
        <v>1980</v>
      </c>
      <c r="D1945">
        <v>220</v>
      </c>
    </row>
    <row r="1946" spans="1:4">
      <c r="C1946">
        <v>1915</v>
      </c>
      <c r="D1946">
        <v>221</v>
      </c>
    </row>
    <row r="1947" spans="1:4">
      <c r="C1947">
        <v>1905</v>
      </c>
      <c r="D1947">
        <v>222</v>
      </c>
    </row>
    <row r="1962" spans="1:4">
      <c r="A1962" t="s">
        <v>185</v>
      </c>
    </row>
    <row r="1963" spans="1:4">
      <c r="A1963">
        <v>920</v>
      </c>
      <c r="B1963">
        <v>153</v>
      </c>
      <c r="C1963">
        <v>640</v>
      </c>
      <c r="D1963">
        <v>153</v>
      </c>
    </row>
    <row r="1964" spans="1:4">
      <c r="A1964">
        <v>820</v>
      </c>
      <c r="B1964">
        <v>155</v>
      </c>
      <c r="C1964">
        <v>600</v>
      </c>
      <c r="D1964">
        <v>154</v>
      </c>
    </row>
    <row r="1965" spans="1:4">
      <c r="A1965">
        <v>720</v>
      </c>
      <c r="B1965">
        <v>159</v>
      </c>
      <c r="C1965">
        <v>580</v>
      </c>
      <c r="D1965">
        <v>156</v>
      </c>
    </row>
    <row r="1966" spans="1:4">
      <c r="A1966">
        <v>620</v>
      </c>
      <c r="B1966">
        <v>163</v>
      </c>
      <c r="C1966">
        <v>540</v>
      </c>
      <c r="D1966">
        <v>157</v>
      </c>
    </row>
    <row r="1967" spans="1:4">
      <c r="A1967">
        <v>520</v>
      </c>
      <c r="B1967">
        <v>168</v>
      </c>
      <c r="C1967">
        <v>520</v>
      </c>
      <c r="D1967">
        <v>159</v>
      </c>
    </row>
    <row r="1968" spans="1:4">
      <c r="A1968">
        <v>440</v>
      </c>
      <c r="B1968">
        <v>179</v>
      </c>
      <c r="C1968">
        <v>510</v>
      </c>
      <c r="D1968">
        <v>160</v>
      </c>
    </row>
    <row r="1969" spans="1:4">
      <c r="A1969" t="s">
        <v>122</v>
      </c>
      <c r="B1969" t="s">
        <v>122</v>
      </c>
      <c r="C1969">
        <v>500</v>
      </c>
      <c r="D1969">
        <v>161</v>
      </c>
    </row>
    <row r="1970" spans="1:4">
      <c r="C1970">
        <v>480</v>
      </c>
      <c r="D1970">
        <v>162</v>
      </c>
    </row>
    <row r="1971" spans="1:4">
      <c r="C1971">
        <v>440</v>
      </c>
      <c r="D1971">
        <v>166</v>
      </c>
    </row>
    <row r="1972" spans="1:4">
      <c r="C1972">
        <v>420</v>
      </c>
      <c r="D1972">
        <v>168</v>
      </c>
    </row>
    <row r="1973" spans="1:4">
      <c r="C1973">
        <v>400</v>
      </c>
      <c r="D1973">
        <v>171</v>
      </c>
    </row>
    <row r="1974" spans="1:4">
      <c r="C1974">
        <v>390</v>
      </c>
      <c r="D1974">
        <v>172</v>
      </c>
    </row>
    <row r="1975" spans="1:4">
      <c r="C1975">
        <v>380</v>
      </c>
      <c r="D1975">
        <v>173</v>
      </c>
    </row>
    <row r="1976" spans="1:4">
      <c r="C1976">
        <v>360</v>
      </c>
      <c r="D1976">
        <v>175</v>
      </c>
    </row>
    <row r="1977" spans="1:4">
      <c r="C1977">
        <v>350</v>
      </c>
      <c r="D1977">
        <v>178</v>
      </c>
    </row>
    <row r="1978" spans="1:4">
      <c r="C1978">
        <v>340</v>
      </c>
      <c r="D1978">
        <v>179</v>
      </c>
    </row>
    <row r="1979" spans="1:4">
      <c r="C1979">
        <v>330</v>
      </c>
      <c r="D1979">
        <v>184</v>
      </c>
    </row>
    <row r="1980" spans="1:4">
      <c r="C1980">
        <v>320</v>
      </c>
      <c r="D1980">
        <v>186</v>
      </c>
    </row>
    <row r="1988" spans="1:4">
      <c r="A1988" t="s">
        <v>186</v>
      </c>
    </row>
    <row r="1989" spans="1:4">
      <c r="A1989">
        <v>1800</v>
      </c>
      <c r="B1989">
        <v>205</v>
      </c>
      <c r="C1989">
        <v>1470</v>
      </c>
      <c r="D1989">
        <v>205</v>
      </c>
    </row>
    <row r="1990" spans="1:4">
      <c r="A1990">
        <v>1710</v>
      </c>
      <c r="B1990">
        <v>207</v>
      </c>
      <c r="C1990">
        <v>1440</v>
      </c>
      <c r="D1990">
        <v>206</v>
      </c>
    </row>
    <row r="1991" spans="1:4">
      <c r="A1991">
        <v>1620</v>
      </c>
      <c r="B1991">
        <v>209</v>
      </c>
      <c r="C1991">
        <v>1380</v>
      </c>
      <c r="D1991">
        <v>207</v>
      </c>
    </row>
    <row r="1992" spans="1:4">
      <c r="A1992">
        <v>1530</v>
      </c>
      <c r="B1992">
        <v>211</v>
      </c>
      <c r="C1992">
        <v>1350</v>
      </c>
      <c r="D1992">
        <v>208</v>
      </c>
    </row>
    <row r="1993" spans="1:4">
      <c r="A1993">
        <v>1440</v>
      </c>
      <c r="B1993">
        <v>213</v>
      </c>
      <c r="C1993">
        <v>1320</v>
      </c>
      <c r="D1993">
        <v>209</v>
      </c>
    </row>
    <row r="1994" spans="1:4">
      <c r="A1994">
        <v>1350</v>
      </c>
      <c r="B1994">
        <v>215</v>
      </c>
      <c r="C1994">
        <v>1260</v>
      </c>
      <c r="D1994">
        <v>210</v>
      </c>
    </row>
    <row r="1995" spans="1:4">
      <c r="A1995">
        <v>1260</v>
      </c>
      <c r="B1995">
        <v>217</v>
      </c>
      <c r="C1995">
        <v>1200</v>
      </c>
      <c r="D1995">
        <v>212</v>
      </c>
    </row>
    <row r="1996" spans="1:4">
      <c r="A1996" t="s">
        <v>122</v>
      </c>
      <c r="B1996" t="s">
        <v>122</v>
      </c>
      <c r="C1996">
        <v>1170</v>
      </c>
      <c r="D1996">
        <v>213</v>
      </c>
    </row>
    <row r="1997" spans="1:4">
      <c r="C1997">
        <v>1140</v>
      </c>
      <c r="D1997">
        <v>214</v>
      </c>
    </row>
    <row r="1998" spans="1:4">
      <c r="C1998">
        <v>1080</v>
      </c>
      <c r="D1998">
        <v>215</v>
      </c>
    </row>
    <row r="1999" spans="1:4">
      <c r="C1999">
        <v>1020</v>
      </c>
      <c r="D1999">
        <v>217</v>
      </c>
    </row>
    <row r="2000" spans="1:4">
      <c r="C2000">
        <v>990</v>
      </c>
      <c r="D2000">
        <v>218</v>
      </c>
    </row>
    <row r="2001" spans="1:4">
      <c r="C2001">
        <v>960</v>
      </c>
      <c r="D2001">
        <v>219</v>
      </c>
    </row>
    <row r="2002" spans="1:4">
      <c r="C2002">
        <v>900</v>
      </c>
      <c r="D2002">
        <v>220</v>
      </c>
    </row>
    <row r="2003" spans="1:4">
      <c r="C2003">
        <v>840</v>
      </c>
      <c r="D2003">
        <v>222</v>
      </c>
    </row>
    <row r="2004" spans="1:4">
      <c r="C2004">
        <v>830</v>
      </c>
      <c r="D2004">
        <v>223</v>
      </c>
    </row>
    <row r="2005" spans="1:4">
      <c r="C2005">
        <v>825</v>
      </c>
      <c r="D2005">
        <v>230</v>
      </c>
    </row>
    <row r="2006" spans="1:4">
      <c r="C2006">
        <v>820</v>
      </c>
      <c r="D2006">
        <v>234</v>
      </c>
    </row>
    <row r="2015" spans="1:4">
      <c r="A2015" t="s">
        <v>187</v>
      </c>
    </row>
    <row r="2016" spans="1:4">
      <c r="A2016">
        <v>2730</v>
      </c>
      <c r="B2016">
        <v>193</v>
      </c>
      <c r="C2016">
        <v>1830</v>
      </c>
      <c r="D2016">
        <v>193</v>
      </c>
    </row>
    <row r="2017" spans="1:4">
      <c r="A2017">
        <v>2640</v>
      </c>
      <c r="B2017">
        <v>194</v>
      </c>
      <c r="C2017">
        <v>1810</v>
      </c>
      <c r="D2017">
        <v>194</v>
      </c>
    </row>
    <row r="2018" spans="1:4">
      <c r="A2018">
        <v>2550</v>
      </c>
      <c r="B2018">
        <v>195</v>
      </c>
      <c r="C2018">
        <v>1760</v>
      </c>
      <c r="D2018">
        <v>195</v>
      </c>
    </row>
    <row r="2019" spans="1:4">
      <c r="A2019">
        <v>2445</v>
      </c>
      <c r="B2019">
        <v>196</v>
      </c>
      <c r="C2019">
        <v>1740</v>
      </c>
      <c r="D2019">
        <v>196</v>
      </c>
    </row>
    <row r="2020" spans="1:4">
      <c r="A2020">
        <v>2370</v>
      </c>
      <c r="B2020">
        <v>197</v>
      </c>
      <c r="C2020">
        <v>1710</v>
      </c>
      <c r="D2020">
        <v>197</v>
      </c>
    </row>
    <row r="2021" spans="1:4">
      <c r="A2021">
        <v>2280</v>
      </c>
      <c r="B2021">
        <v>198</v>
      </c>
      <c r="C2021">
        <v>1660</v>
      </c>
      <c r="D2021">
        <v>198</v>
      </c>
    </row>
    <row r="2022" spans="1:4">
      <c r="A2022">
        <v>2190</v>
      </c>
      <c r="B2022">
        <v>200</v>
      </c>
      <c r="C2022">
        <v>1650</v>
      </c>
      <c r="D2022">
        <v>199</v>
      </c>
    </row>
    <row r="2023" spans="1:4">
      <c r="A2023">
        <v>2100</v>
      </c>
      <c r="B2023">
        <v>202</v>
      </c>
      <c r="C2023">
        <v>1610</v>
      </c>
      <c r="D2023">
        <v>200</v>
      </c>
    </row>
    <row r="2024" spans="1:4">
      <c r="A2024">
        <v>2010</v>
      </c>
      <c r="B2024">
        <v>204</v>
      </c>
      <c r="C2024">
        <v>1560</v>
      </c>
      <c r="D2024">
        <v>201</v>
      </c>
    </row>
    <row r="2025" spans="1:4">
      <c r="A2025">
        <v>1920</v>
      </c>
      <c r="B2025">
        <v>207</v>
      </c>
      <c r="C2025">
        <v>1550</v>
      </c>
      <c r="D2025">
        <v>203</v>
      </c>
    </row>
    <row r="2026" spans="1:4">
      <c r="A2026">
        <v>1830</v>
      </c>
      <c r="B2026">
        <v>211</v>
      </c>
      <c r="C2026">
        <v>1535</v>
      </c>
      <c r="D2026">
        <v>204</v>
      </c>
    </row>
    <row r="2027" spans="1:4">
      <c r="A2027" t="s">
        <v>122</v>
      </c>
      <c r="B2027" t="s">
        <v>122</v>
      </c>
    </row>
    <row r="2039" spans="1:4">
      <c r="A2039" t="s">
        <v>188</v>
      </c>
    </row>
    <row r="2040" spans="1:4">
      <c r="A2040">
        <v>2280</v>
      </c>
      <c r="B2040">
        <v>188</v>
      </c>
      <c r="C2040">
        <v>1920</v>
      </c>
      <c r="D2040">
        <v>188</v>
      </c>
    </row>
    <row r="2041" spans="1:4">
      <c r="A2041">
        <v>2220</v>
      </c>
      <c r="B2041">
        <v>190</v>
      </c>
      <c r="C2041">
        <v>1800</v>
      </c>
      <c r="D2041">
        <v>189</v>
      </c>
    </row>
    <row r="2042" spans="1:4">
      <c r="A2042">
        <v>2100</v>
      </c>
      <c r="B2042">
        <v>193</v>
      </c>
      <c r="C2042">
        <v>1700</v>
      </c>
      <c r="D2042">
        <v>190</v>
      </c>
    </row>
    <row r="2043" spans="1:4">
      <c r="A2043">
        <v>2020</v>
      </c>
      <c r="B2043">
        <v>196</v>
      </c>
      <c r="C2043">
        <v>1600</v>
      </c>
      <c r="D2043">
        <v>191</v>
      </c>
    </row>
    <row r="2044" spans="1:4">
      <c r="A2044">
        <v>1940</v>
      </c>
      <c r="B2044">
        <v>199</v>
      </c>
      <c r="C2044">
        <v>1520</v>
      </c>
      <c r="D2044">
        <v>192</v>
      </c>
    </row>
    <row r="2045" spans="1:4">
      <c r="A2045" t="s">
        <v>122</v>
      </c>
      <c r="B2045" t="s">
        <v>122</v>
      </c>
      <c r="C2045">
        <v>1500</v>
      </c>
      <c r="D2045">
        <v>193</v>
      </c>
    </row>
    <row r="2046" spans="1:4">
      <c r="C2046">
        <v>1480</v>
      </c>
      <c r="D2046">
        <v>194</v>
      </c>
    </row>
    <row r="2047" spans="1:4">
      <c r="C2047">
        <v>1440</v>
      </c>
      <c r="D2047">
        <v>195</v>
      </c>
    </row>
    <row r="2048" spans="1:4">
      <c r="C2048">
        <v>1420</v>
      </c>
      <c r="D2048">
        <v>196</v>
      </c>
    </row>
    <row r="2049" spans="1:4">
      <c r="C2049">
        <v>1400</v>
      </c>
      <c r="D2049">
        <v>198</v>
      </c>
    </row>
    <row r="2050" spans="1:4">
      <c r="C2050">
        <v>1380</v>
      </c>
      <c r="D2050">
        <v>199</v>
      </c>
    </row>
    <row r="2051" spans="1:4">
      <c r="C2051">
        <v>1360</v>
      </c>
      <c r="D2051">
        <v>200</v>
      </c>
    </row>
    <row r="2052" spans="1:4">
      <c r="C2052">
        <v>1330</v>
      </c>
      <c r="D2052">
        <v>201</v>
      </c>
    </row>
    <row r="2053" spans="1:4">
      <c r="C2053">
        <v>1320</v>
      </c>
      <c r="D2053">
        <v>202</v>
      </c>
    </row>
    <row r="2054" spans="1:4">
      <c r="C2054">
        <v>1310</v>
      </c>
      <c r="D2054">
        <v>204</v>
      </c>
    </row>
    <row r="2055" spans="1:4">
      <c r="C2055">
        <v>1300</v>
      </c>
      <c r="D2055">
        <v>205</v>
      </c>
    </row>
    <row r="2056" spans="1:4">
      <c r="C2056">
        <v>1290</v>
      </c>
      <c r="D2056">
        <v>215</v>
      </c>
    </row>
    <row r="2057" spans="1:4">
      <c r="C2057">
        <v>1280</v>
      </c>
      <c r="D2057">
        <v>218</v>
      </c>
    </row>
    <row r="2058" spans="1:4">
      <c r="A2058" t="s">
        <v>189</v>
      </c>
    </row>
    <row r="2059" spans="1:4">
      <c r="A2059">
        <v>2640</v>
      </c>
      <c r="B2059">
        <v>200</v>
      </c>
    </row>
    <row r="2060" spans="1:4">
      <c r="A2060">
        <v>2550</v>
      </c>
      <c r="B2060">
        <v>201</v>
      </c>
    </row>
    <row r="2061" spans="1:4">
      <c r="A2061">
        <v>2460</v>
      </c>
      <c r="B2061">
        <v>202</v>
      </c>
    </row>
    <row r="2062" spans="1:4">
      <c r="A2062">
        <v>2370</v>
      </c>
      <c r="B2062">
        <v>203</v>
      </c>
    </row>
    <row r="2063" spans="1:4">
      <c r="A2063">
        <v>2280</v>
      </c>
      <c r="B2063">
        <v>204</v>
      </c>
    </row>
    <row r="2064" spans="1:4">
      <c r="A2064">
        <v>2190</v>
      </c>
      <c r="B2064">
        <v>205</v>
      </c>
    </row>
    <row r="2065" spans="1:2">
      <c r="A2065">
        <v>2115</v>
      </c>
      <c r="B2065">
        <v>206</v>
      </c>
    </row>
    <row r="2066" spans="1:2">
      <c r="A2066">
        <v>2010</v>
      </c>
      <c r="B2066">
        <v>207</v>
      </c>
    </row>
    <row r="2067" spans="1:2">
      <c r="A2067">
        <v>1935</v>
      </c>
      <c r="B2067">
        <v>208</v>
      </c>
    </row>
    <row r="2068" spans="1:2">
      <c r="A2068">
        <v>1845</v>
      </c>
      <c r="B2068">
        <v>209</v>
      </c>
    </row>
    <row r="2069" spans="1:2">
      <c r="A2069">
        <v>1770</v>
      </c>
      <c r="B2069">
        <v>210</v>
      </c>
    </row>
    <row r="2070" spans="1:2">
      <c r="A2070">
        <v>1665</v>
      </c>
      <c r="B2070">
        <v>211</v>
      </c>
    </row>
    <row r="2071" spans="1:2">
      <c r="A2071">
        <v>1575</v>
      </c>
      <c r="B2071">
        <v>212</v>
      </c>
    </row>
    <row r="2072" spans="1:2">
      <c r="A2072">
        <v>1485</v>
      </c>
      <c r="B2072">
        <v>213</v>
      </c>
    </row>
    <row r="2073" spans="1:2">
      <c r="A2073" t="s">
        <v>122</v>
      </c>
      <c r="B2073" t="s">
        <v>122</v>
      </c>
    </row>
    <row r="2074" spans="1:2">
      <c r="A2074">
        <v>2640</v>
      </c>
      <c r="B2074">
        <v>200</v>
      </c>
    </row>
    <row r="2075" spans="1:2">
      <c r="A2075">
        <v>2520</v>
      </c>
      <c r="B2075">
        <v>201</v>
      </c>
    </row>
    <row r="2076" spans="1:2">
      <c r="A2076">
        <v>2430</v>
      </c>
      <c r="B2076">
        <v>202</v>
      </c>
    </row>
    <row r="2077" spans="1:2">
      <c r="A2077">
        <v>2340</v>
      </c>
      <c r="B2077">
        <v>203</v>
      </c>
    </row>
    <row r="2078" spans="1:2">
      <c r="A2078">
        <v>2250</v>
      </c>
      <c r="B2078">
        <v>204</v>
      </c>
    </row>
    <row r="2079" spans="1:2">
      <c r="A2079">
        <v>2160</v>
      </c>
      <c r="B2079">
        <v>205</v>
      </c>
    </row>
    <row r="2080" spans="1:2">
      <c r="A2080">
        <v>2070</v>
      </c>
      <c r="B2080">
        <v>206</v>
      </c>
    </row>
    <row r="2081" spans="1:2">
      <c r="A2081">
        <v>1980</v>
      </c>
      <c r="B2081">
        <v>207</v>
      </c>
    </row>
    <row r="2082" spans="1:2">
      <c r="A2082">
        <v>1890</v>
      </c>
      <c r="B2082">
        <v>208</v>
      </c>
    </row>
    <row r="2083" spans="1:2">
      <c r="A2083">
        <v>1800</v>
      </c>
      <c r="B2083">
        <v>209</v>
      </c>
    </row>
    <row r="2084" spans="1:2">
      <c r="A2084">
        <v>1710</v>
      </c>
      <c r="B2084">
        <v>210</v>
      </c>
    </row>
    <row r="2085" spans="1:2">
      <c r="A2085">
        <v>1620</v>
      </c>
      <c r="B2085">
        <v>211</v>
      </c>
    </row>
    <row r="2086" spans="1:2">
      <c r="A2086">
        <v>1530</v>
      </c>
      <c r="B2086">
        <v>212</v>
      </c>
    </row>
    <row r="2087" spans="1:2">
      <c r="A2087">
        <v>1440</v>
      </c>
      <c r="B2087">
        <v>213</v>
      </c>
    </row>
    <row r="2088" spans="1:2">
      <c r="A2088">
        <v>1350</v>
      </c>
      <c r="B2088">
        <v>214</v>
      </c>
    </row>
    <row r="2089" spans="1:2">
      <c r="A2089">
        <v>1260</v>
      </c>
      <c r="B2089">
        <v>215</v>
      </c>
    </row>
    <row r="2090" spans="1:2">
      <c r="A2090">
        <v>1245</v>
      </c>
      <c r="B2090">
        <v>216</v>
      </c>
    </row>
    <row r="2091" spans="1:2">
      <c r="A2091">
        <v>1230</v>
      </c>
      <c r="B2091">
        <v>217</v>
      </c>
    </row>
    <row r="2092" spans="1:2">
      <c r="A2092">
        <v>1200</v>
      </c>
      <c r="B2092">
        <v>218</v>
      </c>
    </row>
    <row r="2093" spans="1:2">
      <c r="A2093">
        <v>1170</v>
      </c>
      <c r="B2093">
        <v>219</v>
      </c>
    </row>
    <row r="2094" spans="1:2">
      <c r="A2094">
        <v>1155</v>
      </c>
      <c r="B2094">
        <v>221</v>
      </c>
    </row>
    <row r="2095" spans="1:2">
      <c r="A2095">
        <v>1140</v>
      </c>
      <c r="B2095">
        <v>222</v>
      </c>
    </row>
    <row r="2096" spans="1:2">
      <c r="A2096">
        <v>1125</v>
      </c>
      <c r="B2096">
        <v>228</v>
      </c>
    </row>
    <row r="2097" spans="1:2">
      <c r="A2097" t="s">
        <v>190</v>
      </c>
    </row>
    <row r="2098" spans="1:2">
      <c r="A2098">
        <v>1764</v>
      </c>
      <c r="B2098">
        <v>236</v>
      </c>
    </row>
    <row r="2099" spans="1:2">
      <c r="A2099" t="s">
        <v>122</v>
      </c>
      <c r="B2099" t="s">
        <v>122</v>
      </c>
    </row>
    <row r="2100" spans="1:2">
      <c r="A2100">
        <v>1344</v>
      </c>
      <c r="B2100">
        <v>236</v>
      </c>
    </row>
    <row r="2101" spans="1:2">
      <c r="A2101">
        <v>1248</v>
      </c>
      <c r="B2101">
        <v>237</v>
      </c>
    </row>
    <row r="2102" spans="1:2">
      <c r="A2102">
        <v>1230</v>
      </c>
      <c r="B2102">
        <v>238</v>
      </c>
    </row>
    <row r="2103" spans="1:2">
      <c r="A2103">
        <v>1176</v>
      </c>
      <c r="B2103">
        <v>239</v>
      </c>
    </row>
    <row r="2104" spans="1:2">
      <c r="A2104">
        <v>1164</v>
      </c>
      <c r="B2104">
        <v>245</v>
      </c>
    </row>
    <row r="2105" spans="1:2">
      <c r="A2105" t="s">
        <v>191</v>
      </c>
    </row>
    <row r="2106" spans="1:2">
      <c r="A2106">
        <v>1995</v>
      </c>
      <c r="B2106">
        <v>237</v>
      </c>
    </row>
    <row r="2107" spans="1:2">
      <c r="A2107">
        <v>1905</v>
      </c>
      <c r="B2107">
        <v>239</v>
      </c>
    </row>
    <row r="2108" spans="1:2">
      <c r="A2108">
        <v>1815</v>
      </c>
      <c r="B2108">
        <v>241</v>
      </c>
    </row>
    <row r="2109" spans="1:2">
      <c r="A2109">
        <v>1725</v>
      </c>
      <c r="B2109">
        <v>243</v>
      </c>
    </row>
    <row r="2110" spans="1:2">
      <c r="A2110">
        <v>1635</v>
      </c>
      <c r="B2110">
        <v>249</v>
      </c>
    </row>
    <row r="2111" spans="1:2">
      <c r="A2111">
        <v>1560</v>
      </c>
      <c r="B2111">
        <v>255</v>
      </c>
    </row>
    <row r="2112" spans="1:2">
      <c r="A2112">
        <v>1470</v>
      </c>
      <c r="B2112">
        <v>261</v>
      </c>
    </row>
    <row r="2113" spans="1:2">
      <c r="A2113" t="s">
        <v>122</v>
      </c>
      <c r="B2113" t="s">
        <v>122</v>
      </c>
    </row>
    <row r="2114" spans="1:2">
      <c r="A2114">
        <v>1995</v>
      </c>
      <c r="B2114">
        <v>237</v>
      </c>
    </row>
    <row r="2115" spans="1:2">
      <c r="A2115">
        <v>1920</v>
      </c>
      <c r="B2115">
        <v>238</v>
      </c>
    </row>
    <row r="2116" spans="1:2">
      <c r="A2116">
        <v>1905</v>
      </c>
      <c r="B2116">
        <v>239</v>
      </c>
    </row>
    <row r="2117" spans="1:2">
      <c r="A2117">
        <v>1830</v>
      </c>
      <c r="B2117">
        <v>240</v>
      </c>
    </row>
    <row r="2118" spans="1:2">
      <c r="A2118">
        <v>1815</v>
      </c>
      <c r="B2118">
        <v>241</v>
      </c>
    </row>
    <row r="2119" spans="1:2">
      <c r="A2119">
        <v>1740</v>
      </c>
      <c r="B2119">
        <v>242</v>
      </c>
    </row>
    <row r="2120" spans="1:2">
      <c r="A2120">
        <v>1725</v>
      </c>
      <c r="B2120">
        <v>243</v>
      </c>
    </row>
    <row r="2121" spans="1:2">
      <c r="A2121">
        <v>1650</v>
      </c>
      <c r="B2121">
        <v>244</v>
      </c>
    </row>
    <row r="2122" spans="1:2">
      <c r="A2122">
        <v>1635</v>
      </c>
      <c r="B2122">
        <v>245</v>
      </c>
    </row>
    <row r="2123" spans="1:2">
      <c r="A2123">
        <v>1560</v>
      </c>
      <c r="B2123">
        <v>246</v>
      </c>
    </row>
    <row r="2124" spans="1:2">
      <c r="A2124">
        <v>1545</v>
      </c>
      <c r="B2124">
        <v>247</v>
      </c>
    </row>
    <row r="2125" spans="1:2">
      <c r="A2125">
        <v>1470</v>
      </c>
      <c r="B2125">
        <v>248</v>
      </c>
    </row>
    <row r="2126" spans="1:2">
      <c r="A2126">
        <v>1455</v>
      </c>
      <c r="B2126">
        <v>249</v>
      </c>
    </row>
    <row r="2127" spans="1:2">
      <c r="A2127">
        <v>1440</v>
      </c>
      <c r="B2127">
        <v>250</v>
      </c>
    </row>
    <row r="2128" spans="1:2">
      <c r="A2128">
        <v>1380</v>
      </c>
      <c r="B2128">
        <v>251</v>
      </c>
    </row>
    <row r="2129" spans="1:2">
      <c r="A2129">
        <v>1365</v>
      </c>
      <c r="B2129">
        <v>253</v>
      </c>
    </row>
    <row r="2130" spans="1:2">
      <c r="A2130">
        <v>1350</v>
      </c>
      <c r="B2130">
        <v>254</v>
      </c>
    </row>
    <row r="2131" spans="1:2">
      <c r="A2131">
        <v>1335</v>
      </c>
      <c r="B2131">
        <v>255</v>
      </c>
    </row>
    <row r="2132" spans="1:2">
      <c r="A2132">
        <v>1325</v>
      </c>
      <c r="B2132">
        <v>256</v>
      </c>
    </row>
    <row r="2133" spans="1:2">
      <c r="A2133">
        <v>1305</v>
      </c>
      <c r="B2133">
        <v>257</v>
      </c>
    </row>
    <row r="2134" spans="1:2">
      <c r="A2134">
        <v>1290</v>
      </c>
      <c r="B2134">
        <v>258</v>
      </c>
    </row>
    <row r="2135" spans="1:2">
      <c r="A2135">
        <v>1280</v>
      </c>
      <c r="B2135">
        <v>259</v>
      </c>
    </row>
    <row r="2136" spans="1:2">
      <c r="A2136">
        <v>1265</v>
      </c>
      <c r="B2136">
        <v>260</v>
      </c>
    </row>
    <row r="2137" spans="1:2">
      <c r="A2137">
        <v>1260</v>
      </c>
      <c r="B2137">
        <v>261</v>
      </c>
    </row>
    <row r="2138" spans="1:2">
      <c r="A2138">
        <v>1245</v>
      </c>
      <c r="B2138">
        <v>262</v>
      </c>
    </row>
    <row r="2139" spans="1:2">
      <c r="A2139">
        <v>1230</v>
      </c>
      <c r="B2139">
        <v>263</v>
      </c>
    </row>
    <row r="2140" spans="1:2">
      <c r="A2140">
        <v>1215</v>
      </c>
      <c r="B2140">
        <v>264</v>
      </c>
    </row>
    <row r="2141" spans="1:2">
      <c r="A2141">
        <v>1200</v>
      </c>
      <c r="B2141">
        <v>265</v>
      </c>
    </row>
    <row r="2142" spans="1:2">
      <c r="A2142">
        <v>1185</v>
      </c>
      <c r="B2142">
        <v>266</v>
      </c>
    </row>
    <row r="2143" spans="1:2">
      <c r="A2143">
        <v>1170</v>
      </c>
      <c r="B2143">
        <v>267</v>
      </c>
    </row>
    <row r="2144" spans="1:2">
      <c r="A2144">
        <v>1160</v>
      </c>
      <c r="B2144">
        <v>268</v>
      </c>
    </row>
    <row r="2145" spans="1:2">
      <c r="A2145">
        <v>1155</v>
      </c>
      <c r="B2145">
        <v>269</v>
      </c>
    </row>
    <row r="2146" spans="1:2">
      <c r="A2146">
        <v>1140</v>
      </c>
      <c r="B2146">
        <v>270</v>
      </c>
    </row>
    <row r="2147" spans="1:2">
      <c r="A2147">
        <v>1125</v>
      </c>
      <c r="B2147">
        <v>271</v>
      </c>
    </row>
    <row r="2148" spans="1:2">
      <c r="A2148">
        <v>1115</v>
      </c>
      <c r="B2148">
        <v>273</v>
      </c>
    </row>
  </sheetData>
  <sortState ref="AM3:AM102">
    <sortCondition ref="AM3"/>
  </sortState>
  <mergeCells count="1">
    <mergeCell ref="V36:Z40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7FA0-AECF-4DA1-A894-49065209A565}">
  <dimension ref="A1:U2374"/>
  <sheetViews>
    <sheetView topLeftCell="I1" zoomScale="70" zoomScaleNormal="70" workbookViewId="0">
      <selection activeCell="T20" sqref="T20"/>
    </sheetView>
  </sheetViews>
  <sheetFormatPr defaultRowHeight="14.5"/>
  <sheetData>
    <row r="1" spans="1:16" ht="19">
      <c r="A1" t="s">
        <v>100</v>
      </c>
      <c r="N1" t="s">
        <v>24</v>
      </c>
      <c r="O1" t="s">
        <v>637</v>
      </c>
      <c r="P1" s="99" t="s">
        <v>638</v>
      </c>
    </row>
    <row r="2" spans="1:16">
      <c r="A2">
        <v>7620</v>
      </c>
      <c r="B2">
        <v>210</v>
      </c>
      <c r="N2">
        <v>190</v>
      </c>
      <c r="O2">
        <v>6320</v>
      </c>
      <c r="P2">
        <v>4980</v>
      </c>
    </row>
    <row r="3" spans="1:16">
      <c r="A3" t="s">
        <v>122</v>
      </c>
      <c r="B3" t="s">
        <v>122</v>
      </c>
      <c r="N3">
        <v>191</v>
      </c>
      <c r="O3">
        <v>5960</v>
      </c>
      <c r="P3">
        <v>4780</v>
      </c>
    </row>
    <row r="4" spans="1:16">
      <c r="A4">
        <v>7620</v>
      </c>
      <c r="B4">
        <v>210</v>
      </c>
      <c r="N4">
        <v>192</v>
      </c>
      <c r="O4">
        <v>5640</v>
      </c>
      <c r="P4">
        <v>4640</v>
      </c>
    </row>
    <row r="5" spans="1:16">
      <c r="A5">
        <v>6960</v>
      </c>
      <c r="B5">
        <v>211</v>
      </c>
      <c r="N5">
        <v>193</v>
      </c>
      <c r="O5">
        <v>5320</v>
      </c>
      <c r="P5">
        <v>4520</v>
      </c>
    </row>
    <row r="6" spans="1:16">
      <c r="A6">
        <v>6300</v>
      </c>
      <c r="B6">
        <v>212</v>
      </c>
      <c r="N6">
        <v>194</v>
      </c>
      <c r="O6">
        <v>7020</v>
      </c>
      <c r="P6">
        <v>4420</v>
      </c>
    </row>
    <row r="7" spans="1:16">
      <c r="A7">
        <v>5670</v>
      </c>
      <c r="B7">
        <v>213</v>
      </c>
      <c r="N7">
        <v>195</v>
      </c>
      <c r="O7">
        <v>8780</v>
      </c>
      <c r="P7">
        <v>4360</v>
      </c>
    </row>
    <row r="8" spans="1:16">
      <c r="A8">
        <v>5340</v>
      </c>
      <c r="B8">
        <v>214</v>
      </c>
      <c r="N8">
        <v>196</v>
      </c>
      <c r="P8">
        <v>4340</v>
      </c>
    </row>
    <row r="9" spans="1:16">
      <c r="A9">
        <v>5070</v>
      </c>
      <c r="B9">
        <v>215</v>
      </c>
      <c r="N9">
        <v>198</v>
      </c>
      <c r="P9">
        <v>4320</v>
      </c>
    </row>
    <row r="10" spans="1:16">
      <c r="A10">
        <v>5040</v>
      </c>
      <c r="B10">
        <v>216</v>
      </c>
      <c r="N10">
        <v>199</v>
      </c>
      <c r="P10">
        <v>4300</v>
      </c>
    </row>
    <row r="11" spans="1:16">
      <c r="A11">
        <v>5010</v>
      </c>
      <c r="B11">
        <v>218</v>
      </c>
      <c r="N11">
        <v>201</v>
      </c>
      <c r="P11">
        <v>4280</v>
      </c>
    </row>
    <row r="12" spans="1:16">
      <c r="A12">
        <v>4980</v>
      </c>
      <c r="B12">
        <v>219</v>
      </c>
      <c r="N12">
        <v>203</v>
      </c>
      <c r="P12">
        <v>4260</v>
      </c>
    </row>
    <row r="13" spans="1:16">
      <c r="A13">
        <v>4965</v>
      </c>
      <c r="B13">
        <v>220</v>
      </c>
    </row>
    <row r="14" spans="1:16">
      <c r="A14">
        <v>4665</v>
      </c>
      <c r="B14">
        <v>221</v>
      </c>
    </row>
    <row r="15" spans="1:16">
      <c r="A15">
        <v>4650</v>
      </c>
      <c r="B15">
        <v>222</v>
      </c>
    </row>
    <row r="16" spans="1:16">
      <c r="A16">
        <v>4635</v>
      </c>
      <c r="B16">
        <v>223</v>
      </c>
    </row>
    <row r="17" spans="1:21">
      <c r="A17">
        <v>4615</v>
      </c>
      <c r="B17">
        <v>224</v>
      </c>
    </row>
    <row r="18" spans="1:21">
      <c r="A18">
        <v>4605</v>
      </c>
      <c r="B18">
        <v>225</v>
      </c>
    </row>
    <row r="19" spans="1:21">
      <c r="A19">
        <v>4585</v>
      </c>
      <c r="B19">
        <v>227</v>
      </c>
      <c r="U19" s="100" t="s">
        <v>639</v>
      </c>
    </row>
    <row r="20" spans="1:21">
      <c r="A20" t="s">
        <v>101</v>
      </c>
    </row>
    <row r="21" spans="1:21">
      <c r="A21">
        <v>8910</v>
      </c>
      <c r="B21">
        <v>204</v>
      </c>
    </row>
    <row r="22" spans="1:21">
      <c r="A22" t="s">
        <v>122</v>
      </c>
      <c r="B22" t="s">
        <v>122</v>
      </c>
    </row>
    <row r="23" spans="1:21">
      <c r="A23">
        <v>6390</v>
      </c>
      <c r="B23">
        <v>204</v>
      </c>
    </row>
    <row r="24" spans="1:21">
      <c r="A24">
        <v>5965</v>
      </c>
      <c r="B24">
        <v>205</v>
      </c>
    </row>
    <row r="25" spans="1:21">
      <c r="A25" t="s">
        <v>102</v>
      </c>
    </row>
    <row r="26" spans="1:21">
      <c r="A26">
        <v>12225</v>
      </c>
      <c r="B26">
        <v>207</v>
      </c>
    </row>
    <row r="27" spans="1:21">
      <c r="A27">
        <v>11895</v>
      </c>
      <c r="B27">
        <v>208</v>
      </c>
    </row>
    <row r="28" spans="1:21">
      <c r="A28">
        <v>11565</v>
      </c>
      <c r="B28">
        <v>209</v>
      </c>
    </row>
    <row r="29" spans="1:21">
      <c r="A29">
        <v>11235</v>
      </c>
      <c r="B29">
        <v>210</v>
      </c>
    </row>
    <row r="30" spans="1:21">
      <c r="A30">
        <v>10905</v>
      </c>
      <c r="B30">
        <v>212</v>
      </c>
    </row>
    <row r="31" spans="1:21">
      <c r="A31">
        <v>10590</v>
      </c>
      <c r="B31">
        <v>214</v>
      </c>
    </row>
    <row r="32" spans="1:21">
      <c r="A32">
        <v>10245</v>
      </c>
      <c r="B32">
        <v>216</v>
      </c>
    </row>
    <row r="33" spans="1:2">
      <c r="A33">
        <v>9915</v>
      </c>
      <c r="B33">
        <v>218</v>
      </c>
    </row>
    <row r="34" spans="1:2">
      <c r="A34">
        <v>9585</v>
      </c>
      <c r="B34">
        <v>220</v>
      </c>
    </row>
    <row r="35" spans="1:2">
      <c r="A35">
        <v>9270</v>
      </c>
      <c r="B35">
        <v>222</v>
      </c>
    </row>
    <row r="36" spans="1:2">
      <c r="A36">
        <v>8925</v>
      </c>
      <c r="B36">
        <v>224</v>
      </c>
    </row>
    <row r="37" spans="1:2">
      <c r="A37" t="s">
        <v>122</v>
      </c>
      <c r="B37" t="s">
        <v>122</v>
      </c>
    </row>
    <row r="38" spans="1:2">
      <c r="A38">
        <v>12225</v>
      </c>
      <c r="B38">
        <v>207</v>
      </c>
    </row>
    <row r="39" spans="1:2">
      <c r="A39">
        <v>11895</v>
      </c>
      <c r="B39">
        <v>208</v>
      </c>
    </row>
    <row r="40" spans="1:2">
      <c r="A40">
        <v>11565</v>
      </c>
      <c r="B40">
        <v>209</v>
      </c>
    </row>
    <row r="41" spans="1:2">
      <c r="A41">
        <v>11235</v>
      </c>
      <c r="B41">
        <v>210</v>
      </c>
    </row>
    <row r="42" spans="1:2">
      <c r="A42">
        <v>10905</v>
      </c>
      <c r="B42">
        <v>211</v>
      </c>
    </row>
    <row r="43" spans="1:2">
      <c r="A43">
        <v>10575</v>
      </c>
      <c r="B43">
        <v>212</v>
      </c>
    </row>
    <row r="44" spans="1:2">
      <c r="A44">
        <v>10245</v>
      </c>
      <c r="B44">
        <v>213</v>
      </c>
    </row>
    <row r="45" spans="1:2">
      <c r="A45">
        <v>9915</v>
      </c>
      <c r="B45">
        <v>214</v>
      </c>
    </row>
    <row r="46" spans="1:2">
      <c r="A46">
        <v>9585</v>
      </c>
      <c r="B46">
        <v>215</v>
      </c>
    </row>
    <row r="47" spans="1:2">
      <c r="A47">
        <v>9255</v>
      </c>
      <c r="B47">
        <v>216</v>
      </c>
    </row>
    <row r="48" spans="1:2">
      <c r="A48">
        <v>8925</v>
      </c>
      <c r="B48">
        <v>217</v>
      </c>
    </row>
    <row r="49" spans="1:2">
      <c r="A49">
        <v>8595</v>
      </c>
      <c r="B49">
        <v>218</v>
      </c>
    </row>
    <row r="50" spans="1:2">
      <c r="A50">
        <v>8265</v>
      </c>
      <c r="B50">
        <v>219</v>
      </c>
    </row>
    <row r="51" spans="1:2">
      <c r="A51">
        <v>7935</v>
      </c>
      <c r="B51">
        <v>220</v>
      </c>
    </row>
    <row r="52" spans="1:2">
      <c r="A52">
        <v>7835</v>
      </c>
      <c r="B52">
        <v>221</v>
      </c>
    </row>
    <row r="53" spans="1:2">
      <c r="A53">
        <v>7605</v>
      </c>
      <c r="B53">
        <v>222</v>
      </c>
    </row>
    <row r="54" spans="1:2">
      <c r="A54">
        <v>7590</v>
      </c>
      <c r="B54">
        <v>223</v>
      </c>
    </row>
    <row r="55" spans="1:2">
      <c r="A55">
        <v>7375</v>
      </c>
      <c r="B55">
        <v>224</v>
      </c>
    </row>
    <row r="56" spans="1:2">
      <c r="A56">
        <v>7260</v>
      </c>
      <c r="B56">
        <v>225</v>
      </c>
    </row>
    <row r="57" spans="1:2">
      <c r="A57">
        <v>7145</v>
      </c>
      <c r="B57">
        <v>226</v>
      </c>
    </row>
    <row r="58" spans="1:2">
      <c r="A58">
        <v>6930</v>
      </c>
      <c r="B58">
        <v>227</v>
      </c>
    </row>
    <row r="59" spans="1:2">
      <c r="A59">
        <v>6915</v>
      </c>
      <c r="B59">
        <v>228</v>
      </c>
    </row>
    <row r="60" spans="1:2">
      <c r="A60">
        <v>6900</v>
      </c>
      <c r="B60">
        <v>229</v>
      </c>
    </row>
    <row r="61" spans="1:2">
      <c r="A61">
        <v>6884</v>
      </c>
      <c r="B61">
        <v>230</v>
      </c>
    </row>
    <row r="62" spans="1:2">
      <c r="A62">
        <v>6870</v>
      </c>
      <c r="B62">
        <v>231</v>
      </c>
    </row>
    <row r="63" spans="1:2">
      <c r="A63" t="s">
        <v>103</v>
      </c>
    </row>
    <row r="64" spans="1:2">
      <c r="A64">
        <v>11910</v>
      </c>
      <c r="B64">
        <v>216</v>
      </c>
    </row>
    <row r="65" spans="1:2">
      <c r="A65">
        <v>11580</v>
      </c>
      <c r="B65">
        <v>217</v>
      </c>
    </row>
    <row r="66" spans="1:2">
      <c r="A66">
        <v>11250</v>
      </c>
      <c r="B66">
        <v>218</v>
      </c>
    </row>
    <row r="67" spans="1:2">
      <c r="A67">
        <v>10920</v>
      </c>
      <c r="B67">
        <v>219</v>
      </c>
    </row>
    <row r="68" spans="1:2">
      <c r="A68">
        <v>10590</v>
      </c>
      <c r="B68">
        <v>220</v>
      </c>
    </row>
    <row r="69" spans="1:2">
      <c r="A69">
        <v>10260</v>
      </c>
      <c r="B69">
        <v>221</v>
      </c>
    </row>
    <row r="70" spans="1:2">
      <c r="A70">
        <v>9930</v>
      </c>
      <c r="B70">
        <v>222</v>
      </c>
    </row>
    <row r="71" spans="1:2">
      <c r="A71">
        <v>9600</v>
      </c>
      <c r="B71">
        <v>223</v>
      </c>
    </row>
    <row r="72" spans="1:2">
      <c r="A72">
        <v>9270</v>
      </c>
      <c r="B72">
        <v>224</v>
      </c>
    </row>
    <row r="73" spans="1:2">
      <c r="A73">
        <v>8910</v>
      </c>
      <c r="B73">
        <v>225</v>
      </c>
    </row>
    <row r="74" spans="1:2">
      <c r="A74" t="s">
        <v>122</v>
      </c>
      <c r="B74" t="s">
        <v>122</v>
      </c>
    </row>
    <row r="75" spans="1:2">
      <c r="A75">
        <v>11910</v>
      </c>
      <c r="B75">
        <v>216</v>
      </c>
    </row>
    <row r="76" spans="1:2">
      <c r="A76">
        <v>11550</v>
      </c>
      <c r="B76">
        <v>217</v>
      </c>
    </row>
    <row r="77" spans="1:2">
      <c r="A77">
        <v>11220</v>
      </c>
      <c r="B77">
        <v>218</v>
      </c>
    </row>
    <row r="78" spans="1:2">
      <c r="A78">
        <v>10890</v>
      </c>
      <c r="B78">
        <v>219</v>
      </c>
    </row>
    <row r="79" spans="1:2">
      <c r="A79">
        <v>10560</v>
      </c>
      <c r="B79">
        <v>220</v>
      </c>
    </row>
    <row r="80" spans="1:2">
      <c r="A80">
        <v>10230</v>
      </c>
      <c r="B80">
        <v>221</v>
      </c>
    </row>
    <row r="81" spans="1:2">
      <c r="A81">
        <v>9900</v>
      </c>
      <c r="B81">
        <v>222</v>
      </c>
    </row>
    <row r="82" spans="1:2">
      <c r="A82">
        <v>9570</v>
      </c>
      <c r="B82">
        <v>223</v>
      </c>
    </row>
    <row r="83" spans="1:2">
      <c r="A83">
        <v>9240</v>
      </c>
      <c r="B83">
        <v>224</v>
      </c>
    </row>
    <row r="84" spans="1:2">
      <c r="A84">
        <v>8910</v>
      </c>
      <c r="B84">
        <v>225</v>
      </c>
    </row>
    <row r="85" spans="1:2">
      <c r="A85">
        <v>8580</v>
      </c>
      <c r="B85">
        <v>226</v>
      </c>
    </row>
    <row r="86" spans="1:2">
      <c r="A86">
        <v>8250</v>
      </c>
      <c r="B86">
        <v>227</v>
      </c>
    </row>
    <row r="87" spans="1:2">
      <c r="A87">
        <v>7920</v>
      </c>
      <c r="B87">
        <v>228</v>
      </c>
    </row>
    <row r="88" spans="1:2">
      <c r="A88">
        <v>7590</v>
      </c>
      <c r="B88">
        <v>229</v>
      </c>
    </row>
    <row r="89" spans="1:2">
      <c r="A89">
        <v>7260</v>
      </c>
      <c r="B89">
        <v>230</v>
      </c>
    </row>
    <row r="90" spans="1:2">
      <c r="A90">
        <v>6930</v>
      </c>
      <c r="B90">
        <v>231</v>
      </c>
    </row>
    <row r="91" spans="1:2">
      <c r="A91">
        <v>6885</v>
      </c>
      <c r="B91">
        <v>232</v>
      </c>
    </row>
    <row r="92" spans="1:2">
      <c r="A92">
        <v>6870</v>
      </c>
      <c r="B92">
        <v>235</v>
      </c>
    </row>
    <row r="93" spans="1:2">
      <c r="A93">
        <v>6855</v>
      </c>
      <c r="B93">
        <v>238</v>
      </c>
    </row>
    <row r="94" spans="1:2">
      <c r="A94" t="s">
        <v>104</v>
      </c>
    </row>
    <row r="95" spans="1:2">
      <c r="A95">
        <v>9435</v>
      </c>
      <c r="B95">
        <v>229</v>
      </c>
    </row>
    <row r="96" spans="1:2">
      <c r="A96">
        <v>8775</v>
      </c>
      <c r="B96">
        <v>230</v>
      </c>
    </row>
    <row r="97" spans="1:2">
      <c r="A97" t="s">
        <v>122</v>
      </c>
      <c r="B97" t="s">
        <v>122</v>
      </c>
    </row>
    <row r="98" spans="1:2">
      <c r="A98">
        <v>5265</v>
      </c>
      <c r="B98">
        <v>229</v>
      </c>
    </row>
    <row r="99" spans="1:2">
      <c r="A99">
        <v>5250</v>
      </c>
      <c r="B99">
        <v>232</v>
      </c>
    </row>
    <row r="100" spans="1:2">
      <c r="A100" t="s">
        <v>105</v>
      </c>
    </row>
    <row r="101" spans="1:2">
      <c r="A101">
        <v>30240</v>
      </c>
      <c r="B101">
        <v>204</v>
      </c>
    </row>
    <row r="102" spans="1:2">
      <c r="A102">
        <v>29610</v>
      </c>
      <c r="B102">
        <v>205</v>
      </c>
    </row>
    <row r="103" spans="1:2">
      <c r="A103">
        <v>28980</v>
      </c>
      <c r="B103">
        <v>206</v>
      </c>
    </row>
    <row r="104" spans="1:2">
      <c r="A104">
        <v>28350</v>
      </c>
      <c r="B104">
        <v>207</v>
      </c>
    </row>
    <row r="105" spans="1:2">
      <c r="A105">
        <v>27720</v>
      </c>
      <c r="B105">
        <v>208</v>
      </c>
    </row>
    <row r="106" spans="1:2">
      <c r="A106">
        <v>27090</v>
      </c>
      <c r="B106">
        <v>209</v>
      </c>
    </row>
    <row r="107" spans="1:2">
      <c r="A107">
        <v>26460</v>
      </c>
      <c r="B107">
        <v>210</v>
      </c>
    </row>
    <row r="108" spans="1:2">
      <c r="A108">
        <v>25830</v>
      </c>
      <c r="B108">
        <v>211</v>
      </c>
    </row>
    <row r="109" spans="1:2">
      <c r="A109">
        <v>25200</v>
      </c>
      <c r="B109">
        <v>212</v>
      </c>
    </row>
    <row r="110" spans="1:2">
      <c r="A110">
        <v>24570</v>
      </c>
      <c r="B110">
        <v>213</v>
      </c>
    </row>
    <row r="111" spans="1:2">
      <c r="A111">
        <v>23940</v>
      </c>
      <c r="B111">
        <v>214</v>
      </c>
    </row>
    <row r="112" spans="1:2">
      <c r="A112">
        <v>23310</v>
      </c>
      <c r="B112">
        <v>215</v>
      </c>
    </row>
    <row r="113" spans="1:2">
      <c r="A113">
        <v>22680</v>
      </c>
      <c r="B113">
        <v>216</v>
      </c>
    </row>
    <row r="114" spans="1:2">
      <c r="A114">
        <v>22050</v>
      </c>
      <c r="B114">
        <v>217</v>
      </c>
    </row>
    <row r="115" spans="1:2">
      <c r="A115">
        <v>21420</v>
      </c>
      <c r="B115">
        <v>218</v>
      </c>
    </row>
    <row r="116" spans="1:2">
      <c r="A116">
        <v>20790</v>
      </c>
      <c r="B116">
        <v>219</v>
      </c>
    </row>
    <row r="117" spans="1:2">
      <c r="A117">
        <v>20160</v>
      </c>
      <c r="B117">
        <v>220</v>
      </c>
    </row>
    <row r="118" spans="1:2">
      <c r="A118">
        <v>19530</v>
      </c>
      <c r="B118">
        <v>221</v>
      </c>
    </row>
    <row r="119" spans="1:2">
      <c r="A119">
        <v>18900</v>
      </c>
      <c r="B119">
        <v>222</v>
      </c>
    </row>
    <row r="120" spans="1:2">
      <c r="A120">
        <v>18270</v>
      </c>
      <c r="B120">
        <v>223</v>
      </c>
    </row>
    <row r="121" spans="1:2">
      <c r="A121">
        <v>17640</v>
      </c>
      <c r="B121">
        <v>224</v>
      </c>
    </row>
    <row r="122" spans="1:2">
      <c r="A122">
        <v>17010</v>
      </c>
      <c r="B122">
        <v>225</v>
      </c>
    </row>
    <row r="123" spans="1:2">
      <c r="A123" t="s">
        <v>122</v>
      </c>
      <c r="B123" t="s">
        <v>122</v>
      </c>
    </row>
    <row r="124" spans="1:2">
      <c r="A124">
        <v>30240</v>
      </c>
      <c r="B124">
        <v>204</v>
      </c>
    </row>
    <row r="125" spans="1:2">
      <c r="A125">
        <v>29610</v>
      </c>
      <c r="B125">
        <v>205</v>
      </c>
    </row>
    <row r="126" spans="1:2">
      <c r="A126">
        <v>28980</v>
      </c>
      <c r="B126">
        <v>206</v>
      </c>
    </row>
    <row r="127" spans="1:2">
      <c r="A127">
        <v>28350</v>
      </c>
      <c r="B127">
        <v>207</v>
      </c>
    </row>
    <row r="128" spans="1:2">
      <c r="A128">
        <v>27720</v>
      </c>
      <c r="B128">
        <v>208</v>
      </c>
    </row>
    <row r="129" spans="1:2">
      <c r="A129">
        <v>27090</v>
      </c>
      <c r="B129">
        <v>209</v>
      </c>
    </row>
    <row r="130" spans="1:2">
      <c r="A130">
        <v>26460</v>
      </c>
      <c r="B130">
        <v>210</v>
      </c>
    </row>
    <row r="131" spans="1:2">
      <c r="A131">
        <v>25830</v>
      </c>
      <c r="B131">
        <v>211</v>
      </c>
    </row>
    <row r="132" spans="1:2">
      <c r="A132">
        <v>25200</v>
      </c>
      <c r="B132">
        <v>212</v>
      </c>
    </row>
    <row r="133" spans="1:2">
      <c r="A133">
        <v>24570</v>
      </c>
      <c r="B133">
        <v>213</v>
      </c>
    </row>
    <row r="134" spans="1:2">
      <c r="A134">
        <v>23940</v>
      </c>
      <c r="B134">
        <v>214</v>
      </c>
    </row>
    <row r="135" spans="1:2">
      <c r="A135">
        <v>23310</v>
      </c>
      <c r="B135">
        <v>215</v>
      </c>
    </row>
    <row r="136" spans="1:2">
      <c r="A136">
        <v>22680</v>
      </c>
      <c r="B136">
        <v>216</v>
      </c>
    </row>
    <row r="137" spans="1:2">
      <c r="A137">
        <v>22050</v>
      </c>
      <c r="B137">
        <v>217</v>
      </c>
    </row>
    <row r="138" spans="1:2">
      <c r="A138">
        <v>21420</v>
      </c>
      <c r="B138">
        <v>218</v>
      </c>
    </row>
    <row r="139" spans="1:2">
      <c r="A139">
        <v>20790</v>
      </c>
      <c r="B139">
        <v>219</v>
      </c>
    </row>
    <row r="140" spans="1:2">
      <c r="A140">
        <v>20160</v>
      </c>
      <c r="B140">
        <v>220</v>
      </c>
    </row>
    <row r="141" spans="1:2">
      <c r="A141">
        <v>19530</v>
      </c>
      <c r="B141">
        <v>221</v>
      </c>
    </row>
    <row r="142" spans="1:2">
      <c r="A142">
        <v>18900</v>
      </c>
      <c r="B142">
        <v>222</v>
      </c>
    </row>
    <row r="143" spans="1:2">
      <c r="A143">
        <v>18270</v>
      </c>
      <c r="B143">
        <v>223</v>
      </c>
    </row>
    <row r="144" spans="1:2">
      <c r="A144">
        <v>17640</v>
      </c>
      <c r="B144">
        <v>224</v>
      </c>
    </row>
    <row r="145" spans="1:2">
      <c r="A145">
        <v>17010</v>
      </c>
      <c r="B145">
        <v>225</v>
      </c>
    </row>
    <row r="146" spans="1:2">
      <c r="A146">
        <v>16380</v>
      </c>
      <c r="B146">
        <v>226</v>
      </c>
    </row>
    <row r="147" spans="1:2">
      <c r="A147">
        <v>15750</v>
      </c>
      <c r="B147">
        <v>227</v>
      </c>
    </row>
    <row r="148" spans="1:2">
      <c r="A148">
        <v>15120</v>
      </c>
      <c r="B148">
        <v>228</v>
      </c>
    </row>
    <row r="149" spans="1:2">
      <c r="A149">
        <v>14490</v>
      </c>
      <c r="B149">
        <v>229</v>
      </c>
    </row>
    <row r="150" spans="1:2">
      <c r="A150">
        <v>13860</v>
      </c>
      <c r="B150">
        <v>230</v>
      </c>
    </row>
    <row r="151" spans="1:2">
      <c r="A151">
        <v>13230</v>
      </c>
      <c r="B151">
        <v>231</v>
      </c>
    </row>
    <row r="152" spans="1:2">
      <c r="A152">
        <v>12600</v>
      </c>
      <c r="B152">
        <v>232</v>
      </c>
    </row>
    <row r="153" spans="1:2">
      <c r="A153">
        <v>11970</v>
      </c>
      <c r="B153">
        <v>233</v>
      </c>
    </row>
    <row r="154" spans="1:2">
      <c r="A154">
        <v>11340</v>
      </c>
      <c r="B154">
        <v>234</v>
      </c>
    </row>
    <row r="155" spans="1:2">
      <c r="A155">
        <v>10710</v>
      </c>
      <c r="B155">
        <v>235</v>
      </c>
    </row>
    <row r="156" spans="1:2">
      <c r="A156">
        <v>10695</v>
      </c>
      <c r="B156">
        <v>239</v>
      </c>
    </row>
    <row r="157" spans="1:2">
      <c r="A157" t="s">
        <v>106</v>
      </c>
    </row>
    <row r="158" spans="1:2">
      <c r="A158">
        <v>6300</v>
      </c>
      <c r="B158">
        <v>194</v>
      </c>
    </row>
    <row r="159" spans="1:2">
      <c r="A159">
        <v>5970</v>
      </c>
      <c r="B159">
        <v>195</v>
      </c>
    </row>
    <row r="160" spans="1:2">
      <c r="A160">
        <v>6330</v>
      </c>
      <c r="B160">
        <v>197</v>
      </c>
    </row>
    <row r="161" spans="1:2">
      <c r="A161">
        <v>8850</v>
      </c>
      <c r="B161">
        <v>199</v>
      </c>
    </row>
    <row r="162" spans="1:2">
      <c r="A162">
        <v>7590</v>
      </c>
      <c r="B162">
        <v>202</v>
      </c>
    </row>
    <row r="163" spans="1:2">
      <c r="A163">
        <v>8850</v>
      </c>
      <c r="B163">
        <v>205</v>
      </c>
    </row>
    <row r="164" spans="1:2">
      <c r="A164" t="s">
        <v>122</v>
      </c>
      <c r="B164" t="s">
        <v>122</v>
      </c>
    </row>
    <row r="165" spans="1:2">
      <c r="A165">
        <v>5120</v>
      </c>
      <c r="B165">
        <v>194</v>
      </c>
    </row>
    <row r="166" spans="1:2">
      <c r="A166">
        <v>5040</v>
      </c>
      <c r="B166">
        <v>195</v>
      </c>
    </row>
    <row r="167" spans="1:2">
      <c r="A167">
        <v>4980</v>
      </c>
      <c r="B167">
        <v>196</v>
      </c>
    </row>
    <row r="168" spans="1:2">
      <c r="A168">
        <v>4890</v>
      </c>
      <c r="B168">
        <v>197</v>
      </c>
    </row>
    <row r="169" spans="1:2">
      <c r="A169">
        <v>4660</v>
      </c>
      <c r="B169">
        <v>198</v>
      </c>
    </row>
    <row r="170" spans="1:2">
      <c r="A170">
        <v>4650</v>
      </c>
      <c r="B170">
        <v>199</v>
      </c>
    </row>
    <row r="171" spans="1:2">
      <c r="A171">
        <v>4430</v>
      </c>
      <c r="B171">
        <v>200</v>
      </c>
    </row>
    <row r="172" spans="1:2">
      <c r="A172">
        <v>4410</v>
      </c>
      <c r="B172">
        <v>201</v>
      </c>
    </row>
    <row r="173" spans="1:2">
      <c r="A173">
        <v>4400</v>
      </c>
      <c r="B173">
        <v>202</v>
      </c>
    </row>
    <row r="174" spans="1:2">
      <c r="A174">
        <v>4370</v>
      </c>
      <c r="B174">
        <v>203</v>
      </c>
    </row>
    <row r="175" spans="1:2">
      <c r="A175">
        <v>4355</v>
      </c>
      <c r="B175">
        <v>204</v>
      </c>
    </row>
    <row r="176" spans="1:2">
      <c r="A176" t="s">
        <v>107</v>
      </c>
    </row>
    <row r="177" spans="1:2">
      <c r="A177">
        <v>10780</v>
      </c>
      <c r="B177">
        <v>209</v>
      </c>
    </row>
    <row r="178" spans="1:2">
      <c r="A178">
        <v>10550</v>
      </c>
      <c r="B178">
        <v>210</v>
      </c>
    </row>
    <row r="179" spans="1:2">
      <c r="A179">
        <v>10320</v>
      </c>
      <c r="B179">
        <v>211</v>
      </c>
    </row>
    <row r="180" spans="1:2">
      <c r="A180">
        <v>10090</v>
      </c>
      <c r="B180">
        <v>212</v>
      </c>
    </row>
    <row r="181" spans="1:2">
      <c r="A181">
        <v>9860</v>
      </c>
      <c r="B181">
        <v>213</v>
      </c>
    </row>
    <row r="182" spans="1:2">
      <c r="A182">
        <v>10005</v>
      </c>
      <c r="B182">
        <v>214</v>
      </c>
    </row>
    <row r="183" spans="1:2">
      <c r="A183">
        <v>10005</v>
      </c>
      <c r="B183">
        <v>215</v>
      </c>
    </row>
    <row r="184" spans="1:2">
      <c r="A184">
        <v>10005</v>
      </c>
      <c r="B184">
        <v>216</v>
      </c>
    </row>
    <row r="185" spans="1:2">
      <c r="A185">
        <v>10635</v>
      </c>
      <c r="B185">
        <v>217</v>
      </c>
    </row>
    <row r="186" spans="1:2">
      <c r="A186">
        <v>12510</v>
      </c>
      <c r="B186">
        <v>218</v>
      </c>
    </row>
    <row r="187" spans="1:2">
      <c r="A187">
        <v>13140</v>
      </c>
      <c r="B187">
        <v>219</v>
      </c>
    </row>
    <row r="188" spans="1:2">
      <c r="A188">
        <v>12525</v>
      </c>
      <c r="B188">
        <v>220</v>
      </c>
    </row>
    <row r="189" spans="1:2">
      <c r="A189">
        <v>11250</v>
      </c>
      <c r="B189">
        <v>221</v>
      </c>
    </row>
    <row r="190" spans="1:2">
      <c r="A190">
        <v>13770</v>
      </c>
      <c r="B190">
        <v>222</v>
      </c>
    </row>
    <row r="191" spans="1:2">
      <c r="A191">
        <v>13770</v>
      </c>
      <c r="B191">
        <v>223</v>
      </c>
    </row>
    <row r="192" spans="1:2">
      <c r="A192">
        <v>11880</v>
      </c>
      <c r="B192">
        <v>224</v>
      </c>
    </row>
    <row r="193" spans="1:2">
      <c r="A193">
        <v>13785</v>
      </c>
      <c r="B193">
        <v>225</v>
      </c>
    </row>
    <row r="194" spans="1:2">
      <c r="A194">
        <v>14415</v>
      </c>
      <c r="B194">
        <v>226</v>
      </c>
    </row>
    <row r="195" spans="1:2">
      <c r="A195">
        <v>12525</v>
      </c>
      <c r="B195">
        <v>227</v>
      </c>
    </row>
    <row r="196" spans="1:2">
      <c r="A196">
        <v>11895</v>
      </c>
      <c r="B196">
        <v>228</v>
      </c>
    </row>
    <row r="197" spans="1:2">
      <c r="A197">
        <v>11895</v>
      </c>
      <c r="B197">
        <v>229</v>
      </c>
    </row>
    <row r="198" spans="1:2">
      <c r="A198" t="s">
        <v>122</v>
      </c>
      <c r="B198" t="s">
        <v>122</v>
      </c>
    </row>
    <row r="199" spans="1:2">
      <c r="A199">
        <v>10780</v>
      </c>
      <c r="B199">
        <v>209</v>
      </c>
    </row>
    <row r="200" spans="1:2">
      <c r="A200">
        <v>10550</v>
      </c>
      <c r="B200">
        <v>210</v>
      </c>
    </row>
    <row r="201" spans="1:2">
      <c r="A201">
        <v>10320</v>
      </c>
      <c r="B201">
        <v>211</v>
      </c>
    </row>
    <row r="202" spans="1:2">
      <c r="A202">
        <v>10090</v>
      </c>
      <c r="B202">
        <v>212</v>
      </c>
    </row>
    <row r="203" spans="1:2">
      <c r="A203">
        <v>9860</v>
      </c>
      <c r="B203">
        <v>213</v>
      </c>
    </row>
    <row r="204" spans="1:2">
      <c r="A204">
        <v>9630</v>
      </c>
      <c r="B204">
        <v>214</v>
      </c>
    </row>
    <row r="205" spans="1:2">
      <c r="A205">
        <v>9400</v>
      </c>
      <c r="B205">
        <v>215</v>
      </c>
    </row>
    <row r="206" spans="1:2">
      <c r="A206">
        <v>9170</v>
      </c>
      <c r="B206">
        <v>216</v>
      </c>
    </row>
    <row r="207" spans="1:2">
      <c r="A207">
        <v>8940</v>
      </c>
      <c r="B207">
        <v>217</v>
      </c>
    </row>
    <row r="208" spans="1:2">
      <c r="A208">
        <v>8710</v>
      </c>
      <c r="B208">
        <v>218</v>
      </c>
    </row>
    <row r="209" spans="1:2">
      <c r="A209">
        <v>8480</v>
      </c>
      <c r="B209">
        <v>219</v>
      </c>
    </row>
    <row r="210" spans="1:2">
      <c r="A210">
        <v>8250</v>
      </c>
      <c r="B210">
        <v>220</v>
      </c>
    </row>
    <row r="211" spans="1:2">
      <c r="A211">
        <v>8115</v>
      </c>
      <c r="B211">
        <v>221</v>
      </c>
    </row>
    <row r="212" spans="1:2">
      <c r="A212">
        <v>8005</v>
      </c>
      <c r="B212">
        <v>222</v>
      </c>
    </row>
    <row r="213" spans="1:2">
      <c r="A213">
        <v>7775</v>
      </c>
      <c r="B213">
        <v>223</v>
      </c>
    </row>
    <row r="214" spans="1:2">
      <c r="A214">
        <v>7545</v>
      </c>
      <c r="B214">
        <v>224</v>
      </c>
    </row>
    <row r="215" spans="1:2">
      <c r="A215">
        <v>7484</v>
      </c>
      <c r="B215">
        <v>225</v>
      </c>
    </row>
    <row r="216" spans="1:2">
      <c r="A216">
        <v>7300</v>
      </c>
      <c r="B216">
        <v>226</v>
      </c>
    </row>
    <row r="217" spans="1:2">
      <c r="A217">
        <v>7070</v>
      </c>
      <c r="B217">
        <v>227</v>
      </c>
    </row>
    <row r="218" spans="1:2">
      <c r="A218">
        <v>6870</v>
      </c>
      <c r="B218">
        <v>228</v>
      </c>
    </row>
    <row r="219" spans="1:2">
      <c r="A219">
        <v>6855</v>
      </c>
      <c r="B219">
        <v>229</v>
      </c>
    </row>
    <row r="220" spans="1:2">
      <c r="A220">
        <v>6840</v>
      </c>
      <c r="B220">
        <v>231</v>
      </c>
    </row>
    <row r="221" spans="1:2">
      <c r="A221">
        <v>6825</v>
      </c>
      <c r="B221">
        <v>232</v>
      </c>
    </row>
    <row r="222" spans="1:2">
      <c r="A222" t="s">
        <v>108</v>
      </c>
    </row>
    <row r="223" spans="1:2">
      <c r="A223">
        <v>6960</v>
      </c>
      <c r="B223">
        <v>176</v>
      </c>
    </row>
    <row r="224" spans="1:2">
      <c r="A224">
        <v>6330</v>
      </c>
      <c r="B224">
        <v>177</v>
      </c>
    </row>
    <row r="225" spans="1:2">
      <c r="A225">
        <v>5700</v>
      </c>
      <c r="B225">
        <v>178</v>
      </c>
    </row>
    <row r="226" spans="1:2">
      <c r="A226">
        <v>5070</v>
      </c>
      <c r="B226">
        <v>179</v>
      </c>
    </row>
    <row r="227" spans="1:2">
      <c r="A227">
        <v>4440</v>
      </c>
      <c r="B227">
        <v>180</v>
      </c>
    </row>
    <row r="228" spans="1:2">
      <c r="A228" t="s">
        <v>122</v>
      </c>
      <c r="B228" t="s">
        <v>122</v>
      </c>
    </row>
    <row r="229" spans="1:2">
      <c r="A229">
        <v>6960</v>
      </c>
      <c r="B229">
        <v>176</v>
      </c>
    </row>
    <row r="230" spans="1:2">
      <c r="A230">
        <v>6330</v>
      </c>
      <c r="B230">
        <v>177</v>
      </c>
    </row>
    <row r="231" spans="1:2">
      <c r="A231">
        <v>5700</v>
      </c>
      <c r="B231">
        <v>178</v>
      </c>
    </row>
    <row r="232" spans="1:2">
      <c r="A232">
        <v>5070</v>
      </c>
      <c r="B232">
        <v>179</v>
      </c>
    </row>
    <row r="233" spans="1:2">
      <c r="A233">
        <v>4440</v>
      </c>
      <c r="B233">
        <v>180</v>
      </c>
    </row>
    <row r="234" spans="1:2">
      <c r="A234">
        <v>3810</v>
      </c>
      <c r="B234">
        <v>181</v>
      </c>
    </row>
    <row r="235" spans="1:2">
      <c r="A235">
        <v>3180</v>
      </c>
      <c r="B235">
        <v>182</v>
      </c>
    </row>
    <row r="236" spans="1:2">
      <c r="A236">
        <v>2550</v>
      </c>
      <c r="B236">
        <v>183</v>
      </c>
    </row>
    <row r="237" spans="1:2">
      <c r="A237">
        <v>2520</v>
      </c>
      <c r="B237">
        <v>184</v>
      </c>
    </row>
    <row r="238" spans="1:2">
      <c r="A238">
        <v>2360</v>
      </c>
      <c r="B238">
        <v>186</v>
      </c>
    </row>
    <row r="239" spans="1:2">
      <c r="A239">
        <v>2340</v>
      </c>
      <c r="B239">
        <v>187</v>
      </c>
    </row>
    <row r="240" spans="1:2">
      <c r="A240">
        <v>2310</v>
      </c>
      <c r="B240">
        <v>188</v>
      </c>
    </row>
    <row r="241" spans="1:2">
      <c r="A241">
        <v>2300</v>
      </c>
      <c r="B241">
        <v>189</v>
      </c>
    </row>
    <row r="242" spans="1:2">
      <c r="A242">
        <v>2130</v>
      </c>
      <c r="B242">
        <v>190</v>
      </c>
    </row>
    <row r="243" spans="1:2">
      <c r="A243">
        <v>2100</v>
      </c>
      <c r="B243">
        <v>191</v>
      </c>
    </row>
    <row r="244" spans="1:2">
      <c r="A244">
        <v>2070</v>
      </c>
      <c r="B244">
        <v>192</v>
      </c>
    </row>
    <row r="245" spans="1:2">
      <c r="A245">
        <v>2040</v>
      </c>
      <c r="B245">
        <v>193</v>
      </c>
    </row>
    <row r="246" spans="1:2">
      <c r="A246">
        <v>2025</v>
      </c>
      <c r="B246">
        <v>196</v>
      </c>
    </row>
    <row r="247" spans="1:2">
      <c r="A247">
        <v>2010</v>
      </c>
      <c r="B247">
        <v>197</v>
      </c>
    </row>
    <row r="248" spans="1:2">
      <c r="A248">
        <v>1995</v>
      </c>
      <c r="B248">
        <v>204</v>
      </c>
    </row>
    <row r="249" spans="1:2">
      <c r="A249">
        <v>1980</v>
      </c>
      <c r="B249">
        <v>205</v>
      </c>
    </row>
    <row r="250" spans="1:2">
      <c r="A250" t="s">
        <v>109</v>
      </c>
    </row>
    <row r="251" spans="1:2">
      <c r="A251">
        <v>11244</v>
      </c>
      <c r="B251">
        <v>282</v>
      </c>
    </row>
    <row r="252" spans="1:2">
      <c r="A252" t="s">
        <v>122</v>
      </c>
      <c r="B252" t="s">
        <v>122</v>
      </c>
    </row>
    <row r="253" spans="1:2">
      <c r="A253">
        <v>8124</v>
      </c>
      <c r="B253">
        <v>282</v>
      </c>
    </row>
    <row r="254" spans="1:2">
      <c r="A254">
        <v>7604</v>
      </c>
      <c r="B254">
        <v>283</v>
      </c>
    </row>
    <row r="255" spans="1:2">
      <c r="A255">
        <v>7592</v>
      </c>
      <c r="B255">
        <v>284</v>
      </c>
    </row>
    <row r="256" spans="1:2">
      <c r="A256">
        <v>7580</v>
      </c>
      <c r="B256">
        <v>286</v>
      </c>
    </row>
    <row r="257" spans="1:2">
      <c r="A257" t="s">
        <v>110</v>
      </c>
    </row>
    <row r="258" spans="1:2">
      <c r="A258">
        <v>10140</v>
      </c>
      <c r="B258">
        <v>210</v>
      </c>
    </row>
    <row r="259" spans="1:2">
      <c r="A259" t="s">
        <v>122</v>
      </c>
      <c r="B259" t="s">
        <v>122</v>
      </c>
    </row>
    <row r="260" spans="1:2">
      <c r="A260">
        <v>7620</v>
      </c>
      <c r="B260">
        <v>210</v>
      </c>
    </row>
    <row r="261" spans="1:2">
      <c r="A261">
        <v>6960</v>
      </c>
      <c r="B261">
        <v>211</v>
      </c>
    </row>
    <row r="262" spans="1:2">
      <c r="A262">
        <v>6300</v>
      </c>
      <c r="B262">
        <v>212</v>
      </c>
    </row>
    <row r="263" spans="1:2">
      <c r="A263">
        <v>5670</v>
      </c>
      <c r="B263">
        <v>213</v>
      </c>
    </row>
    <row r="264" spans="1:2">
      <c r="A264">
        <v>5040</v>
      </c>
      <c r="B264">
        <v>214</v>
      </c>
    </row>
    <row r="265" spans="1:2">
      <c r="A265">
        <v>5010</v>
      </c>
      <c r="B265">
        <v>215</v>
      </c>
    </row>
    <row r="266" spans="1:2">
      <c r="A266">
        <v>4970</v>
      </c>
      <c r="B266">
        <v>216</v>
      </c>
    </row>
    <row r="267" spans="1:2">
      <c r="A267">
        <v>4950</v>
      </c>
      <c r="B267">
        <v>219</v>
      </c>
    </row>
    <row r="268" spans="1:2">
      <c r="A268" t="s">
        <v>111</v>
      </c>
    </row>
    <row r="269" spans="1:2">
      <c r="A269">
        <v>28365</v>
      </c>
      <c r="B269">
        <v>207</v>
      </c>
    </row>
    <row r="270" spans="1:2">
      <c r="A270">
        <v>27735</v>
      </c>
      <c r="B270">
        <v>208</v>
      </c>
    </row>
    <row r="271" spans="1:2">
      <c r="A271">
        <v>27105</v>
      </c>
      <c r="B271">
        <v>209</v>
      </c>
    </row>
    <row r="272" spans="1:2">
      <c r="A272">
        <v>26475</v>
      </c>
      <c r="B272">
        <v>210</v>
      </c>
    </row>
    <row r="273" spans="1:2">
      <c r="A273">
        <v>25860</v>
      </c>
      <c r="B273">
        <v>211</v>
      </c>
    </row>
    <row r="274" spans="1:2">
      <c r="A274">
        <v>25230</v>
      </c>
      <c r="B274">
        <v>212</v>
      </c>
    </row>
    <row r="275" spans="1:2">
      <c r="A275">
        <v>24585</v>
      </c>
      <c r="B275">
        <v>213</v>
      </c>
    </row>
    <row r="276" spans="1:2">
      <c r="A276">
        <v>23955</v>
      </c>
      <c r="B276">
        <v>214</v>
      </c>
    </row>
    <row r="277" spans="1:2">
      <c r="A277">
        <v>23325</v>
      </c>
      <c r="B277">
        <v>215</v>
      </c>
    </row>
    <row r="278" spans="1:2">
      <c r="A278">
        <v>22695</v>
      </c>
      <c r="B278">
        <v>216</v>
      </c>
    </row>
    <row r="279" spans="1:2">
      <c r="A279">
        <v>22065</v>
      </c>
      <c r="B279">
        <v>217</v>
      </c>
    </row>
    <row r="280" spans="1:2">
      <c r="A280">
        <v>21435</v>
      </c>
      <c r="B280">
        <v>218</v>
      </c>
    </row>
    <row r="281" spans="1:2">
      <c r="A281">
        <v>20820</v>
      </c>
      <c r="B281">
        <v>219</v>
      </c>
    </row>
    <row r="282" spans="1:2">
      <c r="A282">
        <v>20190</v>
      </c>
      <c r="B282">
        <v>220</v>
      </c>
    </row>
    <row r="283" spans="1:2">
      <c r="A283">
        <v>19545</v>
      </c>
      <c r="B283">
        <v>221</v>
      </c>
    </row>
    <row r="284" spans="1:2">
      <c r="A284">
        <v>18930</v>
      </c>
      <c r="B284">
        <v>222</v>
      </c>
    </row>
    <row r="285" spans="1:2">
      <c r="A285">
        <v>18285</v>
      </c>
      <c r="B285">
        <v>223</v>
      </c>
    </row>
    <row r="286" spans="1:2">
      <c r="A286">
        <v>17655</v>
      </c>
      <c r="B286">
        <v>224</v>
      </c>
    </row>
    <row r="287" spans="1:2">
      <c r="A287">
        <v>17025</v>
      </c>
      <c r="B287">
        <v>225</v>
      </c>
    </row>
    <row r="288" spans="1:2">
      <c r="A288" t="s">
        <v>122</v>
      </c>
      <c r="B288" t="s">
        <v>122</v>
      </c>
    </row>
    <row r="289" spans="1:2">
      <c r="A289">
        <v>28365</v>
      </c>
      <c r="B289">
        <v>207</v>
      </c>
    </row>
    <row r="290" spans="1:2">
      <c r="A290">
        <v>27735</v>
      </c>
      <c r="B290">
        <v>208</v>
      </c>
    </row>
    <row r="291" spans="1:2">
      <c r="A291">
        <v>27105</v>
      </c>
      <c r="B291">
        <v>209</v>
      </c>
    </row>
    <row r="292" spans="1:2">
      <c r="A292">
        <v>26475</v>
      </c>
      <c r="B292">
        <v>210</v>
      </c>
    </row>
    <row r="293" spans="1:2">
      <c r="A293">
        <v>25845</v>
      </c>
      <c r="B293">
        <v>211</v>
      </c>
    </row>
    <row r="294" spans="1:2">
      <c r="A294">
        <v>25215</v>
      </c>
      <c r="B294">
        <v>212</v>
      </c>
    </row>
    <row r="295" spans="1:2">
      <c r="A295">
        <v>24585</v>
      </c>
      <c r="B295">
        <v>213</v>
      </c>
    </row>
    <row r="296" spans="1:2">
      <c r="A296">
        <v>23955</v>
      </c>
      <c r="B296">
        <v>214</v>
      </c>
    </row>
    <row r="297" spans="1:2">
      <c r="A297">
        <v>23325</v>
      </c>
      <c r="B297">
        <v>215</v>
      </c>
    </row>
    <row r="298" spans="1:2">
      <c r="A298">
        <v>22695</v>
      </c>
      <c r="B298">
        <v>216</v>
      </c>
    </row>
    <row r="299" spans="1:2">
      <c r="A299">
        <v>22065</v>
      </c>
      <c r="B299">
        <v>217</v>
      </c>
    </row>
    <row r="300" spans="1:2">
      <c r="A300">
        <v>21435</v>
      </c>
      <c r="B300">
        <v>218</v>
      </c>
    </row>
    <row r="301" spans="1:2">
      <c r="A301">
        <v>20805</v>
      </c>
      <c r="B301">
        <v>219</v>
      </c>
    </row>
    <row r="302" spans="1:2">
      <c r="A302">
        <v>20175</v>
      </c>
      <c r="B302">
        <v>220</v>
      </c>
    </row>
    <row r="303" spans="1:2">
      <c r="A303">
        <v>19545</v>
      </c>
      <c r="B303">
        <v>221</v>
      </c>
    </row>
    <row r="304" spans="1:2">
      <c r="A304">
        <v>18915</v>
      </c>
      <c r="B304">
        <v>222</v>
      </c>
    </row>
    <row r="305" spans="1:2">
      <c r="A305">
        <v>18285</v>
      </c>
      <c r="B305">
        <v>223</v>
      </c>
    </row>
    <row r="306" spans="1:2">
      <c r="A306">
        <v>17655</v>
      </c>
      <c r="B306">
        <v>224</v>
      </c>
    </row>
    <row r="307" spans="1:2">
      <c r="A307">
        <v>17025</v>
      </c>
      <c r="B307">
        <v>225</v>
      </c>
    </row>
    <row r="308" spans="1:2">
      <c r="A308">
        <v>16395</v>
      </c>
      <c r="B308">
        <v>226</v>
      </c>
    </row>
    <row r="309" spans="1:2">
      <c r="A309">
        <v>15765</v>
      </c>
      <c r="B309">
        <v>227</v>
      </c>
    </row>
    <row r="310" spans="1:2">
      <c r="A310">
        <v>15135</v>
      </c>
      <c r="B310">
        <v>228</v>
      </c>
    </row>
    <row r="311" spans="1:2">
      <c r="A311">
        <v>14505</v>
      </c>
      <c r="B311">
        <v>229</v>
      </c>
    </row>
    <row r="312" spans="1:2">
      <c r="A312">
        <v>14475</v>
      </c>
      <c r="B312">
        <v>230</v>
      </c>
    </row>
    <row r="313" spans="1:2">
      <c r="A313">
        <v>13860</v>
      </c>
      <c r="B313">
        <v>231</v>
      </c>
    </row>
    <row r="314" spans="1:2">
      <c r="A314">
        <v>13844</v>
      </c>
      <c r="B314">
        <v>232</v>
      </c>
    </row>
    <row r="315" spans="1:2">
      <c r="A315">
        <v>13230</v>
      </c>
      <c r="B315">
        <v>234</v>
      </c>
    </row>
    <row r="316" spans="1:2">
      <c r="A316">
        <v>13215</v>
      </c>
      <c r="B316">
        <v>235</v>
      </c>
    </row>
    <row r="317" spans="1:2">
      <c r="A317">
        <v>12600</v>
      </c>
      <c r="B317">
        <v>237</v>
      </c>
    </row>
    <row r="318" spans="1:2">
      <c r="A318">
        <v>12585</v>
      </c>
      <c r="B318">
        <v>238</v>
      </c>
    </row>
    <row r="319" spans="1:2">
      <c r="A319">
        <v>11970</v>
      </c>
      <c r="B319">
        <v>240</v>
      </c>
    </row>
    <row r="320" spans="1:2">
      <c r="A320">
        <v>11955</v>
      </c>
      <c r="B320">
        <v>241</v>
      </c>
    </row>
    <row r="321" spans="1:2">
      <c r="A321">
        <v>11340</v>
      </c>
      <c r="B321">
        <v>243</v>
      </c>
    </row>
    <row r="322" spans="1:2">
      <c r="A322">
        <v>11325</v>
      </c>
      <c r="B322">
        <v>244</v>
      </c>
    </row>
    <row r="323" spans="1:2">
      <c r="A323">
        <v>10710</v>
      </c>
      <c r="B323">
        <v>246</v>
      </c>
    </row>
    <row r="324" spans="1:2">
      <c r="A324">
        <v>10695</v>
      </c>
      <c r="B324">
        <v>247</v>
      </c>
    </row>
    <row r="325" spans="1:2">
      <c r="A325">
        <v>10680</v>
      </c>
      <c r="B325">
        <v>250</v>
      </c>
    </row>
    <row r="326" spans="1:2">
      <c r="A326">
        <v>10665</v>
      </c>
      <c r="B326">
        <v>253</v>
      </c>
    </row>
    <row r="327" spans="1:2">
      <c r="A327" t="s">
        <v>112</v>
      </c>
    </row>
    <row r="328" spans="1:2">
      <c r="A328">
        <v>12630</v>
      </c>
      <c r="B328">
        <v>237</v>
      </c>
    </row>
    <row r="329" spans="1:2">
      <c r="A329" t="s">
        <v>122</v>
      </c>
      <c r="B329" t="s">
        <v>122</v>
      </c>
    </row>
    <row r="330" spans="1:2">
      <c r="A330">
        <v>10740</v>
      </c>
      <c r="B330">
        <v>237</v>
      </c>
    </row>
    <row r="331" spans="1:2">
      <c r="A331">
        <v>10110</v>
      </c>
      <c r="B331">
        <v>238</v>
      </c>
    </row>
    <row r="332" spans="1:2">
      <c r="A332">
        <v>9480</v>
      </c>
      <c r="B332">
        <v>239</v>
      </c>
    </row>
    <row r="333" spans="1:2">
      <c r="A333">
        <v>8850</v>
      </c>
      <c r="B333">
        <v>240</v>
      </c>
    </row>
    <row r="334" spans="1:2">
      <c r="A334">
        <v>8220</v>
      </c>
      <c r="B334">
        <v>241</v>
      </c>
    </row>
    <row r="335" spans="1:2">
      <c r="A335">
        <v>7590</v>
      </c>
      <c r="B335">
        <v>242</v>
      </c>
    </row>
    <row r="336" spans="1:2">
      <c r="A336">
        <v>6960</v>
      </c>
      <c r="B336">
        <v>243</v>
      </c>
    </row>
    <row r="337" spans="1:2">
      <c r="A337">
        <v>6765</v>
      </c>
      <c r="B337">
        <v>244</v>
      </c>
    </row>
    <row r="338" spans="1:2">
      <c r="A338">
        <v>6735</v>
      </c>
      <c r="B338">
        <v>246</v>
      </c>
    </row>
    <row r="339" spans="1:2">
      <c r="A339" t="s">
        <v>113</v>
      </c>
    </row>
    <row r="340" spans="1:2">
      <c r="A340">
        <v>7440</v>
      </c>
      <c r="B340">
        <v>206</v>
      </c>
    </row>
    <row r="341" spans="1:2">
      <c r="A341">
        <v>7440</v>
      </c>
      <c r="B341">
        <v>209</v>
      </c>
    </row>
    <row r="342" spans="1:2">
      <c r="A342">
        <v>8700</v>
      </c>
      <c r="B342">
        <v>212</v>
      </c>
    </row>
    <row r="343" spans="1:2">
      <c r="A343" t="s">
        <v>122</v>
      </c>
      <c r="B343" t="s">
        <v>122</v>
      </c>
    </row>
    <row r="344" spans="1:2">
      <c r="A344">
        <v>4540</v>
      </c>
      <c r="B344">
        <v>206</v>
      </c>
    </row>
    <row r="345" spans="1:2">
      <c r="A345">
        <v>4500</v>
      </c>
      <c r="B345">
        <v>207</v>
      </c>
    </row>
    <row r="346" spans="1:2">
      <c r="A346">
        <v>4419</v>
      </c>
      <c r="B346">
        <v>208</v>
      </c>
    </row>
    <row r="347" spans="1:2">
      <c r="A347">
        <v>4340</v>
      </c>
      <c r="B347">
        <v>209</v>
      </c>
    </row>
    <row r="348" spans="1:2">
      <c r="A348">
        <v>4280</v>
      </c>
      <c r="B348">
        <v>210</v>
      </c>
    </row>
    <row r="349" spans="1:2">
      <c r="A349">
        <v>4240</v>
      </c>
      <c r="B349">
        <v>211</v>
      </c>
    </row>
    <row r="350" spans="1:2">
      <c r="A350">
        <v>4220</v>
      </c>
      <c r="B350">
        <v>213</v>
      </c>
    </row>
    <row r="351" spans="1:2">
      <c r="A351">
        <v>4200</v>
      </c>
      <c r="B351">
        <v>215</v>
      </c>
    </row>
    <row r="352" spans="1:2">
      <c r="A352">
        <v>4180</v>
      </c>
      <c r="B352">
        <v>219</v>
      </c>
    </row>
    <row r="353" spans="1:2">
      <c r="A353" t="s">
        <v>114</v>
      </c>
    </row>
    <row r="354" spans="1:2">
      <c r="A354">
        <v>4500</v>
      </c>
      <c r="B354">
        <v>153</v>
      </c>
    </row>
    <row r="355" spans="1:2">
      <c r="A355">
        <v>3840</v>
      </c>
      <c r="B355">
        <v>157</v>
      </c>
    </row>
    <row r="356" spans="1:2">
      <c r="A356">
        <v>3220</v>
      </c>
      <c r="B356">
        <v>165</v>
      </c>
    </row>
    <row r="357" spans="1:2">
      <c r="A357">
        <v>2620</v>
      </c>
      <c r="B357">
        <v>175</v>
      </c>
    </row>
    <row r="358" spans="1:2">
      <c r="A358" t="s">
        <v>122</v>
      </c>
      <c r="B358" t="s">
        <v>122</v>
      </c>
    </row>
    <row r="359" spans="1:2">
      <c r="A359">
        <v>2700</v>
      </c>
      <c r="B359">
        <v>153</v>
      </c>
    </row>
    <row r="360" spans="1:2">
      <c r="A360">
        <v>2640</v>
      </c>
      <c r="B360">
        <v>154</v>
      </c>
    </row>
    <row r="361" spans="1:2">
      <c r="A361">
        <v>2580</v>
      </c>
      <c r="B361">
        <v>155</v>
      </c>
    </row>
    <row r="362" spans="1:2">
      <c r="A362">
        <v>2560</v>
      </c>
      <c r="B362">
        <v>157</v>
      </c>
    </row>
    <row r="363" spans="1:2">
      <c r="A363">
        <v>2540</v>
      </c>
      <c r="B363">
        <v>159</v>
      </c>
    </row>
    <row r="364" spans="1:2">
      <c r="A364">
        <v>2380</v>
      </c>
      <c r="B364">
        <v>160</v>
      </c>
    </row>
    <row r="365" spans="1:2">
      <c r="A365">
        <v>2360</v>
      </c>
      <c r="B365">
        <v>161</v>
      </c>
    </row>
    <row r="366" spans="1:2">
      <c r="A366">
        <v>2340</v>
      </c>
      <c r="B366">
        <v>162</v>
      </c>
    </row>
    <row r="367" spans="1:2">
      <c r="A367">
        <v>2120</v>
      </c>
      <c r="B367">
        <v>163</v>
      </c>
    </row>
    <row r="368" spans="1:2">
      <c r="A368">
        <v>2100</v>
      </c>
      <c r="B368">
        <v>164</v>
      </c>
    </row>
    <row r="369" spans="1:2">
      <c r="A369">
        <v>2040</v>
      </c>
      <c r="B369">
        <v>165</v>
      </c>
    </row>
    <row r="370" spans="1:2">
      <c r="A370">
        <v>2000</v>
      </c>
      <c r="B370">
        <v>166</v>
      </c>
    </row>
    <row r="371" spans="1:2">
      <c r="A371">
        <v>1940</v>
      </c>
      <c r="B371">
        <v>168</v>
      </c>
    </row>
    <row r="372" spans="1:2">
      <c r="A372">
        <v>1920</v>
      </c>
      <c r="B372">
        <v>169</v>
      </c>
    </row>
    <row r="373" spans="1:2">
      <c r="A373">
        <v>1900</v>
      </c>
      <c r="B373">
        <v>172</v>
      </c>
    </row>
    <row r="374" spans="1:2">
      <c r="A374">
        <v>1880</v>
      </c>
      <c r="B374">
        <v>174</v>
      </c>
    </row>
    <row r="375" spans="1:2">
      <c r="A375">
        <v>1820</v>
      </c>
      <c r="B375">
        <v>175</v>
      </c>
    </row>
    <row r="376" spans="1:2">
      <c r="A376">
        <v>1700</v>
      </c>
      <c r="B376">
        <v>176</v>
      </c>
    </row>
    <row r="377" spans="1:2">
      <c r="A377">
        <v>1680</v>
      </c>
      <c r="B377">
        <v>177</v>
      </c>
    </row>
    <row r="378" spans="1:2">
      <c r="A378" t="s">
        <v>115</v>
      </c>
    </row>
    <row r="379" spans="1:2">
      <c r="A379">
        <v>17700</v>
      </c>
      <c r="B379">
        <v>204</v>
      </c>
    </row>
    <row r="380" spans="1:2">
      <c r="A380">
        <v>17070</v>
      </c>
      <c r="B380">
        <v>205</v>
      </c>
    </row>
    <row r="381" spans="1:2">
      <c r="A381">
        <v>16440</v>
      </c>
      <c r="B381">
        <v>207</v>
      </c>
    </row>
    <row r="382" spans="1:2">
      <c r="A382">
        <v>15810</v>
      </c>
      <c r="B382">
        <v>209</v>
      </c>
    </row>
    <row r="383" spans="1:2">
      <c r="A383">
        <v>15180</v>
      </c>
      <c r="B383">
        <v>211</v>
      </c>
    </row>
    <row r="384" spans="1:2">
      <c r="A384">
        <v>14550</v>
      </c>
      <c r="B384">
        <v>213</v>
      </c>
    </row>
    <row r="385" spans="1:2">
      <c r="A385">
        <v>13920</v>
      </c>
      <c r="B385">
        <v>215</v>
      </c>
    </row>
    <row r="386" spans="1:2">
      <c r="A386">
        <v>13290</v>
      </c>
      <c r="B386">
        <v>217</v>
      </c>
    </row>
    <row r="387" spans="1:2">
      <c r="A387">
        <v>12660</v>
      </c>
      <c r="B387">
        <v>219</v>
      </c>
    </row>
    <row r="388" spans="1:2">
      <c r="A388">
        <v>12030</v>
      </c>
      <c r="B388">
        <v>221</v>
      </c>
    </row>
    <row r="389" spans="1:2">
      <c r="A389">
        <v>11400</v>
      </c>
      <c r="B389">
        <v>223</v>
      </c>
    </row>
    <row r="390" spans="1:2">
      <c r="A390">
        <v>10770</v>
      </c>
      <c r="B390">
        <v>225</v>
      </c>
    </row>
    <row r="391" spans="1:2">
      <c r="A391">
        <v>10140</v>
      </c>
      <c r="B391">
        <v>227</v>
      </c>
    </row>
    <row r="392" spans="1:2">
      <c r="A392">
        <v>9510</v>
      </c>
      <c r="B392">
        <v>229</v>
      </c>
    </row>
    <row r="393" spans="1:2">
      <c r="A393">
        <v>8880</v>
      </c>
      <c r="B393">
        <v>231</v>
      </c>
    </row>
    <row r="394" spans="1:2">
      <c r="A394" t="s">
        <v>122</v>
      </c>
      <c r="B394" t="s">
        <v>122</v>
      </c>
    </row>
    <row r="395" spans="1:2">
      <c r="A395">
        <v>12030</v>
      </c>
      <c r="B395">
        <v>204</v>
      </c>
    </row>
    <row r="396" spans="1:2">
      <c r="A396">
        <v>11880</v>
      </c>
      <c r="B396">
        <v>205</v>
      </c>
    </row>
    <row r="397" spans="1:2">
      <c r="A397">
        <v>11550</v>
      </c>
      <c r="B397">
        <v>206</v>
      </c>
    </row>
    <row r="398" spans="1:2">
      <c r="A398">
        <v>11339</v>
      </c>
      <c r="B398">
        <v>207</v>
      </c>
    </row>
    <row r="399" spans="1:2">
      <c r="A399">
        <v>11220</v>
      </c>
      <c r="B399">
        <v>208</v>
      </c>
    </row>
    <row r="400" spans="1:2">
      <c r="A400">
        <v>10890</v>
      </c>
      <c r="B400">
        <v>209</v>
      </c>
    </row>
    <row r="401" spans="1:2">
      <c r="A401">
        <v>10710</v>
      </c>
      <c r="B401">
        <v>210</v>
      </c>
    </row>
    <row r="402" spans="1:2">
      <c r="A402">
        <v>10560</v>
      </c>
      <c r="B402">
        <v>211</v>
      </c>
    </row>
    <row r="403" spans="1:2">
      <c r="A403">
        <v>10230</v>
      </c>
      <c r="B403">
        <v>212</v>
      </c>
    </row>
    <row r="404" spans="1:2">
      <c r="A404">
        <v>10080</v>
      </c>
      <c r="B404">
        <v>213</v>
      </c>
    </row>
    <row r="405" spans="1:2">
      <c r="A405">
        <v>9900</v>
      </c>
      <c r="B405">
        <v>214</v>
      </c>
    </row>
    <row r="406" spans="1:2">
      <c r="A406">
        <v>9570</v>
      </c>
      <c r="B406">
        <v>215</v>
      </c>
    </row>
    <row r="407" spans="1:2">
      <c r="A407">
        <v>9450</v>
      </c>
      <c r="B407">
        <v>216</v>
      </c>
    </row>
    <row r="408" spans="1:2">
      <c r="A408">
        <v>9240</v>
      </c>
      <c r="B408">
        <v>217</v>
      </c>
    </row>
    <row r="409" spans="1:2">
      <c r="A409">
        <v>8910</v>
      </c>
      <c r="B409">
        <v>218</v>
      </c>
    </row>
    <row r="410" spans="1:2">
      <c r="A410">
        <v>8820</v>
      </c>
      <c r="B410">
        <v>219</v>
      </c>
    </row>
    <row r="411" spans="1:2">
      <c r="A411">
        <v>8580</v>
      </c>
      <c r="B411">
        <v>220</v>
      </c>
    </row>
    <row r="412" spans="1:2">
      <c r="A412">
        <v>8250</v>
      </c>
      <c r="B412">
        <v>221</v>
      </c>
    </row>
    <row r="413" spans="1:2">
      <c r="A413">
        <v>8190</v>
      </c>
      <c r="B413">
        <v>222</v>
      </c>
    </row>
    <row r="414" spans="1:2">
      <c r="A414">
        <v>7920</v>
      </c>
      <c r="B414">
        <v>223</v>
      </c>
    </row>
    <row r="415" spans="1:2">
      <c r="A415">
        <v>7590</v>
      </c>
      <c r="B415">
        <v>224</v>
      </c>
    </row>
    <row r="416" spans="1:2">
      <c r="A416">
        <v>7560</v>
      </c>
      <c r="B416">
        <v>225</v>
      </c>
    </row>
    <row r="417" spans="1:2">
      <c r="A417">
        <v>7260</v>
      </c>
      <c r="B417">
        <v>226</v>
      </c>
    </row>
    <row r="418" spans="1:2">
      <c r="A418">
        <v>6930</v>
      </c>
      <c r="B418">
        <v>227</v>
      </c>
    </row>
    <row r="419" spans="1:2">
      <c r="A419">
        <v>6600</v>
      </c>
      <c r="B419">
        <v>229</v>
      </c>
    </row>
    <row r="420" spans="1:2">
      <c r="A420">
        <v>6300</v>
      </c>
      <c r="B420">
        <v>230</v>
      </c>
    </row>
    <row r="421" spans="1:2">
      <c r="A421">
        <v>6270</v>
      </c>
      <c r="B421">
        <v>231</v>
      </c>
    </row>
    <row r="422" spans="1:2">
      <c r="A422">
        <v>5940</v>
      </c>
      <c r="B422">
        <v>232</v>
      </c>
    </row>
    <row r="423" spans="1:2">
      <c r="A423">
        <v>5670</v>
      </c>
      <c r="B423">
        <v>233</v>
      </c>
    </row>
    <row r="424" spans="1:2">
      <c r="A424">
        <v>5610</v>
      </c>
      <c r="B424">
        <v>234</v>
      </c>
    </row>
    <row r="425" spans="1:2">
      <c r="A425">
        <v>5280</v>
      </c>
      <c r="B425">
        <v>235</v>
      </c>
    </row>
    <row r="426" spans="1:2">
      <c r="A426">
        <v>5040</v>
      </c>
      <c r="B426">
        <v>236</v>
      </c>
    </row>
    <row r="427" spans="1:2">
      <c r="A427">
        <v>4980</v>
      </c>
      <c r="B427">
        <v>237</v>
      </c>
    </row>
    <row r="428" spans="1:2">
      <c r="A428">
        <v>4950</v>
      </c>
      <c r="B428">
        <v>236</v>
      </c>
    </row>
    <row r="429" spans="1:2">
      <c r="A429">
        <v>4620</v>
      </c>
      <c r="B429">
        <v>238</v>
      </c>
    </row>
    <row r="430" spans="1:2">
      <c r="A430">
        <v>4410</v>
      </c>
      <c r="B430">
        <v>239</v>
      </c>
    </row>
    <row r="431" spans="1:2">
      <c r="A431">
        <v>4320</v>
      </c>
      <c r="B431">
        <v>241</v>
      </c>
    </row>
    <row r="432" spans="1:2">
      <c r="A432">
        <v>4305</v>
      </c>
      <c r="B432">
        <v>242</v>
      </c>
    </row>
    <row r="433" spans="1:2">
      <c r="A433">
        <v>4290</v>
      </c>
      <c r="B433">
        <v>243</v>
      </c>
    </row>
    <row r="434" spans="1:2">
      <c r="A434">
        <v>4275</v>
      </c>
      <c r="B434">
        <v>245</v>
      </c>
    </row>
    <row r="435" spans="1:2">
      <c r="A435" t="s">
        <v>116</v>
      </c>
    </row>
    <row r="436" spans="1:2">
      <c r="A436">
        <v>9690</v>
      </c>
      <c r="B436">
        <v>241</v>
      </c>
    </row>
    <row r="437" spans="1:2">
      <c r="A437" t="s">
        <v>122</v>
      </c>
      <c r="B437" t="s">
        <v>122</v>
      </c>
    </row>
    <row r="438" spans="1:2">
      <c r="A438">
        <v>8610</v>
      </c>
      <c r="B438">
        <v>241</v>
      </c>
    </row>
    <row r="439" spans="1:2">
      <c r="A439">
        <v>8250</v>
      </c>
      <c r="B439">
        <v>242</v>
      </c>
    </row>
    <row r="440" spans="1:2">
      <c r="A440">
        <v>7890</v>
      </c>
      <c r="B440">
        <v>243</v>
      </c>
    </row>
    <row r="441" spans="1:2">
      <c r="A441">
        <v>7770</v>
      </c>
      <c r="B441">
        <v>244</v>
      </c>
    </row>
    <row r="442" spans="1:2">
      <c r="A442">
        <v>7530</v>
      </c>
      <c r="B442">
        <v>245</v>
      </c>
    </row>
    <row r="443" spans="1:2">
      <c r="A443" t="s">
        <v>126</v>
      </c>
    </row>
    <row r="444" spans="1:2">
      <c r="A444">
        <v>12700</v>
      </c>
      <c r="B444">
        <v>189</v>
      </c>
    </row>
    <row r="445" spans="1:2">
      <c r="A445">
        <v>12060</v>
      </c>
      <c r="B445">
        <v>190</v>
      </c>
    </row>
    <row r="446" spans="1:2">
      <c r="A446">
        <v>11460</v>
      </c>
      <c r="B446">
        <v>191</v>
      </c>
    </row>
    <row r="447" spans="1:2">
      <c r="A447">
        <v>10800</v>
      </c>
      <c r="B447">
        <v>192</v>
      </c>
    </row>
    <row r="448" spans="1:2">
      <c r="A448">
        <v>10220</v>
      </c>
      <c r="B448">
        <v>193</v>
      </c>
    </row>
    <row r="449" spans="1:2">
      <c r="A449">
        <v>9580</v>
      </c>
      <c r="B449">
        <v>194</v>
      </c>
    </row>
    <row r="450" spans="1:2">
      <c r="A450">
        <v>8940</v>
      </c>
      <c r="B450">
        <v>195</v>
      </c>
    </row>
    <row r="451" spans="1:2">
      <c r="A451" t="s">
        <v>122</v>
      </c>
      <c r="B451" t="s">
        <v>122</v>
      </c>
    </row>
    <row r="452" spans="1:2">
      <c r="A452">
        <v>12700</v>
      </c>
      <c r="B452">
        <v>189</v>
      </c>
    </row>
    <row r="453" spans="1:2">
      <c r="A453">
        <v>12060</v>
      </c>
      <c r="B453">
        <v>190</v>
      </c>
    </row>
    <row r="454" spans="1:2">
      <c r="A454">
        <v>11420</v>
      </c>
      <c r="B454">
        <v>191</v>
      </c>
    </row>
    <row r="455" spans="1:2">
      <c r="A455">
        <v>10780</v>
      </c>
      <c r="B455">
        <v>192</v>
      </c>
    </row>
    <row r="456" spans="1:2">
      <c r="A456">
        <v>10140</v>
      </c>
      <c r="B456">
        <v>193</v>
      </c>
    </row>
    <row r="457" spans="1:2">
      <c r="A457">
        <v>9500</v>
      </c>
      <c r="B457">
        <v>194</v>
      </c>
    </row>
    <row r="458" spans="1:2">
      <c r="A458">
        <v>8860</v>
      </c>
      <c r="B458">
        <v>195</v>
      </c>
    </row>
    <row r="459" spans="1:2">
      <c r="A459">
        <v>8220</v>
      </c>
      <c r="B459">
        <v>196</v>
      </c>
    </row>
    <row r="460" spans="1:2">
      <c r="A460">
        <v>7600</v>
      </c>
      <c r="B460">
        <v>197</v>
      </c>
    </row>
    <row r="461" spans="1:2">
      <c r="A461">
        <v>6980</v>
      </c>
      <c r="B461">
        <v>198</v>
      </c>
    </row>
    <row r="462" spans="1:2">
      <c r="A462">
        <v>6360</v>
      </c>
      <c r="B462">
        <v>199</v>
      </c>
    </row>
    <row r="463" spans="1:2">
      <c r="A463">
        <v>5740</v>
      </c>
      <c r="B463">
        <v>200</v>
      </c>
    </row>
    <row r="464" spans="1:2">
      <c r="A464">
        <v>5299</v>
      </c>
      <c r="B464">
        <v>201</v>
      </c>
    </row>
    <row r="465" spans="1:4">
      <c r="A465">
        <v>5160</v>
      </c>
      <c r="B465">
        <v>202</v>
      </c>
    </row>
    <row r="466" spans="1:4">
      <c r="A466">
        <v>5100</v>
      </c>
      <c r="B466">
        <v>203</v>
      </c>
    </row>
    <row r="467" spans="1:4">
      <c r="A467">
        <v>5080</v>
      </c>
      <c r="B467">
        <v>205</v>
      </c>
    </row>
    <row r="468" spans="1:4">
      <c r="A468">
        <v>5060</v>
      </c>
      <c r="B468">
        <v>206</v>
      </c>
    </row>
    <row r="469" spans="1:4">
      <c r="A469">
        <v>5040</v>
      </c>
      <c r="B469">
        <v>208</v>
      </c>
    </row>
    <row r="470" spans="1:4">
      <c r="A470">
        <v>5020</v>
      </c>
      <c r="B470">
        <v>210</v>
      </c>
    </row>
    <row r="471" spans="1:4">
      <c r="A471">
        <v>5000</v>
      </c>
      <c r="B471">
        <v>213</v>
      </c>
    </row>
    <row r="472" spans="1:4">
      <c r="A472" t="s">
        <v>127</v>
      </c>
    </row>
    <row r="473" spans="1:4">
      <c r="A473">
        <v>6320</v>
      </c>
      <c r="B473">
        <v>190</v>
      </c>
      <c r="C473">
        <v>4980</v>
      </c>
      <c r="D473">
        <v>190</v>
      </c>
    </row>
    <row r="474" spans="1:4">
      <c r="A474">
        <v>5960</v>
      </c>
      <c r="B474">
        <v>191</v>
      </c>
      <c r="C474">
        <v>4780</v>
      </c>
      <c r="D474">
        <v>191</v>
      </c>
    </row>
    <row r="475" spans="1:4">
      <c r="A475">
        <v>5640</v>
      </c>
      <c r="B475">
        <v>193</v>
      </c>
      <c r="C475">
        <v>4640</v>
      </c>
      <c r="D475">
        <v>192</v>
      </c>
    </row>
    <row r="476" spans="1:4">
      <c r="A476">
        <v>5320</v>
      </c>
      <c r="B476">
        <v>196</v>
      </c>
      <c r="C476">
        <v>4520</v>
      </c>
      <c r="D476">
        <v>193</v>
      </c>
    </row>
    <row r="477" spans="1:4">
      <c r="A477">
        <v>7020</v>
      </c>
      <c r="B477">
        <v>199</v>
      </c>
      <c r="C477">
        <v>4420</v>
      </c>
      <c r="D477">
        <v>194</v>
      </c>
    </row>
    <row r="478" spans="1:4">
      <c r="A478">
        <v>8780</v>
      </c>
      <c r="B478">
        <v>203</v>
      </c>
      <c r="C478">
        <v>4360</v>
      </c>
      <c r="D478">
        <v>195</v>
      </c>
    </row>
    <row r="479" spans="1:4">
      <c r="A479" t="s">
        <v>122</v>
      </c>
      <c r="B479" t="s">
        <v>122</v>
      </c>
      <c r="C479">
        <v>4340</v>
      </c>
      <c r="D479">
        <v>196</v>
      </c>
    </row>
    <row r="480" spans="1:4">
      <c r="A480">
        <v>4980</v>
      </c>
      <c r="B480">
        <v>190</v>
      </c>
      <c r="C480">
        <v>4320</v>
      </c>
      <c r="D480">
        <v>198</v>
      </c>
    </row>
    <row r="481" spans="1:4">
      <c r="A481">
        <v>4780</v>
      </c>
      <c r="B481">
        <v>191</v>
      </c>
      <c r="C481">
        <v>4300</v>
      </c>
      <c r="D481">
        <v>199</v>
      </c>
    </row>
    <row r="482" spans="1:4">
      <c r="A482">
        <v>4640</v>
      </c>
      <c r="B482">
        <v>192</v>
      </c>
      <c r="C482">
        <v>4280</v>
      </c>
      <c r="D482">
        <v>201</v>
      </c>
    </row>
    <row r="483" spans="1:4">
      <c r="A483">
        <v>4520</v>
      </c>
      <c r="B483">
        <v>193</v>
      </c>
      <c r="C483">
        <v>4260</v>
      </c>
      <c r="D483">
        <v>203</v>
      </c>
    </row>
    <row r="484" spans="1:4">
      <c r="A484">
        <v>4420</v>
      </c>
      <c r="B484">
        <v>194</v>
      </c>
    </row>
    <row r="485" spans="1:4">
      <c r="A485">
        <v>4360</v>
      </c>
      <c r="B485">
        <v>195</v>
      </c>
    </row>
    <row r="486" spans="1:4">
      <c r="A486">
        <v>4340</v>
      </c>
      <c r="B486">
        <v>196</v>
      </c>
    </row>
    <row r="487" spans="1:4">
      <c r="A487">
        <v>4320</v>
      </c>
      <c r="B487">
        <v>198</v>
      </c>
    </row>
    <row r="488" spans="1:4">
      <c r="A488">
        <v>4300</v>
      </c>
      <c r="B488">
        <v>199</v>
      </c>
    </row>
    <row r="489" spans="1:4">
      <c r="A489">
        <v>4280</v>
      </c>
      <c r="B489">
        <v>201</v>
      </c>
    </row>
    <row r="490" spans="1:4">
      <c r="A490">
        <v>4260</v>
      </c>
      <c r="B490">
        <v>203</v>
      </c>
    </row>
    <row r="491" spans="1:4">
      <c r="A491" t="s">
        <v>128</v>
      </c>
    </row>
    <row r="492" spans="1:4">
      <c r="A492">
        <v>8490</v>
      </c>
      <c r="B492">
        <v>240</v>
      </c>
    </row>
    <row r="493" spans="1:4">
      <c r="A493" t="s">
        <v>122</v>
      </c>
      <c r="B493" t="s">
        <v>122</v>
      </c>
    </row>
    <row r="494" spans="1:4">
      <c r="A494">
        <v>6780</v>
      </c>
      <c r="B494">
        <v>240</v>
      </c>
    </row>
    <row r="495" spans="1:4">
      <c r="A495" t="s">
        <v>129</v>
      </c>
    </row>
    <row r="496" spans="1:4">
      <c r="A496">
        <v>5925</v>
      </c>
      <c r="B496">
        <v>206</v>
      </c>
    </row>
    <row r="497" spans="1:2">
      <c r="A497">
        <v>5670</v>
      </c>
      <c r="B497">
        <v>208</v>
      </c>
    </row>
    <row r="498" spans="1:2">
      <c r="A498">
        <v>5280</v>
      </c>
      <c r="B498">
        <v>211</v>
      </c>
    </row>
    <row r="499" spans="1:2">
      <c r="A499">
        <v>9435</v>
      </c>
      <c r="B499">
        <v>214</v>
      </c>
    </row>
    <row r="500" spans="1:2">
      <c r="A500">
        <v>8175</v>
      </c>
      <c r="B500">
        <v>217</v>
      </c>
    </row>
    <row r="501" spans="1:2">
      <c r="A501" t="s">
        <v>122</v>
      </c>
      <c r="B501" t="s">
        <v>122</v>
      </c>
    </row>
    <row r="502" spans="1:2">
      <c r="A502">
        <v>4600</v>
      </c>
      <c r="B502">
        <v>206</v>
      </c>
    </row>
    <row r="503" spans="1:2">
      <c r="A503">
        <v>4585</v>
      </c>
      <c r="B503">
        <v>207</v>
      </c>
    </row>
    <row r="504" spans="1:2">
      <c r="A504">
        <v>4570</v>
      </c>
      <c r="B504">
        <v>208</v>
      </c>
    </row>
    <row r="505" spans="1:2">
      <c r="A505">
        <v>4440</v>
      </c>
      <c r="B505">
        <v>209</v>
      </c>
    </row>
    <row r="506" spans="1:2">
      <c r="A506">
        <v>4355</v>
      </c>
      <c r="B506">
        <v>210</v>
      </c>
    </row>
    <row r="507" spans="1:2">
      <c r="A507">
        <v>4340</v>
      </c>
      <c r="B507">
        <v>211</v>
      </c>
    </row>
    <row r="508" spans="1:2">
      <c r="A508" t="s">
        <v>130</v>
      </c>
    </row>
    <row r="509" spans="1:2">
      <c r="A509">
        <v>5610</v>
      </c>
      <c r="B509">
        <v>194</v>
      </c>
    </row>
    <row r="510" spans="1:2">
      <c r="A510">
        <v>5670</v>
      </c>
      <c r="B510">
        <v>195</v>
      </c>
    </row>
    <row r="511" spans="1:2">
      <c r="A511" t="s">
        <v>122</v>
      </c>
      <c r="B511" t="s">
        <v>122</v>
      </c>
    </row>
    <row r="512" spans="1:2">
      <c r="A512">
        <v>5610</v>
      </c>
      <c r="B512">
        <v>194</v>
      </c>
    </row>
    <row r="513" spans="1:2">
      <c r="A513">
        <v>5280</v>
      </c>
      <c r="B513">
        <v>195</v>
      </c>
    </row>
    <row r="514" spans="1:2">
      <c r="A514">
        <v>4950</v>
      </c>
      <c r="B514">
        <v>196</v>
      </c>
    </row>
    <row r="515" spans="1:2">
      <c r="A515">
        <v>4620</v>
      </c>
      <c r="B515">
        <v>197</v>
      </c>
    </row>
    <row r="516" spans="1:2">
      <c r="A516">
        <v>4615</v>
      </c>
      <c r="B516">
        <v>200</v>
      </c>
    </row>
    <row r="517" spans="1:2">
      <c r="A517">
        <v>4600</v>
      </c>
      <c r="B517">
        <v>202</v>
      </c>
    </row>
    <row r="518" spans="1:2">
      <c r="A518" t="s">
        <v>131</v>
      </c>
    </row>
    <row r="519" spans="1:2">
      <c r="A519">
        <v>8970</v>
      </c>
      <c r="B519">
        <v>199</v>
      </c>
    </row>
    <row r="520" spans="1:2">
      <c r="A520">
        <v>8070</v>
      </c>
      <c r="B520">
        <v>201</v>
      </c>
    </row>
    <row r="521" spans="1:2">
      <c r="A521">
        <v>8970</v>
      </c>
      <c r="B521">
        <v>203</v>
      </c>
    </row>
    <row r="522" spans="1:2">
      <c r="A522">
        <v>12180</v>
      </c>
      <c r="B522">
        <v>205</v>
      </c>
    </row>
    <row r="523" spans="1:2">
      <c r="A523">
        <v>9690</v>
      </c>
      <c r="B523">
        <v>207</v>
      </c>
    </row>
    <row r="524" spans="1:2">
      <c r="A524">
        <v>7770</v>
      </c>
      <c r="B524">
        <v>209</v>
      </c>
    </row>
    <row r="525" spans="1:2">
      <c r="A525">
        <v>10980</v>
      </c>
      <c r="B525">
        <v>211</v>
      </c>
    </row>
    <row r="526" spans="1:2">
      <c r="A526">
        <v>9600</v>
      </c>
      <c r="B526">
        <v>213</v>
      </c>
    </row>
    <row r="527" spans="1:2">
      <c r="A527">
        <v>10230</v>
      </c>
      <c r="B527">
        <v>215</v>
      </c>
    </row>
    <row r="528" spans="1:2">
      <c r="A528" t="s">
        <v>122</v>
      </c>
      <c r="B528" t="s">
        <v>122</v>
      </c>
    </row>
    <row r="529" spans="1:2">
      <c r="A529">
        <v>8400</v>
      </c>
      <c r="B529">
        <v>199</v>
      </c>
    </row>
    <row r="530" spans="1:2">
      <c r="A530">
        <v>8310</v>
      </c>
      <c r="B530">
        <v>200</v>
      </c>
    </row>
    <row r="531" spans="1:2">
      <c r="A531">
        <v>8279</v>
      </c>
      <c r="B531">
        <v>199</v>
      </c>
    </row>
    <row r="532" spans="1:2">
      <c r="A532">
        <v>8249</v>
      </c>
      <c r="B532">
        <v>200</v>
      </c>
    </row>
    <row r="533" spans="1:2">
      <c r="A533">
        <v>8070</v>
      </c>
      <c r="B533">
        <v>201</v>
      </c>
    </row>
    <row r="534" spans="1:2">
      <c r="A534">
        <v>8040</v>
      </c>
      <c r="B534">
        <v>200</v>
      </c>
    </row>
    <row r="535" spans="1:2">
      <c r="A535">
        <v>8010</v>
      </c>
      <c r="B535">
        <v>201</v>
      </c>
    </row>
    <row r="536" spans="1:2">
      <c r="A536">
        <v>7950</v>
      </c>
      <c r="B536">
        <v>202</v>
      </c>
    </row>
    <row r="537" spans="1:2">
      <c r="A537">
        <v>7920</v>
      </c>
      <c r="B537">
        <v>201</v>
      </c>
    </row>
    <row r="538" spans="1:2">
      <c r="A538">
        <v>7890</v>
      </c>
      <c r="B538">
        <v>202</v>
      </c>
    </row>
    <row r="539" spans="1:2">
      <c r="A539">
        <v>7650</v>
      </c>
      <c r="B539">
        <v>203</v>
      </c>
    </row>
    <row r="540" spans="1:2">
      <c r="A540">
        <v>7590</v>
      </c>
      <c r="B540">
        <v>204</v>
      </c>
    </row>
    <row r="541" spans="1:2">
      <c r="A541">
        <v>7560</v>
      </c>
      <c r="B541">
        <v>203</v>
      </c>
    </row>
    <row r="542" spans="1:2">
      <c r="A542">
        <v>7530</v>
      </c>
      <c r="B542">
        <v>204</v>
      </c>
    </row>
    <row r="543" spans="1:2">
      <c r="A543">
        <v>7290</v>
      </c>
      <c r="B543">
        <v>205</v>
      </c>
    </row>
    <row r="544" spans="1:2">
      <c r="A544">
        <v>7230</v>
      </c>
      <c r="B544">
        <v>206</v>
      </c>
    </row>
    <row r="545" spans="1:2">
      <c r="A545">
        <v>7200</v>
      </c>
      <c r="B545">
        <v>205</v>
      </c>
    </row>
    <row r="546" spans="1:2">
      <c r="A546">
        <v>7170</v>
      </c>
      <c r="B546">
        <v>206</v>
      </c>
    </row>
    <row r="547" spans="1:2">
      <c r="A547">
        <v>6930</v>
      </c>
      <c r="B547">
        <v>207</v>
      </c>
    </row>
    <row r="548" spans="1:2">
      <c r="A548">
        <v>6870</v>
      </c>
      <c r="B548">
        <v>208</v>
      </c>
    </row>
    <row r="549" spans="1:2">
      <c r="A549">
        <v>6839</v>
      </c>
      <c r="B549">
        <v>207</v>
      </c>
    </row>
    <row r="550" spans="1:2">
      <c r="A550">
        <v>6810</v>
      </c>
      <c r="B550">
        <v>208</v>
      </c>
    </row>
    <row r="551" spans="1:2">
      <c r="A551">
        <v>6570</v>
      </c>
      <c r="B551">
        <v>209</v>
      </c>
    </row>
    <row r="552" spans="1:2">
      <c r="A552">
        <v>6420</v>
      </c>
      <c r="B552">
        <v>210</v>
      </c>
    </row>
    <row r="553" spans="1:2">
      <c r="A553">
        <v>6210</v>
      </c>
      <c r="B553">
        <v>211</v>
      </c>
    </row>
    <row r="554" spans="1:2">
      <c r="A554">
        <v>6030</v>
      </c>
      <c r="B554">
        <v>212</v>
      </c>
    </row>
    <row r="555" spans="1:2">
      <c r="A555">
        <v>5850</v>
      </c>
      <c r="B555">
        <v>213</v>
      </c>
    </row>
    <row r="556" spans="1:2">
      <c r="A556">
        <v>5790</v>
      </c>
      <c r="B556">
        <v>214</v>
      </c>
    </row>
    <row r="557" spans="1:2">
      <c r="A557">
        <v>5760</v>
      </c>
      <c r="B557">
        <v>213</v>
      </c>
    </row>
    <row r="558" spans="1:2">
      <c r="A558">
        <v>5670</v>
      </c>
      <c r="B558">
        <v>214</v>
      </c>
    </row>
    <row r="559" spans="1:2">
      <c r="A559">
        <v>5610</v>
      </c>
      <c r="B559">
        <v>215</v>
      </c>
    </row>
    <row r="560" spans="1:2">
      <c r="A560" t="s">
        <v>132</v>
      </c>
    </row>
    <row r="561" spans="1:2">
      <c r="A561">
        <v>6900</v>
      </c>
      <c r="B561">
        <v>208</v>
      </c>
    </row>
    <row r="562" spans="1:2">
      <c r="A562">
        <v>5655</v>
      </c>
      <c r="B562">
        <v>209</v>
      </c>
    </row>
    <row r="563" spans="1:2">
      <c r="A563">
        <v>5310</v>
      </c>
      <c r="B563">
        <v>210</v>
      </c>
    </row>
    <row r="564" spans="1:2">
      <c r="A564">
        <v>6285</v>
      </c>
      <c r="B564">
        <v>211</v>
      </c>
    </row>
    <row r="565" spans="1:2">
      <c r="A565">
        <v>5640</v>
      </c>
      <c r="B565">
        <v>212</v>
      </c>
    </row>
    <row r="566" spans="1:2">
      <c r="A566">
        <v>5655</v>
      </c>
      <c r="B566">
        <v>213</v>
      </c>
    </row>
    <row r="567" spans="1:2">
      <c r="A567">
        <v>5670</v>
      </c>
      <c r="B567">
        <v>214</v>
      </c>
    </row>
    <row r="568" spans="1:2">
      <c r="A568">
        <v>6300</v>
      </c>
      <c r="B568">
        <v>215</v>
      </c>
    </row>
    <row r="569" spans="1:2">
      <c r="A569">
        <v>6330</v>
      </c>
      <c r="B569">
        <v>217</v>
      </c>
    </row>
    <row r="570" spans="1:2">
      <c r="A570" t="s">
        <v>122</v>
      </c>
      <c r="B570" t="s">
        <v>122</v>
      </c>
    </row>
    <row r="571" spans="1:2">
      <c r="A571">
        <v>5970</v>
      </c>
      <c r="B571">
        <v>208</v>
      </c>
    </row>
    <row r="572" spans="1:2">
      <c r="A572">
        <v>5610</v>
      </c>
      <c r="B572">
        <v>209</v>
      </c>
    </row>
    <row r="573" spans="1:2">
      <c r="A573">
        <v>5280</v>
      </c>
      <c r="B573">
        <v>210</v>
      </c>
    </row>
    <row r="574" spans="1:2">
      <c r="A574">
        <v>4950</v>
      </c>
      <c r="B574">
        <v>211</v>
      </c>
    </row>
    <row r="575" spans="1:2">
      <c r="A575">
        <v>4620</v>
      </c>
      <c r="B575">
        <v>212</v>
      </c>
    </row>
    <row r="576" spans="1:2">
      <c r="A576">
        <v>4290</v>
      </c>
      <c r="B576">
        <v>213</v>
      </c>
    </row>
    <row r="577" spans="1:2">
      <c r="A577">
        <v>3960</v>
      </c>
      <c r="B577">
        <v>214</v>
      </c>
    </row>
    <row r="578" spans="1:2">
      <c r="A578">
        <v>3630</v>
      </c>
      <c r="B578">
        <v>215</v>
      </c>
    </row>
    <row r="579" spans="1:2">
      <c r="A579">
        <v>3435</v>
      </c>
      <c r="B579">
        <v>216</v>
      </c>
    </row>
    <row r="580" spans="1:2">
      <c r="A580">
        <v>3405</v>
      </c>
      <c r="B580">
        <v>217</v>
      </c>
    </row>
    <row r="581" spans="1:2">
      <c r="A581">
        <v>3300</v>
      </c>
      <c r="B581">
        <v>218</v>
      </c>
    </row>
    <row r="582" spans="1:2">
      <c r="A582">
        <v>3285</v>
      </c>
      <c r="B582">
        <v>220</v>
      </c>
    </row>
    <row r="583" spans="1:2">
      <c r="A583">
        <v>3220</v>
      </c>
      <c r="B583">
        <v>221</v>
      </c>
    </row>
    <row r="584" spans="1:2">
      <c r="A584">
        <v>3205</v>
      </c>
      <c r="B584">
        <v>222</v>
      </c>
    </row>
    <row r="585" spans="1:2">
      <c r="A585" t="s">
        <v>133</v>
      </c>
    </row>
    <row r="586" spans="1:2">
      <c r="A586">
        <v>7575</v>
      </c>
      <c r="B586">
        <v>181</v>
      </c>
    </row>
    <row r="587" spans="1:2">
      <c r="A587">
        <v>6990</v>
      </c>
      <c r="B587">
        <v>182</v>
      </c>
    </row>
    <row r="588" spans="1:2">
      <c r="A588">
        <v>6330</v>
      </c>
      <c r="B588">
        <v>183</v>
      </c>
    </row>
    <row r="589" spans="1:2">
      <c r="A589">
        <v>5730</v>
      </c>
      <c r="B589">
        <v>184</v>
      </c>
    </row>
    <row r="590" spans="1:2">
      <c r="A590">
        <v>5100</v>
      </c>
      <c r="B590">
        <v>185</v>
      </c>
    </row>
    <row r="591" spans="1:2">
      <c r="A591">
        <v>4470</v>
      </c>
      <c r="B591">
        <v>187</v>
      </c>
    </row>
    <row r="592" spans="1:2">
      <c r="A592" t="s">
        <v>122</v>
      </c>
      <c r="B592" t="s">
        <v>122</v>
      </c>
    </row>
    <row r="593" spans="1:2">
      <c r="A593">
        <v>7560</v>
      </c>
      <c r="B593">
        <v>181</v>
      </c>
    </row>
    <row r="594" spans="1:2">
      <c r="A594">
        <v>6930</v>
      </c>
      <c r="B594">
        <v>182</v>
      </c>
    </row>
    <row r="595" spans="1:2">
      <c r="A595">
        <v>6300</v>
      </c>
      <c r="B595">
        <v>183</v>
      </c>
    </row>
    <row r="596" spans="1:2">
      <c r="A596">
        <v>5670</v>
      </c>
      <c r="B596">
        <v>184</v>
      </c>
    </row>
    <row r="597" spans="1:2">
      <c r="A597">
        <v>5040</v>
      </c>
      <c r="B597">
        <v>185</v>
      </c>
    </row>
    <row r="598" spans="1:2">
      <c r="A598">
        <v>4410</v>
      </c>
      <c r="B598">
        <v>186</v>
      </c>
    </row>
    <row r="599" spans="1:2">
      <c r="A599">
        <v>3810</v>
      </c>
      <c r="B599">
        <v>187</v>
      </c>
    </row>
    <row r="600" spans="1:2">
      <c r="A600">
        <v>3780</v>
      </c>
      <c r="B600">
        <v>188</v>
      </c>
    </row>
    <row r="601" spans="1:2">
      <c r="A601">
        <v>3150</v>
      </c>
      <c r="B601">
        <v>190</v>
      </c>
    </row>
    <row r="602" spans="1:2">
      <c r="A602">
        <v>2580</v>
      </c>
      <c r="B602">
        <v>195</v>
      </c>
    </row>
    <row r="603" spans="1:2">
      <c r="A603">
        <v>2520</v>
      </c>
      <c r="B603">
        <v>196</v>
      </c>
    </row>
    <row r="604" spans="1:2">
      <c r="A604">
        <v>2330</v>
      </c>
      <c r="B604">
        <v>201</v>
      </c>
    </row>
    <row r="605" spans="1:2">
      <c r="A605">
        <v>2315</v>
      </c>
      <c r="B605">
        <v>202</v>
      </c>
    </row>
    <row r="606" spans="1:2">
      <c r="A606">
        <v>2310</v>
      </c>
      <c r="B606">
        <v>203</v>
      </c>
    </row>
    <row r="607" spans="1:2">
      <c r="A607">
        <v>2300</v>
      </c>
      <c r="B607">
        <v>204</v>
      </c>
    </row>
    <row r="608" spans="1:2">
      <c r="A608" t="s">
        <v>134</v>
      </c>
    </row>
    <row r="609" spans="1:2">
      <c r="A609">
        <v>3880</v>
      </c>
      <c r="B609">
        <v>149</v>
      </c>
    </row>
    <row r="610" spans="1:2">
      <c r="A610">
        <v>3240</v>
      </c>
      <c r="B610">
        <v>150</v>
      </c>
    </row>
    <row r="611" spans="1:2">
      <c r="A611">
        <v>2600</v>
      </c>
      <c r="B611">
        <v>154</v>
      </c>
    </row>
    <row r="612" spans="1:2">
      <c r="A612">
        <v>1960</v>
      </c>
      <c r="B612">
        <v>168</v>
      </c>
    </row>
    <row r="613" spans="1:2">
      <c r="A613" t="s">
        <v>122</v>
      </c>
      <c r="B613" t="s">
        <v>122</v>
      </c>
    </row>
    <row r="614" spans="1:2">
      <c r="A614">
        <v>2600</v>
      </c>
      <c r="B614">
        <v>149</v>
      </c>
    </row>
    <row r="615" spans="1:2">
      <c r="A615">
        <v>2580</v>
      </c>
      <c r="B615">
        <v>151</v>
      </c>
    </row>
    <row r="616" spans="1:2">
      <c r="A616">
        <v>2380</v>
      </c>
      <c r="B616">
        <v>152</v>
      </c>
    </row>
    <row r="617" spans="1:2">
      <c r="A617">
        <v>2040</v>
      </c>
      <c r="B617">
        <v>153</v>
      </c>
    </row>
    <row r="618" spans="1:2">
      <c r="A618">
        <v>1960</v>
      </c>
      <c r="B618">
        <v>154</v>
      </c>
    </row>
    <row r="619" spans="1:2">
      <c r="A619">
        <v>1940</v>
      </c>
      <c r="B619">
        <v>155</v>
      </c>
    </row>
    <row r="620" spans="1:2">
      <c r="A620">
        <v>1920</v>
      </c>
      <c r="B620">
        <v>157</v>
      </c>
    </row>
    <row r="621" spans="1:2">
      <c r="A621">
        <v>1700</v>
      </c>
      <c r="B621">
        <v>158</v>
      </c>
    </row>
    <row r="622" spans="1:2">
      <c r="A622">
        <v>1460</v>
      </c>
      <c r="B622">
        <v>159</v>
      </c>
    </row>
    <row r="623" spans="1:2">
      <c r="A623">
        <v>1400</v>
      </c>
      <c r="B623">
        <v>160</v>
      </c>
    </row>
    <row r="624" spans="1:2">
      <c r="A624">
        <v>1380</v>
      </c>
      <c r="B624">
        <v>161</v>
      </c>
    </row>
    <row r="625" spans="1:2">
      <c r="A625">
        <v>1360</v>
      </c>
      <c r="B625">
        <v>162</v>
      </c>
    </row>
    <row r="626" spans="1:2">
      <c r="A626">
        <v>1300</v>
      </c>
      <c r="B626">
        <v>165</v>
      </c>
    </row>
    <row r="627" spans="1:2">
      <c r="A627">
        <v>1280</v>
      </c>
      <c r="B627">
        <v>168</v>
      </c>
    </row>
    <row r="628" spans="1:2">
      <c r="A628">
        <v>1260</v>
      </c>
      <c r="B628">
        <v>178</v>
      </c>
    </row>
    <row r="629" spans="1:2">
      <c r="A629" t="s">
        <v>135</v>
      </c>
    </row>
    <row r="630" spans="1:2">
      <c r="A630">
        <v>13215</v>
      </c>
      <c r="B630">
        <v>240</v>
      </c>
    </row>
    <row r="631" spans="1:2">
      <c r="A631">
        <v>12585</v>
      </c>
      <c r="B631">
        <v>241</v>
      </c>
    </row>
    <row r="632" spans="1:2">
      <c r="A632" t="s">
        <v>122</v>
      </c>
      <c r="B632" t="s">
        <v>122</v>
      </c>
    </row>
    <row r="633" spans="1:2">
      <c r="A633">
        <v>8175</v>
      </c>
      <c r="B633">
        <v>240</v>
      </c>
    </row>
    <row r="634" spans="1:2">
      <c r="A634">
        <v>8115</v>
      </c>
      <c r="B634">
        <v>241</v>
      </c>
    </row>
    <row r="635" spans="1:2">
      <c r="A635">
        <v>7960</v>
      </c>
      <c r="B635">
        <v>242</v>
      </c>
    </row>
    <row r="636" spans="1:2">
      <c r="A636">
        <v>7730</v>
      </c>
      <c r="B636">
        <v>243</v>
      </c>
    </row>
    <row r="637" spans="1:2">
      <c r="A637">
        <v>7545</v>
      </c>
      <c r="B637">
        <v>244</v>
      </c>
    </row>
    <row r="638" spans="1:2">
      <c r="A638">
        <v>7515</v>
      </c>
      <c r="B638">
        <v>245</v>
      </c>
    </row>
    <row r="639" spans="1:2">
      <c r="A639">
        <v>7485</v>
      </c>
      <c r="B639">
        <v>246</v>
      </c>
    </row>
    <row r="640" spans="1:2">
      <c r="A640">
        <v>7270</v>
      </c>
      <c r="B640">
        <v>247</v>
      </c>
    </row>
    <row r="641" spans="1:2">
      <c r="A641">
        <v>7040</v>
      </c>
      <c r="B641">
        <v>248</v>
      </c>
    </row>
    <row r="642" spans="1:2">
      <c r="A642">
        <v>6900</v>
      </c>
      <c r="B642">
        <v>249</v>
      </c>
    </row>
    <row r="643" spans="1:2">
      <c r="A643">
        <v>6870</v>
      </c>
      <c r="B643">
        <v>250</v>
      </c>
    </row>
    <row r="644" spans="1:2">
      <c r="A644">
        <v>6810</v>
      </c>
      <c r="B644">
        <v>251</v>
      </c>
    </row>
    <row r="645" spans="1:2">
      <c r="A645">
        <v>6795</v>
      </c>
      <c r="B645">
        <v>252</v>
      </c>
    </row>
    <row r="646" spans="1:2">
      <c r="A646">
        <v>6779</v>
      </c>
      <c r="B646">
        <v>253</v>
      </c>
    </row>
    <row r="647" spans="1:2">
      <c r="A647" t="s">
        <v>136</v>
      </c>
    </row>
    <row r="648" spans="1:2">
      <c r="A648">
        <v>13890</v>
      </c>
      <c r="B648">
        <v>202</v>
      </c>
    </row>
    <row r="649" spans="1:2">
      <c r="A649">
        <v>13260</v>
      </c>
      <c r="B649">
        <v>204</v>
      </c>
    </row>
    <row r="650" spans="1:2">
      <c r="A650">
        <v>12630</v>
      </c>
      <c r="B650">
        <v>206</v>
      </c>
    </row>
    <row r="651" spans="1:2">
      <c r="A651">
        <v>12000</v>
      </c>
      <c r="B651">
        <v>208</v>
      </c>
    </row>
    <row r="652" spans="1:2">
      <c r="A652">
        <v>11370</v>
      </c>
      <c r="B652">
        <v>210</v>
      </c>
    </row>
    <row r="653" spans="1:2">
      <c r="A653">
        <v>10740</v>
      </c>
      <c r="B653">
        <v>212</v>
      </c>
    </row>
    <row r="654" spans="1:2">
      <c r="A654">
        <v>10110</v>
      </c>
      <c r="B654">
        <v>214</v>
      </c>
    </row>
    <row r="655" spans="1:2">
      <c r="A655">
        <v>9465</v>
      </c>
      <c r="B655">
        <v>217</v>
      </c>
    </row>
    <row r="656" spans="1:2">
      <c r="A656">
        <v>8850</v>
      </c>
      <c r="B656">
        <v>220</v>
      </c>
    </row>
    <row r="657" spans="1:2">
      <c r="A657" t="s">
        <v>122</v>
      </c>
      <c r="B657" t="s">
        <v>122</v>
      </c>
    </row>
    <row r="658" spans="1:2">
      <c r="A658">
        <v>9660</v>
      </c>
      <c r="B658">
        <v>202</v>
      </c>
    </row>
    <row r="659" spans="1:2">
      <c r="A659">
        <v>9450</v>
      </c>
      <c r="B659">
        <v>203</v>
      </c>
    </row>
    <row r="660" spans="1:2">
      <c r="A660">
        <v>9270</v>
      </c>
      <c r="B660">
        <v>204</v>
      </c>
    </row>
    <row r="661" spans="1:2">
      <c r="A661">
        <v>8910</v>
      </c>
      <c r="B661">
        <v>205</v>
      </c>
    </row>
    <row r="662" spans="1:2">
      <c r="A662">
        <v>8820</v>
      </c>
      <c r="B662">
        <v>206</v>
      </c>
    </row>
    <row r="663" spans="1:2">
      <c r="A663">
        <v>8580</v>
      </c>
      <c r="B663">
        <v>207</v>
      </c>
    </row>
    <row r="664" spans="1:2">
      <c r="A664">
        <v>8250</v>
      </c>
      <c r="B664">
        <v>208</v>
      </c>
    </row>
    <row r="665" spans="1:2">
      <c r="A665">
        <v>8190</v>
      </c>
      <c r="B665">
        <v>209</v>
      </c>
    </row>
    <row r="666" spans="1:2">
      <c r="A666">
        <v>7920</v>
      </c>
      <c r="B666">
        <v>210</v>
      </c>
    </row>
    <row r="667" spans="1:2">
      <c r="A667">
        <v>7590</v>
      </c>
      <c r="B667">
        <v>211</v>
      </c>
    </row>
    <row r="668" spans="1:2">
      <c r="A668">
        <v>7560</v>
      </c>
      <c r="B668">
        <v>212</v>
      </c>
    </row>
    <row r="669" spans="1:2">
      <c r="A669">
        <v>7260</v>
      </c>
      <c r="B669">
        <v>213</v>
      </c>
    </row>
    <row r="670" spans="1:2">
      <c r="A670">
        <v>6930</v>
      </c>
      <c r="B670">
        <v>214</v>
      </c>
    </row>
    <row r="671" spans="1:2">
      <c r="A671">
        <v>6600</v>
      </c>
      <c r="B671">
        <v>216</v>
      </c>
    </row>
    <row r="672" spans="1:2">
      <c r="A672">
        <v>6300</v>
      </c>
      <c r="B672">
        <v>217</v>
      </c>
    </row>
    <row r="673" spans="1:2">
      <c r="A673">
        <v>6270</v>
      </c>
      <c r="B673">
        <v>219</v>
      </c>
    </row>
    <row r="674" spans="1:2">
      <c r="A674">
        <v>5940</v>
      </c>
      <c r="B674">
        <v>220</v>
      </c>
    </row>
    <row r="675" spans="1:2">
      <c r="A675">
        <v>5670</v>
      </c>
      <c r="B675">
        <v>221</v>
      </c>
    </row>
    <row r="676" spans="1:2">
      <c r="A676">
        <v>5610</v>
      </c>
      <c r="B676">
        <v>223</v>
      </c>
    </row>
    <row r="677" spans="1:2">
      <c r="A677">
        <v>5279</v>
      </c>
      <c r="B677">
        <v>224</v>
      </c>
    </row>
    <row r="678" spans="1:2">
      <c r="A678">
        <v>5040</v>
      </c>
      <c r="B678">
        <v>225</v>
      </c>
    </row>
    <row r="679" spans="1:2">
      <c r="A679">
        <v>4950</v>
      </c>
      <c r="B679">
        <v>227</v>
      </c>
    </row>
    <row r="680" spans="1:2">
      <c r="A680">
        <v>4620</v>
      </c>
      <c r="B680">
        <v>228</v>
      </c>
    </row>
    <row r="681" spans="1:2">
      <c r="A681">
        <v>4410</v>
      </c>
      <c r="B681">
        <v>229</v>
      </c>
    </row>
    <row r="682" spans="1:2">
      <c r="A682">
        <v>4335</v>
      </c>
      <c r="B682">
        <v>231</v>
      </c>
    </row>
    <row r="683" spans="1:2">
      <c r="A683">
        <v>4320</v>
      </c>
      <c r="B683">
        <v>232</v>
      </c>
    </row>
    <row r="684" spans="1:2">
      <c r="A684">
        <v>4305</v>
      </c>
      <c r="B684">
        <v>233</v>
      </c>
    </row>
    <row r="685" spans="1:2">
      <c r="A685">
        <v>4290</v>
      </c>
      <c r="B685">
        <v>234</v>
      </c>
    </row>
    <row r="686" spans="1:2">
      <c r="A686">
        <v>4275</v>
      </c>
      <c r="B686">
        <v>235</v>
      </c>
    </row>
    <row r="687" spans="1:2">
      <c r="A687">
        <v>4260</v>
      </c>
      <c r="B687">
        <v>237</v>
      </c>
    </row>
    <row r="688" spans="1:2">
      <c r="A688" t="s">
        <v>137</v>
      </c>
    </row>
    <row r="689" spans="1:2">
      <c r="A689">
        <v>12630</v>
      </c>
      <c r="B689">
        <v>223</v>
      </c>
    </row>
    <row r="690" spans="1:2">
      <c r="A690">
        <v>12000</v>
      </c>
      <c r="B690">
        <v>225</v>
      </c>
    </row>
    <row r="691" spans="1:2">
      <c r="A691">
        <v>11370</v>
      </c>
      <c r="B691">
        <v>231</v>
      </c>
    </row>
    <row r="692" spans="1:2">
      <c r="A692">
        <v>10740</v>
      </c>
      <c r="B692">
        <v>237</v>
      </c>
    </row>
    <row r="693" spans="1:2">
      <c r="A693">
        <v>10110</v>
      </c>
      <c r="B693">
        <v>243</v>
      </c>
    </row>
    <row r="694" spans="1:2">
      <c r="A694" t="s">
        <v>122</v>
      </c>
      <c r="B694" t="s">
        <v>122</v>
      </c>
    </row>
    <row r="695" spans="1:2">
      <c r="A695">
        <v>12615</v>
      </c>
      <c r="B695">
        <v>223</v>
      </c>
    </row>
    <row r="696" spans="1:2">
      <c r="A696">
        <v>12000</v>
      </c>
      <c r="B696">
        <v>224</v>
      </c>
    </row>
    <row r="697" spans="1:2">
      <c r="A697">
        <v>11985</v>
      </c>
      <c r="B697">
        <v>225</v>
      </c>
    </row>
    <row r="698" spans="1:2">
      <c r="A698">
        <v>11370</v>
      </c>
      <c r="B698">
        <v>226</v>
      </c>
    </row>
    <row r="699" spans="1:2">
      <c r="A699">
        <v>11355</v>
      </c>
      <c r="B699">
        <v>227</v>
      </c>
    </row>
    <row r="700" spans="1:2">
      <c r="A700">
        <v>10740</v>
      </c>
      <c r="B700">
        <v>228</v>
      </c>
    </row>
    <row r="701" spans="1:2">
      <c r="A701">
        <v>10725</v>
      </c>
      <c r="B701">
        <v>229</v>
      </c>
    </row>
    <row r="702" spans="1:2">
      <c r="A702">
        <v>10710</v>
      </c>
      <c r="B702">
        <v>230</v>
      </c>
    </row>
    <row r="703" spans="1:2">
      <c r="A703">
        <v>10110</v>
      </c>
      <c r="B703">
        <v>231</v>
      </c>
    </row>
    <row r="704" spans="1:2">
      <c r="A704">
        <v>10095</v>
      </c>
      <c r="B704">
        <v>232</v>
      </c>
    </row>
    <row r="705" spans="1:2">
      <c r="A705">
        <v>10080</v>
      </c>
      <c r="B705">
        <v>233</v>
      </c>
    </row>
    <row r="706" spans="1:2">
      <c r="A706">
        <v>9480</v>
      </c>
      <c r="B706">
        <v>234</v>
      </c>
    </row>
    <row r="707" spans="1:2">
      <c r="A707">
        <v>9465</v>
      </c>
      <c r="B707">
        <v>235</v>
      </c>
    </row>
    <row r="708" spans="1:2">
      <c r="A708">
        <v>9450</v>
      </c>
      <c r="B708">
        <v>236</v>
      </c>
    </row>
    <row r="709" spans="1:2">
      <c r="A709">
        <v>8850</v>
      </c>
      <c r="B709">
        <v>237</v>
      </c>
    </row>
    <row r="710" spans="1:2">
      <c r="A710">
        <v>8835</v>
      </c>
      <c r="B710">
        <v>238</v>
      </c>
    </row>
    <row r="711" spans="1:2">
      <c r="A711">
        <v>8820</v>
      </c>
      <c r="B711">
        <v>239</v>
      </c>
    </row>
    <row r="712" spans="1:2">
      <c r="A712">
        <v>8220</v>
      </c>
      <c r="B712">
        <v>240</v>
      </c>
    </row>
    <row r="713" spans="1:2">
      <c r="A713">
        <v>8205</v>
      </c>
      <c r="B713">
        <v>241</v>
      </c>
    </row>
    <row r="714" spans="1:2">
      <c r="A714">
        <v>8190</v>
      </c>
      <c r="B714">
        <v>242</v>
      </c>
    </row>
    <row r="715" spans="1:2">
      <c r="A715">
        <v>8175</v>
      </c>
      <c r="B715">
        <v>243</v>
      </c>
    </row>
    <row r="716" spans="1:2">
      <c r="A716">
        <v>7930</v>
      </c>
      <c r="B716">
        <v>244</v>
      </c>
    </row>
    <row r="717" spans="1:2">
      <c r="A717">
        <v>7670</v>
      </c>
      <c r="B717">
        <v>245</v>
      </c>
    </row>
    <row r="718" spans="1:2">
      <c r="A718">
        <v>7590</v>
      </c>
      <c r="B718">
        <v>246</v>
      </c>
    </row>
    <row r="719" spans="1:2">
      <c r="A719">
        <v>7575</v>
      </c>
      <c r="B719">
        <v>247</v>
      </c>
    </row>
    <row r="720" spans="1:2">
      <c r="A720">
        <v>7560</v>
      </c>
      <c r="B720">
        <v>248</v>
      </c>
    </row>
    <row r="721" spans="1:2">
      <c r="A721">
        <v>7544</v>
      </c>
      <c r="B721">
        <v>250</v>
      </c>
    </row>
    <row r="722" spans="1:2">
      <c r="A722">
        <v>7440</v>
      </c>
      <c r="B722">
        <v>251</v>
      </c>
    </row>
    <row r="723" spans="1:2">
      <c r="A723">
        <v>7210</v>
      </c>
      <c r="B723">
        <v>252</v>
      </c>
    </row>
    <row r="724" spans="1:2">
      <c r="A724">
        <v>6980</v>
      </c>
      <c r="B724">
        <v>253</v>
      </c>
    </row>
    <row r="725" spans="1:2">
      <c r="A725">
        <v>6960</v>
      </c>
      <c r="B725">
        <v>254</v>
      </c>
    </row>
    <row r="726" spans="1:2">
      <c r="A726">
        <v>6945</v>
      </c>
      <c r="B726">
        <v>255</v>
      </c>
    </row>
    <row r="727" spans="1:2">
      <c r="A727">
        <v>6930</v>
      </c>
      <c r="B727">
        <v>257</v>
      </c>
    </row>
    <row r="728" spans="1:2">
      <c r="A728">
        <v>6899</v>
      </c>
      <c r="B728">
        <v>259</v>
      </c>
    </row>
    <row r="729" spans="1:2">
      <c r="A729">
        <v>6735</v>
      </c>
      <c r="B729">
        <v>260</v>
      </c>
    </row>
    <row r="730" spans="1:2">
      <c r="A730">
        <v>6720</v>
      </c>
      <c r="B730">
        <v>262</v>
      </c>
    </row>
    <row r="731" spans="1:2">
      <c r="A731" t="s">
        <v>138</v>
      </c>
    </row>
    <row r="732" spans="1:2">
      <c r="A732">
        <v>17700</v>
      </c>
      <c r="B732">
        <v>187</v>
      </c>
    </row>
    <row r="733" spans="1:2">
      <c r="A733">
        <v>17070</v>
      </c>
      <c r="B733">
        <v>189</v>
      </c>
    </row>
    <row r="734" spans="1:2">
      <c r="A734">
        <v>16440</v>
      </c>
      <c r="B734">
        <v>191</v>
      </c>
    </row>
    <row r="735" spans="1:2">
      <c r="A735">
        <v>15810</v>
      </c>
      <c r="B735">
        <v>193</v>
      </c>
    </row>
    <row r="736" spans="1:2">
      <c r="A736">
        <v>15180</v>
      </c>
      <c r="B736">
        <v>195</v>
      </c>
    </row>
    <row r="737" spans="1:2">
      <c r="A737">
        <v>14550</v>
      </c>
      <c r="B737">
        <v>197</v>
      </c>
    </row>
    <row r="738" spans="1:2">
      <c r="A738">
        <v>13920</v>
      </c>
      <c r="B738">
        <v>199</v>
      </c>
    </row>
    <row r="739" spans="1:2">
      <c r="A739">
        <v>13290</v>
      </c>
      <c r="B739">
        <v>201</v>
      </c>
    </row>
    <row r="740" spans="1:2">
      <c r="A740">
        <v>12660</v>
      </c>
      <c r="B740">
        <v>206</v>
      </c>
    </row>
    <row r="741" spans="1:2">
      <c r="A741" t="s">
        <v>122</v>
      </c>
      <c r="B741" t="s">
        <v>122</v>
      </c>
    </row>
    <row r="742" spans="1:2">
      <c r="A742">
        <v>17700</v>
      </c>
      <c r="B742">
        <v>187</v>
      </c>
    </row>
    <row r="743" spans="1:2">
      <c r="A743">
        <v>17640</v>
      </c>
      <c r="B743">
        <v>188</v>
      </c>
    </row>
    <row r="744" spans="1:2">
      <c r="A744">
        <v>17010</v>
      </c>
      <c r="B744">
        <v>189</v>
      </c>
    </row>
    <row r="745" spans="1:2">
      <c r="A745">
        <v>16380</v>
      </c>
      <c r="B745">
        <v>191</v>
      </c>
    </row>
    <row r="746" spans="1:2">
      <c r="A746">
        <v>15750</v>
      </c>
      <c r="B746">
        <v>193</v>
      </c>
    </row>
    <row r="747" spans="1:2">
      <c r="A747">
        <v>15120</v>
      </c>
      <c r="B747">
        <v>195</v>
      </c>
    </row>
    <row r="748" spans="1:2">
      <c r="A748">
        <v>14490</v>
      </c>
      <c r="B748">
        <v>197</v>
      </c>
    </row>
    <row r="749" spans="1:2">
      <c r="A749">
        <v>13860</v>
      </c>
      <c r="B749">
        <v>199</v>
      </c>
    </row>
    <row r="750" spans="1:2">
      <c r="A750">
        <v>13230</v>
      </c>
      <c r="B750">
        <v>201</v>
      </c>
    </row>
    <row r="751" spans="1:2">
      <c r="A751">
        <v>12600</v>
      </c>
      <c r="B751">
        <v>203</v>
      </c>
    </row>
    <row r="752" spans="1:2">
      <c r="A752">
        <v>11970</v>
      </c>
      <c r="B752">
        <v>205</v>
      </c>
    </row>
    <row r="753" spans="1:2">
      <c r="A753">
        <v>11340</v>
      </c>
      <c r="B753">
        <v>207</v>
      </c>
    </row>
    <row r="754" spans="1:2">
      <c r="A754">
        <v>10710</v>
      </c>
      <c r="B754">
        <v>209</v>
      </c>
    </row>
    <row r="755" spans="1:2">
      <c r="A755">
        <v>10080</v>
      </c>
      <c r="B755">
        <v>211</v>
      </c>
    </row>
    <row r="756" spans="1:2">
      <c r="A756">
        <v>9450</v>
      </c>
      <c r="B756">
        <v>213</v>
      </c>
    </row>
    <row r="757" spans="1:2">
      <c r="A757">
        <v>8820</v>
      </c>
      <c r="B757">
        <v>216</v>
      </c>
    </row>
    <row r="758" spans="1:2">
      <c r="A758">
        <v>8190</v>
      </c>
      <c r="B758">
        <v>219</v>
      </c>
    </row>
    <row r="759" spans="1:2">
      <c r="A759">
        <v>8175</v>
      </c>
      <c r="B759">
        <v>222</v>
      </c>
    </row>
    <row r="760" spans="1:2">
      <c r="A760">
        <v>8095</v>
      </c>
      <c r="B760">
        <v>223</v>
      </c>
    </row>
    <row r="761" spans="1:2">
      <c r="A761">
        <v>7865</v>
      </c>
      <c r="B761">
        <v>224</v>
      </c>
    </row>
    <row r="762" spans="1:2">
      <c r="A762">
        <v>7635</v>
      </c>
      <c r="B762">
        <v>225</v>
      </c>
    </row>
    <row r="763" spans="1:2">
      <c r="A763">
        <v>7620</v>
      </c>
      <c r="B763">
        <v>227</v>
      </c>
    </row>
    <row r="764" spans="1:2">
      <c r="A764" t="s">
        <v>139</v>
      </c>
    </row>
    <row r="765" spans="1:2">
      <c r="A765">
        <v>20160</v>
      </c>
      <c r="B765">
        <v>212</v>
      </c>
    </row>
    <row r="766" spans="1:2">
      <c r="A766">
        <v>19530</v>
      </c>
      <c r="B766">
        <v>214</v>
      </c>
    </row>
    <row r="767" spans="1:2">
      <c r="A767">
        <v>18900</v>
      </c>
      <c r="B767">
        <v>216</v>
      </c>
    </row>
    <row r="768" spans="1:2">
      <c r="A768">
        <v>18270</v>
      </c>
      <c r="B768">
        <v>218</v>
      </c>
    </row>
    <row r="769" spans="1:2">
      <c r="A769">
        <v>17640</v>
      </c>
      <c r="B769">
        <v>220</v>
      </c>
    </row>
    <row r="770" spans="1:2">
      <c r="A770">
        <v>17010</v>
      </c>
      <c r="B770">
        <v>222</v>
      </c>
    </row>
    <row r="771" spans="1:2">
      <c r="A771" t="s">
        <v>122</v>
      </c>
      <c r="B771" t="s">
        <v>122</v>
      </c>
    </row>
    <row r="772" spans="1:2">
      <c r="A772">
        <v>20160</v>
      </c>
      <c r="B772">
        <v>212</v>
      </c>
    </row>
    <row r="773" spans="1:2">
      <c r="A773">
        <v>19530</v>
      </c>
      <c r="B773">
        <v>213</v>
      </c>
    </row>
    <row r="774" spans="1:2">
      <c r="A774">
        <v>18900</v>
      </c>
      <c r="B774">
        <v>214</v>
      </c>
    </row>
    <row r="775" spans="1:2">
      <c r="A775">
        <v>18270</v>
      </c>
      <c r="B775">
        <v>215</v>
      </c>
    </row>
    <row r="776" spans="1:2">
      <c r="A776">
        <v>17640</v>
      </c>
      <c r="B776">
        <v>216</v>
      </c>
    </row>
    <row r="777" spans="1:2">
      <c r="A777">
        <v>17010</v>
      </c>
      <c r="B777">
        <v>217</v>
      </c>
    </row>
    <row r="778" spans="1:2">
      <c r="A778">
        <v>16380</v>
      </c>
      <c r="B778">
        <v>218</v>
      </c>
    </row>
    <row r="779" spans="1:2">
      <c r="A779">
        <v>15750</v>
      </c>
      <c r="B779">
        <v>219</v>
      </c>
    </row>
    <row r="780" spans="1:2">
      <c r="A780">
        <v>15120</v>
      </c>
      <c r="B780">
        <v>220</v>
      </c>
    </row>
    <row r="781" spans="1:2">
      <c r="A781">
        <v>14490</v>
      </c>
      <c r="B781">
        <v>221</v>
      </c>
    </row>
    <row r="782" spans="1:2">
      <c r="A782">
        <v>13860</v>
      </c>
      <c r="B782">
        <v>222</v>
      </c>
    </row>
    <row r="783" spans="1:2">
      <c r="A783">
        <v>13230</v>
      </c>
      <c r="B783">
        <v>223</v>
      </c>
    </row>
    <row r="784" spans="1:2">
      <c r="A784">
        <v>12600</v>
      </c>
      <c r="B784">
        <v>224</v>
      </c>
    </row>
    <row r="785" spans="1:2">
      <c r="A785">
        <v>11970</v>
      </c>
      <c r="B785">
        <v>225</v>
      </c>
    </row>
    <row r="786" spans="1:2">
      <c r="A786">
        <v>11340</v>
      </c>
      <c r="B786">
        <v>226</v>
      </c>
    </row>
    <row r="787" spans="1:2">
      <c r="A787">
        <v>10735</v>
      </c>
      <c r="B787">
        <v>227</v>
      </c>
    </row>
    <row r="788" spans="1:2">
      <c r="A788">
        <v>10725</v>
      </c>
      <c r="B788">
        <v>228</v>
      </c>
    </row>
    <row r="789" spans="1:2">
      <c r="A789">
        <v>10710</v>
      </c>
      <c r="B789">
        <v>229</v>
      </c>
    </row>
    <row r="790" spans="1:2">
      <c r="A790">
        <v>10695</v>
      </c>
      <c r="B790">
        <v>231</v>
      </c>
    </row>
    <row r="791" spans="1:2">
      <c r="A791">
        <v>10680</v>
      </c>
      <c r="B791">
        <v>235</v>
      </c>
    </row>
    <row r="792" spans="1:2">
      <c r="A792" t="s">
        <v>140</v>
      </c>
    </row>
    <row r="793" spans="1:2">
      <c r="A793">
        <v>8910</v>
      </c>
      <c r="B793">
        <v>220</v>
      </c>
    </row>
    <row r="794" spans="1:2">
      <c r="A794" t="s">
        <v>122</v>
      </c>
      <c r="B794" t="s">
        <v>122</v>
      </c>
    </row>
    <row r="795" spans="1:2">
      <c r="A795">
        <v>7260</v>
      </c>
      <c r="B795">
        <v>220</v>
      </c>
    </row>
    <row r="796" spans="1:2">
      <c r="A796">
        <v>6930</v>
      </c>
      <c r="B796">
        <v>221</v>
      </c>
    </row>
    <row r="797" spans="1:2">
      <c r="A797">
        <v>6915</v>
      </c>
      <c r="B797">
        <v>222</v>
      </c>
    </row>
    <row r="798" spans="1:2">
      <c r="A798">
        <v>6900</v>
      </c>
      <c r="B798">
        <v>227</v>
      </c>
    </row>
    <row r="799" spans="1:2">
      <c r="A799">
        <v>6885</v>
      </c>
      <c r="B799">
        <v>230</v>
      </c>
    </row>
    <row r="800" spans="1:2">
      <c r="A800" t="s">
        <v>141</v>
      </c>
    </row>
    <row r="801" spans="1:2">
      <c r="A801">
        <v>6330</v>
      </c>
      <c r="B801">
        <v>193</v>
      </c>
    </row>
    <row r="802" spans="1:2">
      <c r="A802">
        <v>5780</v>
      </c>
      <c r="B802">
        <v>194</v>
      </c>
    </row>
    <row r="803" spans="1:2">
      <c r="A803">
        <v>6330</v>
      </c>
      <c r="B803">
        <v>195</v>
      </c>
    </row>
    <row r="804" spans="1:2">
      <c r="A804">
        <v>6945</v>
      </c>
      <c r="B804">
        <v>196</v>
      </c>
    </row>
    <row r="805" spans="1:2">
      <c r="A805">
        <v>6330</v>
      </c>
      <c r="B805">
        <v>197</v>
      </c>
    </row>
    <row r="806" spans="1:2">
      <c r="A806">
        <v>7590</v>
      </c>
      <c r="B806">
        <v>198</v>
      </c>
    </row>
    <row r="807" spans="1:2">
      <c r="A807">
        <v>6945</v>
      </c>
      <c r="B807">
        <v>199</v>
      </c>
    </row>
    <row r="808" spans="1:2">
      <c r="A808">
        <v>7590</v>
      </c>
      <c r="B808">
        <v>200</v>
      </c>
    </row>
    <row r="809" spans="1:2">
      <c r="A809">
        <v>11355</v>
      </c>
      <c r="B809">
        <v>201</v>
      </c>
    </row>
    <row r="810" spans="1:2">
      <c r="A810">
        <v>10725</v>
      </c>
      <c r="B810">
        <v>202</v>
      </c>
    </row>
    <row r="811" spans="1:2">
      <c r="A811">
        <v>10110</v>
      </c>
      <c r="B811">
        <v>204</v>
      </c>
    </row>
    <row r="812" spans="1:2">
      <c r="A812" t="s">
        <v>122</v>
      </c>
      <c r="B812" t="s">
        <v>122</v>
      </c>
    </row>
    <row r="813" spans="1:2">
      <c r="A813">
        <v>6010</v>
      </c>
      <c r="B813">
        <v>193</v>
      </c>
    </row>
    <row r="814" spans="1:2">
      <c r="A814">
        <v>5750</v>
      </c>
      <c r="B814">
        <v>194</v>
      </c>
    </row>
    <row r="815" spans="1:2">
      <c r="A815">
        <v>5520</v>
      </c>
      <c r="B815">
        <v>195</v>
      </c>
    </row>
    <row r="816" spans="1:2">
      <c r="A816">
        <v>5290</v>
      </c>
      <c r="B816">
        <v>196</v>
      </c>
    </row>
    <row r="817" spans="1:2">
      <c r="A817">
        <v>5070</v>
      </c>
      <c r="B817">
        <v>197</v>
      </c>
    </row>
    <row r="818" spans="1:2">
      <c r="A818">
        <v>5060</v>
      </c>
      <c r="B818">
        <v>200</v>
      </c>
    </row>
    <row r="819" spans="1:2">
      <c r="A819">
        <v>5045</v>
      </c>
      <c r="B819">
        <v>204</v>
      </c>
    </row>
    <row r="820" spans="1:2">
      <c r="A820" t="s">
        <v>142</v>
      </c>
    </row>
    <row r="821" spans="1:2">
      <c r="A821">
        <v>10335</v>
      </c>
      <c r="B821">
        <v>222</v>
      </c>
    </row>
    <row r="822" spans="1:2">
      <c r="A822">
        <v>10105</v>
      </c>
      <c r="B822">
        <v>223</v>
      </c>
    </row>
    <row r="823" spans="1:2">
      <c r="A823">
        <v>9875</v>
      </c>
      <c r="B823">
        <v>224</v>
      </c>
    </row>
    <row r="824" spans="1:2">
      <c r="A824">
        <v>9645</v>
      </c>
      <c r="B824">
        <v>225</v>
      </c>
    </row>
    <row r="825" spans="1:2">
      <c r="A825">
        <v>9415</v>
      </c>
      <c r="B825">
        <v>226</v>
      </c>
    </row>
    <row r="826" spans="1:2">
      <c r="A826">
        <v>9390</v>
      </c>
      <c r="B826">
        <v>227</v>
      </c>
    </row>
    <row r="827" spans="1:2">
      <c r="A827">
        <v>8955</v>
      </c>
      <c r="B827">
        <v>228</v>
      </c>
    </row>
    <row r="828" spans="1:2">
      <c r="A828">
        <v>8760</v>
      </c>
      <c r="B828">
        <v>229</v>
      </c>
    </row>
    <row r="829" spans="1:2">
      <c r="A829">
        <v>8760</v>
      </c>
      <c r="B829">
        <v>230</v>
      </c>
    </row>
    <row r="830" spans="1:2">
      <c r="A830">
        <v>11910</v>
      </c>
      <c r="B830">
        <v>231</v>
      </c>
    </row>
    <row r="831" spans="1:2">
      <c r="A831">
        <v>10650</v>
      </c>
      <c r="B831">
        <v>232</v>
      </c>
    </row>
    <row r="832" spans="1:2">
      <c r="A832">
        <v>10020</v>
      </c>
      <c r="B832">
        <v>233</v>
      </c>
    </row>
    <row r="833" spans="1:2">
      <c r="A833">
        <v>10020</v>
      </c>
      <c r="B833">
        <v>234</v>
      </c>
    </row>
    <row r="834" spans="1:2">
      <c r="A834">
        <v>11910</v>
      </c>
      <c r="B834">
        <v>235</v>
      </c>
    </row>
    <row r="835" spans="1:2">
      <c r="A835">
        <v>10650</v>
      </c>
      <c r="B835">
        <v>236</v>
      </c>
    </row>
    <row r="836" spans="1:2">
      <c r="A836">
        <v>10020</v>
      </c>
      <c r="B836">
        <v>237</v>
      </c>
    </row>
    <row r="837" spans="1:2">
      <c r="A837">
        <v>12540</v>
      </c>
      <c r="B837">
        <v>238</v>
      </c>
    </row>
    <row r="838" spans="1:2">
      <c r="A838">
        <v>10650</v>
      </c>
      <c r="B838">
        <v>239</v>
      </c>
    </row>
    <row r="839" spans="1:2">
      <c r="A839">
        <v>10650</v>
      </c>
      <c r="B839">
        <v>240</v>
      </c>
    </row>
    <row r="840" spans="1:2">
      <c r="A840" t="s">
        <v>122</v>
      </c>
      <c r="B840" t="s">
        <v>122</v>
      </c>
    </row>
    <row r="841" spans="1:2">
      <c r="A841">
        <v>10335</v>
      </c>
      <c r="B841">
        <v>222</v>
      </c>
    </row>
    <row r="842" spans="1:2">
      <c r="A842">
        <v>10105</v>
      </c>
      <c r="B842">
        <v>223</v>
      </c>
    </row>
    <row r="843" spans="1:2">
      <c r="A843">
        <v>9875</v>
      </c>
      <c r="B843">
        <v>224</v>
      </c>
    </row>
    <row r="844" spans="1:2">
      <c r="A844">
        <v>9645</v>
      </c>
      <c r="B844">
        <v>225</v>
      </c>
    </row>
    <row r="845" spans="1:2">
      <c r="A845">
        <v>9415</v>
      </c>
      <c r="B845">
        <v>226</v>
      </c>
    </row>
    <row r="846" spans="1:2">
      <c r="A846">
        <v>9185</v>
      </c>
      <c r="B846">
        <v>227</v>
      </c>
    </row>
    <row r="847" spans="1:2">
      <c r="A847">
        <v>8955</v>
      </c>
      <c r="B847">
        <v>228</v>
      </c>
    </row>
    <row r="848" spans="1:2">
      <c r="A848">
        <v>8725</v>
      </c>
      <c r="B848">
        <v>229</v>
      </c>
    </row>
    <row r="849" spans="1:2">
      <c r="A849">
        <v>8495</v>
      </c>
      <c r="B849">
        <v>230</v>
      </c>
    </row>
    <row r="850" spans="1:2">
      <c r="A850">
        <v>8265</v>
      </c>
      <c r="B850">
        <v>231</v>
      </c>
    </row>
    <row r="851" spans="1:2">
      <c r="A851">
        <v>8130</v>
      </c>
      <c r="B851">
        <v>232</v>
      </c>
    </row>
    <row r="852" spans="1:2">
      <c r="A852">
        <v>8020</v>
      </c>
      <c r="B852">
        <v>233</v>
      </c>
    </row>
    <row r="853" spans="1:2">
      <c r="A853">
        <v>7790</v>
      </c>
      <c r="B853">
        <v>234</v>
      </c>
    </row>
    <row r="854" spans="1:2">
      <c r="A854">
        <v>7560</v>
      </c>
      <c r="B854">
        <v>235</v>
      </c>
    </row>
    <row r="855" spans="1:2">
      <c r="A855">
        <v>7500</v>
      </c>
      <c r="B855">
        <v>236</v>
      </c>
    </row>
    <row r="856" spans="1:2">
      <c r="A856">
        <v>7315</v>
      </c>
      <c r="B856">
        <v>237</v>
      </c>
    </row>
    <row r="857" spans="1:2">
      <c r="A857">
        <v>7085</v>
      </c>
      <c r="B857">
        <v>238</v>
      </c>
    </row>
    <row r="858" spans="1:2">
      <c r="A858">
        <v>6885</v>
      </c>
      <c r="B858">
        <v>239</v>
      </c>
    </row>
    <row r="859" spans="1:2">
      <c r="A859">
        <v>6855</v>
      </c>
      <c r="B859">
        <v>240</v>
      </c>
    </row>
    <row r="860" spans="1:2">
      <c r="A860">
        <v>6839</v>
      </c>
      <c r="B860">
        <v>242</v>
      </c>
    </row>
    <row r="861" spans="1:2">
      <c r="A861" t="s">
        <v>143</v>
      </c>
    </row>
    <row r="862" spans="1:2">
      <c r="A862">
        <v>11970</v>
      </c>
      <c r="B862">
        <v>184</v>
      </c>
    </row>
    <row r="863" spans="1:2">
      <c r="A863">
        <v>11340</v>
      </c>
      <c r="B863">
        <v>186</v>
      </c>
    </row>
    <row r="864" spans="1:2">
      <c r="A864">
        <v>10710</v>
      </c>
      <c r="B864">
        <v>189</v>
      </c>
    </row>
    <row r="865" spans="1:2">
      <c r="A865">
        <v>10080</v>
      </c>
      <c r="B865">
        <v>192</v>
      </c>
    </row>
    <row r="866" spans="1:2">
      <c r="A866">
        <v>9435</v>
      </c>
      <c r="B866">
        <v>195</v>
      </c>
    </row>
    <row r="867" spans="1:2">
      <c r="A867">
        <v>8820</v>
      </c>
      <c r="B867">
        <v>198</v>
      </c>
    </row>
    <row r="868" spans="1:2">
      <c r="A868" t="s">
        <v>122</v>
      </c>
      <c r="B868" t="s">
        <v>122</v>
      </c>
    </row>
    <row r="869" spans="1:2">
      <c r="A869">
        <v>8190</v>
      </c>
      <c r="B869">
        <v>184</v>
      </c>
    </row>
    <row r="870" spans="1:2">
      <c r="A870">
        <v>7560</v>
      </c>
      <c r="B870">
        <v>185</v>
      </c>
    </row>
    <row r="871" spans="1:2">
      <c r="A871">
        <v>6930</v>
      </c>
      <c r="B871">
        <v>186</v>
      </c>
    </row>
    <row r="872" spans="1:2">
      <c r="A872">
        <v>6300</v>
      </c>
      <c r="B872">
        <v>187</v>
      </c>
    </row>
    <row r="873" spans="1:2">
      <c r="A873">
        <v>5985</v>
      </c>
      <c r="B873">
        <v>188</v>
      </c>
    </row>
    <row r="874" spans="1:2">
      <c r="A874">
        <v>5965</v>
      </c>
      <c r="B874">
        <v>189</v>
      </c>
    </row>
    <row r="875" spans="1:2">
      <c r="A875">
        <v>5735</v>
      </c>
      <c r="B875">
        <v>190</v>
      </c>
    </row>
    <row r="876" spans="1:2">
      <c r="A876">
        <v>5700</v>
      </c>
      <c r="B876">
        <v>191</v>
      </c>
    </row>
    <row r="877" spans="1:2">
      <c r="A877">
        <v>5670</v>
      </c>
      <c r="B877">
        <v>192</v>
      </c>
    </row>
    <row r="878" spans="1:2">
      <c r="A878">
        <v>5655</v>
      </c>
      <c r="B878">
        <v>193</v>
      </c>
    </row>
    <row r="879" spans="1:2">
      <c r="A879">
        <v>5505</v>
      </c>
      <c r="B879">
        <v>194</v>
      </c>
    </row>
    <row r="880" spans="1:2">
      <c r="A880">
        <v>5325</v>
      </c>
      <c r="B880">
        <v>195</v>
      </c>
    </row>
    <row r="881" spans="1:2">
      <c r="A881">
        <v>5275</v>
      </c>
      <c r="B881">
        <v>196</v>
      </c>
    </row>
    <row r="882" spans="1:2">
      <c r="A882">
        <v>5070</v>
      </c>
      <c r="B882">
        <v>197</v>
      </c>
    </row>
    <row r="883" spans="1:2">
      <c r="A883">
        <v>5045</v>
      </c>
      <c r="B883">
        <v>198</v>
      </c>
    </row>
    <row r="884" spans="1:2">
      <c r="A884">
        <v>5040</v>
      </c>
      <c r="B884">
        <v>199</v>
      </c>
    </row>
    <row r="885" spans="1:2">
      <c r="A885" t="s">
        <v>144</v>
      </c>
    </row>
    <row r="886" spans="1:2">
      <c r="A886">
        <v>12000</v>
      </c>
      <c r="B886">
        <v>180</v>
      </c>
    </row>
    <row r="887" spans="1:2">
      <c r="A887">
        <v>11370</v>
      </c>
      <c r="B887">
        <v>182</v>
      </c>
    </row>
    <row r="888" spans="1:2">
      <c r="A888">
        <v>10740</v>
      </c>
      <c r="B888">
        <v>185</v>
      </c>
    </row>
    <row r="889" spans="1:2">
      <c r="A889">
        <v>10110</v>
      </c>
      <c r="B889">
        <v>188</v>
      </c>
    </row>
    <row r="890" spans="1:2">
      <c r="A890">
        <v>9480</v>
      </c>
      <c r="B890">
        <v>191</v>
      </c>
    </row>
    <row r="891" spans="1:2">
      <c r="A891">
        <v>8850</v>
      </c>
      <c r="B891">
        <v>194</v>
      </c>
    </row>
    <row r="892" spans="1:2">
      <c r="A892" t="s">
        <v>122</v>
      </c>
      <c r="B892" t="s">
        <v>122</v>
      </c>
    </row>
    <row r="893" spans="1:2">
      <c r="A893">
        <v>10110</v>
      </c>
      <c r="B893">
        <v>180</v>
      </c>
    </row>
    <row r="894" spans="1:2">
      <c r="A894">
        <v>9450</v>
      </c>
      <c r="B894">
        <v>181</v>
      </c>
    </row>
    <row r="895" spans="1:2">
      <c r="A895">
        <v>8820</v>
      </c>
      <c r="B895">
        <v>182</v>
      </c>
    </row>
    <row r="896" spans="1:2">
      <c r="A896">
        <v>8190</v>
      </c>
      <c r="B896">
        <v>183</v>
      </c>
    </row>
    <row r="897" spans="1:2">
      <c r="A897">
        <v>7560</v>
      </c>
      <c r="B897">
        <v>184</v>
      </c>
    </row>
    <row r="898" spans="1:2">
      <c r="A898">
        <v>6930</v>
      </c>
      <c r="B898">
        <v>185</v>
      </c>
    </row>
    <row r="899" spans="1:2">
      <c r="A899">
        <v>6300</v>
      </c>
      <c r="B899">
        <v>186</v>
      </c>
    </row>
    <row r="900" spans="1:2">
      <c r="A900">
        <v>5700</v>
      </c>
      <c r="B900">
        <v>187</v>
      </c>
    </row>
    <row r="901" spans="1:2">
      <c r="A901">
        <v>5655</v>
      </c>
      <c r="B901">
        <v>188</v>
      </c>
    </row>
    <row r="902" spans="1:2">
      <c r="A902">
        <v>5595</v>
      </c>
      <c r="B902">
        <v>189</v>
      </c>
    </row>
    <row r="903" spans="1:2">
      <c r="A903">
        <v>5535</v>
      </c>
      <c r="B903">
        <v>190</v>
      </c>
    </row>
    <row r="904" spans="1:2">
      <c r="A904">
        <v>5305</v>
      </c>
      <c r="B904">
        <v>191</v>
      </c>
    </row>
    <row r="905" spans="1:2">
      <c r="A905">
        <v>5265</v>
      </c>
      <c r="B905">
        <v>192</v>
      </c>
    </row>
    <row r="906" spans="1:2">
      <c r="A906">
        <v>5075</v>
      </c>
      <c r="B906">
        <v>193</v>
      </c>
    </row>
    <row r="907" spans="1:2">
      <c r="A907">
        <v>5070</v>
      </c>
      <c r="B907">
        <v>194</v>
      </c>
    </row>
    <row r="908" spans="1:2">
      <c r="A908">
        <v>5040</v>
      </c>
      <c r="B908">
        <v>195</v>
      </c>
    </row>
    <row r="909" spans="1:2">
      <c r="A909" t="s">
        <v>145</v>
      </c>
    </row>
    <row r="910" spans="1:2">
      <c r="A910">
        <v>4890</v>
      </c>
      <c r="B910">
        <v>190</v>
      </c>
    </row>
    <row r="911" spans="1:2">
      <c r="A911">
        <v>4660</v>
      </c>
      <c r="B911">
        <v>191</v>
      </c>
    </row>
    <row r="912" spans="1:2">
      <c r="A912">
        <v>5040</v>
      </c>
      <c r="B912">
        <v>192</v>
      </c>
    </row>
    <row r="913" spans="1:2">
      <c r="A913">
        <v>5295</v>
      </c>
      <c r="B913">
        <v>194</v>
      </c>
    </row>
    <row r="914" spans="1:2">
      <c r="A914">
        <v>6300</v>
      </c>
      <c r="B914">
        <v>196</v>
      </c>
    </row>
    <row r="915" spans="1:2">
      <c r="A915">
        <v>7560</v>
      </c>
      <c r="B915">
        <v>198</v>
      </c>
    </row>
    <row r="916" spans="1:2">
      <c r="A916">
        <v>8190</v>
      </c>
      <c r="B916">
        <v>201</v>
      </c>
    </row>
    <row r="917" spans="1:2">
      <c r="A917">
        <v>8820</v>
      </c>
      <c r="B917">
        <v>206</v>
      </c>
    </row>
    <row r="918" spans="1:2">
      <c r="A918" t="s">
        <v>122</v>
      </c>
      <c r="B918" t="s">
        <v>122</v>
      </c>
    </row>
    <row r="919" spans="1:2">
      <c r="A919">
        <v>4860</v>
      </c>
      <c r="B919">
        <v>190</v>
      </c>
    </row>
    <row r="920" spans="1:2">
      <c r="A920">
        <v>4630</v>
      </c>
      <c r="B920">
        <v>191</v>
      </c>
    </row>
    <row r="921" spans="1:2">
      <c r="A921">
        <v>4430</v>
      </c>
      <c r="B921">
        <v>192</v>
      </c>
    </row>
    <row r="922" spans="1:2">
      <c r="A922">
        <v>4400</v>
      </c>
      <c r="B922">
        <v>193</v>
      </c>
    </row>
    <row r="923" spans="1:2">
      <c r="A923">
        <v>4305</v>
      </c>
      <c r="B923">
        <v>194</v>
      </c>
    </row>
    <row r="924" spans="1:2">
      <c r="A924">
        <v>4200</v>
      </c>
      <c r="B924">
        <v>195</v>
      </c>
    </row>
    <row r="925" spans="1:2">
      <c r="A925">
        <v>4185</v>
      </c>
      <c r="B925">
        <v>196</v>
      </c>
    </row>
    <row r="926" spans="1:2">
      <c r="A926">
        <v>4170</v>
      </c>
      <c r="B926">
        <v>197</v>
      </c>
    </row>
    <row r="927" spans="1:2">
      <c r="A927">
        <v>4155</v>
      </c>
      <c r="B927">
        <v>198</v>
      </c>
    </row>
    <row r="928" spans="1:2">
      <c r="A928">
        <v>3975</v>
      </c>
      <c r="B928">
        <v>199</v>
      </c>
    </row>
    <row r="929" spans="1:2">
      <c r="A929">
        <v>3970</v>
      </c>
      <c r="B929">
        <v>198</v>
      </c>
    </row>
    <row r="930" spans="1:2">
      <c r="A930">
        <v>3960</v>
      </c>
      <c r="B930">
        <v>200</v>
      </c>
    </row>
    <row r="931" spans="1:2">
      <c r="A931">
        <v>3954</v>
      </c>
      <c r="B931">
        <v>202</v>
      </c>
    </row>
    <row r="932" spans="1:2">
      <c r="A932">
        <v>3940</v>
      </c>
      <c r="B932">
        <v>204</v>
      </c>
    </row>
    <row r="933" spans="1:2">
      <c r="A933">
        <v>3930</v>
      </c>
      <c r="B933">
        <v>209</v>
      </c>
    </row>
    <row r="934" spans="1:2">
      <c r="A934" t="s">
        <v>146</v>
      </c>
    </row>
    <row r="935" spans="1:2">
      <c r="A935">
        <v>10740</v>
      </c>
      <c r="B935">
        <v>217</v>
      </c>
    </row>
    <row r="936" spans="1:2">
      <c r="A936">
        <v>10110</v>
      </c>
      <c r="B936">
        <v>220</v>
      </c>
    </row>
    <row r="937" spans="1:2">
      <c r="A937" t="s">
        <v>122</v>
      </c>
      <c r="B937" t="s">
        <v>122</v>
      </c>
    </row>
    <row r="938" spans="1:2">
      <c r="A938">
        <v>6960</v>
      </c>
      <c r="B938">
        <v>217</v>
      </c>
    </row>
    <row r="939" spans="1:2">
      <c r="A939">
        <v>6930</v>
      </c>
      <c r="B939">
        <v>218</v>
      </c>
    </row>
    <row r="940" spans="1:2">
      <c r="A940">
        <v>6759</v>
      </c>
      <c r="B940">
        <v>219</v>
      </c>
    </row>
    <row r="941" spans="1:2">
      <c r="A941">
        <v>6530</v>
      </c>
      <c r="B941">
        <v>220</v>
      </c>
    </row>
    <row r="942" spans="1:2">
      <c r="A942">
        <v>6330</v>
      </c>
      <c r="B942">
        <v>221</v>
      </c>
    </row>
    <row r="943" spans="1:2">
      <c r="A943">
        <v>6300</v>
      </c>
      <c r="B943">
        <v>222</v>
      </c>
    </row>
    <row r="944" spans="1:2">
      <c r="A944">
        <v>6070</v>
      </c>
      <c r="B944">
        <v>224</v>
      </c>
    </row>
    <row r="945" spans="1:2">
      <c r="A945">
        <v>5840</v>
      </c>
      <c r="B945">
        <v>225</v>
      </c>
    </row>
    <row r="946" spans="1:2">
      <c r="A946">
        <v>5700</v>
      </c>
      <c r="B946">
        <v>226</v>
      </c>
    </row>
    <row r="947" spans="1:2">
      <c r="A947">
        <v>5670</v>
      </c>
      <c r="B947">
        <v>227</v>
      </c>
    </row>
    <row r="948" spans="1:2">
      <c r="A948">
        <v>5610</v>
      </c>
      <c r="B948">
        <v>228</v>
      </c>
    </row>
    <row r="949" spans="1:2">
      <c r="A949">
        <v>5580</v>
      </c>
      <c r="B949">
        <v>229</v>
      </c>
    </row>
    <row r="950" spans="1:2">
      <c r="A950">
        <v>5565</v>
      </c>
      <c r="B950">
        <v>228</v>
      </c>
    </row>
    <row r="951" spans="1:2">
      <c r="A951">
        <v>5550</v>
      </c>
      <c r="B951">
        <v>230</v>
      </c>
    </row>
    <row r="952" spans="1:2">
      <c r="A952">
        <v>5520</v>
      </c>
      <c r="B952">
        <v>231</v>
      </c>
    </row>
    <row r="953" spans="1:2">
      <c r="A953">
        <v>5505</v>
      </c>
      <c r="B953">
        <v>232</v>
      </c>
    </row>
    <row r="954" spans="1:2">
      <c r="A954">
        <v>5490</v>
      </c>
      <c r="B954">
        <v>233</v>
      </c>
    </row>
    <row r="955" spans="1:2">
      <c r="A955">
        <v>5475</v>
      </c>
      <c r="B955">
        <v>234</v>
      </c>
    </row>
    <row r="956" spans="1:2">
      <c r="A956">
        <v>5460</v>
      </c>
      <c r="B956">
        <v>239</v>
      </c>
    </row>
    <row r="957" spans="1:2">
      <c r="A957" t="s">
        <v>147</v>
      </c>
    </row>
    <row r="958" spans="1:2">
      <c r="A958">
        <v>17790</v>
      </c>
      <c r="B958">
        <v>235</v>
      </c>
    </row>
    <row r="959" spans="1:2">
      <c r="A959" t="s">
        <v>122</v>
      </c>
      <c r="B959" t="s">
        <v>122</v>
      </c>
    </row>
    <row r="960" spans="1:2">
      <c r="A960">
        <v>14520</v>
      </c>
      <c r="B960">
        <v>235</v>
      </c>
    </row>
    <row r="961" spans="1:2">
      <c r="A961">
        <v>13860</v>
      </c>
      <c r="B961">
        <v>236</v>
      </c>
    </row>
    <row r="962" spans="1:2">
      <c r="A962">
        <v>13200</v>
      </c>
      <c r="B962">
        <v>237</v>
      </c>
    </row>
    <row r="963" spans="1:2">
      <c r="A963">
        <v>12540</v>
      </c>
      <c r="B963">
        <v>238</v>
      </c>
    </row>
    <row r="964" spans="1:2">
      <c r="A964">
        <v>11880</v>
      </c>
      <c r="B964">
        <v>239</v>
      </c>
    </row>
    <row r="965" spans="1:2">
      <c r="A965">
        <v>11220</v>
      </c>
      <c r="B965">
        <v>240</v>
      </c>
    </row>
    <row r="966" spans="1:2">
      <c r="A966">
        <v>10560</v>
      </c>
      <c r="B966">
        <v>241</v>
      </c>
    </row>
    <row r="967" spans="1:2">
      <c r="A967">
        <v>9900</v>
      </c>
      <c r="B967">
        <v>242</v>
      </c>
    </row>
    <row r="968" spans="1:2">
      <c r="A968">
        <v>9240</v>
      </c>
      <c r="B968">
        <v>243</v>
      </c>
    </row>
    <row r="969" spans="1:2">
      <c r="A969">
        <v>8660</v>
      </c>
      <c r="B969">
        <v>244</v>
      </c>
    </row>
    <row r="970" spans="1:2">
      <c r="A970">
        <v>8630</v>
      </c>
      <c r="B970">
        <v>245</v>
      </c>
    </row>
    <row r="971" spans="1:2">
      <c r="A971">
        <v>8600</v>
      </c>
      <c r="B971">
        <v>246</v>
      </c>
    </row>
    <row r="972" spans="1:2">
      <c r="A972" t="s">
        <v>148</v>
      </c>
    </row>
    <row r="973" spans="1:2">
      <c r="A973">
        <v>3440</v>
      </c>
      <c r="B973">
        <v>167</v>
      </c>
    </row>
    <row r="974" spans="1:2">
      <c r="A974">
        <v>3220</v>
      </c>
      <c r="B974">
        <v>170</v>
      </c>
    </row>
    <row r="975" spans="1:2">
      <c r="A975">
        <v>3860</v>
      </c>
      <c r="B975">
        <v>173</v>
      </c>
    </row>
    <row r="976" spans="1:2">
      <c r="A976">
        <v>4480</v>
      </c>
      <c r="B976">
        <v>176</v>
      </c>
    </row>
    <row r="977" spans="1:2">
      <c r="A977">
        <v>3840</v>
      </c>
      <c r="B977">
        <v>181</v>
      </c>
    </row>
    <row r="978" spans="1:2">
      <c r="A978" t="s">
        <v>122</v>
      </c>
      <c r="B978" t="s">
        <v>122</v>
      </c>
    </row>
    <row r="979" spans="1:2">
      <c r="A979">
        <v>3420</v>
      </c>
      <c r="B979">
        <v>167</v>
      </c>
    </row>
    <row r="980" spans="1:2">
      <c r="A980">
        <v>3400</v>
      </c>
      <c r="B980">
        <v>168</v>
      </c>
    </row>
    <row r="981" spans="1:2">
      <c r="A981">
        <v>3360</v>
      </c>
      <c r="B981">
        <v>169</v>
      </c>
    </row>
    <row r="982" spans="1:2">
      <c r="A982">
        <v>3060</v>
      </c>
      <c r="B982">
        <v>170</v>
      </c>
    </row>
    <row r="983" spans="1:2">
      <c r="A983">
        <v>3040</v>
      </c>
      <c r="B983">
        <v>171</v>
      </c>
    </row>
    <row r="984" spans="1:2">
      <c r="A984">
        <v>3000</v>
      </c>
      <c r="B984">
        <v>172</v>
      </c>
    </row>
    <row r="985" spans="1:2">
      <c r="A985">
        <v>2720</v>
      </c>
      <c r="B985">
        <v>173</v>
      </c>
    </row>
    <row r="986" spans="1:2">
      <c r="A986">
        <v>2700</v>
      </c>
      <c r="B986">
        <v>174</v>
      </c>
    </row>
    <row r="987" spans="1:2">
      <c r="A987">
        <v>2660</v>
      </c>
      <c r="B987">
        <v>175</v>
      </c>
    </row>
    <row r="988" spans="1:2">
      <c r="A988">
        <v>2580</v>
      </c>
      <c r="B988">
        <v>176</v>
      </c>
    </row>
    <row r="989" spans="1:2">
      <c r="A989">
        <v>2500</v>
      </c>
      <c r="B989">
        <v>177</v>
      </c>
    </row>
    <row r="990" spans="1:2">
      <c r="A990">
        <v>2360</v>
      </c>
      <c r="B990">
        <v>178</v>
      </c>
    </row>
    <row r="991" spans="1:2">
      <c r="A991">
        <v>2340</v>
      </c>
      <c r="B991">
        <v>180</v>
      </c>
    </row>
    <row r="992" spans="1:2">
      <c r="A992">
        <v>2320</v>
      </c>
      <c r="B992">
        <v>181</v>
      </c>
    </row>
    <row r="993" spans="1:2">
      <c r="A993">
        <v>2300</v>
      </c>
      <c r="B993">
        <v>183</v>
      </c>
    </row>
    <row r="994" spans="1:2">
      <c r="A994">
        <v>2080</v>
      </c>
      <c r="B994">
        <v>184</v>
      </c>
    </row>
    <row r="995" spans="1:2">
      <c r="A995">
        <v>2060</v>
      </c>
      <c r="B995">
        <v>186</v>
      </c>
    </row>
    <row r="996" spans="1:2">
      <c r="A996">
        <v>2020</v>
      </c>
      <c r="B996">
        <v>188</v>
      </c>
    </row>
    <row r="997" spans="1:2">
      <c r="A997">
        <v>2000</v>
      </c>
      <c r="B997">
        <v>193</v>
      </c>
    </row>
    <row r="998" spans="1:2">
      <c r="A998">
        <v>1980</v>
      </c>
      <c r="B998">
        <v>200</v>
      </c>
    </row>
    <row r="999" spans="1:2">
      <c r="A999" t="s">
        <v>149</v>
      </c>
    </row>
    <row r="1000" spans="1:2">
      <c r="A1000">
        <v>17640</v>
      </c>
      <c r="B1000">
        <v>200</v>
      </c>
    </row>
    <row r="1001" spans="1:2">
      <c r="A1001">
        <v>17010</v>
      </c>
      <c r="B1001">
        <v>201</v>
      </c>
    </row>
    <row r="1002" spans="1:2">
      <c r="A1002">
        <v>16380</v>
      </c>
      <c r="B1002">
        <v>203</v>
      </c>
    </row>
    <row r="1003" spans="1:2">
      <c r="A1003">
        <v>15750</v>
      </c>
      <c r="B1003">
        <v>205</v>
      </c>
    </row>
    <row r="1004" spans="1:2">
      <c r="A1004">
        <v>15120</v>
      </c>
      <c r="B1004">
        <v>207</v>
      </c>
    </row>
    <row r="1005" spans="1:2">
      <c r="A1005">
        <v>14490</v>
      </c>
      <c r="B1005">
        <v>209</v>
      </c>
    </row>
    <row r="1006" spans="1:2">
      <c r="A1006">
        <v>13860</v>
      </c>
      <c r="B1006">
        <v>211</v>
      </c>
    </row>
    <row r="1007" spans="1:2">
      <c r="A1007">
        <v>13230</v>
      </c>
      <c r="B1007">
        <v>213</v>
      </c>
    </row>
    <row r="1008" spans="1:2">
      <c r="A1008">
        <v>12600</v>
      </c>
      <c r="B1008">
        <v>215</v>
      </c>
    </row>
    <row r="1009" spans="1:2">
      <c r="A1009" t="s">
        <v>122</v>
      </c>
      <c r="B1009" t="s">
        <v>122</v>
      </c>
    </row>
    <row r="1010" spans="1:2">
      <c r="A1010">
        <v>15750</v>
      </c>
      <c r="B1010">
        <v>200</v>
      </c>
    </row>
    <row r="1011" spans="1:2">
      <c r="A1011">
        <v>15120</v>
      </c>
      <c r="B1011">
        <v>201</v>
      </c>
    </row>
    <row r="1012" spans="1:2">
      <c r="A1012">
        <v>14490</v>
      </c>
      <c r="B1012">
        <v>202</v>
      </c>
    </row>
    <row r="1013" spans="1:2">
      <c r="A1013">
        <v>13860</v>
      </c>
      <c r="B1013">
        <v>203</v>
      </c>
    </row>
    <row r="1014" spans="1:2">
      <c r="A1014">
        <v>13230</v>
      </c>
      <c r="B1014">
        <v>204</v>
      </c>
    </row>
    <row r="1015" spans="1:2">
      <c r="A1015">
        <v>12600</v>
      </c>
      <c r="B1015">
        <v>205</v>
      </c>
    </row>
    <row r="1016" spans="1:2">
      <c r="A1016">
        <v>11970</v>
      </c>
      <c r="B1016">
        <v>206</v>
      </c>
    </row>
    <row r="1017" spans="1:2">
      <c r="A1017">
        <v>11340</v>
      </c>
      <c r="B1017">
        <v>207</v>
      </c>
    </row>
    <row r="1018" spans="1:2">
      <c r="A1018">
        <v>10710</v>
      </c>
      <c r="B1018">
        <v>208</v>
      </c>
    </row>
    <row r="1019" spans="1:2">
      <c r="A1019">
        <v>10080</v>
      </c>
      <c r="B1019">
        <v>209</v>
      </c>
    </row>
    <row r="1020" spans="1:2">
      <c r="A1020">
        <v>9450</v>
      </c>
      <c r="B1020">
        <v>210</v>
      </c>
    </row>
    <row r="1021" spans="1:2">
      <c r="A1021">
        <v>8820</v>
      </c>
      <c r="B1021">
        <v>211</v>
      </c>
    </row>
    <row r="1022" spans="1:2">
      <c r="A1022">
        <v>8190</v>
      </c>
      <c r="B1022">
        <v>212</v>
      </c>
    </row>
    <row r="1023" spans="1:2">
      <c r="A1023">
        <v>8080</v>
      </c>
      <c r="B1023">
        <v>213</v>
      </c>
    </row>
    <row r="1024" spans="1:2">
      <c r="A1024">
        <v>7848</v>
      </c>
      <c r="B1024">
        <v>214</v>
      </c>
    </row>
    <row r="1025" spans="1:2">
      <c r="A1025">
        <v>7620</v>
      </c>
      <c r="B1025">
        <v>215</v>
      </c>
    </row>
    <row r="1026" spans="1:2">
      <c r="A1026">
        <v>7560</v>
      </c>
      <c r="B1026">
        <v>216</v>
      </c>
    </row>
    <row r="1027" spans="1:2">
      <c r="A1027">
        <v>7390</v>
      </c>
      <c r="B1027">
        <v>218</v>
      </c>
    </row>
    <row r="1028" spans="1:2">
      <c r="A1028">
        <v>7160</v>
      </c>
      <c r="B1028">
        <v>219</v>
      </c>
    </row>
    <row r="1029" spans="1:2">
      <c r="A1029">
        <v>6930</v>
      </c>
      <c r="B1029">
        <v>220</v>
      </c>
    </row>
    <row r="1030" spans="1:2">
      <c r="A1030">
        <v>6700</v>
      </c>
      <c r="B1030">
        <v>223</v>
      </c>
    </row>
    <row r="1031" spans="1:2">
      <c r="A1031">
        <v>6470</v>
      </c>
      <c r="B1031">
        <v>224</v>
      </c>
    </row>
    <row r="1032" spans="1:2">
      <c r="A1032">
        <v>6300</v>
      </c>
      <c r="B1032">
        <v>225</v>
      </c>
    </row>
    <row r="1033" spans="1:2">
      <c r="A1033">
        <v>6240</v>
      </c>
      <c r="B1033">
        <v>227</v>
      </c>
    </row>
    <row r="1034" spans="1:2">
      <c r="A1034">
        <v>6210</v>
      </c>
      <c r="B1034">
        <v>228</v>
      </c>
    </row>
    <row r="1035" spans="1:2">
      <c r="A1035">
        <v>6195</v>
      </c>
      <c r="B1035">
        <v>230</v>
      </c>
    </row>
    <row r="1036" spans="1:2">
      <c r="A1036">
        <v>6180</v>
      </c>
      <c r="B1036">
        <v>231</v>
      </c>
    </row>
    <row r="1037" spans="1:2">
      <c r="A1037" t="s">
        <v>150</v>
      </c>
    </row>
    <row r="1038" spans="1:2">
      <c r="A1038">
        <v>19650</v>
      </c>
      <c r="B1038">
        <v>193</v>
      </c>
    </row>
    <row r="1039" spans="1:2">
      <c r="A1039">
        <v>20280</v>
      </c>
      <c r="B1039">
        <v>194</v>
      </c>
    </row>
    <row r="1040" spans="1:2">
      <c r="A1040">
        <v>20265</v>
      </c>
      <c r="B1040">
        <v>195</v>
      </c>
    </row>
    <row r="1041" spans="1:2">
      <c r="A1041">
        <v>19650</v>
      </c>
      <c r="B1041">
        <v>196</v>
      </c>
    </row>
    <row r="1042" spans="1:2">
      <c r="A1042">
        <v>19005</v>
      </c>
      <c r="B1042">
        <v>197</v>
      </c>
    </row>
    <row r="1043" spans="1:2">
      <c r="A1043">
        <v>18390</v>
      </c>
      <c r="B1043">
        <v>198</v>
      </c>
    </row>
    <row r="1044" spans="1:2">
      <c r="A1044">
        <v>17760</v>
      </c>
      <c r="B1044">
        <v>199</v>
      </c>
    </row>
    <row r="1045" spans="1:2">
      <c r="A1045">
        <v>17130</v>
      </c>
      <c r="B1045">
        <v>200</v>
      </c>
    </row>
    <row r="1046" spans="1:2">
      <c r="A1046">
        <v>16500</v>
      </c>
      <c r="B1046">
        <v>201</v>
      </c>
    </row>
    <row r="1047" spans="1:2">
      <c r="A1047">
        <v>15870</v>
      </c>
      <c r="B1047">
        <v>202</v>
      </c>
    </row>
    <row r="1048" spans="1:2">
      <c r="A1048">
        <v>15240</v>
      </c>
      <c r="B1048">
        <v>203</v>
      </c>
    </row>
    <row r="1049" spans="1:2">
      <c r="A1049">
        <v>14610</v>
      </c>
      <c r="B1049">
        <v>205</v>
      </c>
    </row>
    <row r="1050" spans="1:2">
      <c r="A1050">
        <v>13980</v>
      </c>
      <c r="B1050">
        <v>209</v>
      </c>
    </row>
    <row r="1051" spans="1:2">
      <c r="A1051">
        <v>13350</v>
      </c>
      <c r="B1051">
        <v>213</v>
      </c>
    </row>
    <row r="1052" spans="1:2">
      <c r="A1052">
        <v>12720</v>
      </c>
      <c r="B1052">
        <v>218</v>
      </c>
    </row>
    <row r="1053" spans="1:2">
      <c r="A1053" t="s">
        <v>122</v>
      </c>
      <c r="B1053" t="s">
        <v>122</v>
      </c>
    </row>
    <row r="1054" spans="1:2">
      <c r="A1054">
        <v>9890</v>
      </c>
      <c r="B1054">
        <v>193</v>
      </c>
    </row>
    <row r="1055" spans="1:2">
      <c r="A1055">
        <v>9660</v>
      </c>
      <c r="B1055">
        <v>194</v>
      </c>
    </row>
    <row r="1056" spans="1:2">
      <c r="A1056">
        <v>9569</v>
      </c>
      <c r="B1056">
        <v>195</v>
      </c>
    </row>
    <row r="1057" spans="1:2">
      <c r="A1057">
        <v>9430</v>
      </c>
      <c r="B1057">
        <v>196</v>
      </c>
    </row>
    <row r="1058" spans="1:2">
      <c r="A1058">
        <v>9200</v>
      </c>
      <c r="B1058">
        <v>197</v>
      </c>
    </row>
    <row r="1059" spans="1:2">
      <c r="A1059">
        <v>8970</v>
      </c>
      <c r="B1059">
        <v>198</v>
      </c>
    </row>
    <row r="1060" spans="1:2">
      <c r="A1060">
        <v>8910</v>
      </c>
      <c r="B1060">
        <v>200</v>
      </c>
    </row>
    <row r="1061" spans="1:2">
      <c r="A1061">
        <v>8880</v>
      </c>
      <c r="B1061">
        <v>201</v>
      </c>
    </row>
    <row r="1062" spans="1:2">
      <c r="A1062">
        <v>8865</v>
      </c>
      <c r="B1062">
        <v>202</v>
      </c>
    </row>
    <row r="1063" spans="1:2">
      <c r="A1063">
        <v>8850</v>
      </c>
      <c r="B1063">
        <v>203</v>
      </c>
    </row>
    <row r="1064" spans="1:2">
      <c r="A1064" t="s">
        <v>151</v>
      </c>
    </row>
    <row r="1065" spans="1:2">
      <c r="A1065">
        <v>8820</v>
      </c>
      <c r="B1065">
        <v>205</v>
      </c>
    </row>
    <row r="1066" spans="1:2">
      <c r="A1066" t="s">
        <v>122</v>
      </c>
      <c r="B1066" t="s">
        <v>122</v>
      </c>
    </row>
    <row r="1067" spans="1:2">
      <c r="A1067">
        <v>7560</v>
      </c>
      <c r="B1067">
        <v>205</v>
      </c>
    </row>
    <row r="1068" spans="1:2">
      <c r="A1068">
        <v>6930</v>
      </c>
      <c r="B1068">
        <v>206</v>
      </c>
    </row>
    <row r="1069" spans="1:2">
      <c r="A1069">
        <v>6300</v>
      </c>
      <c r="B1069">
        <v>208</v>
      </c>
    </row>
    <row r="1070" spans="1:2">
      <c r="A1070">
        <v>5980</v>
      </c>
      <c r="B1070">
        <v>210</v>
      </c>
    </row>
    <row r="1071" spans="1:2">
      <c r="A1071">
        <v>5970</v>
      </c>
      <c r="B1071">
        <v>211</v>
      </c>
    </row>
    <row r="1072" spans="1:2">
      <c r="A1072">
        <v>5965</v>
      </c>
      <c r="B1072">
        <v>213</v>
      </c>
    </row>
    <row r="1073" spans="1:2">
      <c r="A1073" t="s">
        <v>152</v>
      </c>
    </row>
    <row r="1074" spans="1:2">
      <c r="A1074">
        <v>16890</v>
      </c>
      <c r="B1074">
        <v>246</v>
      </c>
    </row>
    <row r="1075" spans="1:2">
      <c r="A1075" t="s">
        <v>122</v>
      </c>
      <c r="B1075" t="s">
        <v>122</v>
      </c>
    </row>
    <row r="1076" spans="1:2">
      <c r="A1076">
        <v>8805</v>
      </c>
      <c r="B1076">
        <v>246</v>
      </c>
    </row>
    <row r="1077" spans="1:2">
      <c r="A1077" t="s">
        <v>153</v>
      </c>
    </row>
    <row r="1078" spans="1:2">
      <c r="A1078">
        <v>12720</v>
      </c>
      <c r="B1078">
        <v>178</v>
      </c>
    </row>
    <row r="1079" spans="1:2">
      <c r="A1079">
        <v>12080</v>
      </c>
      <c r="B1079">
        <v>179</v>
      </c>
    </row>
    <row r="1080" spans="1:2">
      <c r="A1080">
        <v>11460</v>
      </c>
      <c r="B1080">
        <v>180</v>
      </c>
    </row>
    <row r="1081" spans="1:2">
      <c r="A1081">
        <v>10820</v>
      </c>
      <c r="B1081">
        <v>181</v>
      </c>
    </row>
    <row r="1082" spans="1:2">
      <c r="A1082">
        <v>10180</v>
      </c>
      <c r="B1082">
        <v>182</v>
      </c>
    </row>
    <row r="1083" spans="1:2">
      <c r="A1083">
        <v>9520</v>
      </c>
      <c r="B1083">
        <v>183</v>
      </c>
    </row>
    <row r="1084" spans="1:2">
      <c r="A1084">
        <v>8940</v>
      </c>
      <c r="B1084">
        <v>185</v>
      </c>
    </row>
    <row r="1085" spans="1:2">
      <c r="A1085">
        <v>8260</v>
      </c>
      <c r="B1085">
        <v>187</v>
      </c>
    </row>
    <row r="1086" spans="1:2">
      <c r="A1086">
        <v>7640</v>
      </c>
      <c r="B1086">
        <v>189</v>
      </c>
    </row>
    <row r="1087" spans="1:2">
      <c r="A1087" t="s">
        <v>122</v>
      </c>
      <c r="B1087" t="s">
        <v>122</v>
      </c>
    </row>
    <row r="1088" spans="1:2">
      <c r="A1088">
        <v>12720</v>
      </c>
      <c r="B1088">
        <v>178</v>
      </c>
    </row>
    <row r="1089" spans="1:2">
      <c r="A1089">
        <v>12060</v>
      </c>
      <c r="B1089">
        <v>179</v>
      </c>
    </row>
    <row r="1090" spans="1:2">
      <c r="A1090">
        <v>11420</v>
      </c>
      <c r="B1090">
        <v>180</v>
      </c>
    </row>
    <row r="1091" spans="1:2">
      <c r="A1091">
        <v>10780</v>
      </c>
      <c r="B1091">
        <v>181</v>
      </c>
    </row>
    <row r="1092" spans="1:2">
      <c r="A1092">
        <v>10140</v>
      </c>
      <c r="B1092">
        <v>182</v>
      </c>
    </row>
    <row r="1093" spans="1:2">
      <c r="A1093">
        <v>9500</v>
      </c>
      <c r="B1093">
        <v>183</v>
      </c>
    </row>
    <row r="1094" spans="1:2">
      <c r="A1094">
        <v>8860</v>
      </c>
      <c r="B1094">
        <v>184</v>
      </c>
    </row>
    <row r="1095" spans="1:2">
      <c r="A1095">
        <v>8220</v>
      </c>
      <c r="B1095">
        <v>185</v>
      </c>
    </row>
    <row r="1096" spans="1:2">
      <c r="A1096">
        <v>7580</v>
      </c>
      <c r="B1096">
        <v>186</v>
      </c>
    </row>
    <row r="1097" spans="1:2">
      <c r="A1097">
        <v>6940</v>
      </c>
      <c r="B1097">
        <v>187</v>
      </c>
    </row>
    <row r="1098" spans="1:2">
      <c r="A1098">
        <v>6300</v>
      </c>
      <c r="B1098">
        <v>188</v>
      </c>
    </row>
    <row r="1099" spans="1:2">
      <c r="A1099">
        <v>5660</v>
      </c>
      <c r="B1099">
        <v>189</v>
      </c>
    </row>
    <row r="1100" spans="1:2">
      <c r="A1100">
        <v>5080</v>
      </c>
      <c r="B1100">
        <v>190</v>
      </c>
    </row>
    <row r="1101" spans="1:2">
      <c r="A1101">
        <v>5000</v>
      </c>
      <c r="B1101">
        <v>191</v>
      </c>
    </row>
    <row r="1102" spans="1:2">
      <c r="A1102">
        <v>4720</v>
      </c>
      <c r="B1102">
        <v>192</v>
      </c>
    </row>
    <row r="1103" spans="1:2">
      <c r="A1103">
        <v>4460</v>
      </c>
      <c r="B1103">
        <v>193</v>
      </c>
    </row>
    <row r="1104" spans="1:2">
      <c r="A1104">
        <v>4400</v>
      </c>
      <c r="B1104">
        <v>194</v>
      </c>
    </row>
    <row r="1105" spans="1:2">
      <c r="A1105">
        <v>4340</v>
      </c>
      <c r="B1105">
        <v>195</v>
      </c>
    </row>
    <row r="1106" spans="1:2">
      <c r="A1106">
        <v>4320</v>
      </c>
      <c r="B1106">
        <v>196</v>
      </c>
    </row>
    <row r="1107" spans="1:2">
      <c r="A1107">
        <v>4280</v>
      </c>
      <c r="B1107">
        <v>197</v>
      </c>
    </row>
    <row r="1108" spans="1:2">
      <c r="A1108">
        <v>4160</v>
      </c>
      <c r="B1108">
        <v>198</v>
      </c>
    </row>
    <row r="1109" spans="1:2">
      <c r="A1109">
        <v>4000</v>
      </c>
      <c r="B1109">
        <v>199</v>
      </c>
    </row>
    <row r="1110" spans="1:2">
      <c r="A1110">
        <v>3960</v>
      </c>
      <c r="B1110">
        <v>200</v>
      </c>
    </row>
    <row r="1111" spans="1:2">
      <c r="A1111">
        <v>3940</v>
      </c>
      <c r="B1111">
        <v>204</v>
      </c>
    </row>
    <row r="1112" spans="1:2">
      <c r="A1112">
        <v>3920</v>
      </c>
      <c r="B1112">
        <v>205</v>
      </c>
    </row>
    <row r="1113" spans="1:2">
      <c r="A1113">
        <v>3900</v>
      </c>
      <c r="B1113">
        <v>209</v>
      </c>
    </row>
    <row r="1114" spans="1:2">
      <c r="A1114" t="s">
        <v>154</v>
      </c>
    </row>
    <row r="1115" spans="1:2">
      <c r="A1115">
        <v>16425</v>
      </c>
      <c r="B1115">
        <v>201</v>
      </c>
    </row>
    <row r="1116" spans="1:2">
      <c r="A1116">
        <v>15795</v>
      </c>
      <c r="B1116">
        <v>203</v>
      </c>
    </row>
    <row r="1117" spans="1:2">
      <c r="A1117">
        <v>15180</v>
      </c>
      <c r="B1117">
        <v>205</v>
      </c>
    </row>
    <row r="1118" spans="1:2">
      <c r="A1118">
        <v>14550</v>
      </c>
      <c r="B1118">
        <v>207</v>
      </c>
    </row>
    <row r="1119" spans="1:2">
      <c r="A1119">
        <v>13920</v>
      </c>
      <c r="B1119">
        <v>210</v>
      </c>
    </row>
    <row r="1120" spans="1:2">
      <c r="A1120">
        <v>13290</v>
      </c>
      <c r="B1120">
        <v>214</v>
      </c>
    </row>
    <row r="1121" spans="1:2">
      <c r="A1121">
        <v>12660</v>
      </c>
      <c r="B1121">
        <v>219</v>
      </c>
    </row>
    <row r="1122" spans="1:2">
      <c r="A1122" t="s">
        <v>122</v>
      </c>
      <c r="B1122" t="s">
        <v>122</v>
      </c>
    </row>
    <row r="1123" spans="1:2">
      <c r="A1123">
        <v>10770</v>
      </c>
      <c r="B1123">
        <v>201</v>
      </c>
    </row>
    <row r="1124" spans="1:2">
      <c r="A1124">
        <v>10110</v>
      </c>
      <c r="B1124">
        <v>202</v>
      </c>
    </row>
    <row r="1125" spans="1:2">
      <c r="A1125">
        <v>9860</v>
      </c>
      <c r="B1125">
        <v>203</v>
      </c>
    </row>
    <row r="1126" spans="1:2">
      <c r="A1126">
        <v>9630</v>
      </c>
      <c r="B1126">
        <v>204</v>
      </c>
    </row>
    <row r="1127" spans="1:2">
      <c r="A1127">
        <v>9510</v>
      </c>
      <c r="B1127">
        <v>205</v>
      </c>
    </row>
    <row r="1128" spans="1:2">
      <c r="A1128">
        <v>9495</v>
      </c>
      <c r="B1128">
        <v>204</v>
      </c>
    </row>
    <row r="1129" spans="1:2">
      <c r="A1129">
        <v>9465</v>
      </c>
      <c r="B1129">
        <v>206</v>
      </c>
    </row>
    <row r="1130" spans="1:2">
      <c r="A1130">
        <v>9400</v>
      </c>
      <c r="B1130">
        <v>207</v>
      </c>
    </row>
    <row r="1131" spans="1:2">
      <c r="A1131">
        <v>9170</v>
      </c>
      <c r="B1131">
        <v>208</v>
      </c>
    </row>
    <row r="1132" spans="1:2">
      <c r="A1132">
        <v>8940</v>
      </c>
      <c r="B1132">
        <v>209</v>
      </c>
    </row>
    <row r="1133" spans="1:2">
      <c r="A1133">
        <v>8880</v>
      </c>
      <c r="B1133">
        <v>210</v>
      </c>
    </row>
    <row r="1134" spans="1:2">
      <c r="A1134">
        <v>8850</v>
      </c>
      <c r="B1134">
        <v>211</v>
      </c>
    </row>
    <row r="1135" spans="1:2">
      <c r="A1135">
        <v>8835</v>
      </c>
      <c r="B1135">
        <v>210</v>
      </c>
    </row>
    <row r="1136" spans="1:2">
      <c r="A1136">
        <v>8820</v>
      </c>
      <c r="B1136">
        <v>214</v>
      </c>
    </row>
    <row r="1137" spans="1:2">
      <c r="A1137" t="s">
        <v>155</v>
      </c>
    </row>
    <row r="1138" spans="1:2">
      <c r="A1138">
        <v>8940</v>
      </c>
      <c r="B1138">
        <v>199</v>
      </c>
    </row>
    <row r="1139" spans="1:2">
      <c r="A1139">
        <v>8610</v>
      </c>
      <c r="B1139">
        <v>200</v>
      </c>
    </row>
    <row r="1140" spans="1:2">
      <c r="A1140">
        <v>8280</v>
      </c>
      <c r="B1140">
        <v>201</v>
      </c>
    </row>
    <row r="1141" spans="1:2">
      <c r="A1141">
        <v>7950</v>
      </c>
      <c r="B1141">
        <v>202</v>
      </c>
    </row>
    <row r="1142" spans="1:2">
      <c r="A1142">
        <v>7620</v>
      </c>
      <c r="B1142">
        <v>204</v>
      </c>
    </row>
    <row r="1143" spans="1:2">
      <c r="A1143">
        <v>9450</v>
      </c>
      <c r="B1143">
        <v>206</v>
      </c>
    </row>
    <row r="1144" spans="1:2">
      <c r="A1144">
        <v>10065</v>
      </c>
      <c r="B1144">
        <v>208</v>
      </c>
    </row>
    <row r="1145" spans="1:2">
      <c r="A1145">
        <v>11325</v>
      </c>
      <c r="B1145">
        <v>210</v>
      </c>
    </row>
    <row r="1146" spans="1:2">
      <c r="A1146">
        <v>10680</v>
      </c>
      <c r="B1146">
        <v>212</v>
      </c>
    </row>
    <row r="1147" spans="1:2">
      <c r="A1147">
        <v>11310</v>
      </c>
      <c r="B1147">
        <v>214</v>
      </c>
    </row>
    <row r="1148" spans="1:2">
      <c r="A1148">
        <v>10665</v>
      </c>
      <c r="B1148">
        <v>216</v>
      </c>
    </row>
    <row r="1149" spans="1:2">
      <c r="A1149">
        <v>10065</v>
      </c>
      <c r="B1149">
        <v>221</v>
      </c>
    </row>
    <row r="1150" spans="1:2">
      <c r="A1150" t="s">
        <v>122</v>
      </c>
      <c r="B1150" t="s">
        <v>122</v>
      </c>
    </row>
    <row r="1151" spans="1:2">
      <c r="A1151">
        <v>6960</v>
      </c>
      <c r="B1151">
        <v>199</v>
      </c>
    </row>
    <row r="1152" spans="1:2">
      <c r="A1152">
        <v>6930</v>
      </c>
      <c r="B1152">
        <v>200</v>
      </c>
    </row>
    <row r="1153" spans="1:2">
      <c r="A1153">
        <v>6700</v>
      </c>
      <c r="B1153">
        <v>201</v>
      </c>
    </row>
    <row r="1154" spans="1:2">
      <c r="A1154">
        <v>6600</v>
      </c>
      <c r="B1154">
        <v>202</v>
      </c>
    </row>
    <row r="1155" spans="1:2">
      <c r="A1155">
        <v>6470</v>
      </c>
      <c r="B1155">
        <v>203</v>
      </c>
    </row>
    <row r="1156" spans="1:2">
      <c r="A1156">
        <v>6270</v>
      </c>
      <c r="B1156">
        <v>204</v>
      </c>
    </row>
    <row r="1157" spans="1:2">
      <c r="A1157">
        <v>6255</v>
      </c>
      <c r="B1157">
        <v>205</v>
      </c>
    </row>
    <row r="1158" spans="1:2">
      <c r="A1158">
        <v>6240</v>
      </c>
      <c r="B1158">
        <v>204</v>
      </c>
    </row>
    <row r="1159" spans="1:2">
      <c r="A1159">
        <v>6010</v>
      </c>
      <c r="B1159">
        <v>206</v>
      </c>
    </row>
    <row r="1160" spans="1:2">
      <c r="A1160">
        <v>5940</v>
      </c>
      <c r="B1160">
        <v>207</v>
      </c>
    </row>
    <row r="1161" spans="1:2">
      <c r="A1161">
        <v>5780</v>
      </c>
      <c r="B1161">
        <v>208</v>
      </c>
    </row>
    <row r="1162" spans="1:2">
      <c r="A1162">
        <v>5765</v>
      </c>
      <c r="B1162">
        <v>209</v>
      </c>
    </row>
    <row r="1163" spans="1:2">
      <c r="A1163">
        <v>5655</v>
      </c>
      <c r="B1163">
        <v>210</v>
      </c>
    </row>
    <row r="1164" spans="1:2">
      <c r="A1164">
        <v>5625</v>
      </c>
      <c r="B1164">
        <v>209</v>
      </c>
    </row>
    <row r="1165" spans="1:2">
      <c r="A1165">
        <v>5595</v>
      </c>
      <c r="B1165">
        <v>211</v>
      </c>
    </row>
    <row r="1166" spans="1:2">
      <c r="A1166">
        <v>5565</v>
      </c>
      <c r="B1166">
        <v>212</v>
      </c>
    </row>
    <row r="1167" spans="1:2">
      <c r="A1167">
        <v>5550</v>
      </c>
      <c r="B1167">
        <v>213</v>
      </c>
    </row>
    <row r="1168" spans="1:2">
      <c r="A1168">
        <v>5519</v>
      </c>
      <c r="B1168">
        <v>214</v>
      </c>
    </row>
    <row r="1169" spans="1:2">
      <c r="A1169">
        <v>5505</v>
      </c>
      <c r="B1169">
        <v>215</v>
      </c>
    </row>
    <row r="1170" spans="1:2">
      <c r="A1170">
        <v>5490</v>
      </c>
      <c r="B1170">
        <v>216</v>
      </c>
    </row>
    <row r="1171" spans="1:2">
      <c r="A1171">
        <v>5475</v>
      </c>
      <c r="B1171">
        <v>217</v>
      </c>
    </row>
    <row r="1172" spans="1:2">
      <c r="A1172">
        <v>5460</v>
      </c>
      <c r="B1172">
        <v>218</v>
      </c>
    </row>
    <row r="1173" spans="1:2">
      <c r="A1173" t="s">
        <v>156</v>
      </c>
    </row>
    <row r="1174" spans="1:2">
      <c r="A1174">
        <v>20460</v>
      </c>
      <c r="B1174">
        <v>207</v>
      </c>
    </row>
    <row r="1175" spans="1:2">
      <c r="A1175">
        <v>19800</v>
      </c>
      <c r="B1175">
        <v>208</v>
      </c>
    </row>
    <row r="1176" spans="1:2">
      <c r="A1176">
        <v>19140</v>
      </c>
      <c r="B1176">
        <v>209</v>
      </c>
    </row>
    <row r="1177" spans="1:2">
      <c r="A1177">
        <v>18480</v>
      </c>
      <c r="B1177">
        <v>210</v>
      </c>
    </row>
    <row r="1178" spans="1:2">
      <c r="A1178">
        <v>17820</v>
      </c>
      <c r="B1178">
        <v>212</v>
      </c>
    </row>
    <row r="1179" spans="1:2">
      <c r="A1179" t="s">
        <v>122</v>
      </c>
      <c r="B1179" t="s">
        <v>122</v>
      </c>
    </row>
    <row r="1180" spans="1:2">
      <c r="A1180">
        <v>20460</v>
      </c>
      <c r="B1180">
        <v>207</v>
      </c>
    </row>
    <row r="1181" spans="1:2">
      <c r="A1181">
        <v>19800</v>
      </c>
      <c r="B1181">
        <v>208</v>
      </c>
    </row>
    <row r="1182" spans="1:2">
      <c r="A1182">
        <v>19140</v>
      </c>
      <c r="B1182">
        <v>209</v>
      </c>
    </row>
    <row r="1183" spans="1:2">
      <c r="A1183">
        <v>18480</v>
      </c>
      <c r="B1183">
        <v>210</v>
      </c>
    </row>
    <row r="1184" spans="1:2">
      <c r="A1184">
        <v>17820</v>
      </c>
      <c r="B1184">
        <v>212</v>
      </c>
    </row>
    <row r="1185" spans="1:2">
      <c r="A1185">
        <v>17160</v>
      </c>
      <c r="B1185">
        <v>214</v>
      </c>
    </row>
    <row r="1186" spans="1:2">
      <c r="A1186">
        <v>16500</v>
      </c>
      <c r="B1186">
        <v>216</v>
      </c>
    </row>
    <row r="1187" spans="1:2">
      <c r="A1187">
        <v>15840</v>
      </c>
      <c r="B1187">
        <v>218</v>
      </c>
    </row>
    <row r="1188" spans="1:2">
      <c r="A1188">
        <v>15180</v>
      </c>
      <c r="B1188">
        <v>220</v>
      </c>
    </row>
    <row r="1189" spans="1:2">
      <c r="A1189">
        <v>14520</v>
      </c>
      <c r="B1189">
        <v>222</v>
      </c>
    </row>
    <row r="1190" spans="1:2">
      <c r="A1190">
        <v>13860</v>
      </c>
      <c r="B1190">
        <v>224</v>
      </c>
    </row>
    <row r="1191" spans="1:2">
      <c r="A1191">
        <v>13200</v>
      </c>
      <c r="B1191">
        <v>226</v>
      </c>
    </row>
    <row r="1192" spans="1:2">
      <c r="A1192">
        <v>12540</v>
      </c>
      <c r="B1192">
        <v>228</v>
      </c>
    </row>
    <row r="1193" spans="1:2">
      <c r="A1193">
        <v>11880</v>
      </c>
      <c r="B1193">
        <v>230</v>
      </c>
    </row>
    <row r="1194" spans="1:2">
      <c r="A1194">
        <v>11850</v>
      </c>
      <c r="B1194">
        <v>232</v>
      </c>
    </row>
    <row r="1195" spans="1:2">
      <c r="A1195" t="s">
        <v>157</v>
      </c>
    </row>
    <row r="1196" spans="1:2">
      <c r="A1196">
        <v>12600</v>
      </c>
      <c r="B1196">
        <v>228</v>
      </c>
    </row>
    <row r="1197" spans="1:2">
      <c r="A1197" t="s">
        <v>122</v>
      </c>
      <c r="B1197" t="s">
        <v>122</v>
      </c>
    </row>
    <row r="1198" spans="1:2">
      <c r="A1198">
        <v>6825</v>
      </c>
      <c r="B1198">
        <v>228</v>
      </c>
    </row>
    <row r="1199" spans="1:2">
      <c r="A1199">
        <v>6810</v>
      </c>
      <c r="B1199">
        <v>229</v>
      </c>
    </row>
    <row r="1200" spans="1:2">
      <c r="A1200">
        <v>6795</v>
      </c>
      <c r="B1200">
        <v>230</v>
      </c>
    </row>
    <row r="1201" spans="1:2">
      <c r="A1201">
        <v>6780</v>
      </c>
      <c r="B1201">
        <v>231</v>
      </c>
    </row>
    <row r="1202" spans="1:2">
      <c r="A1202" t="s">
        <v>158</v>
      </c>
    </row>
    <row r="1203" spans="1:2">
      <c r="A1203">
        <v>12468</v>
      </c>
      <c r="B1203">
        <v>242</v>
      </c>
    </row>
    <row r="1204" spans="1:2">
      <c r="A1204" t="s">
        <v>122</v>
      </c>
      <c r="B1204" t="s">
        <v>122</v>
      </c>
    </row>
    <row r="1205" spans="1:2">
      <c r="A1205">
        <v>8112</v>
      </c>
      <c r="B1205">
        <v>242</v>
      </c>
    </row>
    <row r="1206" spans="1:2">
      <c r="A1206">
        <v>7488</v>
      </c>
      <c r="B1206">
        <v>243</v>
      </c>
    </row>
    <row r="1207" spans="1:2">
      <c r="A1207">
        <v>6864</v>
      </c>
      <c r="B1207">
        <v>244</v>
      </c>
    </row>
    <row r="1208" spans="1:2">
      <c r="A1208">
        <v>6744</v>
      </c>
      <c r="B1208">
        <v>245</v>
      </c>
    </row>
    <row r="1209" spans="1:2">
      <c r="A1209">
        <v>6708</v>
      </c>
      <c r="B1209">
        <v>247</v>
      </c>
    </row>
    <row r="1210" spans="1:2">
      <c r="A1210" t="s">
        <v>159</v>
      </c>
    </row>
    <row r="1211" spans="1:2">
      <c r="A1211">
        <v>9495</v>
      </c>
      <c r="B1211">
        <v>221</v>
      </c>
    </row>
    <row r="1212" spans="1:2">
      <c r="A1212">
        <v>8850</v>
      </c>
      <c r="B1212">
        <v>223</v>
      </c>
    </row>
    <row r="1213" spans="1:2">
      <c r="A1213" t="s">
        <v>122</v>
      </c>
      <c r="B1213" t="s">
        <v>122</v>
      </c>
    </row>
    <row r="1214" spans="1:2">
      <c r="A1214">
        <v>5310</v>
      </c>
      <c r="B1214">
        <v>221</v>
      </c>
    </row>
    <row r="1215" spans="1:2">
      <c r="A1215">
        <v>5295</v>
      </c>
      <c r="B1215">
        <v>224</v>
      </c>
    </row>
    <row r="1216" spans="1:2">
      <c r="A1216">
        <v>5280</v>
      </c>
      <c r="B1216">
        <v>228</v>
      </c>
    </row>
    <row r="1217" spans="1:2">
      <c r="A1217">
        <v>5265</v>
      </c>
      <c r="B1217">
        <v>233</v>
      </c>
    </row>
    <row r="1218" spans="1:2">
      <c r="A1218">
        <v>5250</v>
      </c>
      <c r="B1218">
        <v>239</v>
      </c>
    </row>
    <row r="1219" spans="1:2">
      <c r="A1219" t="s">
        <v>160</v>
      </c>
    </row>
    <row r="1220" spans="1:2">
      <c r="A1220">
        <v>17025</v>
      </c>
      <c r="B1220">
        <v>242</v>
      </c>
    </row>
    <row r="1221" spans="1:2">
      <c r="A1221" t="s">
        <v>122</v>
      </c>
      <c r="B1221" t="s">
        <v>122</v>
      </c>
    </row>
    <row r="1222" spans="1:2">
      <c r="A1222">
        <v>16395</v>
      </c>
      <c r="B1222">
        <v>242</v>
      </c>
    </row>
    <row r="1223" spans="1:2">
      <c r="A1223">
        <v>15765</v>
      </c>
      <c r="B1223">
        <v>243</v>
      </c>
    </row>
    <row r="1224" spans="1:2">
      <c r="A1224">
        <v>15135</v>
      </c>
      <c r="B1224">
        <v>244</v>
      </c>
    </row>
    <row r="1225" spans="1:2">
      <c r="A1225">
        <v>14505</v>
      </c>
      <c r="B1225">
        <v>245</v>
      </c>
    </row>
    <row r="1226" spans="1:2">
      <c r="A1226">
        <v>13875</v>
      </c>
      <c r="B1226">
        <v>246</v>
      </c>
    </row>
    <row r="1227" spans="1:2">
      <c r="A1227">
        <v>13245</v>
      </c>
      <c r="B1227">
        <v>247</v>
      </c>
    </row>
    <row r="1228" spans="1:2">
      <c r="A1228">
        <v>12615</v>
      </c>
      <c r="B1228">
        <v>248</v>
      </c>
    </row>
    <row r="1229" spans="1:2">
      <c r="A1229">
        <v>11985</v>
      </c>
      <c r="B1229">
        <v>249</v>
      </c>
    </row>
    <row r="1230" spans="1:2">
      <c r="A1230">
        <v>11355</v>
      </c>
      <c r="B1230">
        <v>250</v>
      </c>
    </row>
    <row r="1231" spans="1:2">
      <c r="A1231">
        <v>10725</v>
      </c>
      <c r="B1231">
        <v>251</v>
      </c>
    </row>
    <row r="1232" spans="1:2">
      <c r="A1232">
        <v>10680</v>
      </c>
      <c r="B1232">
        <v>252</v>
      </c>
    </row>
    <row r="1233" spans="1:2">
      <c r="A1233">
        <v>10665</v>
      </c>
      <c r="B1233">
        <v>253</v>
      </c>
    </row>
    <row r="1234" spans="1:2">
      <c r="A1234">
        <v>10650</v>
      </c>
      <c r="B1234">
        <v>254</v>
      </c>
    </row>
    <row r="1235" spans="1:2">
      <c r="A1235">
        <v>10635</v>
      </c>
      <c r="B1235">
        <v>255</v>
      </c>
    </row>
    <row r="1236" spans="1:2">
      <c r="A1236">
        <v>10620</v>
      </c>
      <c r="B1236">
        <v>256</v>
      </c>
    </row>
    <row r="1237" spans="1:2">
      <c r="A1237">
        <v>10615</v>
      </c>
      <c r="B1237">
        <v>257</v>
      </c>
    </row>
    <row r="1238" spans="1:2">
      <c r="A1238">
        <v>10605</v>
      </c>
      <c r="B1238">
        <v>261</v>
      </c>
    </row>
    <row r="1239" spans="1:2">
      <c r="A1239">
        <v>10598</v>
      </c>
      <c r="B1239">
        <v>262</v>
      </c>
    </row>
    <row r="1240" spans="1:2">
      <c r="A1240">
        <v>10590</v>
      </c>
      <c r="B1240">
        <v>266</v>
      </c>
    </row>
    <row r="1241" spans="1:2">
      <c r="A1241" t="s">
        <v>161</v>
      </c>
    </row>
    <row r="1242" spans="1:2">
      <c r="A1242">
        <v>6470</v>
      </c>
      <c r="B1242">
        <v>219</v>
      </c>
    </row>
    <row r="1243" spans="1:2">
      <c r="A1243">
        <v>6240</v>
      </c>
      <c r="B1243">
        <v>220</v>
      </c>
    </row>
    <row r="1244" spans="1:2">
      <c r="A1244">
        <v>6300</v>
      </c>
      <c r="B1244">
        <v>221</v>
      </c>
    </row>
    <row r="1245" spans="1:2">
      <c r="A1245">
        <v>6915</v>
      </c>
      <c r="B1245">
        <v>222</v>
      </c>
    </row>
    <row r="1246" spans="1:2">
      <c r="A1246">
        <v>5670</v>
      </c>
      <c r="B1246">
        <v>223</v>
      </c>
    </row>
    <row r="1247" spans="1:2">
      <c r="A1247">
        <v>7515</v>
      </c>
      <c r="B1247">
        <v>224</v>
      </c>
    </row>
    <row r="1248" spans="1:2">
      <c r="A1248">
        <v>6300</v>
      </c>
      <c r="B1248">
        <v>225</v>
      </c>
    </row>
    <row r="1249" spans="1:2">
      <c r="A1249">
        <v>7545</v>
      </c>
      <c r="B1249">
        <v>226</v>
      </c>
    </row>
    <row r="1250" spans="1:2">
      <c r="A1250">
        <v>7560</v>
      </c>
      <c r="B1250">
        <v>227</v>
      </c>
    </row>
    <row r="1251" spans="1:2">
      <c r="A1251">
        <v>6930</v>
      </c>
      <c r="B1251">
        <v>228</v>
      </c>
    </row>
    <row r="1252" spans="1:2">
      <c r="A1252">
        <v>8175</v>
      </c>
      <c r="B1252">
        <v>229</v>
      </c>
    </row>
    <row r="1253" spans="1:2">
      <c r="A1253">
        <v>8805</v>
      </c>
      <c r="B1253">
        <v>230</v>
      </c>
    </row>
    <row r="1254" spans="1:2">
      <c r="A1254">
        <v>7545</v>
      </c>
      <c r="B1254">
        <v>231</v>
      </c>
    </row>
    <row r="1255" spans="1:2">
      <c r="A1255" t="s">
        <v>122</v>
      </c>
      <c r="B1255" t="s">
        <v>122</v>
      </c>
    </row>
    <row r="1256" spans="1:2">
      <c r="A1256">
        <v>6470</v>
      </c>
      <c r="B1256">
        <v>219</v>
      </c>
    </row>
    <row r="1257" spans="1:2">
      <c r="A1257">
        <v>6240</v>
      </c>
      <c r="B1257">
        <v>220</v>
      </c>
    </row>
    <row r="1258" spans="1:2">
      <c r="A1258">
        <v>6010</v>
      </c>
      <c r="B1258">
        <v>221</v>
      </c>
    </row>
    <row r="1259" spans="1:2">
      <c r="A1259">
        <v>5780</v>
      </c>
      <c r="B1259">
        <v>222</v>
      </c>
    </row>
    <row r="1260" spans="1:2">
      <c r="A1260">
        <v>5550</v>
      </c>
      <c r="B1260">
        <v>223</v>
      </c>
    </row>
    <row r="1261" spans="1:2">
      <c r="A1261">
        <v>5320</v>
      </c>
      <c r="B1261">
        <v>224</v>
      </c>
    </row>
    <row r="1262" spans="1:2">
      <c r="A1262">
        <v>5090</v>
      </c>
      <c r="B1262">
        <v>225</v>
      </c>
    </row>
    <row r="1263" spans="1:2">
      <c r="A1263">
        <v>4860</v>
      </c>
      <c r="B1263">
        <v>226</v>
      </c>
    </row>
    <row r="1264" spans="1:2">
      <c r="A1264">
        <v>4630</v>
      </c>
      <c r="B1264">
        <v>227</v>
      </c>
    </row>
    <row r="1265" spans="1:2">
      <c r="A1265">
        <v>4410</v>
      </c>
      <c r="B1265">
        <v>228</v>
      </c>
    </row>
    <row r="1266" spans="1:2">
      <c r="A1266">
        <v>4400</v>
      </c>
      <c r="B1266">
        <v>229</v>
      </c>
    </row>
    <row r="1267" spans="1:2">
      <c r="A1267">
        <v>4260</v>
      </c>
      <c r="B1267">
        <v>230</v>
      </c>
    </row>
    <row r="1268" spans="1:2">
      <c r="A1268">
        <v>4245</v>
      </c>
      <c r="B1268">
        <v>237</v>
      </c>
    </row>
    <row r="1269" spans="1:2">
      <c r="A1269">
        <v>4230</v>
      </c>
      <c r="B1269">
        <v>238</v>
      </c>
    </row>
    <row r="1270" spans="1:2">
      <c r="A1270">
        <v>4215</v>
      </c>
      <c r="B1270">
        <v>239</v>
      </c>
    </row>
    <row r="1271" spans="1:2">
      <c r="A1271" t="s">
        <v>163</v>
      </c>
    </row>
    <row r="1272" spans="1:2">
      <c r="A1272">
        <v>15240</v>
      </c>
      <c r="B1272">
        <v>185</v>
      </c>
    </row>
    <row r="1273" spans="1:2">
      <c r="A1273">
        <v>14620</v>
      </c>
      <c r="B1273">
        <v>186</v>
      </c>
    </row>
    <row r="1274" spans="1:2">
      <c r="A1274">
        <v>13960</v>
      </c>
      <c r="B1274">
        <v>187</v>
      </c>
    </row>
    <row r="1275" spans="1:2">
      <c r="A1275">
        <v>13340</v>
      </c>
      <c r="B1275">
        <v>188</v>
      </c>
    </row>
    <row r="1276" spans="1:2">
      <c r="A1276">
        <v>12700</v>
      </c>
      <c r="B1276">
        <v>189</v>
      </c>
    </row>
    <row r="1277" spans="1:2">
      <c r="A1277">
        <v>12080</v>
      </c>
      <c r="B1277">
        <v>190</v>
      </c>
    </row>
    <row r="1278" spans="1:2">
      <c r="A1278">
        <v>11460</v>
      </c>
      <c r="B1278">
        <v>191</v>
      </c>
    </row>
    <row r="1279" spans="1:2">
      <c r="A1279">
        <v>10800</v>
      </c>
      <c r="B1279">
        <v>192</v>
      </c>
    </row>
    <row r="1280" spans="1:2">
      <c r="A1280">
        <v>10160</v>
      </c>
      <c r="B1280">
        <v>193</v>
      </c>
    </row>
    <row r="1281" spans="1:2">
      <c r="A1281">
        <v>9560</v>
      </c>
      <c r="B1281">
        <v>194</v>
      </c>
    </row>
    <row r="1282" spans="1:2">
      <c r="A1282">
        <v>8940</v>
      </c>
      <c r="B1282">
        <v>195</v>
      </c>
    </row>
    <row r="1283" spans="1:2">
      <c r="A1283">
        <v>8260</v>
      </c>
      <c r="B1283">
        <v>196</v>
      </c>
    </row>
    <row r="1284" spans="1:2">
      <c r="A1284">
        <v>7640</v>
      </c>
      <c r="B1284">
        <v>198</v>
      </c>
    </row>
    <row r="1285" spans="1:2">
      <c r="A1285">
        <v>7020</v>
      </c>
      <c r="B1285">
        <v>200</v>
      </c>
    </row>
    <row r="1286" spans="1:2">
      <c r="A1286">
        <v>6380</v>
      </c>
      <c r="B1286">
        <v>202</v>
      </c>
    </row>
    <row r="1287" spans="1:2">
      <c r="A1287">
        <v>5760</v>
      </c>
      <c r="B1287">
        <v>204</v>
      </c>
    </row>
    <row r="1288" spans="1:2">
      <c r="A1288">
        <v>5160</v>
      </c>
      <c r="B1288">
        <v>213</v>
      </c>
    </row>
    <row r="1289" spans="1:2">
      <c r="A1289" t="s">
        <v>122</v>
      </c>
      <c r="B1289" t="s">
        <v>122</v>
      </c>
    </row>
    <row r="1290" spans="1:2">
      <c r="A1290">
        <v>15240</v>
      </c>
      <c r="B1290">
        <v>185</v>
      </c>
    </row>
    <row r="1291" spans="1:2">
      <c r="A1291">
        <v>14600</v>
      </c>
      <c r="B1291">
        <v>186</v>
      </c>
    </row>
    <row r="1292" spans="1:2">
      <c r="A1292">
        <v>13960</v>
      </c>
      <c r="B1292">
        <v>187</v>
      </c>
    </row>
    <row r="1293" spans="1:2">
      <c r="A1293">
        <v>13320</v>
      </c>
      <c r="B1293">
        <v>188</v>
      </c>
    </row>
    <row r="1294" spans="1:2">
      <c r="A1294">
        <v>12680</v>
      </c>
      <c r="B1294">
        <v>189</v>
      </c>
    </row>
    <row r="1295" spans="1:2">
      <c r="A1295">
        <v>12040</v>
      </c>
      <c r="B1295">
        <v>190</v>
      </c>
    </row>
    <row r="1296" spans="1:2">
      <c r="A1296">
        <v>11400</v>
      </c>
      <c r="B1296">
        <v>191</v>
      </c>
    </row>
    <row r="1297" spans="1:2">
      <c r="A1297">
        <v>10760</v>
      </c>
      <c r="B1297">
        <v>192</v>
      </c>
    </row>
    <row r="1298" spans="1:2">
      <c r="A1298">
        <v>10120</v>
      </c>
      <c r="B1298">
        <v>193</v>
      </c>
    </row>
    <row r="1299" spans="1:2">
      <c r="A1299">
        <v>9480</v>
      </c>
      <c r="B1299">
        <v>194</v>
      </c>
    </row>
    <row r="1300" spans="1:2">
      <c r="A1300">
        <v>8840</v>
      </c>
      <c r="B1300">
        <v>195</v>
      </c>
    </row>
    <row r="1301" spans="1:2">
      <c r="A1301">
        <v>8260</v>
      </c>
      <c r="B1301">
        <v>196</v>
      </c>
    </row>
    <row r="1302" spans="1:2">
      <c r="A1302">
        <v>8180</v>
      </c>
      <c r="B1302">
        <v>197</v>
      </c>
    </row>
    <row r="1303" spans="1:2">
      <c r="A1303">
        <v>7620</v>
      </c>
      <c r="B1303">
        <v>198</v>
      </c>
    </row>
    <row r="1304" spans="1:2">
      <c r="A1304">
        <v>7520</v>
      </c>
      <c r="B1304">
        <v>199</v>
      </c>
    </row>
    <row r="1305" spans="1:2">
      <c r="A1305">
        <v>6980</v>
      </c>
      <c r="B1305">
        <v>200</v>
      </c>
    </row>
    <row r="1306" spans="1:2">
      <c r="A1306">
        <v>6900</v>
      </c>
      <c r="B1306">
        <v>201</v>
      </c>
    </row>
    <row r="1307" spans="1:2">
      <c r="A1307">
        <v>6340</v>
      </c>
      <c r="B1307">
        <v>202</v>
      </c>
    </row>
    <row r="1308" spans="1:2">
      <c r="A1308">
        <v>6280</v>
      </c>
      <c r="B1308">
        <v>203</v>
      </c>
    </row>
    <row r="1309" spans="1:2">
      <c r="A1309">
        <v>5700</v>
      </c>
      <c r="B1309">
        <v>204</v>
      </c>
    </row>
    <row r="1310" spans="1:2">
      <c r="A1310">
        <v>5660</v>
      </c>
      <c r="B1310">
        <v>205</v>
      </c>
    </row>
    <row r="1311" spans="1:2">
      <c r="A1311">
        <v>5080</v>
      </c>
      <c r="B1311">
        <v>206</v>
      </c>
    </row>
    <row r="1312" spans="1:2">
      <c r="A1312">
        <v>5040</v>
      </c>
      <c r="B1312">
        <v>207</v>
      </c>
    </row>
    <row r="1313" spans="1:2">
      <c r="A1313">
        <v>4460</v>
      </c>
      <c r="B1313">
        <v>208</v>
      </c>
    </row>
    <row r="1314" spans="1:2">
      <c r="A1314">
        <v>4420</v>
      </c>
      <c r="B1314">
        <v>209</v>
      </c>
    </row>
    <row r="1315" spans="1:2">
      <c r="A1315">
        <v>3840</v>
      </c>
      <c r="B1315">
        <v>210</v>
      </c>
    </row>
    <row r="1316" spans="1:2">
      <c r="A1316">
        <v>3800</v>
      </c>
      <c r="B1316">
        <v>211</v>
      </c>
    </row>
    <row r="1317" spans="1:2">
      <c r="A1317">
        <v>3559</v>
      </c>
      <c r="B1317">
        <v>213</v>
      </c>
    </row>
    <row r="1318" spans="1:2">
      <c r="A1318">
        <v>3400</v>
      </c>
      <c r="B1318">
        <v>214</v>
      </c>
    </row>
    <row r="1319" spans="1:2">
      <c r="A1319">
        <v>3360</v>
      </c>
      <c r="B1319">
        <v>215</v>
      </c>
    </row>
    <row r="1320" spans="1:2">
      <c r="A1320">
        <v>3280</v>
      </c>
      <c r="B1320">
        <v>216</v>
      </c>
    </row>
    <row r="1321" spans="1:2">
      <c r="A1321">
        <v>3240</v>
      </c>
      <c r="B1321">
        <v>217</v>
      </c>
    </row>
    <row r="1322" spans="1:2">
      <c r="A1322">
        <v>3220</v>
      </c>
      <c r="B1322">
        <v>218</v>
      </c>
    </row>
    <row r="1323" spans="1:2">
      <c r="A1323">
        <v>3180</v>
      </c>
      <c r="B1323">
        <v>219</v>
      </c>
    </row>
    <row r="1324" spans="1:2">
      <c r="A1324">
        <v>3160</v>
      </c>
      <c r="B1324">
        <v>220</v>
      </c>
    </row>
    <row r="1325" spans="1:2">
      <c r="A1325">
        <v>3140</v>
      </c>
      <c r="B1325">
        <v>221</v>
      </c>
    </row>
    <row r="1326" spans="1:2">
      <c r="A1326">
        <v>3120</v>
      </c>
      <c r="B1326">
        <v>223</v>
      </c>
    </row>
    <row r="1327" spans="1:2">
      <c r="A1327">
        <v>3100</v>
      </c>
      <c r="B1327">
        <v>224</v>
      </c>
    </row>
    <row r="1328" spans="1:2">
      <c r="A1328">
        <v>3080</v>
      </c>
      <c r="B1328">
        <v>226</v>
      </c>
    </row>
    <row r="1329" spans="1:2">
      <c r="A1329">
        <v>2980</v>
      </c>
      <c r="B1329">
        <v>227</v>
      </c>
    </row>
    <row r="1330" spans="1:2">
      <c r="A1330">
        <v>2920</v>
      </c>
      <c r="B1330">
        <v>228</v>
      </c>
    </row>
    <row r="1331" spans="1:2">
      <c r="A1331">
        <v>2900</v>
      </c>
      <c r="B1331">
        <v>229</v>
      </c>
    </row>
    <row r="1332" spans="1:2">
      <c r="A1332">
        <v>2860</v>
      </c>
      <c r="B1332">
        <v>230</v>
      </c>
    </row>
    <row r="1333" spans="1:2">
      <c r="A1333">
        <v>2740</v>
      </c>
      <c r="B1333">
        <v>231</v>
      </c>
    </row>
    <row r="1334" spans="1:2">
      <c r="A1334">
        <v>2720</v>
      </c>
      <c r="B1334">
        <v>238</v>
      </c>
    </row>
    <row r="1335" spans="1:2">
      <c r="A1335" t="s">
        <v>162</v>
      </c>
    </row>
    <row r="1336" spans="1:2">
      <c r="A1336">
        <v>10110</v>
      </c>
      <c r="B1336">
        <v>214</v>
      </c>
    </row>
    <row r="1337" spans="1:2">
      <c r="A1337" t="s">
        <v>122</v>
      </c>
      <c r="B1337" t="s">
        <v>122</v>
      </c>
    </row>
    <row r="1338" spans="1:2">
      <c r="A1338">
        <v>10110</v>
      </c>
      <c r="B1338">
        <v>214</v>
      </c>
    </row>
    <row r="1339" spans="1:2">
      <c r="A1339">
        <v>9480</v>
      </c>
      <c r="B1339">
        <v>216</v>
      </c>
    </row>
    <row r="1340" spans="1:2">
      <c r="A1340">
        <v>8850</v>
      </c>
      <c r="B1340">
        <v>218</v>
      </c>
    </row>
    <row r="1341" spans="1:2">
      <c r="A1341">
        <v>8220</v>
      </c>
      <c r="B1341">
        <v>220</v>
      </c>
    </row>
    <row r="1342" spans="1:2">
      <c r="A1342">
        <v>7590</v>
      </c>
      <c r="B1342">
        <v>222</v>
      </c>
    </row>
    <row r="1343" spans="1:2">
      <c r="A1343">
        <v>6960</v>
      </c>
      <c r="B1343">
        <v>224</v>
      </c>
    </row>
    <row r="1344" spans="1:2">
      <c r="A1344">
        <v>6330</v>
      </c>
      <c r="B1344">
        <v>226</v>
      </c>
    </row>
    <row r="1345" spans="1:2">
      <c r="A1345">
        <v>5940</v>
      </c>
      <c r="B1345">
        <v>228</v>
      </c>
    </row>
    <row r="1346" spans="1:2">
      <c r="A1346" t="s">
        <v>164</v>
      </c>
    </row>
    <row r="1347" spans="1:2">
      <c r="A1347">
        <v>15340</v>
      </c>
      <c r="B1347">
        <v>184</v>
      </c>
    </row>
    <row r="1348" spans="1:2">
      <c r="A1348">
        <v>14700</v>
      </c>
      <c r="B1348">
        <v>185</v>
      </c>
    </row>
    <row r="1349" spans="1:2">
      <c r="A1349">
        <v>14060</v>
      </c>
      <c r="B1349">
        <v>186</v>
      </c>
    </row>
    <row r="1350" spans="1:2">
      <c r="A1350">
        <v>13420</v>
      </c>
      <c r="B1350">
        <v>187</v>
      </c>
    </row>
    <row r="1351" spans="1:2">
      <c r="A1351">
        <v>12780</v>
      </c>
      <c r="B1351">
        <v>188</v>
      </c>
    </row>
    <row r="1352" spans="1:2">
      <c r="A1352">
        <v>12160</v>
      </c>
      <c r="B1352">
        <v>189</v>
      </c>
    </row>
    <row r="1353" spans="1:2">
      <c r="A1353">
        <v>11560</v>
      </c>
      <c r="B1353">
        <v>190</v>
      </c>
    </row>
    <row r="1354" spans="1:2">
      <c r="A1354">
        <v>10880</v>
      </c>
      <c r="B1354">
        <v>191</v>
      </c>
    </row>
    <row r="1355" spans="1:2">
      <c r="A1355">
        <v>10260</v>
      </c>
      <c r="B1355">
        <v>192</v>
      </c>
    </row>
    <row r="1356" spans="1:2">
      <c r="A1356">
        <v>9620</v>
      </c>
      <c r="B1356">
        <v>193</v>
      </c>
    </row>
    <row r="1357" spans="1:2">
      <c r="A1357">
        <v>8980</v>
      </c>
      <c r="B1357">
        <v>195</v>
      </c>
    </row>
    <row r="1358" spans="1:2">
      <c r="A1358">
        <v>8320</v>
      </c>
      <c r="B1358">
        <v>197</v>
      </c>
    </row>
    <row r="1359" spans="1:2">
      <c r="A1359">
        <v>7680</v>
      </c>
      <c r="B1359">
        <v>199</v>
      </c>
    </row>
    <row r="1360" spans="1:2">
      <c r="A1360">
        <v>7060</v>
      </c>
      <c r="B1360">
        <v>201</v>
      </c>
    </row>
    <row r="1361" spans="1:2">
      <c r="A1361">
        <v>6420</v>
      </c>
      <c r="B1361">
        <v>203</v>
      </c>
    </row>
    <row r="1362" spans="1:2">
      <c r="A1362">
        <v>5760</v>
      </c>
      <c r="B1362">
        <v>205</v>
      </c>
    </row>
    <row r="1363" spans="1:2">
      <c r="A1363">
        <v>5120</v>
      </c>
      <c r="B1363">
        <v>211</v>
      </c>
    </row>
    <row r="1364" spans="1:2">
      <c r="A1364" t="s">
        <v>122</v>
      </c>
      <c r="B1364" t="s">
        <v>122</v>
      </c>
    </row>
    <row r="1365" spans="1:2">
      <c r="A1365">
        <v>15340</v>
      </c>
      <c r="B1365">
        <v>184</v>
      </c>
    </row>
    <row r="1366" spans="1:2">
      <c r="A1366">
        <v>14700</v>
      </c>
      <c r="B1366">
        <v>185</v>
      </c>
    </row>
    <row r="1367" spans="1:2">
      <c r="A1367">
        <v>14060</v>
      </c>
      <c r="B1367">
        <v>186</v>
      </c>
    </row>
    <row r="1368" spans="1:2">
      <c r="A1368">
        <v>13420</v>
      </c>
      <c r="B1368">
        <v>187</v>
      </c>
    </row>
    <row r="1369" spans="1:2">
      <c r="A1369">
        <v>12780</v>
      </c>
      <c r="B1369">
        <v>188</v>
      </c>
    </row>
    <row r="1370" spans="1:2">
      <c r="A1370">
        <v>12140</v>
      </c>
      <c r="B1370">
        <v>189</v>
      </c>
    </row>
    <row r="1371" spans="1:2">
      <c r="A1371">
        <v>11500</v>
      </c>
      <c r="B1371">
        <v>190</v>
      </c>
    </row>
    <row r="1372" spans="1:2">
      <c r="A1372">
        <v>10860</v>
      </c>
      <c r="B1372">
        <v>191</v>
      </c>
    </row>
    <row r="1373" spans="1:2">
      <c r="A1373">
        <v>10220</v>
      </c>
      <c r="B1373">
        <v>192</v>
      </c>
    </row>
    <row r="1374" spans="1:2">
      <c r="A1374">
        <v>9580</v>
      </c>
      <c r="B1374">
        <v>193</v>
      </c>
    </row>
    <row r="1375" spans="1:2">
      <c r="A1375">
        <v>9480</v>
      </c>
      <c r="B1375">
        <v>194</v>
      </c>
    </row>
    <row r="1376" spans="1:2">
      <c r="A1376">
        <v>8920</v>
      </c>
      <c r="B1376">
        <v>195</v>
      </c>
    </row>
    <row r="1377" spans="1:2">
      <c r="A1377">
        <v>8840</v>
      </c>
      <c r="B1377">
        <v>196</v>
      </c>
    </row>
    <row r="1378" spans="1:2">
      <c r="A1378">
        <v>8260</v>
      </c>
      <c r="B1378">
        <v>197</v>
      </c>
    </row>
    <row r="1379" spans="1:2">
      <c r="A1379">
        <v>8200</v>
      </c>
      <c r="B1379">
        <v>198</v>
      </c>
    </row>
    <row r="1380" spans="1:2">
      <c r="A1380">
        <v>7620</v>
      </c>
      <c r="B1380">
        <v>199</v>
      </c>
    </row>
    <row r="1381" spans="1:2">
      <c r="A1381">
        <v>7560</v>
      </c>
      <c r="B1381">
        <v>200</v>
      </c>
    </row>
    <row r="1382" spans="1:2">
      <c r="A1382">
        <v>6980</v>
      </c>
      <c r="B1382">
        <v>201</v>
      </c>
    </row>
    <row r="1383" spans="1:2">
      <c r="A1383">
        <v>6920</v>
      </c>
      <c r="B1383">
        <v>202</v>
      </c>
    </row>
    <row r="1384" spans="1:2">
      <c r="A1384">
        <v>6340</v>
      </c>
      <c r="B1384">
        <v>203</v>
      </c>
    </row>
    <row r="1385" spans="1:2">
      <c r="A1385">
        <v>6280</v>
      </c>
      <c r="B1385">
        <v>204</v>
      </c>
    </row>
    <row r="1386" spans="1:2">
      <c r="A1386">
        <v>5700</v>
      </c>
      <c r="B1386">
        <v>205</v>
      </c>
    </row>
    <row r="1387" spans="1:2">
      <c r="A1387">
        <v>5640</v>
      </c>
      <c r="B1387">
        <v>206</v>
      </c>
    </row>
    <row r="1388" spans="1:2">
      <c r="A1388">
        <v>5080</v>
      </c>
      <c r="B1388">
        <v>207</v>
      </c>
    </row>
    <row r="1389" spans="1:2">
      <c r="A1389">
        <v>5000</v>
      </c>
      <c r="B1389">
        <v>208</v>
      </c>
    </row>
    <row r="1390" spans="1:2">
      <c r="A1390">
        <v>4460</v>
      </c>
      <c r="B1390">
        <v>209</v>
      </c>
    </row>
    <row r="1391" spans="1:2">
      <c r="A1391">
        <v>4360</v>
      </c>
      <c r="B1391">
        <v>210</v>
      </c>
    </row>
    <row r="1392" spans="1:2">
      <c r="A1392">
        <v>3840</v>
      </c>
      <c r="B1392">
        <v>211</v>
      </c>
    </row>
    <row r="1393" spans="1:2">
      <c r="A1393">
        <v>3720</v>
      </c>
      <c r="B1393">
        <v>212</v>
      </c>
    </row>
    <row r="1394" spans="1:2">
      <c r="A1394">
        <v>3300</v>
      </c>
      <c r="B1394">
        <v>213</v>
      </c>
    </row>
    <row r="1395" spans="1:2">
      <c r="A1395">
        <v>3240</v>
      </c>
      <c r="B1395">
        <v>214</v>
      </c>
    </row>
    <row r="1396" spans="1:2">
      <c r="A1396">
        <v>3220</v>
      </c>
      <c r="B1396">
        <v>213</v>
      </c>
    </row>
    <row r="1397" spans="1:2">
      <c r="A1397">
        <v>3180</v>
      </c>
      <c r="B1397">
        <v>215</v>
      </c>
    </row>
    <row r="1398" spans="1:2">
      <c r="A1398">
        <v>3160</v>
      </c>
      <c r="B1398">
        <v>217</v>
      </c>
    </row>
    <row r="1399" spans="1:2">
      <c r="A1399">
        <v>3140</v>
      </c>
      <c r="B1399">
        <v>219</v>
      </c>
    </row>
    <row r="1400" spans="1:2">
      <c r="A1400">
        <v>3120</v>
      </c>
      <c r="B1400">
        <v>220</v>
      </c>
    </row>
    <row r="1401" spans="1:2">
      <c r="A1401">
        <v>3080</v>
      </c>
      <c r="B1401">
        <v>221</v>
      </c>
    </row>
    <row r="1402" spans="1:2">
      <c r="A1402">
        <v>2980</v>
      </c>
      <c r="B1402">
        <v>223</v>
      </c>
    </row>
    <row r="1403" spans="1:2">
      <c r="A1403">
        <v>2940</v>
      </c>
      <c r="B1403">
        <v>224</v>
      </c>
    </row>
    <row r="1404" spans="1:2">
      <c r="A1404">
        <v>2900</v>
      </c>
      <c r="B1404">
        <v>225</v>
      </c>
    </row>
    <row r="1405" spans="1:2">
      <c r="A1405">
        <v>2860</v>
      </c>
      <c r="B1405">
        <v>226</v>
      </c>
    </row>
    <row r="1406" spans="1:2">
      <c r="A1406">
        <v>2780</v>
      </c>
      <c r="B1406">
        <v>227</v>
      </c>
    </row>
    <row r="1407" spans="1:2">
      <c r="A1407">
        <v>2740</v>
      </c>
      <c r="B1407">
        <v>226</v>
      </c>
    </row>
    <row r="1408" spans="1:2">
      <c r="A1408">
        <v>2720</v>
      </c>
      <c r="B1408">
        <v>235</v>
      </c>
    </row>
    <row r="1409" spans="1:2">
      <c r="A1409" t="s">
        <v>165</v>
      </c>
    </row>
    <row r="1410" spans="1:2">
      <c r="A1410">
        <v>10710</v>
      </c>
      <c r="B1410">
        <v>215</v>
      </c>
    </row>
    <row r="1411" spans="1:2">
      <c r="A1411">
        <v>10080</v>
      </c>
      <c r="B1411">
        <v>216</v>
      </c>
    </row>
    <row r="1412" spans="1:2">
      <c r="A1412">
        <v>9450</v>
      </c>
      <c r="B1412">
        <v>218</v>
      </c>
    </row>
    <row r="1413" spans="1:2">
      <c r="A1413">
        <v>8820</v>
      </c>
      <c r="B1413">
        <v>222</v>
      </c>
    </row>
    <row r="1414" spans="1:2">
      <c r="A1414" t="s">
        <v>122</v>
      </c>
      <c r="B1414" t="s">
        <v>122</v>
      </c>
    </row>
    <row r="1415" spans="1:2">
      <c r="A1415">
        <v>5550</v>
      </c>
      <c r="B1415">
        <v>215</v>
      </c>
    </row>
    <row r="1416" spans="1:2">
      <c r="A1416">
        <v>5290</v>
      </c>
      <c r="B1416">
        <v>216</v>
      </c>
    </row>
    <row r="1417" spans="1:2">
      <c r="A1417">
        <v>5090</v>
      </c>
      <c r="B1417">
        <v>217</v>
      </c>
    </row>
    <row r="1418" spans="1:2">
      <c r="A1418">
        <v>5040</v>
      </c>
      <c r="B1418">
        <v>218</v>
      </c>
    </row>
    <row r="1419" spans="1:2">
      <c r="A1419">
        <v>5025</v>
      </c>
      <c r="B1419">
        <v>219</v>
      </c>
    </row>
    <row r="1420" spans="1:2">
      <c r="A1420">
        <v>4935</v>
      </c>
      <c r="B1420">
        <v>220</v>
      </c>
    </row>
    <row r="1421" spans="1:2">
      <c r="A1421">
        <v>4845</v>
      </c>
      <c r="B1421">
        <v>221</v>
      </c>
    </row>
    <row r="1422" spans="1:2">
      <c r="A1422">
        <v>4830</v>
      </c>
      <c r="B1422">
        <v>222</v>
      </c>
    </row>
    <row r="1423" spans="1:2">
      <c r="A1423">
        <v>4615</v>
      </c>
      <c r="B1423">
        <v>223</v>
      </c>
    </row>
    <row r="1424" spans="1:2">
      <c r="A1424">
        <v>4605</v>
      </c>
      <c r="B1424">
        <v>224</v>
      </c>
    </row>
    <row r="1425" spans="1:2">
      <c r="A1425">
        <v>4575</v>
      </c>
      <c r="B1425">
        <v>225</v>
      </c>
    </row>
    <row r="1426" spans="1:2">
      <c r="A1426">
        <v>4400</v>
      </c>
      <c r="B1426">
        <v>226</v>
      </c>
    </row>
    <row r="1427" spans="1:2">
      <c r="A1427">
        <v>4395</v>
      </c>
      <c r="B1427">
        <v>227</v>
      </c>
    </row>
    <row r="1428" spans="1:2">
      <c r="A1428">
        <v>4385</v>
      </c>
      <c r="B1428">
        <v>228</v>
      </c>
    </row>
    <row r="1429" spans="1:2">
      <c r="A1429">
        <v>4355</v>
      </c>
      <c r="B1429">
        <v>229</v>
      </c>
    </row>
    <row r="1430" spans="1:2">
      <c r="A1430">
        <v>4245</v>
      </c>
      <c r="B1430">
        <v>230</v>
      </c>
    </row>
    <row r="1431" spans="1:2">
      <c r="A1431">
        <v>4155</v>
      </c>
      <c r="B1431">
        <v>231</v>
      </c>
    </row>
    <row r="1432" spans="1:2">
      <c r="A1432">
        <v>4140</v>
      </c>
      <c r="B1432">
        <v>232</v>
      </c>
    </row>
    <row r="1433" spans="1:2">
      <c r="A1433">
        <v>3960</v>
      </c>
      <c r="B1433">
        <v>233</v>
      </c>
    </row>
    <row r="1434" spans="1:2">
      <c r="A1434">
        <v>3945</v>
      </c>
      <c r="B1434">
        <v>234</v>
      </c>
    </row>
    <row r="1435" spans="1:2">
      <c r="A1435">
        <v>3940</v>
      </c>
      <c r="B1435">
        <v>235</v>
      </c>
    </row>
    <row r="1436" spans="1:2">
      <c r="A1436">
        <v>3930</v>
      </c>
      <c r="B1436">
        <v>237</v>
      </c>
    </row>
    <row r="1437" spans="1:2">
      <c r="A1437">
        <v>3915</v>
      </c>
      <c r="B1437">
        <v>241</v>
      </c>
    </row>
    <row r="1438" spans="1:2">
      <c r="A1438" t="s">
        <v>166</v>
      </c>
    </row>
    <row r="1439" spans="1:2">
      <c r="A1439">
        <v>7620</v>
      </c>
      <c r="B1439">
        <v>190</v>
      </c>
    </row>
    <row r="1440" spans="1:2">
      <c r="A1440">
        <v>7290</v>
      </c>
      <c r="B1440">
        <v>191</v>
      </c>
    </row>
    <row r="1441" spans="1:2">
      <c r="A1441">
        <v>6960</v>
      </c>
      <c r="B1441">
        <v>192</v>
      </c>
    </row>
    <row r="1442" spans="1:2">
      <c r="A1442">
        <v>6630</v>
      </c>
      <c r="B1442">
        <v>193</v>
      </c>
    </row>
    <row r="1443" spans="1:2">
      <c r="A1443">
        <v>6300</v>
      </c>
      <c r="B1443">
        <v>194</v>
      </c>
    </row>
    <row r="1444" spans="1:2">
      <c r="A1444">
        <v>6000</v>
      </c>
      <c r="B1444">
        <v>195</v>
      </c>
    </row>
    <row r="1445" spans="1:2">
      <c r="A1445">
        <v>5670</v>
      </c>
      <c r="B1445">
        <v>196</v>
      </c>
    </row>
    <row r="1446" spans="1:2">
      <c r="A1446">
        <v>5340</v>
      </c>
      <c r="B1446">
        <v>201</v>
      </c>
    </row>
    <row r="1447" spans="1:2">
      <c r="A1447" t="s">
        <v>122</v>
      </c>
      <c r="B1447" t="s">
        <v>122</v>
      </c>
    </row>
    <row r="1448" spans="1:2">
      <c r="A1448">
        <v>7620</v>
      </c>
      <c r="B1448">
        <v>190</v>
      </c>
    </row>
    <row r="1449" spans="1:2">
      <c r="A1449">
        <v>7260</v>
      </c>
      <c r="B1449">
        <v>191</v>
      </c>
    </row>
    <row r="1450" spans="1:2">
      <c r="A1450">
        <v>6930</v>
      </c>
      <c r="B1450">
        <v>192</v>
      </c>
    </row>
    <row r="1451" spans="1:2">
      <c r="A1451">
        <v>6600</v>
      </c>
      <c r="B1451">
        <v>193</v>
      </c>
    </row>
    <row r="1452" spans="1:2">
      <c r="A1452">
        <v>6270</v>
      </c>
      <c r="B1452">
        <v>194</v>
      </c>
    </row>
    <row r="1453" spans="1:2">
      <c r="A1453">
        <v>5940</v>
      </c>
      <c r="B1453">
        <v>195</v>
      </c>
    </row>
    <row r="1454" spans="1:2">
      <c r="A1454">
        <v>5610</v>
      </c>
      <c r="B1454">
        <v>196</v>
      </c>
    </row>
    <row r="1455" spans="1:2">
      <c r="A1455">
        <v>5280</v>
      </c>
      <c r="B1455">
        <v>197</v>
      </c>
    </row>
    <row r="1456" spans="1:2">
      <c r="A1456">
        <v>4950</v>
      </c>
      <c r="B1456">
        <v>198</v>
      </c>
    </row>
    <row r="1457" spans="1:2">
      <c r="A1457">
        <v>4690</v>
      </c>
      <c r="B1457">
        <v>199</v>
      </c>
    </row>
    <row r="1458" spans="1:2">
      <c r="A1458">
        <v>4680</v>
      </c>
      <c r="B1458">
        <v>200</v>
      </c>
    </row>
    <row r="1459" spans="1:2">
      <c r="A1459">
        <v>4660</v>
      </c>
      <c r="B1459">
        <v>201</v>
      </c>
    </row>
    <row r="1460" spans="1:2">
      <c r="A1460">
        <v>4650</v>
      </c>
      <c r="B1460">
        <v>202</v>
      </c>
    </row>
    <row r="1461" spans="1:2">
      <c r="A1461">
        <v>4635</v>
      </c>
      <c r="B1461">
        <v>203</v>
      </c>
    </row>
    <row r="1462" spans="1:2">
      <c r="A1462">
        <v>4629</v>
      </c>
      <c r="B1462">
        <v>206</v>
      </c>
    </row>
    <row r="1463" spans="1:2">
      <c r="A1463">
        <v>4620</v>
      </c>
      <c r="B1463">
        <v>207</v>
      </c>
    </row>
    <row r="1464" spans="1:2">
      <c r="A1464">
        <v>4605</v>
      </c>
      <c r="B1464">
        <v>212</v>
      </c>
    </row>
    <row r="1465" spans="1:2">
      <c r="A1465" t="s">
        <v>167</v>
      </c>
    </row>
    <row r="1466" spans="1:2">
      <c r="A1466">
        <v>25815</v>
      </c>
      <c r="B1466">
        <v>210</v>
      </c>
    </row>
    <row r="1467" spans="1:2">
      <c r="A1467">
        <v>25185</v>
      </c>
      <c r="B1467">
        <v>211</v>
      </c>
    </row>
    <row r="1468" spans="1:2">
      <c r="A1468">
        <v>24555</v>
      </c>
      <c r="B1468">
        <v>212</v>
      </c>
    </row>
    <row r="1469" spans="1:2">
      <c r="A1469">
        <v>23925</v>
      </c>
      <c r="B1469">
        <v>213</v>
      </c>
    </row>
    <row r="1470" spans="1:2">
      <c r="A1470">
        <v>23295</v>
      </c>
      <c r="B1470">
        <v>214</v>
      </c>
    </row>
    <row r="1471" spans="1:2">
      <c r="A1471">
        <v>22665</v>
      </c>
      <c r="B1471">
        <v>215</v>
      </c>
    </row>
    <row r="1472" spans="1:2">
      <c r="A1472">
        <v>22050</v>
      </c>
      <c r="B1472">
        <v>216</v>
      </c>
    </row>
    <row r="1473" spans="1:2">
      <c r="A1473">
        <v>21405</v>
      </c>
      <c r="B1473">
        <v>217</v>
      </c>
    </row>
    <row r="1474" spans="1:2">
      <c r="A1474">
        <v>20775</v>
      </c>
      <c r="B1474">
        <v>218</v>
      </c>
    </row>
    <row r="1475" spans="1:2">
      <c r="A1475">
        <v>20145</v>
      </c>
      <c r="B1475">
        <v>219</v>
      </c>
    </row>
    <row r="1476" spans="1:2">
      <c r="A1476">
        <v>19530</v>
      </c>
      <c r="B1476">
        <v>220</v>
      </c>
    </row>
    <row r="1477" spans="1:2">
      <c r="A1477">
        <v>18885</v>
      </c>
      <c r="B1477">
        <v>221</v>
      </c>
    </row>
    <row r="1478" spans="1:2">
      <c r="A1478">
        <v>18255</v>
      </c>
      <c r="B1478">
        <v>222</v>
      </c>
    </row>
    <row r="1479" spans="1:2">
      <c r="A1479">
        <v>17625</v>
      </c>
      <c r="B1479">
        <v>224</v>
      </c>
    </row>
    <row r="1480" spans="1:2">
      <c r="A1480">
        <v>17010</v>
      </c>
      <c r="B1480">
        <v>226</v>
      </c>
    </row>
    <row r="1481" spans="1:2">
      <c r="A1481" t="s">
        <v>122</v>
      </c>
      <c r="B1481" t="s">
        <v>122</v>
      </c>
    </row>
    <row r="1482" spans="1:2">
      <c r="A1482">
        <v>25815</v>
      </c>
      <c r="B1482">
        <v>210</v>
      </c>
    </row>
    <row r="1483" spans="1:2">
      <c r="A1483">
        <v>25185</v>
      </c>
      <c r="B1483">
        <v>211</v>
      </c>
    </row>
    <row r="1484" spans="1:2">
      <c r="A1484">
        <v>24555</v>
      </c>
      <c r="B1484">
        <v>212</v>
      </c>
    </row>
    <row r="1485" spans="1:2">
      <c r="A1485">
        <v>23925</v>
      </c>
      <c r="B1485">
        <v>213</v>
      </c>
    </row>
    <row r="1486" spans="1:2">
      <c r="A1486">
        <v>23295</v>
      </c>
      <c r="B1486">
        <v>214</v>
      </c>
    </row>
    <row r="1487" spans="1:2">
      <c r="A1487">
        <v>22665</v>
      </c>
      <c r="B1487">
        <v>215</v>
      </c>
    </row>
    <row r="1488" spans="1:2">
      <c r="A1488">
        <v>22035</v>
      </c>
      <c r="B1488">
        <v>216</v>
      </c>
    </row>
    <row r="1489" spans="1:2">
      <c r="A1489">
        <v>21405</v>
      </c>
      <c r="B1489">
        <v>217</v>
      </c>
    </row>
    <row r="1490" spans="1:2">
      <c r="A1490">
        <v>20775</v>
      </c>
      <c r="B1490">
        <v>218</v>
      </c>
    </row>
    <row r="1491" spans="1:2">
      <c r="A1491">
        <v>20145</v>
      </c>
      <c r="B1491">
        <v>219</v>
      </c>
    </row>
    <row r="1492" spans="1:2">
      <c r="A1492">
        <v>19515</v>
      </c>
      <c r="B1492">
        <v>220</v>
      </c>
    </row>
    <row r="1493" spans="1:2">
      <c r="A1493">
        <v>18885</v>
      </c>
      <c r="B1493">
        <v>221</v>
      </c>
    </row>
    <row r="1494" spans="1:2">
      <c r="A1494">
        <v>18255</v>
      </c>
      <c r="B1494">
        <v>222</v>
      </c>
    </row>
    <row r="1495" spans="1:2">
      <c r="A1495">
        <v>17625</v>
      </c>
      <c r="B1495">
        <v>223</v>
      </c>
    </row>
    <row r="1496" spans="1:2">
      <c r="A1496">
        <v>16995</v>
      </c>
      <c r="B1496">
        <v>224</v>
      </c>
    </row>
    <row r="1497" spans="1:2">
      <c r="A1497">
        <v>16365</v>
      </c>
      <c r="B1497">
        <v>225</v>
      </c>
    </row>
    <row r="1498" spans="1:2">
      <c r="A1498">
        <v>15735</v>
      </c>
      <c r="B1498">
        <v>226</v>
      </c>
    </row>
    <row r="1499" spans="1:2">
      <c r="A1499">
        <v>15105</v>
      </c>
      <c r="B1499">
        <v>227</v>
      </c>
    </row>
    <row r="1500" spans="1:2">
      <c r="A1500">
        <v>14475</v>
      </c>
      <c r="B1500">
        <v>228</v>
      </c>
    </row>
    <row r="1501" spans="1:2">
      <c r="A1501">
        <v>13845</v>
      </c>
      <c r="B1501">
        <v>229</v>
      </c>
    </row>
    <row r="1502" spans="1:2">
      <c r="A1502">
        <v>13215</v>
      </c>
      <c r="B1502">
        <v>230</v>
      </c>
    </row>
    <row r="1503" spans="1:2">
      <c r="A1503">
        <v>12585</v>
      </c>
      <c r="B1503">
        <v>231</v>
      </c>
    </row>
    <row r="1504" spans="1:2">
      <c r="A1504">
        <v>11955</v>
      </c>
      <c r="B1504">
        <v>232</v>
      </c>
    </row>
    <row r="1505" spans="1:2">
      <c r="A1505">
        <v>11325</v>
      </c>
      <c r="B1505">
        <v>233</v>
      </c>
    </row>
    <row r="1506" spans="1:2">
      <c r="A1506">
        <v>10695</v>
      </c>
      <c r="B1506">
        <v>234</v>
      </c>
    </row>
    <row r="1507" spans="1:2">
      <c r="A1507">
        <v>10065</v>
      </c>
      <c r="B1507">
        <v>235</v>
      </c>
    </row>
    <row r="1508" spans="1:2">
      <c r="A1508">
        <v>9945</v>
      </c>
      <c r="B1508">
        <v>236</v>
      </c>
    </row>
    <row r="1509" spans="1:2">
      <c r="A1509">
        <v>9615</v>
      </c>
      <c r="B1509">
        <v>237</v>
      </c>
    </row>
    <row r="1510" spans="1:2">
      <c r="A1510">
        <v>9450</v>
      </c>
      <c r="B1510">
        <v>238</v>
      </c>
    </row>
    <row r="1511" spans="1:2">
      <c r="A1511">
        <v>9435</v>
      </c>
      <c r="B1511">
        <v>239</v>
      </c>
    </row>
    <row r="1512" spans="1:2">
      <c r="A1512">
        <v>9420</v>
      </c>
      <c r="B1512">
        <v>240</v>
      </c>
    </row>
    <row r="1513" spans="1:2">
      <c r="A1513">
        <v>9285</v>
      </c>
      <c r="B1513">
        <v>241</v>
      </c>
    </row>
    <row r="1514" spans="1:2">
      <c r="A1514">
        <v>8955</v>
      </c>
      <c r="B1514">
        <v>242</v>
      </c>
    </row>
    <row r="1515" spans="1:2">
      <c r="A1515">
        <v>8940</v>
      </c>
      <c r="B1515">
        <v>245</v>
      </c>
    </row>
    <row r="1516" spans="1:2">
      <c r="A1516">
        <v>8925</v>
      </c>
      <c r="B1516">
        <v>248</v>
      </c>
    </row>
    <row r="1517" spans="1:2">
      <c r="A1517">
        <v>8910</v>
      </c>
      <c r="B1517">
        <v>251</v>
      </c>
    </row>
    <row r="1518" spans="1:2">
      <c r="A1518" t="s">
        <v>168</v>
      </c>
    </row>
    <row r="1519" spans="1:2">
      <c r="A1519">
        <v>17700</v>
      </c>
      <c r="B1519">
        <v>231</v>
      </c>
    </row>
    <row r="1520" spans="1:2">
      <c r="A1520" t="s">
        <v>122</v>
      </c>
      <c r="B1520" t="s">
        <v>122</v>
      </c>
    </row>
    <row r="1521" spans="1:2">
      <c r="A1521">
        <v>12510</v>
      </c>
      <c r="B1521">
        <v>231</v>
      </c>
    </row>
    <row r="1522" spans="1:2">
      <c r="A1522">
        <v>11850</v>
      </c>
      <c r="B1522">
        <v>232</v>
      </c>
    </row>
    <row r="1523" spans="1:2">
      <c r="A1523">
        <v>11190</v>
      </c>
      <c r="B1523">
        <v>233</v>
      </c>
    </row>
    <row r="1524" spans="1:2">
      <c r="A1524">
        <v>10530</v>
      </c>
      <c r="B1524">
        <v>234</v>
      </c>
    </row>
    <row r="1525" spans="1:2">
      <c r="A1525">
        <v>9870</v>
      </c>
      <c r="B1525">
        <v>235</v>
      </c>
    </row>
    <row r="1526" spans="1:2">
      <c r="A1526">
        <v>9750</v>
      </c>
      <c r="B1526">
        <v>236</v>
      </c>
    </row>
    <row r="1527" spans="1:2">
      <c r="A1527">
        <v>9719</v>
      </c>
      <c r="B1527">
        <v>240</v>
      </c>
    </row>
    <row r="1528" spans="1:2">
      <c r="A1528" t="s">
        <v>169</v>
      </c>
    </row>
    <row r="1529" spans="1:2">
      <c r="A1529">
        <v>12525</v>
      </c>
      <c r="B1529">
        <v>219</v>
      </c>
    </row>
    <row r="1530" spans="1:2">
      <c r="A1530">
        <v>11895</v>
      </c>
      <c r="B1530">
        <v>220</v>
      </c>
    </row>
    <row r="1531" spans="1:2">
      <c r="A1531">
        <v>12525</v>
      </c>
      <c r="B1531">
        <v>221</v>
      </c>
    </row>
    <row r="1532" spans="1:2">
      <c r="A1532">
        <v>13785</v>
      </c>
      <c r="B1532">
        <v>222</v>
      </c>
    </row>
    <row r="1533" spans="1:2">
      <c r="A1533">
        <v>13155</v>
      </c>
      <c r="B1533">
        <v>223</v>
      </c>
    </row>
    <row r="1534" spans="1:2">
      <c r="A1534">
        <v>13785</v>
      </c>
      <c r="B1534">
        <v>224</v>
      </c>
    </row>
    <row r="1535" spans="1:2">
      <c r="A1535">
        <v>13785</v>
      </c>
      <c r="B1535">
        <v>225</v>
      </c>
    </row>
    <row r="1536" spans="1:2">
      <c r="A1536">
        <v>14415</v>
      </c>
      <c r="B1536">
        <v>226</v>
      </c>
    </row>
    <row r="1537" spans="1:2">
      <c r="A1537">
        <v>13785</v>
      </c>
      <c r="B1537">
        <v>227</v>
      </c>
    </row>
    <row r="1538" spans="1:2">
      <c r="A1538">
        <v>14415</v>
      </c>
      <c r="B1538">
        <v>228</v>
      </c>
    </row>
    <row r="1539" spans="1:2">
      <c r="A1539">
        <v>13785</v>
      </c>
      <c r="B1539">
        <v>229</v>
      </c>
    </row>
    <row r="1540" spans="1:2">
      <c r="A1540">
        <v>14415</v>
      </c>
      <c r="B1540">
        <v>230</v>
      </c>
    </row>
    <row r="1541" spans="1:2">
      <c r="A1541">
        <v>12525</v>
      </c>
      <c r="B1541">
        <v>231</v>
      </c>
    </row>
    <row r="1542" spans="1:2">
      <c r="A1542">
        <v>13155</v>
      </c>
      <c r="B1542">
        <v>232</v>
      </c>
    </row>
    <row r="1543" spans="1:2">
      <c r="A1543">
        <v>13155</v>
      </c>
      <c r="B1543">
        <v>233</v>
      </c>
    </row>
    <row r="1544" spans="1:2">
      <c r="A1544">
        <v>12525</v>
      </c>
      <c r="B1544">
        <v>234</v>
      </c>
    </row>
    <row r="1545" spans="1:2">
      <c r="A1545">
        <v>11895</v>
      </c>
      <c r="B1545">
        <v>235</v>
      </c>
    </row>
    <row r="1546" spans="1:2">
      <c r="A1546">
        <v>11265</v>
      </c>
      <c r="B1546">
        <v>237</v>
      </c>
    </row>
    <row r="1547" spans="1:2">
      <c r="A1547" t="s">
        <v>122</v>
      </c>
      <c r="B1547" t="s">
        <v>122</v>
      </c>
    </row>
    <row r="1548" spans="1:2">
      <c r="A1548">
        <v>10635</v>
      </c>
      <c r="B1548">
        <v>219</v>
      </c>
    </row>
    <row r="1549" spans="1:2">
      <c r="A1549">
        <v>10520</v>
      </c>
      <c r="B1549">
        <v>220</v>
      </c>
    </row>
    <row r="1550" spans="1:2">
      <c r="A1550">
        <v>10290</v>
      </c>
      <c r="B1550">
        <v>221</v>
      </c>
    </row>
    <row r="1551" spans="1:2">
      <c r="A1551">
        <v>10060</v>
      </c>
      <c r="B1551">
        <v>222</v>
      </c>
    </row>
    <row r="1552" spans="1:2">
      <c r="A1552">
        <v>10005</v>
      </c>
      <c r="B1552">
        <v>223</v>
      </c>
    </row>
    <row r="1553" spans="1:2">
      <c r="A1553">
        <v>9815</v>
      </c>
      <c r="B1553">
        <v>224</v>
      </c>
    </row>
    <row r="1554" spans="1:2">
      <c r="A1554">
        <v>9585</v>
      </c>
      <c r="B1554">
        <v>225</v>
      </c>
    </row>
    <row r="1555" spans="1:2">
      <c r="A1555">
        <v>9400</v>
      </c>
      <c r="B1555">
        <v>226</v>
      </c>
    </row>
    <row r="1556" spans="1:2">
      <c r="A1556">
        <v>9340</v>
      </c>
      <c r="B1556">
        <v>227</v>
      </c>
    </row>
    <row r="1557" spans="1:2">
      <c r="A1557">
        <v>9110</v>
      </c>
      <c r="B1557">
        <v>228</v>
      </c>
    </row>
    <row r="1558" spans="1:2">
      <c r="A1558">
        <v>8880</v>
      </c>
      <c r="B1558">
        <v>229</v>
      </c>
    </row>
    <row r="1559" spans="1:2">
      <c r="A1559">
        <v>8745</v>
      </c>
      <c r="B1559">
        <v>230</v>
      </c>
    </row>
    <row r="1560" spans="1:2">
      <c r="A1560">
        <v>8650</v>
      </c>
      <c r="B1560">
        <v>231</v>
      </c>
    </row>
    <row r="1561" spans="1:2">
      <c r="A1561">
        <v>8420</v>
      </c>
      <c r="B1561">
        <v>232</v>
      </c>
    </row>
    <row r="1562" spans="1:2">
      <c r="A1562">
        <v>8190</v>
      </c>
      <c r="B1562">
        <v>233</v>
      </c>
    </row>
    <row r="1563" spans="1:2">
      <c r="A1563">
        <v>8115</v>
      </c>
      <c r="B1563">
        <v>234</v>
      </c>
    </row>
    <row r="1564" spans="1:2">
      <c r="A1564">
        <v>7960</v>
      </c>
      <c r="B1564">
        <v>235</v>
      </c>
    </row>
    <row r="1565" spans="1:2">
      <c r="A1565">
        <v>7730</v>
      </c>
      <c r="B1565">
        <v>236</v>
      </c>
    </row>
    <row r="1566" spans="1:2">
      <c r="A1566">
        <v>7530</v>
      </c>
      <c r="B1566">
        <v>237</v>
      </c>
    </row>
    <row r="1567" spans="1:2">
      <c r="A1567">
        <v>7485</v>
      </c>
      <c r="B1567">
        <v>238</v>
      </c>
    </row>
    <row r="1568" spans="1:2">
      <c r="A1568">
        <v>7270</v>
      </c>
      <c r="B1568">
        <v>239</v>
      </c>
    </row>
    <row r="1569" spans="1:2">
      <c r="A1569">
        <v>7040</v>
      </c>
      <c r="B1569">
        <v>240</v>
      </c>
    </row>
    <row r="1570" spans="1:2">
      <c r="A1570">
        <v>6870</v>
      </c>
      <c r="B1570">
        <v>241</v>
      </c>
    </row>
    <row r="1571" spans="1:2">
      <c r="A1571">
        <v>6840</v>
      </c>
      <c r="B1571">
        <v>242</v>
      </c>
    </row>
    <row r="1572" spans="1:2">
      <c r="A1572" t="s">
        <v>170</v>
      </c>
    </row>
    <row r="1573" spans="1:2">
      <c r="A1573">
        <v>17040</v>
      </c>
      <c r="B1573">
        <v>198</v>
      </c>
    </row>
    <row r="1574" spans="1:2">
      <c r="A1574">
        <v>16410</v>
      </c>
      <c r="B1574">
        <v>200</v>
      </c>
    </row>
    <row r="1575" spans="1:2">
      <c r="A1575">
        <v>15780</v>
      </c>
      <c r="B1575">
        <v>202</v>
      </c>
    </row>
    <row r="1576" spans="1:2">
      <c r="A1576">
        <v>15150</v>
      </c>
      <c r="B1576">
        <v>204</v>
      </c>
    </row>
    <row r="1577" spans="1:2">
      <c r="A1577">
        <v>14520</v>
      </c>
      <c r="B1577">
        <v>206</v>
      </c>
    </row>
    <row r="1578" spans="1:2">
      <c r="A1578">
        <v>13890</v>
      </c>
      <c r="B1578">
        <v>208</v>
      </c>
    </row>
    <row r="1579" spans="1:2">
      <c r="A1579">
        <v>13260</v>
      </c>
      <c r="B1579">
        <v>210</v>
      </c>
    </row>
    <row r="1580" spans="1:2">
      <c r="A1580">
        <v>12630</v>
      </c>
      <c r="B1580">
        <v>212</v>
      </c>
    </row>
    <row r="1581" spans="1:2">
      <c r="A1581" t="s">
        <v>122</v>
      </c>
      <c r="B1581" t="s">
        <v>122</v>
      </c>
    </row>
    <row r="1582" spans="1:2">
      <c r="A1582">
        <v>17040</v>
      </c>
      <c r="B1582">
        <v>198</v>
      </c>
    </row>
    <row r="1583" spans="1:2">
      <c r="A1583">
        <v>17010</v>
      </c>
      <c r="B1583">
        <v>199</v>
      </c>
    </row>
    <row r="1584" spans="1:2">
      <c r="A1584">
        <v>16380</v>
      </c>
      <c r="B1584">
        <v>200</v>
      </c>
    </row>
    <row r="1585" spans="1:2">
      <c r="A1585">
        <v>15750</v>
      </c>
      <c r="B1585">
        <v>202</v>
      </c>
    </row>
    <row r="1586" spans="1:2">
      <c r="A1586">
        <v>15120</v>
      </c>
      <c r="B1586">
        <v>204</v>
      </c>
    </row>
    <row r="1587" spans="1:2">
      <c r="A1587">
        <v>14490</v>
      </c>
      <c r="B1587">
        <v>206</v>
      </c>
    </row>
    <row r="1588" spans="1:2">
      <c r="A1588">
        <v>13860</v>
      </c>
      <c r="B1588">
        <v>208</v>
      </c>
    </row>
    <row r="1589" spans="1:2">
      <c r="A1589">
        <v>13230</v>
      </c>
      <c r="B1589">
        <v>210</v>
      </c>
    </row>
    <row r="1590" spans="1:2">
      <c r="A1590">
        <v>12600</v>
      </c>
      <c r="B1590">
        <v>212</v>
      </c>
    </row>
    <row r="1591" spans="1:2">
      <c r="A1591">
        <v>11970</v>
      </c>
      <c r="B1591">
        <v>214</v>
      </c>
    </row>
    <row r="1592" spans="1:2">
      <c r="A1592">
        <v>11340</v>
      </c>
      <c r="B1592">
        <v>216</v>
      </c>
    </row>
    <row r="1593" spans="1:2">
      <c r="A1593">
        <v>10710</v>
      </c>
      <c r="B1593">
        <v>218</v>
      </c>
    </row>
    <row r="1594" spans="1:2">
      <c r="A1594">
        <v>10080</v>
      </c>
      <c r="B1594">
        <v>220</v>
      </c>
    </row>
    <row r="1595" spans="1:2">
      <c r="A1595">
        <v>9450</v>
      </c>
      <c r="B1595">
        <v>222</v>
      </c>
    </row>
    <row r="1596" spans="1:2">
      <c r="A1596">
        <v>8820</v>
      </c>
      <c r="B1596">
        <v>224</v>
      </c>
    </row>
    <row r="1597" spans="1:2">
      <c r="A1597">
        <v>8190</v>
      </c>
      <c r="B1597">
        <v>226</v>
      </c>
    </row>
    <row r="1598" spans="1:2">
      <c r="A1598">
        <v>7820</v>
      </c>
      <c r="B1598">
        <v>228</v>
      </c>
    </row>
    <row r="1599" spans="1:2">
      <c r="A1599">
        <v>7590</v>
      </c>
      <c r="B1599">
        <v>229</v>
      </c>
    </row>
    <row r="1600" spans="1:2">
      <c r="A1600">
        <v>7575</v>
      </c>
      <c r="B1600">
        <v>232</v>
      </c>
    </row>
    <row r="1601" spans="1:2">
      <c r="A1601" t="s">
        <v>171</v>
      </c>
    </row>
    <row r="1602" spans="1:2">
      <c r="A1602">
        <v>13872</v>
      </c>
      <c r="B1602">
        <v>235</v>
      </c>
    </row>
    <row r="1603" spans="1:2">
      <c r="A1603">
        <v>13236</v>
      </c>
      <c r="B1603">
        <v>237</v>
      </c>
    </row>
    <row r="1604" spans="1:2">
      <c r="A1604">
        <v>12612</v>
      </c>
      <c r="B1604">
        <v>240</v>
      </c>
    </row>
    <row r="1605" spans="1:2">
      <c r="A1605" t="s">
        <v>122</v>
      </c>
      <c r="B1605" t="s">
        <v>122</v>
      </c>
    </row>
    <row r="1606" spans="1:2">
      <c r="A1606">
        <v>8808</v>
      </c>
      <c r="B1606">
        <v>235</v>
      </c>
    </row>
    <row r="1607" spans="1:2">
      <c r="A1607">
        <v>8784</v>
      </c>
      <c r="B1607">
        <v>236</v>
      </c>
    </row>
    <row r="1608" spans="1:2">
      <c r="A1608">
        <v>8772</v>
      </c>
      <c r="B1608">
        <v>238</v>
      </c>
    </row>
    <row r="1609" spans="1:2">
      <c r="A1609">
        <v>8760</v>
      </c>
      <c r="B1609">
        <v>240</v>
      </c>
    </row>
    <row r="1610" spans="1:2">
      <c r="A1610">
        <v>8748</v>
      </c>
      <c r="B1610">
        <v>241</v>
      </c>
    </row>
    <row r="1611" spans="1:2">
      <c r="A1611">
        <v>8736</v>
      </c>
      <c r="B1611">
        <v>243</v>
      </c>
    </row>
    <row r="1612" spans="1:2">
      <c r="A1612">
        <v>8724</v>
      </c>
      <c r="B1612">
        <v>253</v>
      </c>
    </row>
    <row r="1613" spans="1:2">
      <c r="A1613" t="s">
        <v>172</v>
      </c>
    </row>
    <row r="1614" spans="1:2">
      <c r="A1614">
        <v>15980</v>
      </c>
      <c r="B1614">
        <v>184</v>
      </c>
    </row>
    <row r="1615" spans="1:2">
      <c r="A1615">
        <v>15340</v>
      </c>
      <c r="B1615">
        <v>186</v>
      </c>
    </row>
    <row r="1616" spans="1:2">
      <c r="A1616">
        <v>14720</v>
      </c>
      <c r="B1616">
        <v>189</v>
      </c>
    </row>
    <row r="1617" spans="1:2">
      <c r="A1617">
        <v>14100</v>
      </c>
      <c r="B1617">
        <v>192</v>
      </c>
    </row>
    <row r="1618" spans="1:2">
      <c r="A1618">
        <v>13460</v>
      </c>
      <c r="B1618">
        <v>195</v>
      </c>
    </row>
    <row r="1619" spans="1:2">
      <c r="A1619">
        <v>12820</v>
      </c>
      <c r="B1619">
        <v>198</v>
      </c>
    </row>
    <row r="1620" spans="1:2">
      <c r="A1620" t="s">
        <v>122</v>
      </c>
      <c r="B1620" t="s">
        <v>122</v>
      </c>
    </row>
    <row r="1621" spans="1:2">
      <c r="A1621">
        <v>14700</v>
      </c>
      <c r="B1621">
        <v>184</v>
      </c>
    </row>
    <row r="1622" spans="1:2">
      <c r="A1622">
        <v>14040</v>
      </c>
      <c r="B1622">
        <v>185</v>
      </c>
    </row>
    <row r="1623" spans="1:2">
      <c r="A1623">
        <v>13380</v>
      </c>
      <c r="B1623">
        <v>186</v>
      </c>
    </row>
    <row r="1624" spans="1:2">
      <c r="A1624">
        <v>12740</v>
      </c>
      <c r="B1624">
        <v>187</v>
      </c>
    </row>
    <row r="1625" spans="1:2">
      <c r="A1625">
        <v>12100</v>
      </c>
      <c r="B1625">
        <v>188</v>
      </c>
    </row>
    <row r="1626" spans="1:2">
      <c r="A1626">
        <v>11460</v>
      </c>
      <c r="B1626">
        <v>189</v>
      </c>
    </row>
    <row r="1627" spans="1:2">
      <c r="A1627">
        <v>10820</v>
      </c>
      <c r="B1627">
        <v>190</v>
      </c>
    </row>
    <row r="1628" spans="1:2">
      <c r="A1628">
        <v>10180</v>
      </c>
      <c r="B1628">
        <v>191</v>
      </c>
    </row>
    <row r="1629" spans="1:2">
      <c r="A1629">
        <v>9540</v>
      </c>
      <c r="B1629">
        <v>192</v>
      </c>
    </row>
    <row r="1630" spans="1:2">
      <c r="A1630">
        <v>8900</v>
      </c>
      <c r="B1630">
        <v>193</v>
      </c>
    </row>
    <row r="1631" spans="1:2">
      <c r="A1631">
        <v>8260</v>
      </c>
      <c r="B1631">
        <v>194</v>
      </c>
    </row>
    <row r="1632" spans="1:2">
      <c r="A1632">
        <v>7920</v>
      </c>
      <c r="B1632">
        <v>195</v>
      </c>
    </row>
    <row r="1633" spans="1:2">
      <c r="A1633">
        <v>7760</v>
      </c>
      <c r="B1633">
        <v>196</v>
      </c>
    </row>
    <row r="1634" spans="1:2">
      <c r="A1634">
        <v>7680</v>
      </c>
      <c r="B1634">
        <v>197</v>
      </c>
    </row>
    <row r="1635" spans="1:2">
      <c r="A1635">
        <v>7660</v>
      </c>
      <c r="B1635">
        <v>196</v>
      </c>
    </row>
    <row r="1636" spans="1:2">
      <c r="A1636">
        <v>7640</v>
      </c>
      <c r="B1636">
        <v>198</v>
      </c>
    </row>
    <row r="1637" spans="1:2">
      <c r="A1637">
        <v>7500</v>
      </c>
      <c r="B1637">
        <v>200</v>
      </c>
    </row>
    <row r="1638" spans="1:2">
      <c r="A1638">
        <v>7339</v>
      </c>
      <c r="B1638">
        <v>201</v>
      </c>
    </row>
    <row r="1639" spans="1:2">
      <c r="A1639">
        <v>7260</v>
      </c>
      <c r="B1639">
        <v>202</v>
      </c>
    </row>
    <row r="1640" spans="1:2">
      <c r="A1640">
        <v>7060</v>
      </c>
      <c r="B1640">
        <v>203</v>
      </c>
    </row>
    <row r="1641" spans="1:2">
      <c r="A1641">
        <v>7020</v>
      </c>
      <c r="B1641">
        <v>204</v>
      </c>
    </row>
    <row r="1642" spans="1:2">
      <c r="A1642">
        <v>7000</v>
      </c>
      <c r="B1642">
        <v>205</v>
      </c>
    </row>
    <row r="1643" spans="1:2">
      <c r="A1643">
        <v>6940</v>
      </c>
      <c r="B1643">
        <v>206</v>
      </c>
    </row>
    <row r="1644" spans="1:2">
      <c r="A1644">
        <v>6840</v>
      </c>
      <c r="B1644">
        <v>207</v>
      </c>
    </row>
    <row r="1645" spans="1:2">
      <c r="A1645">
        <v>6799</v>
      </c>
      <c r="B1645">
        <v>208</v>
      </c>
    </row>
    <row r="1646" spans="1:2">
      <c r="A1646">
        <v>6759</v>
      </c>
      <c r="B1646">
        <v>209</v>
      </c>
    </row>
    <row r="1647" spans="1:2">
      <c r="A1647">
        <v>6740</v>
      </c>
      <c r="B1647">
        <v>214</v>
      </c>
    </row>
    <row r="1648" spans="1:2">
      <c r="A1648">
        <v>6719</v>
      </c>
      <c r="B1648">
        <v>225</v>
      </c>
    </row>
    <row r="1649" spans="1:2">
      <c r="A1649" t="s">
        <v>173</v>
      </c>
    </row>
    <row r="1650" spans="1:2">
      <c r="A1650">
        <v>3840</v>
      </c>
      <c r="B1650">
        <v>154</v>
      </c>
    </row>
    <row r="1651" spans="1:2">
      <c r="A1651">
        <v>3200</v>
      </c>
      <c r="B1651">
        <v>156</v>
      </c>
    </row>
    <row r="1652" spans="1:2">
      <c r="A1652">
        <v>2560</v>
      </c>
      <c r="B1652">
        <v>161</v>
      </c>
    </row>
    <row r="1653" spans="1:2">
      <c r="A1653">
        <v>1940</v>
      </c>
      <c r="B1653">
        <v>166</v>
      </c>
    </row>
    <row r="1654" spans="1:2">
      <c r="A1654" t="s">
        <v>122</v>
      </c>
      <c r="B1654" t="s">
        <v>122</v>
      </c>
    </row>
    <row r="1655" spans="1:2">
      <c r="A1655">
        <v>3200</v>
      </c>
      <c r="B1655">
        <v>154</v>
      </c>
    </row>
    <row r="1656" spans="1:2">
      <c r="A1656">
        <v>2560</v>
      </c>
      <c r="B1656">
        <v>155</v>
      </c>
    </row>
    <row r="1657" spans="1:2">
      <c r="A1657">
        <v>2040</v>
      </c>
      <c r="B1657">
        <v>157</v>
      </c>
    </row>
    <row r="1658" spans="1:2">
      <c r="A1658">
        <v>1920</v>
      </c>
      <c r="B1658">
        <v>158</v>
      </c>
    </row>
    <row r="1659" spans="1:2">
      <c r="A1659">
        <v>1720</v>
      </c>
      <c r="B1659">
        <v>161</v>
      </c>
    </row>
    <row r="1660" spans="1:2">
      <c r="A1660">
        <v>1700</v>
      </c>
      <c r="B1660">
        <v>162</v>
      </c>
    </row>
    <row r="1661" spans="1:2">
      <c r="A1661">
        <v>1460</v>
      </c>
      <c r="B1661">
        <v>164</v>
      </c>
    </row>
    <row r="1662" spans="1:2">
      <c r="A1662">
        <v>1360</v>
      </c>
      <c r="B1662">
        <v>165</v>
      </c>
    </row>
    <row r="1663" spans="1:2">
      <c r="A1663">
        <v>1320</v>
      </c>
      <c r="B1663">
        <v>167</v>
      </c>
    </row>
    <row r="1664" spans="1:2">
      <c r="A1664">
        <v>1300</v>
      </c>
      <c r="B1664">
        <v>168</v>
      </c>
    </row>
    <row r="1665" spans="1:2">
      <c r="A1665">
        <v>1280</v>
      </c>
      <c r="B1665">
        <v>169</v>
      </c>
    </row>
    <row r="1666" spans="1:2">
      <c r="A1666">
        <v>1260</v>
      </c>
      <c r="B1666">
        <v>176</v>
      </c>
    </row>
    <row r="1667" spans="1:2">
      <c r="A1667">
        <v>1240</v>
      </c>
      <c r="B1667">
        <v>177</v>
      </c>
    </row>
    <row r="1668" spans="1:2">
      <c r="A1668">
        <v>1220</v>
      </c>
      <c r="B1668">
        <v>178</v>
      </c>
    </row>
    <row r="1669" spans="1:2">
      <c r="A1669">
        <v>1200</v>
      </c>
      <c r="B1669">
        <v>179</v>
      </c>
    </row>
    <row r="1670" spans="1:2">
      <c r="A1670">
        <v>1180</v>
      </c>
      <c r="B1670">
        <v>181</v>
      </c>
    </row>
    <row r="1671" spans="1:2">
      <c r="A1671" t="s">
        <v>174</v>
      </c>
    </row>
    <row r="1672" spans="1:2">
      <c r="A1672">
        <v>6300</v>
      </c>
      <c r="B1672">
        <v>207</v>
      </c>
    </row>
    <row r="1673" spans="1:2">
      <c r="A1673">
        <v>5970</v>
      </c>
      <c r="B1673">
        <v>208</v>
      </c>
    </row>
    <row r="1674" spans="1:2">
      <c r="A1674">
        <v>5640</v>
      </c>
      <c r="B1674">
        <v>209</v>
      </c>
    </row>
    <row r="1675" spans="1:2">
      <c r="A1675">
        <v>5310</v>
      </c>
      <c r="B1675">
        <v>210</v>
      </c>
    </row>
    <row r="1676" spans="1:2">
      <c r="A1676" t="s">
        <v>122</v>
      </c>
      <c r="B1676" t="s">
        <v>122</v>
      </c>
    </row>
    <row r="1677" spans="1:2">
      <c r="A1677">
        <v>6300</v>
      </c>
      <c r="B1677">
        <v>207</v>
      </c>
    </row>
    <row r="1678" spans="1:2">
      <c r="A1678">
        <v>5940</v>
      </c>
      <c r="B1678">
        <v>208</v>
      </c>
    </row>
    <row r="1679" spans="1:2">
      <c r="A1679">
        <v>5610</v>
      </c>
      <c r="B1679">
        <v>209</v>
      </c>
    </row>
    <row r="1680" spans="1:2">
      <c r="A1680">
        <v>5280</v>
      </c>
      <c r="B1680">
        <v>210</v>
      </c>
    </row>
    <row r="1681" spans="1:2">
      <c r="A1681">
        <v>4950</v>
      </c>
      <c r="B1681">
        <v>211</v>
      </c>
    </row>
    <row r="1682" spans="1:2">
      <c r="A1682">
        <v>4620</v>
      </c>
      <c r="B1682">
        <v>212</v>
      </c>
    </row>
    <row r="1683" spans="1:2">
      <c r="A1683">
        <v>4605</v>
      </c>
      <c r="B1683">
        <v>213</v>
      </c>
    </row>
    <row r="1684" spans="1:2">
      <c r="A1684" t="s">
        <v>175</v>
      </c>
    </row>
    <row r="1685" spans="1:2">
      <c r="A1685">
        <v>8775</v>
      </c>
      <c r="B1685">
        <v>236</v>
      </c>
    </row>
    <row r="1686" spans="1:2">
      <c r="A1686" t="s">
        <v>122</v>
      </c>
      <c r="B1686" t="s">
        <v>122</v>
      </c>
    </row>
    <row r="1687" spans="1:2">
      <c r="A1687">
        <v>4920</v>
      </c>
      <c r="B1687">
        <v>236</v>
      </c>
    </row>
    <row r="1688" spans="1:2">
      <c r="A1688">
        <v>4875</v>
      </c>
      <c r="B1688">
        <v>237</v>
      </c>
    </row>
    <row r="1689" spans="1:2">
      <c r="A1689">
        <v>4605</v>
      </c>
      <c r="B1689">
        <v>238</v>
      </c>
    </row>
    <row r="1690" spans="1:2">
      <c r="A1690">
        <v>4590</v>
      </c>
      <c r="B1690">
        <v>239</v>
      </c>
    </row>
    <row r="1691" spans="1:2">
      <c r="A1691">
        <v>4545</v>
      </c>
      <c r="B1691">
        <v>240</v>
      </c>
    </row>
    <row r="1692" spans="1:2">
      <c r="A1692">
        <v>4395</v>
      </c>
      <c r="B1692">
        <v>241</v>
      </c>
    </row>
    <row r="1693" spans="1:2">
      <c r="A1693">
        <v>4380</v>
      </c>
      <c r="B1693">
        <v>242</v>
      </c>
    </row>
    <row r="1694" spans="1:2">
      <c r="A1694">
        <v>4370</v>
      </c>
      <c r="B1694">
        <v>244</v>
      </c>
    </row>
    <row r="1695" spans="1:2">
      <c r="A1695">
        <v>4365</v>
      </c>
      <c r="B1695">
        <v>245</v>
      </c>
    </row>
    <row r="1696" spans="1:2">
      <c r="A1696">
        <v>4355</v>
      </c>
      <c r="B1696">
        <v>248</v>
      </c>
    </row>
    <row r="1697" spans="1:2">
      <c r="A1697">
        <v>4350</v>
      </c>
      <c r="B1697">
        <v>251</v>
      </c>
    </row>
    <row r="1698" spans="1:2">
      <c r="A1698" t="s">
        <v>176</v>
      </c>
    </row>
    <row r="1699" spans="1:2">
      <c r="A1699">
        <v>18270</v>
      </c>
      <c r="B1699">
        <v>209</v>
      </c>
    </row>
    <row r="1700" spans="1:2">
      <c r="A1700">
        <v>17640</v>
      </c>
      <c r="B1700">
        <v>211</v>
      </c>
    </row>
    <row r="1701" spans="1:2">
      <c r="A1701">
        <v>17010</v>
      </c>
      <c r="B1701">
        <v>213</v>
      </c>
    </row>
    <row r="1702" spans="1:2">
      <c r="A1702">
        <v>16380</v>
      </c>
      <c r="B1702">
        <v>215</v>
      </c>
    </row>
    <row r="1703" spans="1:2">
      <c r="A1703">
        <v>15750</v>
      </c>
      <c r="B1703">
        <v>217</v>
      </c>
    </row>
    <row r="1704" spans="1:2">
      <c r="A1704">
        <v>15120</v>
      </c>
      <c r="B1704">
        <v>219</v>
      </c>
    </row>
    <row r="1705" spans="1:2">
      <c r="A1705">
        <v>14490</v>
      </c>
      <c r="B1705">
        <v>221</v>
      </c>
    </row>
    <row r="1706" spans="1:2">
      <c r="A1706">
        <v>13860</v>
      </c>
      <c r="B1706">
        <v>223</v>
      </c>
    </row>
    <row r="1707" spans="1:2">
      <c r="A1707">
        <v>13230</v>
      </c>
      <c r="B1707">
        <v>225</v>
      </c>
    </row>
    <row r="1708" spans="1:2">
      <c r="A1708">
        <v>12600</v>
      </c>
      <c r="B1708">
        <v>227</v>
      </c>
    </row>
    <row r="1709" spans="1:2">
      <c r="A1709">
        <v>11970</v>
      </c>
      <c r="B1709">
        <v>229</v>
      </c>
    </row>
    <row r="1710" spans="1:2">
      <c r="A1710">
        <v>11340</v>
      </c>
      <c r="B1710">
        <v>231</v>
      </c>
    </row>
    <row r="1711" spans="1:2">
      <c r="A1711">
        <v>10710</v>
      </c>
      <c r="B1711">
        <v>233</v>
      </c>
    </row>
    <row r="1712" spans="1:2">
      <c r="A1712">
        <v>10080</v>
      </c>
      <c r="B1712">
        <v>235</v>
      </c>
    </row>
    <row r="1713" spans="1:2">
      <c r="A1713">
        <v>9450</v>
      </c>
      <c r="B1713">
        <v>237</v>
      </c>
    </row>
    <row r="1714" spans="1:2">
      <c r="A1714">
        <v>8820</v>
      </c>
      <c r="B1714">
        <v>239</v>
      </c>
    </row>
    <row r="1715" spans="1:2">
      <c r="A1715" t="s">
        <v>122</v>
      </c>
      <c r="B1715" t="s">
        <v>122</v>
      </c>
    </row>
    <row r="1716" spans="1:2">
      <c r="A1716">
        <v>12600</v>
      </c>
      <c r="B1716">
        <v>209</v>
      </c>
    </row>
    <row r="1717" spans="1:2">
      <c r="A1717">
        <v>12540</v>
      </c>
      <c r="B1717">
        <v>210</v>
      </c>
    </row>
    <row r="1718" spans="1:2">
      <c r="A1718">
        <v>12210</v>
      </c>
      <c r="B1718">
        <v>211</v>
      </c>
    </row>
    <row r="1719" spans="1:2">
      <c r="A1719">
        <v>11970</v>
      </c>
      <c r="B1719">
        <v>212</v>
      </c>
    </row>
    <row r="1720" spans="1:2">
      <c r="A1720">
        <v>11880</v>
      </c>
      <c r="B1720">
        <v>213</v>
      </c>
    </row>
    <row r="1721" spans="1:2">
      <c r="A1721">
        <v>11550</v>
      </c>
      <c r="B1721">
        <v>214</v>
      </c>
    </row>
    <row r="1722" spans="1:2">
      <c r="A1722">
        <v>11340</v>
      </c>
      <c r="B1722">
        <v>215</v>
      </c>
    </row>
    <row r="1723" spans="1:2">
      <c r="A1723">
        <v>11220</v>
      </c>
      <c r="B1723">
        <v>216</v>
      </c>
    </row>
    <row r="1724" spans="1:2">
      <c r="A1724">
        <v>10890</v>
      </c>
      <c r="B1724">
        <v>217</v>
      </c>
    </row>
    <row r="1725" spans="1:2">
      <c r="A1725">
        <v>10710</v>
      </c>
      <c r="B1725">
        <v>218</v>
      </c>
    </row>
    <row r="1726" spans="1:2">
      <c r="A1726">
        <v>10560</v>
      </c>
      <c r="B1726">
        <v>219</v>
      </c>
    </row>
    <row r="1727" spans="1:2">
      <c r="A1727">
        <v>10230</v>
      </c>
      <c r="B1727">
        <v>220</v>
      </c>
    </row>
    <row r="1728" spans="1:2">
      <c r="A1728">
        <v>10080</v>
      </c>
      <c r="B1728">
        <v>221</v>
      </c>
    </row>
    <row r="1729" spans="1:2">
      <c r="A1729">
        <v>9900</v>
      </c>
      <c r="B1729">
        <v>222</v>
      </c>
    </row>
    <row r="1730" spans="1:2">
      <c r="A1730">
        <v>9570</v>
      </c>
      <c r="B1730">
        <v>223</v>
      </c>
    </row>
    <row r="1731" spans="1:2">
      <c r="A1731">
        <v>9450</v>
      </c>
      <c r="B1731">
        <v>224</v>
      </c>
    </row>
    <row r="1732" spans="1:2">
      <c r="A1732">
        <v>9240</v>
      </c>
      <c r="B1732">
        <v>225</v>
      </c>
    </row>
    <row r="1733" spans="1:2">
      <c r="A1733">
        <v>8910</v>
      </c>
      <c r="B1733">
        <v>226</v>
      </c>
    </row>
    <row r="1734" spans="1:2">
      <c r="A1734">
        <v>8820</v>
      </c>
      <c r="B1734">
        <v>227</v>
      </c>
    </row>
    <row r="1735" spans="1:2">
      <c r="A1735">
        <v>8580</v>
      </c>
      <c r="B1735">
        <v>228</v>
      </c>
    </row>
    <row r="1736" spans="1:2">
      <c r="A1736">
        <v>8250</v>
      </c>
      <c r="B1736">
        <v>229</v>
      </c>
    </row>
    <row r="1737" spans="1:2">
      <c r="A1737">
        <v>8190</v>
      </c>
      <c r="B1737">
        <v>230</v>
      </c>
    </row>
    <row r="1738" spans="1:2">
      <c r="A1738">
        <v>7920</v>
      </c>
      <c r="B1738">
        <v>231</v>
      </c>
    </row>
    <row r="1739" spans="1:2">
      <c r="A1739">
        <v>7590</v>
      </c>
      <c r="B1739">
        <v>232</v>
      </c>
    </row>
    <row r="1740" spans="1:2">
      <c r="A1740">
        <v>7560</v>
      </c>
      <c r="B1740">
        <v>233</v>
      </c>
    </row>
    <row r="1741" spans="1:2">
      <c r="A1741">
        <v>7260</v>
      </c>
      <c r="B1741">
        <v>234</v>
      </c>
    </row>
    <row r="1742" spans="1:2">
      <c r="A1742">
        <v>6930</v>
      </c>
      <c r="B1742">
        <v>235</v>
      </c>
    </row>
    <row r="1743" spans="1:2">
      <c r="A1743">
        <v>6600</v>
      </c>
      <c r="B1743">
        <v>237</v>
      </c>
    </row>
    <row r="1744" spans="1:2">
      <c r="A1744">
        <v>6300</v>
      </c>
      <c r="B1744">
        <v>238</v>
      </c>
    </row>
    <row r="1745" spans="1:2">
      <c r="A1745">
        <v>6270</v>
      </c>
      <c r="B1745">
        <v>239</v>
      </c>
    </row>
    <row r="1746" spans="1:2">
      <c r="A1746">
        <v>5940</v>
      </c>
      <c r="B1746">
        <v>240</v>
      </c>
    </row>
    <row r="1747" spans="1:2">
      <c r="A1747">
        <v>5670</v>
      </c>
      <c r="B1747">
        <v>241</v>
      </c>
    </row>
    <row r="1748" spans="1:2">
      <c r="A1748">
        <v>5610</v>
      </c>
      <c r="B1748">
        <v>242</v>
      </c>
    </row>
    <row r="1749" spans="1:2">
      <c r="A1749">
        <v>5280</v>
      </c>
      <c r="B1749">
        <v>243</v>
      </c>
    </row>
    <row r="1750" spans="1:2">
      <c r="A1750">
        <v>5040</v>
      </c>
      <c r="B1750">
        <v>244</v>
      </c>
    </row>
    <row r="1751" spans="1:2">
      <c r="A1751">
        <v>4950</v>
      </c>
      <c r="B1751">
        <v>245</v>
      </c>
    </row>
    <row r="1752" spans="1:2">
      <c r="A1752">
        <v>4620</v>
      </c>
      <c r="B1752">
        <v>246</v>
      </c>
    </row>
    <row r="1753" spans="1:2">
      <c r="A1753">
        <v>4410</v>
      </c>
      <c r="B1753">
        <v>247</v>
      </c>
    </row>
    <row r="1754" spans="1:2">
      <c r="A1754">
        <v>4290</v>
      </c>
      <c r="B1754">
        <v>248</v>
      </c>
    </row>
    <row r="1755" spans="1:2">
      <c r="A1755">
        <v>4275</v>
      </c>
      <c r="B1755">
        <v>250</v>
      </c>
    </row>
    <row r="1756" spans="1:2">
      <c r="A1756" t="s">
        <v>177</v>
      </c>
    </row>
    <row r="1757" spans="1:2">
      <c r="A1757">
        <v>6930</v>
      </c>
      <c r="B1757">
        <v>204</v>
      </c>
    </row>
    <row r="1758" spans="1:2">
      <c r="A1758">
        <v>8160</v>
      </c>
      <c r="B1758">
        <v>206</v>
      </c>
    </row>
    <row r="1759" spans="1:2">
      <c r="A1759">
        <v>8160</v>
      </c>
      <c r="B1759">
        <v>208</v>
      </c>
    </row>
    <row r="1760" spans="1:2">
      <c r="A1760">
        <v>7530</v>
      </c>
      <c r="B1760">
        <v>210</v>
      </c>
    </row>
    <row r="1761" spans="1:2">
      <c r="A1761">
        <v>6915</v>
      </c>
      <c r="B1761">
        <v>212</v>
      </c>
    </row>
    <row r="1762" spans="1:2">
      <c r="A1762">
        <v>6330</v>
      </c>
      <c r="B1762">
        <v>218</v>
      </c>
    </row>
    <row r="1763" spans="1:2">
      <c r="A1763" t="s">
        <v>122</v>
      </c>
      <c r="B1763" t="s">
        <v>122</v>
      </c>
    </row>
    <row r="1764" spans="1:2">
      <c r="A1764">
        <v>4290</v>
      </c>
      <c r="B1764">
        <v>204</v>
      </c>
    </row>
    <row r="1765" spans="1:2">
      <c r="A1765">
        <v>3960</v>
      </c>
      <c r="B1765">
        <v>205</v>
      </c>
    </row>
    <row r="1766" spans="1:2">
      <c r="A1766">
        <v>3910</v>
      </c>
      <c r="B1766">
        <v>206</v>
      </c>
    </row>
    <row r="1767" spans="1:2">
      <c r="A1767">
        <v>3780</v>
      </c>
      <c r="B1767">
        <v>207</v>
      </c>
    </row>
    <row r="1768" spans="1:2">
      <c r="A1768">
        <v>3680</v>
      </c>
      <c r="B1768">
        <v>209</v>
      </c>
    </row>
    <row r="1769" spans="1:2">
      <c r="A1769">
        <v>3665</v>
      </c>
      <c r="B1769">
        <v>210</v>
      </c>
    </row>
    <row r="1770" spans="1:2">
      <c r="A1770">
        <v>3630</v>
      </c>
      <c r="B1770">
        <v>211</v>
      </c>
    </row>
    <row r="1771" spans="1:2">
      <c r="A1771">
        <v>3615</v>
      </c>
      <c r="B1771">
        <v>212</v>
      </c>
    </row>
    <row r="1772" spans="1:2">
      <c r="A1772">
        <v>3450</v>
      </c>
      <c r="B1772">
        <v>213</v>
      </c>
    </row>
    <row r="1773" spans="1:2">
      <c r="A1773">
        <v>3435</v>
      </c>
      <c r="B1773">
        <v>215</v>
      </c>
    </row>
    <row r="1774" spans="1:2">
      <c r="A1774">
        <v>3405</v>
      </c>
      <c r="B1774">
        <v>216</v>
      </c>
    </row>
    <row r="1775" spans="1:2">
      <c r="A1775">
        <v>3300</v>
      </c>
      <c r="B1775">
        <v>217</v>
      </c>
    </row>
    <row r="1776" spans="1:2">
      <c r="A1776">
        <v>3285</v>
      </c>
      <c r="B1776">
        <v>218</v>
      </c>
    </row>
    <row r="1777" spans="1:2">
      <c r="A1777">
        <v>3235</v>
      </c>
      <c r="B1777">
        <v>219</v>
      </c>
    </row>
    <row r="1778" spans="1:2">
      <c r="A1778">
        <v>3220</v>
      </c>
      <c r="B1778">
        <v>220</v>
      </c>
    </row>
    <row r="1779" spans="1:2">
      <c r="A1779">
        <v>3205</v>
      </c>
      <c r="B1779">
        <v>224</v>
      </c>
    </row>
    <row r="1780" spans="1:2">
      <c r="A1780" t="s">
        <v>178</v>
      </c>
    </row>
    <row r="1781" spans="1:2">
      <c r="A1781">
        <v>24080</v>
      </c>
      <c r="B1781">
        <v>202</v>
      </c>
    </row>
    <row r="1782" spans="1:2">
      <c r="A1782">
        <v>23460</v>
      </c>
      <c r="B1782">
        <v>203</v>
      </c>
    </row>
    <row r="1783" spans="1:2">
      <c r="A1783">
        <v>22840</v>
      </c>
      <c r="B1783">
        <v>204</v>
      </c>
    </row>
    <row r="1784" spans="1:2">
      <c r="A1784">
        <v>22200</v>
      </c>
      <c r="B1784">
        <v>205</v>
      </c>
    </row>
    <row r="1785" spans="1:2">
      <c r="A1785">
        <v>21560</v>
      </c>
      <c r="B1785">
        <v>206</v>
      </c>
    </row>
    <row r="1786" spans="1:2">
      <c r="A1786">
        <v>20940</v>
      </c>
      <c r="B1786">
        <v>207</v>
      </c>
    </row>
    <row r="1787" spans="1:2">
      <c r="A1787">
        <v>20320</v>
      </c>
      <c r="B1787">
        <v>208</v>
      </c>
    </row>
    <row r="1788" spans="1:2">
      <c r="A1788">
        <v>19700</v>
      </c>
      <c r="B1788">
        <v>209</v>
      </c>
    </row>
    <row r="1789" spans="1:2">
      <c r="A1789">
        <v>19080</v>
      </c>
      <c r="B1789">
        <v>210</v>
      </c>
    </row>
    <row r="1790" spans="1:2">
      <c r="A1790">
        <v>18420</v>
      </c>
      <c r="B1790">
        <v>211</v>
      </c>
    </row>
    <row r="1791" spans="1:2">
      <c r="A1791">
        <v>17820</v>
      </c>
      <c r="B1791">
        <v>212</v>
      </c>
    </row>
    <row r="1792" spans="1:2">
      <c r="A1792">
        <v>17220</v>
      </c>
      <c r="B1792">
        <v>213</v>
      </c>
    </row>
    <row r="1793" spans="1:2">
      <c r="A1793">
        <v>16540</v>
      </c>
      <c r="B1793">
        <v>214</v>
      </c>
    </row>
    <row r="1794" spans="1:2">
      <c r="A1794">
        <v>15880</v>
      </c>
      <c r="B1794">
        <v>215</v>
      </c>
    </row>
    <row r="1795" spans="1:2">
      <c r="A1795">
        <v>15320</v>
      </c>
      <c r="B1795">
        <v>216</v>
      </c>
    </row>
    <row r="1796" spans="1:2">
      <c r="A1796">
        <v>14680</v>
      </c>
      <c r="B1796">
        <v>217</v>
      </c>
    </row>
    <row r="1797" spans="1:2">
      <c r="A1797">
        <v>14000</v>
      </c>
      <c r="B1797">
        <v>218</v>
      </c>
    </row>
    <row r="1798" spans="1:2">
      <c r="A1798">
        <v>13380</v>
      </c>
      <c r="B1798">
        <v>219</v>
      </c>
    </row>
    <row r="1799" spans="1:2">
      <c r="A1799">
        <v>12740</v>
      </c>
      <c r="B1799">
        <v>220</v>
      </c>
    </row>
    <row r="1800" spans="1:2">
      <c r="A1800">
        <v>12120</v>
      </c>
      <c r="B1800">
        <v>221</v>
      </c>
    </row>
    <row r="1801" spans="1:2">
      <c r="A1801">
        <v>11540</v>
      </c>
      <c r="B1801">
        <v>222</v>
      </c>
    </row>
    <row r="1802" spans="1:2">
      <c r="A1802">
        <v>10880</v>
      </c>
      <c r="B1802">
        <v>223</v>
      </c>
    </row>
    <row r="1803" spans="1:2">
      <c r="A1803">
        <v>10220</v>
      </c>
      <c r="B1803">
        <v>227</v>
      </c>
    </row>
    <row r="1804" spans="1:2">
      <c r="A1804" t="s">
        <v>122</v>
      </c>
      <c r="B1804" t="s">
        <v>122</v>
      </c>
    </row>
    <row r="1805" spans="1:2">
      <c r="A1805">
        <v>24080</v>
      </c>
      <c r="B1805">
        <v>202</v>
      </c>
    </row>
    <row r="1806" spans="1:2">
      <c r="A1806">
        <v>23440</v>
      </c>
      <c r="B1806">
        <v>203</v>
      </c>
    </row>
    <row r="1807" spans="1:2">
      <c r="A1807">
        <v>22800</v>
      </c>
      <c r="B1807">
        <v>204</v>
      </c>
    </row>
    <row r="1808" spans="1:2">
      <c r="A1808">
        <v>22160</v>
      </c>
      <c r="B1808">
        <v>205</v>
      </c>
    </row>
    <row r="1809" spans="1:2">
      <c r="A1809">
        <v>21520</v>
      </c>
      <c r="B1809">
        <v>206</v>
      </c>
    </row>
    <row r="1810" spans="1:2">
      <c r="A1810">
        <v>20880</v>
      </c>
      <c r="B1810">
        <v>207</v>
      </c>
    </row>
    <row r="1811" spans="1:2">
      <c r="A1811">
        <v>20240</v>
      </c>
      <c r="B1811">
        <v>208</v>
      </c>
    </row>
    <row r="1812" spans="1:2">
      <c r="A1812">
        <v>19600</v>
      </c>
      <c r="B1812">
        <v>209</v>
      </c>
    </row>
    <row r="1813" spans="1:2">
      <c r="A1813">
        <v>18960</v>
      </c>
      <c r="B1813">
        <v>210</v>
      </c>
    </row>
    <row r="1814" spans="1:2">
      <c r="A1814">
        <v>18320</v>
      </c>
      <c r="B1814">
        <v>211</v>
      </c>
    </row>
    <row r="1815" spans="1:2">
      <c r="A1815">
        <v>17680</v>
      </c>
      <c r="B1815">
        <v>212</v>
      </c>
    </row>
    <row r="1816" spans="1:2">
      <c r="A1816">
        <v>17040</v>
      </c>
      <c r="B1816">
        <v>213</v>
      </c>
    </row>
    <row r="1817" spans="1:2">
      <c r="A1817">
        <v>16400</v>
      </c>
      <c r="B1817">
        <v>214</v>
      </c>
    </row>
    <row r="1818" spans="1:2">
      <c r="A1818">
        <v>15760</v>
      </c>
      <c r="B1818">
        <v>215</v>
      </c>
    </row>
    <row r="1819" spans="1:2">
      <c r="A1819">
        <v>15120</v>
      </c>
      <c r="B1819">
        <v>216</v>
      </c>
    </row>
    <row r="1820" spans="1:2">
      <c r="A1820">
        <v>14500</v>
      </c>
      <c r="B1820">
        <v>217</v>
      </c>
    </row>
    <row r="1821" spans="1:2">
      <c r="A1821">
        <v>13880</v>
      </c>
      <c r="B1821">
        <v>218</v>
      </c>
    </row>
    <row r="1822" spans="1:2">
      <c r="A1822">
        <v>13260</v>
      </c>
      <c r="B1822">
        <v>219</v>
      </c>
    </row>
    <row r="1823" spans="1:2">
      <c r="A1823">
        <v>12640</v>
      </c>
      <c r="B1823">
        <v>220</v>
      </c>
    </row>
    <row r="1824" spans="1:2">
      <c r="A1824">
        <v>12020</v>
      </c>
      <c r="B1824">
        <v>221</v>
      </c>
    </row>
    <row r="1825" spans="1:2">
      <c r="A1825">
        <v>11400</v>
      </c>
      <c r="B1825">
        <v>222</v>
      </c>
    </row>
    <row r="1826" spans="1:2">
      <c r="A1826">
        <v>10780</v>
      </c>
      <c r="B1826">
        <v>223</v>
      </c>
    </row>
    <row r="1827" spans="1:2">
      <c r="A1827">
        <v>10160</v>
      </c>
      <c r="B1827">
        <v>224</v>
      </c>
    </row>
    <row r="1828" spans="1:2">
      <c r="A1828">
        <v>9540</v>
      </c>
      <c r="B1828">
        <v>225</v>
      </c>
    </row>
    <row r="1829" spans="1:2">
      <c r="A1829">
        <v>8920</v>
      </c>
      <c r="B1829">
        <v>226</v>
      </c>
    </row>
    <row r="1830" spans="1:2">
      <c r="A1830">
        <v>8300</v>
      </c>
      <c r="B1830">
        <v>227</v>
      </c>
    </row>
    <row r="1831" spans="1:2">
      <c r="A1831">
        <v>7680</v>
      </c>
      <c r="B1831">
        <v>228</v>
      </c>
    </row>
    <row r="1832" spans="1:2">
      <c r="A1832">
        <v>7060</v>
      </c>
      <c r="B1832">
        <v>229</v>
      </c>
    </row>
    <row r="1833" spans="1:2">
      <c r="A1833">
        <v>7020</v>
      </c>
      <c r="B1833">
        <v>230</v>
      </c>
    </row>
    <row r="1834" spans="1:2">
      <c r="A1834">
        <v>6540</v>
      </c>
      <c r="B1834">
        <v>231</v>
      </c>
    </row>
    <row r="1835" spans="1:2">
      <c r="A1835">
        <v>6500</v>
      </c>
      <c r="B1835">
        <v>232</v>
      </c>
    </row>
    <row r="1836" spans="1:2">
      <c r="A1836">
        <v>6360</v>
      </c>
      <c r="B1836">
        <v>233</v>
      </c>
    </row>
    <row r="1837" spans="1:2">
      <c r="A1837">
        <v>6340</v>
      </c>
      <c r="B1837">
        <v>234</v>
      </c>
    </row>
    <row r="1838" spans="1:2">
      <c r="A1838">
        <v>6200</v>
      </c>
      <c r="B1838">
        <v>235</v>
      </c>
    </row>
    <row r="1839" spans="1:2">
      <c r="A1839">
        <v>6160</v>
      </c>
      <c r="B1839">
        <v>236</v>
      </c>
    </row>
    <row r="1840" spans="1:2">
      <c r="A1840">
        <v>5860</v>
      </c>
      <c r="B1840">
        <v>237</v>
      </c>
    </row>
    <row r="1841" spans="1:2">
      <c r="A1841">
        <v>5818</v>
      </c>
      <c r="B1841">
        <v>238</v>
      </c>
    </row>
    <row r="1842" spans="1:2">
      <c r="A1842">
        <v>5700</v>
      </c>
      <c r="B1842">
        <v>239</v>
      </c>
    </row>
    <row r="1843" spans="1:2">
      <c r="A1843">
        <v>5680</v>
      </c>
      <c r="B1843">
        <v>240</v>
      </c>
    </row>
    <row r="1844" spans="1:2">
      <c r="A1844">
        <v>5520</v>
      </c>
      <c r="B1844">
        <v>241</v>
      </c>
    </row>
    <row r="1845" spans="1:2">
      <c r="A1845">
        <v>5480</v>
      </c>
      <c r="B1845">
        <v>242</v>
      </c>
    </row>
    <row r="1846" spans="1:2">
      <c r="A1846">
        <v>5400</v>
      </c>
      <c r="B1846">
        <v>243</v>
      </c>
    </row>
    <row r="1847" spans="1:2">
      <c r="A1847">
        <v>5380</v>
      </c>
      <c r="B1847">
        <v>244</v>
      </c>
    </row>
    <row r="1848" spans="1:2">
      <c r="A1848">
        <v>5360</v>
      </c>
      <c r="B1848">
        <v>246</v>
      </c>
    </row>
    <row r="1849" spans="1:2">
      <c r="A1849">
        <v>5340</v>
      </c>
      <c r="B1849">
        <v>248</v>
      </c>
    </row>
    <row r="1850" spans="1:2">
      <c r="A1850">
        <v>5320</v>
      </c>
      <c r="B1850">
        <v>250</v>
      </c>
    </row>
    <row r="1851" spans="1:2">
      <c r="A1851">
        <v>5300</v>
      </c>
      <c r="B1851">
        <v>258</v>
      </c>
    </row>
    <row r="1852" spans="1:2">
      <c r="A1852" t="s">
        <v>179</v>
      </c>
    </row>
    <row r="1853" spans="1:2">
      <c r="A1853">
        <v>10695</v>
      </c>
      <c r="B1853">
        <v>233</v>
      </c>
    </row>
    <row r="1854" spans="1:2">
      <c r="A1854">
        <v>10080</v>
      </c>
      <c r="B1854">
        <v>234</v>
      </c>
    </row>
    <row r="1855" spans="1:2">
      <c r="A1855" t="s">
        <v>122</v>
      </c>
      <c r="B1855" t="s">
        <v>122</v>
      </c>
    </row>
    <row r="1856" spans="1:2">
      <c r="A1856">
        <v>6255</v>
      </c>
      <c r="B1856">
        <v>233</v>
      </c>
    </row>
    <row r="1857" spans="1:2">
      <c r="A1857">
        <v>6225</v>
      </c>
      <c r="B1857">
        <v>234</v>
      </c>
    </row>
    <row r="1858" spans="1:2">
      <c r="A1858">
        <v>6165</v>
      </c>
      <c r="B1858">
        <v>235</v>
      </c>
    </row>
    <row r="1859" spans="1:2">
      <c r="A1859">
        <v>5940</v>
      </c>
      <c r="B1859">
        <v>236</v>
      </c>
    </row>
    <row r="1860" spans="1:2">
      <c r="A1860">
        <v>5880</v>
      </c>
      <c r="B1860">
        <v>237</v>
      </c>
    </row>
    <row r="1861" spans="1:2">
      <c r="A1861">
        <v>5705</v>
      </c>
      <c r="B1861">
        <v>238</v>
      </c>
    </row>
    <row r="1862" spans="1:2">
      <c r="A1862">
        <v>5640</v>
      </c>
      <c r="B1862">
        <v>239</v>
      </c>
    </row>
    <row r="1863" spans="1:2">
      <c r="A1863">
        <v>5610</v>
      </c>
      <c r="B1863">
        <v>240</v>
      </c>
    </row>
    <row r="1864" spans="1:2">
      <c r="A1864">
        <v>5550</v>
      </c>
      <c r="B1864">
        <v>241</v>
      </c>
    </row>
    <row r="1865" spans="1:2">
      <c r="A1865">
        <v>5475</v>
      </c>
      <c r="B1865">
        <v>242</v>
      </c>
    </row>
    <row r="1866" spans="1:2">
      <c r="A1866">
        <v>5460</v>
      </c>
      <c r="B1866">
        <v>243</v>
      </c>
    </row>
    <row r="1867" spans="1:2">
      <c r="A1867">
        <v>5445</v>
      </c>
      <c r="B1867">
        <v>244</v>
      </c>
    </row>
    <row r="1868" spans="1:2">
      <c r="A1868">
        <v>5430</v>
      </c>
      <c r="B1868">
        <v>245</v>
      </c>
    </row>
    <row r="1869" spans="1:2">
      <c r="A1869" t="s">
        <v>180</v>
      </c>
    </row>
    <row r="1870" spans="1:2">
      <c r="A1870">
        <v>11340</v>
      </c>
      <c r="B1870">
        <v>221</v>
      </c>
    </row>
    <row r="1871" spans="1:2">
      <c r="A1871">
        <v>10710</v>
      </c>
      <c r="B1871">
        <v>222</v>
      </c>
    </row>
    <row r="1872" spans="1:2">
      <c r="A1872">
        <v>10080</v>
      </c>
      <c r="B1872">
        <v>224</v>
      </c>
    </row>
    <row r="1873" spans="1:2">
      <c r="A1873" t="s">
        <v>122</v>
      </c>
      <c r="B1873" t="s">
        <v>122</v>
      </c>
    </row>
    <row r="1874" spans="1:2">
      <c r="A1874">
        <v>11340</v>
      </c>
      <c r="B1874">
        <v>221</v>
      </c>
    </row>
    <row r="1875" spans="1:2">
      <c r="A1875">
        <v>10710</v>
      </c>
      <c r="B1875">
        <v>222</v>
      </c>
    </row>
    <row r="1876" spans="1:2">
      <c r="A1876">
        <v>10080</v>
      </c>
      <c r="B1876">
        <v>224</v>
      </c>
    </row>
    <row r="1877" spans="1:2">
      <c r="A1877">
        <v>9450</v>
      </c>
      <c r="B1877">
        <v>226</v>
      </c>
    </row>
    <row r="1878" spans="1:2">
      <c r="A1878">
        <v>8820</v>
      </c>
      <c r="B1878">
        <v>228</v>
      </c>
    </row>
    <row r="1879" spans="1:2">
      <c r="A1879">
        <v>8190</v>
      </c>
      <c r="B1879">
        <v>230</v>
      </c>
    </row>
    <row r="1880" spans="1:2">
      <c r="A1880">
        <v>7560</v>
      </c>
      <c r="B1880">
        <v>232</v>
      </c>
    </row>
    <row r="1881" spans="1:2">
      <c r="A1881">
        <v>6930</v>
      </c>
      <c r="B1881">
        <v>234</v>
      </c>
    </row>
    <row r="1882" spans="1:2">
      <c r="A1882">
        <v>6300</v>
      </c>
      <c r="B1882">
        <v>236</v>
      </c>
    </row>
    <row r="1883" spans="1:2">
      <c r="A1883">
        <v>5940</v>
      </c>
      <c r="B1883">
        <v>239</v>
      </c>
    </row>
    <row r="1884" spans="1:2">
      <c r="A1884">
        <v>5935</v>
      </c>
      <c r="B1884">
        <v>243</v>
      </c>
    </row>
    <row r="1885" spans="1:2">
      <c r="A1885" t="s">
        <v>181</v>
      </c>
    </row>
    <row r="1886" spans="1:2">
      <c r="A1886">
        <v>9450</v>
      </c>
      <c r="B1886">
        <v>187</v>
      </c>
    </row>
    <row r="1887" spans="1:2">
      <c r="A1887">
        <v>8835</v>
      </c>
      <c r="B1887">
        <v>189</v>
      </c>
    </row>
    <row r="1888" spans="1:2">
      <c r="A1888">
        <v>8220</v>
      </c>
      <c r="B1888">
        <v>191</v>
      </c>
    </row>
    <row r="1889" spans="1:2">
      <c r="A1889">
        <v>7590</v>
      </c>
      <c r="B1889">
        <v>194</v>
      </c>
    </row>
    <row r="1890" spans="1:2">
      <c r="A1890" t="s">
        <v>122</v>
      </c>
      <c r="B1890" t="s">
        <v>122</v>
      </c>
    </row>
    <row r="1891" spans="1:2">
      <c r="A1891">
        <v>8190</v>
      </c>
      <c r="B1891">
        <v>187</v>
      </c>
    </row>
    <row r="1892" spans="1:2">
      <c r="A1892">
        <v>7560</v>
      </c>
      <c r="B1892">
        <v>188</v>
      </c>
    </row>
    <row r="1893" spans="1:2">
      <c r="A1893">
        <v>6930</v>
      </c>
      <c r="B1893">
        <v>189</v>
      </c>
    </row>
    <row r="1894" spans="1:2">
      <c r="A1894">
        <v>6300</v>
      </c>
      <c r="B1894">
        <v>190</v>
      </c>
    </row>
    <row r="1895" spans="1:2">
      <c r="A1895">
        <v>5670</v>
      </c>
      <c r="B1895">
        <v>191</v>
      </c>
    </row>
    <row r="1896" spans="1:2">
      <c r="A1896">
        <v>5640</v>
      </c>
      <c r="B1896">
        <v>192</v>
      </c>
    </row>
    <row r="1897" spans="1:2">
      <c r="A1897">
        <v>5280</v>
      </c>
      <c r="B1897">
        <v>193</v>
      </c>
    </row>
    <row r="1898" spans="1:2">
      <c r="A1898">
        <v>5040</v>
      </c>
      <c r="B1898">
        <v>194</v>
      </c>
    </row>
    <row r="1899" spans="1:2">
      <c r="A1899">
        <v>4950</v>
      </c>
      <c r="B1899">
        <v>195</v>
      </c>
    </row>
    <row r="1900" spans="1:2">
      <c r="A1900">
        <v>4620</v>
      </c>
      <c r="B1900">
        <v>196</v>
      </c>
    </row>
    <row r="1901" spans="1:2">
      <c r="A1901">
        <v>4600</v>
      </c>
      <c r="B1901">
        <v>197</v>
      </c>
    </row>
    <row r="1902" spans="1:2">
      <c r="A1902">
        <v>4425</v>
      </c>
      <c r="B1902">
        <v>198</v>
      </c>
    </row>
    <row r="1903" spans="1:2">
      <c r="A1903">
        <v>4410</v>
      </c>
      <c r="B1903">
        <v>199</v>
      </c>
    </row>
    <row r="1904" spans="1:2">
      <c r="A1904">
        <v>4395</v>
      </c>
      <c r="B1904">
        <v>200</v>
      </c>
    </row>
    <row r="1905" spans="1:2">
      <c r="A1905">
        <v>4370</v>
      </c>
      <c r="B1905">
        <v>201</v>
      </c>
    </row>
    <row r="1906" spans="1:2">
      <c r="A1906">
        <v>4335</v>
      </c>
      <c r="B1906">
        <v>202</v>
      </c>
    </row>
    <row r="1907" spans="1:2">
      <c r="A1907">
        <v>4275</v>
      </c>
      <c r="B1907">
        <v>203</v>
      </c>
    </row>
    <row r="1908" spans="1:2">
      <c r="A1908">
        <v>4140</v>
      </c>
      <c r="B1908">
        <v>204</v>
      </c>
    </row>
    <row r="1909" spans="1:2">
      <c r="A1909">
        <v>4005</v>
      </c>
      <c r="B1909">
        <v>205</v>
      </c>
    </row>
    <row r="1910" spans="1:2">
      <c r="A1910">
        <v>3945</v>
      </c>
      <c r="B1910">
        <v>206</v>
      </c>
    </row>
    <row r="1911" spans="1:2">
      <c r="A1911" t="s">
        <v>182</v>
      </c>
    </row>
    <row r="1912" spans="1:2">
      <c r="A1912">
        <v>7590</v>
      </c>
      <c r="B1912">
        <v>209</v>
      </c>
    </row>
    <row r="1913" spans="1:2">
      <c r="A1913" t="s">
        <v>122</v>
      </c>
      <c r="B1913" t="s">
        <v>122</v>
      </c>
    </row>
    <row r="1914" spans="1:2">
      <c r="A1914">
        <v>5055</v>
      </c>
      <c r="B1914">
        <v>209</v>
      </c>
    </row>
    <row r="1915" spans="1:2">
      <c r="A1915">
        <v>5040</v>
      </c>
      <c r="B1915">
        <v>210</v>
      </c>
    </row>
    <row r="1916" spans="1:2">
      <c r="A1916">
        <v>5025</v>
      </c>
      <c r="B1916">
        <v>211</v>
      </c>
    </row>
    <row r="1917" spans="1:2">
      <c r="A1917">
        <v>4995</v>
      </c>
      <c r="B1917">
        <v>212</v>
      </c>
    </row>
    <row r="1918" spans="1:2">
      <c r="A1918">
        <v>4965</v>
      </c>
      <c r="B1918">
        <v>213</v>
      </c>
    </row>
    <row r="1919" spans="1:2">
      <c r="A1919">
        <v>4665</v>
      </c>
      <c r="B1919">
        <v>214</v>
      </c>
    </row>
    <row r="1920" spans="1:2">
      <c r="A1920">
        <v>4635</v>
      </c>
      <c r="B1920">
        <v>215</v>
      </c>
    </row>
    <row r="1921" spans="1:2">
      <c r="A1921">
        <v>4605</v>
      </c>
      <c r="B1921">
        <v>216</v>
      </c>
    </row>
    <row r="1922" spans="1:2">
      <c r="A1922">
        <v>4590</v>
      </c>
      <c r="B1922">
        <v>217</v>
      </c>
    </row>
    <row r="1923" spans="1:2">
      <c r="A1923">
        <v>4570</v>
      </c>
      <c r="B1923">
        <v>223</v>
      </c>
    </row>
    <row r="1924" spans="1:2">
      <c r="A1924" t="s">
        <v>183</v>
      </c>
    </row>
    <row r="1925" spans="1:2">
      <c r="A1925">
        <v>12570</v>
      </c>
      <c r="B1925">
        <v>220</v>
      </c>
    </row>
    <row r="1926" spans="1:2">
      <c r="A1926" t="s">
        <v>122</v>
      </c>
      <c r="B1926" t="s">
        <v>122</v>
      </c>
    </row>
    <row r="1927" spans="1:2">
      <c r="A1927">
        <v>6855</v>
      </c>
      <c r="B1927">
        <v>220</v>
      </c>
    </row>
    <row r="1928" spans="1:2">
      <c r="A1928">
        <v>6840</v>
      </c>
      <c r="B1928">
        <v>221</v>
      </c>
    </row>
    <row r="1929" spans="1:2">
      <c r="A1929" t="s">
        <v>184</v>
      </c>
    </row>
    <row r="1930" spans="1:2">
      <c r="A1930">
        <v>18960</v>
      </c>
      <c r="B1930">
        <v>204</v>
      </c>
    </row>
    <row r="1931" spans="1:2">
      <c r="A1931">
        <v>18330</v>
      </c>
      <c r="B1931">
        <v>205</v>
      </c>
    </row>
    <row r="1932" spans="1:2">
      <c r="A1932">
        <v>17700</v>
      </c>
      <c r="B1932">
        <v>206</v>
      </c>
    </row>
    <row r="1933" spans="1:2">
      <c r="A1933">
        <v>17070</v>
      </c>
      <c r="B1933">
        <v>207</v>
      </c>
    </row>
    <row r="1934" spans="1:2">
      <c r="A1934">
        <v>16440</v>
      </c>
      <c r="B1934">
        <v>208</v>
      </c>
    </row>
    <row r="1935" spans="1:2">
      <c r="A1935">
        <v>15810</v>
      </c>
      <c r="B1935">
        <v>210</v>
      </c>
    </row>
    <row r="1936" spans="1:2">
      <c r="A1936">
        <v>15165</v>
      </c>
      <c r="B1936">
        <v>212</v>
      </c>
    </row>
    <row r="1937" spans="1:2">
      <c r="A1937">
        <v>14535</v>
      </c>
      <c r="B1937">
        <v>214</v>
      </c>
    </row>
    <row r="1938" spans="1:2">
      <c r="A1938">
        <v>13890</v>
      </c>
      <c r="B1938">
        <v>216</v>
      </c>
    </row>
    <row r="1939" spans="1:2">
      <c r="A1939">
        <v>13290</v>
      </c>
      <c r="B1939">
        <v>218</v>
      </c>
    </row>
    <row r="1940" spans="1:2">
      <c r="A1940">
        <v>12660</v>
      </c>
      <c r="B1940">
        <v>220</v>
      </c>
    </row>
    <row r="1941" spans="1:2">
      <c r="A1941">
        <v>12030</v>
      </c>
      <c r="B1941">
        <v>222</v>
      </c>
    </row>
    <row r="1942" spans="1:2">
      <c r="A1942">
        <v>11385</v>
      </c>
      <c r="B1942">
        <v>224</v>
      </c>
    </row>
    <row r="1943" spans="1:2">
      <c r="A1943">
        <v>10770</v>
      </c>
      <c r="B1943">
        <v>226</v>
      </c>
    </row>
    <row r="1944" spans="1:2">
      <c r="A1944">
        <v>10140</v>
      </c>
      <c r="B1944">
        <v>228</v>
      </c>
    </row>
    <row r="1945" spans="1:2">
      <c r="A1945" t="s">
        <v>122</v>
      </c>
      <c r="B1945" t="s">
        <v>122</v>
      </c>
    </row>
    <row r="1946" spans="1:2">
      <c r="A1946">
        <v>18960</v>
      </c>
      <c r="B1946">
        <v>204</v>
      </c>
    </row>
    <row r="1947" spans="1:2">
      <c r="A1947">
        <v>18330</v>
      </c>
      <c r="B1947">
        <v>205</v>
      </c>
    </row>
    <row r="1948" spans="1:2">
      <c r="A1948">
        <v>17700</v>
      </c>
      <c r="B1948">
        <v>206</v>
      </c>
    </row>
    <row r="1949" spans="1:2">
      <c r="A1949">
        <v>17070</v>
      </c>
      <c r="B1949">
        <v>207</v>
      </c>
    </row>
    <row r="1950" spans="1:2">
      <c r="A1950">
        <v>16440</v>
      </c>
      <c r="B1950">
        <v>208</v>
      </c>
    </row>
    <row r="1951" spans="1:2">
      <c r="A1951">
        <v>15810</v>
      </c>
      <c r="B1951">
        <v>209</v>
      </c>
    </row>
    <row r="1952" spans="1:2">
      <c r="A1952">
        <v>15180</v>
      </c>
      <c r="B1952">
        <v>210</v>
      </c>
    </row>
    <row r="1953" spans="1:2">
      <c r="A1953">
        <v>14550</v>
      </c>
      <c r="B1953">
        <v>211</v>
      </c>
    </row>
    <row r="1954" spans="1:2">
      <c r="A1954">
        <v>13920</v>
      </c>
      <c r="B1954">
        <v>212</v>
      </c>
    </row>
    <row r="1955" spans="1:2">
      <c r="A1955">
        <v>13290</v>
      </c>
      <c r="B1955">
        <v>213</v>
      </c>
    </row>
    <row r="1956" spans="1:2">
      <c r="A1956">
        <v>12660</v>
      </c>
      <c r="B1956">
        <v>214</v>
      </c>
    </row>
    <row r="1957" spans="1:2">
      <c r="A1957">
        <v>12030</v>
      </c>
      <c r="B1957">
        <v>215</v>
      </c>
    </row>
    <row r="1958" spans="1:2">
      <c r="A1958">
        <v>11400</v>
      </c>
      <c r="B1958">
        <v>216</v>
      </c>
    </row>
    <row r="1959" spans="1:2">
      <c r="A1959">
        <v>10770</v>
      </c>
      <c r="B1959">
        <v>217</v>
      </c>
    </row>
    <row r="1960" spans="1:2">
      <c r="A1960">
        <v>10140</v>
      </c>
      <c r="B1960">
        <v>218</v>
      </c>
    </row>
    <row r="1961" spans="1:2">
      <c r="A1961">
        <v>9510</v>
      </c>
      <c r="B1961">
        <v>219</v>
      </c>
    </row>
    <row r="1962" spans="1:2">
      <c r="A1962">
        <v>8880</v>
      </c>
      <c r="B1962">
        <v>220</v>
      </c>
    </row>
    <row r="1963" spans="1:2">
      <c r="A1963">
        <v>8580</v>
      </c>
      <c r="B1963">
        <v>221</v>
      </c>
    </row>
    <row r="1964" spans="1:2">
      <c r="A1964">
        <v>8250</v>
      </c>
      <c r="B1964">
        <v>222</v>
      </c>
    </row>
    <row r="1965" spans="1:2">
      <c r="A1965">
        <v>8205</v>
      </c>
      <c r="B1965">
        <v>224</v>
      </c>
    </row>
    <row r="1966" spans="1:2">
      <c r="A1966">
        <v>7920</v>
      </c>
      <c r="B1966">
        <v>225</v>
      </c>
    </row>
    <row r="1967" spans="1:2">
      <c r="A1967">
        <v>7590</v>
      </c>
      <c r="B1967">
        <v>226</v>
      </c>
    </row>
    <row r="1968" spans="1:2">
      <c r="A1968">
        <v>7545</v>
      </c>
      <c r="B1968">
        <v>228</v>
      </c>
    </row>
    <row r="1969" spans="1:2">
      <c r="A1969">
        <v>6960</v>
      </c>
      <c r="B1969">
        <v>229</v>
      </c>
    </row>
    <row r="1970" spans="1:2">
      <c r="A1970">
        <v>6930</v>
      </c>
      <c r="B1970">
        <v>230</v>
      </c>
    </row>
    <row r="1971" spans="1:2">
      <c r="A1971">
        <v>6915</v>
      </c>
      <c r="B1971">
        <v>232</v>
      </c>
    </row>
    <row r="1972" spans="1:2">
      <c r="A1972">
        <v>6600</v>
      </c>
      <c r="B1972">
        <v>233</v>
      </c>
    </row>
    <row r="1973" spans="1:2">
      <c r="A1973">
        <v>6300</v>
      </c>
      <c r="B1973">
        <v>234</v>
      </c>
    </row>
    <row r="1974" spans="1:2">
      <c r="A1974">
        <v>6285</v>
      </c>
      <c r="B1974">
        <v>235</v>
      </c>
    </row>
    <row r="1975" spans="1:2">
      <c r="A1975">
        <v>6270</v>
      </c>
      <c r="B1975">
        <v>236</v>
      </c>
    </row>
    <row r="1976" spans="1:2">
      <c r="A1976">
        <v>5940</v>
      </c>
      <c r="B1976">
        <v>238</v>
      </c>
    </row>
    <row r="1977" spans="1:2">
      <c r="A1977">
        <v>5670</v>
      </c>
      <c r="B1977">
        <v>240</v>
      </c>
    </row>
    <row r="1978" spans="1:2">
      <c r="A1978">
        <v>5654</v>
      </c>
      <c r="B1978">
        <v>241</v>
      </c>
    </row>
    <row r="1979" spans="1:2">
      <c r="A1979">
        <v>5610</v>
      </c>
      <c r="B1979">
        <v>242</v>
      </c>
    </row>
    <row r="1980" spans="1:2">
      <c r="A1980">
        <v>5490</v>
      </c>
      <c r="B1980">
        <v>244</v>
      </c>
    </row>
    <row r="1981" spans="1:2">
      <c r="A1981" t="s">
        <v>185</v>
      </c>
    </row>
    <row r="1982" spans="1:2">
      <c r="A1982">
        <v>9600</v>
      </c>
      <c r="B1982">
        <v>219</v>
      </c>
    </row>
    <row r="1983" spans="1:2">
      <c r="A1983">
        <v>9270</v>
      </c>
      <c r="B1983">
        <v>220</v>
      </c>
    </row>
    <row r="1984" spans="1:2">
      <c r="A1984">
        <v>8940</v>
      </c>
      <c r="B1984">
        <v>221</v>
      </c>
    </row>
    <row r="1985" spans="1:2">
      <c r="A1985" t="s">
        <v>122</v>
      </c>
      <c r="B1985" t="s">
        <v>122</v>
      </c>
    </row>
    <row r="1986" spans="1:2">
      <c r="A1986">
        <v>9600</v>
      </c>
      <c r="B1986">
        <v>219</v>
      </c>
    </row>
    <row r="1987" spans="1:2">
      <c r="A1987">
        <v>9240</v>
      </c>
      <c r="B1987">
        <v>220</v>
      </c>
    </row>
    <row r="1988" spans="1:2">
      <c r="A1988">
        <v>8910</v>
      </c>
      <c r="B1988">
        <v>221</v>
      </c>
    </row>
    <row r="1989" spans="1:2">
      <c r="A1989">
        <v>8580</v>
      </c>
      <c r="B1989">
        <v>222</v>
      </c>
    </row>
    <row r="1990" spans="1:2">
      <c r="A1990">
        <v>8250</v>
      </c>
      <c r="B1990">
        <v>223</v>
      </c>
    </row>
    <row r="1991" spans="1:2">
      <c r="A1991">
        <v>7920</v>
      </c>
      <c r="B1991">
        <v>224</v>
      </c>
    </row>
    <row r="1992" spans="1:2">
      <c r="A1992">
        <v>7590</v>
      </c>
      <c r="B1992">
        <v>225</v>
      </c>
    </row>
    <row r="1993" spans="1:2">
      <c r="A1993">
        <v>7260</v>
      </c>
      <c r="B1993">
        <v>226</v>
      </c>
    </row>
    <row r="1994" spans="1:2">
      <c r="A1994">
        <v>6930</v>
      </c>
      <c r="B1994">
        <v>227</v>
      </c>
    </row>
    <row r="1995" spans="1:2">
      <c r="A1995">
        <v>6900</v>
      </c>
      <c r="B1995">
        <v>228</v>
      </c>
    </row>
    <row r="1996" spans="1:2">
      <c r="A1996">
        <v>6884</v>
      </c>
      <c r="B1996">
        <v>229</v>
      </c>
    </row>
    <row r="1997" spans="1:2">
      <c r="A1997">
        <v>6870</v>
      </c>
      <c r="B1997">
        <v>230</v>
      </c>
    </row>
    <row r="1998" spans="1:2">
      <c r="A1998">
        <v>6855</v>
      </c>
      <c r="B1998">
        <v>231</v>
      </c>
    </row>
    <row r="1999" spans="1:2">
      <c r="A1999">
        <v>6840</v>
      </c>
      <c r="B1999">
        <v>232</v>
      </c>
    </row>
    <row r="2000" spans="1:2">
      <c r="A2000">
        <v>6825</v>
      </c>
      <c r="B2000">
        <v>234</v>
      </c>
    </row>
    <row r="2001" spans="1:2">
      <c r="A2001" t="s">
        <v>186</v>
      </c>
    </row>
    <row r="2002" spans="1:2">
      <c r="A2002">
        <v>8260</v>
      </c>
      <c r="B2002">
        <v>178</v>
      </c>
    </row>
    <row r="2003" spans="1:2">
      <c r="A2003">
        <v>7640</v>
      </c>
      <c r="B2003">
        <v>179</v>
      </c>
    </row>
    <row r="2004" spans="1:2">
      <c r="A2004">
        <v>8160</v>
      </c>
      <c r="B2004">
        <v>181</v>
      </c>
    </row>
    <row r="2005" spans="1:2">
      <c r="A2005">
        <v>8880</v>
      </c>
      <c r="B2005">
        <v>183</v>
      </c>
    </row>
    <row r="2006" spans="1:2">
      <c r="A2006">
        <v>8260</v>
      </c>
      <c r="B2006">
        <v>185</v>
      </c>
    </row>
    <row r="2007" spans="1:2">
      <c r="A2007">
        <v>8160</v>
      </c>
      <c r="B2007">
        <v>187</v>
      </c>
    </row>
    <row r="2008" spans="1:2">
      <c r="A2008">
        <v>9440</v>
      </c>
      <c r="B2008">
        <v>189</v>
      </c>
    </row>
    <row r="2009" spans="1:2">
      <c r="A2009">
        <v>8960</v>
      </c>
      <c r="B2009">
        <v>191</v>
      </c>
    </row>
    <row r="2010" spans="1:2">
      <c r="A2010">
        <v>8280</v>
      </c>
      <c r="B2010">
        <v>193</v>
      </c>
    </row>
    <row r="2011" spans="1:2">
      <c r="A2011">
        <v>7680</v>
      </c>
      <c r="B2011">
        <v>195</v>
      </c>
    </row>
    <row r="2012" spans="1:2">
      <c r="A2012" t="s">
        <v>122</v>
      </c>
      <c r="B2012" t="s">
        <v>122</v>
      </c>
    </row>
    <row r="2013" spans="1:2">
      <c r="A2013">
        <v>6120</v>
      </c>
      <c r="B2013">
        <v>178</v>
      </c>
    </row>
    <row r="2014" spans="1:2">
      <c r="A2014">
        <v>6000</v>
      </c>
      <c r="B2014">
        <v>179</v>
      </c>
    </row>
    <row r="2015" spans="1:2">
      <c r="A2015">
        <v>5860</v>
      </c>
      <c r="B2015">
        <v>180</v>
      </c>
    </row>
    <row r="2016" spans="1:2">
      <c r="A2016">
        <v>5680</v>
      </c>
      <c r="B2016">
        <v>181</v>
      </c>
    </row>
    <row r="2017" spans="1:2">
      <c r="A2017">
        <v>5620</v>
      </c>
      <c r="B2017">
        <v>182</v>
      </c>
    </row>
    <row r="2018" spans="1:2">
      <c r="A2018">
        <v>5600</v>
      </c>
      <c r="B2018">
        <v>183</v>
      </c>
    </row>
    <row r="2019" spans="1:2">
      <c r="A2019">
        <v>5380</v>
      </c>
      <c r="B2019">
        <v>184</v>
      </c>
    </row>
    <row r="2020" spans="1:2">
      <c r="A2020">
        <v>5260</v>
      </c>
      <c r="B2020">
        <v>185</v>
      </c>
    </row>
    <row r="2021" spans="1:2">
      <c r="A2021">
        <v>5140</v>
      </c>
      <c r="B2021">
        <v>186</v>
      </c>
    </row>
    <row r="2022" spans="1:2">
      <c r="A2022">
        <v>5120</v>
      </c>
      <c r="B2022">
        <v>187</v>
      </c>
    </row>
    <row r="2023" spans="1:2">
      <c r="A2023">
        <v>5000</v>
      </c>
      <c r="B2023">
        <v>188</v>
      </c>
    </row>
    <row r="2024" spans="1:2">
      <c r="A2024">
        <v>4960</v>
      </c>
      <c r="B2024">
        <v>189</v>
      </c>
    </row>
    <row r="2025" spans="1:2">
      <c r="A2025">
        <v>4860</v>
      </c>
      <c r="B2025">
        <v>190</v>
      </c>
    </row>
    <row r="2026" spans="1:2">
      <c r="A2026">
        <v>4660</v>
      </c>
      <c r="B2026">
        <v>191</v>
      </c>
    </row>
    <row r="2027" spans="1:2">
      <c r="A2027">
        <v>4540</v>
      </c>
      <c r="B2027">
        <v>192</v>
      </c>
    </row>
    <row r="2028" spans="1:2">
      <c r="A2028">
        <v>4500</v>
      </c>
      <c r="B2028">
        <v>193</v>
      </c>
    </row>
    <row r="2029" spans="1:2">
      <c r="A2029">
        <v>4380</v>
      </c>
      <c r="B2029">
        <v>194</v>
      </c>
    </row>
    <row r="2030" spans="1:2">
      <c r="A2030">
        <v>4340</v>
      </c>
      <c r="B2030">
        <v>195</v>
      </c>
    </row>
    <row r="2031" spans="1:2">
      <c r="A2031">
        <v>4240</v>
      </c>
      <c r="B2031">
        <v>196</v>
      </c>
    </row>
    <row r="2032" spans="1:2">
      <c r="A2032">
        <v>4160</v>
      </c>
      <c r="B2032">
        <v>197</v>
      </c>
    </row>
    <row r="2033" spans="1:2">
      <c r="A2033">
        <v>3980</v>
      </c>
      <c r="B2033">
        <v>198</v>
      </c>
    </row>
    <row r="2034" spans="1:2">
      <c r="A2034">
        <v>3960</v>
      </c>
      <c r="B2034">
        <v>200</v>
      </c>
    </row>
    <row r="2035" spans="1:2">
      <c r="A2035">
        <v>3940</v>
      </c>
      <c r="B2035">
        <v>205</v>
      </c>
    </row>
    <row r="2036" spans="1:2">
      <c r="A2036" t="s">
        <v>187</v>
      </c>
    </row>
    <row r="2037" spans="1:2">
      <c r="A2037">
        <v>9240</v>
      </c>
      <c r="B2037">
        <v>217</v>
      </c>
    </row>
    <row r="2038" spans="1:2">
      <c r="A2038">
        <v>11040</v>
      </c>
      <c r="B2038">
        <v>218</v>
      </c>
    </row>
    <row r="2039" spans="1:2">
      <c r="A2039">
        <v>8910</v>
      </c>
      <c r="B2039">
        <v>219</v>
      </c>
    </row>
    <row r="2040" spans="1:2">
      <c r="A2040">
        <v>10620</v>
      </c>
      <c r="B2040">
        <v>220</v>
      </c>
    </row>
    <row r="2041" spans="1:2">
      <c r="A2041">
        <v>9990</v>
      </c>
      <c r="B2041">
        <v>221</v>
      </c>
    </row>
    <row r="2042" spans="1:2">
      <c r="A2042">
        <v>10740</v>
      </c>
      <c r="B2042">
        <v>222</v>
      </c>
    </row>
    <row r="2043" spans="1:2">
      <c r="A2043">
        <v>10350</v>
      </c>
      <c r="B2043">
        <v>223</v>
      </c>
    </row>
    <row r="2044" spans="1:2">
      <c r="A2044">
        <v>10020</v>
      </c>
      <c r="B2044">
        <v>224</v>
      </c>
    </row>
    <row r="2045" spans="1:2">
      <c r="A2045">
        <v>9630</v>
      </c>
      <c r="B2045">
        <v>225</v>
      </c>
    </row>
    <row r="2046" spans="1:2">
      <c r="A2046" t="s">
        <v>122</v>
      </c>
      <c r="B2046" t="s">
        <v>122</v>
      </c>
    </row>
    <row r="2047" spans="1:2">
      <c r="A2047">
        <v>9100</v>
      </c>
      <c r="B2047">
        <v>217</v>
      </c>
    </row>
    <row r="2048" spans="1:2">
      <c r="A2048">
        <v>8840</v>
      </c>
      <c r="B2048">
        <v>218</v>
      </c>
    </row>
    <row r="2049" spans="1:2">
      <c r="A2049">
        <v>8580</v>
      </c>
      <c r="B2049">
        <v>219</v>
      </c>
    </row>
    <row r="2050" spans="1:2">
      <c r="A2050">
        <v>8550</v>
      </c>
      <c r="B2050">
        <v>220</v>
      </c>
    </row>
    <row r="2051" spans="1:2">
      <c r="A2051">
        <v>8519</v>
      </c>
      <c r="B2051">
        <v>221</v>
      </c>
    </row>
    <row r="2052" spans="1:2">
      <c r="A2052" t="s">
        <v>188</v>
      </c>
    </row>
    <row r="2053" spans="1:2">
      <c r="A2053">
        <v>22080</v>
      </c>
      <c r="B2053">
        <v>214</v>
      </c>
    </row>
    <row r="2054" spans="1:2">
      <c r="A2054">
        <v>21450</v>
      </c>
      <c r="B2054">
        <v>215</v>
      </c>
    </row>
    <row r="2055" spans="1:2">
      <c r="A2055">
        <v>20820</v>
      </c>
      <c r="B2055">
        <v>216</v>
      </c>
    </row>
    <row r="2056" spans="1:2">
      <c r="A2056">
        <v>20190</v>
      </c>
      <c r="B2056">
        <v>217</v>
      </c>
    </row>
    <row r="2057" spans="1:2">
      <c r="A2057">
        <v>19560</v>
      </c>
      <c r="B2057">
        <v>218</v>
      </c>
    </row>
    <row r="2058" spans="1:2">
      <c r="A2058">
        <v>18930</v>
      </c>
      <c r="B2058">
        <v>219</v>
      </c>
    </row>
    <row r="2059" spans="1:2">
      <c r="A2059">
        <v>18300</v>
      </c>
      <c r="B2059">
        <v>220</v>
      </c>
    </row>
    <row r="2060" spans="1:2">
      <c r="A2060">
        <v>17670</v>
      </c>
      <c r="B2060">
        <v>221</v>
      </c>
    </row>
    <row r="2061" spans="1:2">
      <c r="A2061">
        <v>17040</v>
      </c>
      <c r="B2061">
        <v>222</v>
      </c>
    </row>
    <row r="2062" spans="1:2">
      <c r="A2062" t="s">
        <v>122</v>
      </c>
      <c r="B2062" t="s">
        <v>122</v>
      </c>
    </row>
    <row r="2063" spans="1:2">
      <c r="A2063">
        <v>22080</v>
      </c>
      <c r="B2063">
        <v>214</v>
      </c>
    </row>
    <row r="2064" spans="1:2">
      <c r="A2064">
        <v>21450</v>
      </c>
      <c r="B2064">
        <v>215</v>
      </c>
    </row>
    <row r="2065" spans="1:2">
      <c r="A2065">
        <v>20820</v>
      </c>
      <c r="B2065">
        <v>216</v>
      </c>
    </row>
    <row r="2066" spans="1:2">
      <c r="A2066">
        <v>20190</v>
      </c>
      <c r="B2066">
        <v>217</v>
      </c>
    </row>
    <row r="2067" spans="1:2">
      <c r="A2067">
        <v>19560</v>
      </c>
      <c r="B2067">
        <v>218</v>
      </c>
    </row>
    <row r="2068" spans="1:2">
      <c r="A2068">
        <v>18930</v>
      </c>
      <c r="B2068">
        <v>219</v>
      </c>
    </row>
    <row r="2069" spans="1:2">
      <c r="A2069">
        <v>18300</v>
      </c>
      <c r="B2069">
        <v>220</v>
      </c>
    </row>
    <row r="2070" spans="1:2">
      <c r="A2070">
        <v>17670</v>
      </c>
      <c r="B2070">
        <v>221</v>
      </c>
    </row>
    <row r="2071" spans="1:2">
      <c r="A2071">
        <v>17040</v>
      </c>
      <c r="B2071">
        <v>222</v>
      </c>
    </row>
    <row r="2072" spans="1:2">
      <c r="A2072">
        <v>16410</v>
      </c>
      <c r="B2072">
        <v>223</v>
      </c>
    </row>
    <row r="2073" spans="1:2">
      <c r="A2073">
        <v>15780</v>
      </c>
      <c r="B2073">
        <v>224</v>
      </c>
    </row>
    <row r="2074" spans="1:2">
      <c r="A2074">
        <v>15150</v>
      </c>
      <c r="B2074">
        <v>225</v>
      </c>
    </row>
    <row r="2075" spans="1:2">
      <c r="A2075">
        <v>14520</v>
      </c>
      <c r="B2075">
        <v>226</v>
      </c>
    </row>
    <row r="2076" spans="1:2">
      <c r="A2076">
        <v>13890</v>
      </c>
      <c r="B2076">
        <v>227</v>
      </c>
    </row>
    <row r="2077" spans="1:2">
      <c r="A2077">
        <v>13260</v>
      </c>
      <c r="B2077">
        <v>228</v>
      </c>
    </row>
    <row r="2078" spans="1:2">
      <c r="A2078">
        <v>12630</v>
      </c>
      <c r="B2078">
        <v>229</v>
      </c>
    </row>
    <row r="2079" spans="1:2">
      <c r="A2079">
        <v>12000</v>
      </c>
      <c r="B2079">
        <v>230</v>
      </c>
    </row>
    <row r="2080" spans="1:2">
      <c r="A2080">
        <v>11370</v>
      </c>
      <c r="B2080">
        <v>232</v>
      </c>
    </row>
    <row r="2081" spans="1:2">
      <c r="A2081">
        <v>10740</v>
      </c>
      <c r="B2081">
        <v>234</v>
      </c>
    </row>
    <row r="2082" spans="1:2">
      <c r="A2082">
        <v>10725</v>
      </c>
      <c r="B2082">
        <v>236</v>
      </c>
    </row>
    <row r="2083" spans="1:2">
      <c r="A2083">
        <v>10710</v>
      </c>
      <c r="B2083">
        <v>237</v>
      </c>
    </row>
    <row r="2084" spans="1:2">
      <c r="A2084">
        <v>10695</v>
      </c>
      <c r="B2084">
        <v>239</v>
      </c>
    </row>
    <row r="2085" spans="1:2">
      <c r="A2085">
        <v>10680</v>
      </c>
      <c r="B2085">
        <v>241</v>
      </c>
    </row>
    <row r="2086" spans="1:2">
      <c r="A2086" t="s">
        <v>189</v>
      </c>
    </row>
    <row r="2087" spans="1:2">
      <c r="A2087">
        <v>7280</v>
      </c>
      <c r="B2087">
        <v>245</v>
      </c>
    </row>
    <row r="2088" spans="1:2">
      <c r="A2088">
        <v>7020</v>
      </c>
      <c r="B2088">
        <v>246</v>
      </c>
    </row>
    <row r="2089" spans="1:2">
      <c r="A2089" t="s">
        <v>122</v>
      </c>
      <c r="B2089" t="s">
        <v>122</v>
      </c>
    </row>
    <row r="2090" spans="1:2">
      <c r="A2090">
        <v>7280</v>
      </c>
      <c r="B2090">
        <v>245</v>
      </c>
    </row>
    <row r="2091" spans="1:2">
      <c r="A2091">
        <v>7020</v>
      </c>
      <c r="B2091">
        <v>246</v>
      </c>
    </row>
    <row r="2092" spans="1:2">
      <c r="A2092">
        <v>6770</v>
      </c>
      <c r="B2092">
        <v>247</v>
      </c>
    </row>
    <row r="2093" spans="1:2">
      <c r="A2093" t="s">
        <v>190</v>
      </c>
    </row>
    <row r="2094" spans="1:2">
      <c r="A2094">
        <v>12630</v>
      </c>
      <c r="B2094">
        <v>176</v>
      </c>
    </row>
    <row r="2095" spans="1:2">
      <c r="A2095">
        <v>12000</v>
      </c>
      <c r="B2095">
        <v>177</v>
      </c>
    </row>
    <row r="2096" spans="1:2">
      <c r="A2096">
        <v>11370</v>
      </c>
      <c r="B2096">
        <v>178</v>
      </c>
    </row>
    <row r="2097" spans="1:2">
      <c r="A2097">
        <v>10740</v>
      </c>
      <c r="B2097">
        <v>179</v>
      </c>
    </row>
    <row r="2098" spans="1:2">
      <c r="A2098">
        <v>10110</v>
      </c>
      <c r="B2098">
        <v>181</v>
      </c>
    </row>
    <row r="2099" spans="1:2">
      <c r="A2099">
        <v>9525</v>
      </c>
      <c r="B2099">
        <v>183</v>
      </c>
    </row>
    <row r="2100" spans="1:2">
      <c r="A2100">
        <v>8850</v>
      </c>
      <c r="B2100">
        <v>186</v>
      </c>
    </row>
    <row r="2101" spans="1:2">
      <c r="A2101">
        <v>8220</v>
      </c>
      <c r="B2101">
        <v>189</v>
      </c>
    </row>
    <row r="2102" spans="1:2">
      <c r="A2102">
        <v>7650</v>
      </c>
      <c r="B2102">
        <v>192</v>
      </c>
    </row>
    <row r="2103" spans="1:2">
      <c r="A2103" t="s">
        <v>122</v>
      </c>
      <c r="B2103" t="s">
        <v>122</v>
      </c>
    </row>
    <row r="2104" spans="1:2">
      <c r="A2104">
        <v>12630</v>
      </c>
      <c r="B2104">
        <v>176</v>
      </c>
    </row>
    <row r="2105" spans="1:2">
      <c r="A2105">
        <v>11970</v>
      </c>
      <c r="B2105">
        <v>177</v>
      </c>
    </row>
    <row r="2106" spans="1:2">
      <c r="A2106">
        <v>11340</v>
      </c>
      <c r="B2106">
        <v>178</v>
      </c>
    </row>
    <row r="2107" spans="1:2">
      <c r="A2107">
        <v>10710</v>
      </c>
      <c r="B2107">
        <v>179</v>
      </c>
    </row>
    <row r="2108" spans="1:2">
      <c r="A2108">
        <v>10080</v>
      </c>
      <c r="B2108">
        <v>180</v>
      </c>
    </row>
    <row r="2109" spans="1:2">
      <c r="A2109">
        <v>9450</v>
      </c>
      <c r="B2109">
        <v>181</v>
      </c>
    </row>
    <row r="2110" spans="1:2">
      <c r="A2110">
        <v>8820</v>
      </c>
      <c r="B2110">
        <v>182</v>
      </c>
    </row>
    <row r="2111" spans="1:2">
      <c r="A2111">
        <v>8190</v>
      </c>
      <c r="B2111">
        <v>183</v>
      </c>
    </row>
    <row r="2112" spans="1:2">
      <c r="A2112">
        <v>7560</v>
      </c>
      <c r="B2112">
        <v>184</v>
      </c>
    </row>
    <row r="2113" spans="1:2">
      <c r="A2113">
        <v>6930</v>
      </c>
      <c r="B2113">
        <v>185</v>
      </c>
    </row>
    <row r="2114" spans="1:2">
      <c r="A2114">
        <v>6300</v>
      </c>
      <c r="B2114">
        <v>186</v>
      </c>
    </row>
    <row r="2115" spans="1:2">
      <c r="A2115">
        <v>5760</v>
      </c>
      <c r="B2115">
        <v>187</v>
      </c>
    </row>
    <row r="2116" spans="1:2">
      <c r="A2116">
        <v>5670</v>
      </c>
      <c r="B2116">
        <v>188</v>
      </c>
    </row>
    <row r="2117" spans="1:2">
      <c r="A2117">
        <v>5610</v>
      </c>
      <c r="B2117">
        <v>189</v>
      </c>
    </row>
    <row r="2118" spans="1:2">
      <c r="A2118">
        <v>5280</v>
      </c>
      <c r="B2118">
        <v>190</v>
      </c>
    </row>
    <row r="2119" spans="1:2">
      <c r="A2119">
        <v>5130</v>
      </c>
      <c r="B2119">
        <v>191</v>
      </c>
    </row>
    <row r="2120" spans="1:2">
      <c r="A2120">
        <v>5040</v>
      </c>
      <c r="B2120">
        <v>192</v>
      </c>
    </row>
    <row r="2121" spans="1:2">
      <c r="A2121">
        <v>4950</v>
      </c>
      <c r="B2121">
        <v>193</v>
      </c>
    </row>
    <row r="2122" spans="1:2">
      <c r="A2122">
        <v>4620</v>
      </c>
      <c r="B2122">
        <v>194</v>
      </c>
    </row>
    <row r="2123" spans="1:2">
      <c r="A2123">
        <v>4500</v>
      </c>
      <c r="B2123">
        <v>195</v>
      </c>
    </row>
    <row r="2124" spans="1:2">
      <c r="A2124">
        <v>4410</v>
      </c>
      <c r="B2124">
        <v>196</v>
      </c>
    </row>
    <row r="2125" spans="1:2">
      <c r="A2125">
        <v>4290</v>
      </c>
      <c r="B2125">
        <v>197</v>
      </c>
    </row>
    <row r="2126" spans="1:2">
      <c r="A2126">
        <v>3960</v>
      </c>
      <c r="B2126">
        <v>198</v>
      </c>
    </row>
    <row r="2127" spans="1:2">
      <c r="A2127">
        <v>3945</v>
      </c>
      <c r="B2127">
        <v>199</v>
      </c>
    </row>
    <row r="2128" spans="1:2">
      <c r="A2128" t="s">
        <v>191</v>
      </c>
    </row>
    <row r="2129" spans="1:2">
      <c r="A2129">
        <v>8820</v>
      </c>
      <c r="B2129">
        <v>230</v>
      </c>
    </row>
    <row r="2130" spans="1:2">
      <c r="A2130">
        <v>8190</v>
      </c>
      <c r="B2130">
        <v>231</v>
      </c>
    </row>
    <row r="2131" spans="1:2">
      <c r="A2131">
        <v>8835</v>
      </c>
      <c r="B2131">
        <v>234</v>
      </c>
    </row>
    <row r="2132" spans="1:2">
      <c r="A2132" t="s">
        <v>122</v>
      </c>
      <c r="B2132" t="s">
        <v>122</v>
      </c>
    </row>
    <row r="2133" spans="1:2">
      <c r="A2133">
        <v>6300</v>
      </c>
      <c r="B2133">
        <v>230</v>
      </c>
    </row>
    <row r="2134" spans="1:2">
      <c r="A2134">
        <v>5700</v>
      </c>
      <c r="B2134">
        <v>231</v>
      </c>
    </row>
    <row r="2135" spans="1:2">
      <c r="A2135">
        <v>5670</v>
      </c>
      <c r="B2135">
        <v>232</v>
      </c>
    </row>
    <row r="2136" spans="1:2">
      <c r="A2136">
        <v>5625</v>
      </c>
      <c r="B2136">
        <v>233</v>
      </c>
    </row>
    <row r="2137" spans="1:2">
      <c r="A2137">
        <v>5594</v>
      </c>
      <c r="B2137">
        <v>234</v>
      </c>
    </row>
    <row r="2138" spans="1:2">
      <c r="A2138">
        <v>5295</v>
      </c>
      <c r="B2138">
        <v>235</v>
      </c>
    </row>
    <row r="2139" spans="1:2">
      <c r="A2139">
        <v>5265</v>
      </c>
      <c r="B2139">
        <v>236</v>
      </c>
    </row>
    <row r="2140" spans="1:2">
      <c r="A2140">
        <v>5070</v>
      </c>
      <c r="B2140">
        <v>237</v>
      </c>
    </row>
    <row r="2141" spans="1:2">
      <c r="A2141">
        <v>5040</v>
      </c>
      <c r="B2141">
        <v>238</v>
      </c>
    </row>
    <row r="2142" spans="1:2">
      <c r="A2142">
        <v>4965</v>
      </c>
      <c r="B2142">
        <v>239</v>
      </c>
    </row>
    <row r="2143" spans="1:2">
      <c r="A2143">
        <v>4950</v>
      </c>
      <c r="B2143">
        <v>240</v>
      </c>
    </row>
    <row r="2144" spans="1:2">
      <c r="A2144">
        <v>4935</v>
      </c>
      <c r="B2144">
        <v>239</v>
      </c>
    </row>
    <row r="2145" spans="1:2">
      <c r="A2145">
        <v>4635</v>
      </c>
      <c r="B2145">
        <v>241</v>
      </c>
    </row>
    <row r="2146" spans="1:2">
      <c r="A2146">
        <v>4605</v>
      </c>
      <c r="B2146">
        <v>242</v>
      </c>
    </row>
    <row r="2147" spans="1:2">
      <c r="A2147">
        <v>4525</v>
      </c>
      <c r="B2147">
        <v>243</v>
      </c>
    </row>
    <row r="2148" spans="1:2">
      <c r="A2148">
        <v>4510</v>
      </c>
      <c r="B2148">
        <v>244</v>
      </c>
    </row>
    <row r="2149" spans="1:2">
      <c r="A2149">
        <v>4480</v>
      </c>
      <c r="B2149">
        <v>245</v>
      </c>
    </row>
    <row r="2150" spans="1:2">
      <c r="A2150" t="s">
        <v>334</v>
      </c>
    </row>
    <row r="2151" spans="1:2">
      <c r="A2151">
        <v>13845</v>
      </c>
      <c r="B2151">
        <v>230</v>
      </c>
    </row>
    <row r="2152" spans="1:2">
      <c r="A2152">
        <v>13230</v>
      </c>
      <c r="B2152">
        <v>231</v>
      </c>
    </row>
    <row r="2153" spans="1:2">
      <c r="A2153">
        <v>12585</v>
      </c>
      <c r="B2153">
        <v>234</v>
      </c>
    </row>
    <row r="2154" spans="1:2">
      <c r="A2154" t="s">
        <v>122</v>
      </c>
      <c r="B2154" t="s">
        <v>122</v>
      </c>
    </row>
    <row r="2155" spans="1:2">
      <c r="A2155">
        <v>7290</v>
      </c>
      <c r="B2155">
        <v>230</v>
      </c>
    </row>
    <row r="2156" spans="1:2">
      <c r="A2156">
        <v>7115</v>
      </c>
      <c r="B2156">
        <v>231</v>
      </c>
    </row>
    <row r="2157" spans="1:2">
      <c r="A2157">
        <v>6960</v>
      </c>
      <c r="B2157">
        <v>232</v>
      </c>
    </row>
    <row r="2158" spans="1:2">
      <c r="A2158">
        <v>6915</v>
      </c>
      <c r="B2158">
        <v>233</v>
      </c>
    </row>
    <row r="2159" spans="1:2">
      <c r="A2159">
        <v>6885</v>
      </c>
      <c r="B2159">
        <v>234</v>
      </c>
    </row>
    <row r="2160" spans="1:2">
      <c r="A2160">
        <v>6750</v>
      </c>
      <c r="B2160">
        <v>235</v>
      </c>
    </row>
    <row r="2161" spans="1:2">
      <c r="A2161">
        <v>6735</v>
      </c>
      <c r="B2161">
        <v>243</v>
      </c>
    </row>
    <row r="2162" spans="1:2">
      <c r="A2162">
        <v>6720</v>
      </c>
      <c r="B2162">
        <v>244</v>
      </c>
    </row>
    <row r="2163" spans="1:2">
      <c r="A2163" t="s">
        <v>342</v>
      </c>
    </row>
    <row r="2164" spans="1:2">
      <c r="A2164">
        <v>14000</v>
      </c>
      <c r="B2164">
        <v>201</v>
      </c>
    </row>
    <row r="2165" spans="1:2">
      <c r="A2165">
        <v>13380</v>
      </c>
      <c r="B2165">
        <v>203</v>
      </c>
    </row>
    <row r="2166" spans="1:2">
      <c r="A2166">
        <v>12760</v>
      </c>
      <c r="B2166">
        <v>206</v>
      </c>
    </row>
    <row r="2167" spans="1:2">
      <c r="A2167">
        <v>12100</v>
      </c>
      <c r="B2167">
        <v>209</v>
      </c>
    </row>
    <row r="2168" spans="1:2">
      <c r="A2168">
        <v>11460</v>
      </c>
      <c r="B2168">
        <v>212</v>
      </c>
    </row>
    <row r="2169" spans="1:2">
      <c r="A2169">
        <v>10880</v>
      </c>
      <c r="B2169">
        <v>215</v>
      </c>
    </row>
    <row r="2170" spans="1:2">
      <c r="A2170">
        <v>10240</v>
      </c>
      <c r="B2170">
        <v>218</v>
      </c>
    </row>
    <row r="2171" spans="1:2">
      <c r="A2171" t="s">
        <v>122</v>
      </c>
      <c r="B2171" t="s">
        <v>122</v>
      </c>
    </row>
    <row r="2172" spans="1:2">
      <c r="A2172">
        <v>10860</v>
      </c>
      <c r="B2172">
        <v>201</v>
      </c>
    </row>
    <row r="2173" spans="1:2">
      <c r="A2173">
        <v>10760</v>
      </c>
      <c r="B2173">
        <v>202</v>
      </c>
    </row>
    <row r="2174" spans="1:2">
      <c r="A2174">
        <v>10200</v>
      </c>
      <c r="B2174">
        <v>203</v>
      </c>
    </row>
    <row r="2175" spans="1:2">
      <c r="A2175">
        <v>10120</v>
      </c>
      <c r="B2175">
        <v>204</v>
      </c>
    </row>
    <row r="2176" spans="1:2">
      <c r="A2176">
        <v>9540</v>
      </c>
      <c r="B2176">
        <v>205</v>
      </c>
    </row>
    <row r="2177" spans="1:2">
      <c r="A2177">
        <v>9480</v>
      </c>
      <c r="B2177">
        <v>206</v>
      </c>
    </row>
    <row r="2178" spans="1:2">
      <c r="A2178">
        <v>8900</v>
      </c>
      <c r="B2178">
        <v>207</v>
      </c>
    </row>
    <row r="2179" spans="1:2">
      <c r="A2179">
        <v>8840</v>
      </c>
      <c r="B2179">
        <v>208</v>
      </c>
    </row>
    <row r="2180" spans="1:2">
      <c r="A2180">
        <v>8280</v>
      </c>
      <c r="B2180">
        <v>209</v>
      </c>
    </row>
    <row r="2181" spans="1:2">
      <c r="A2181">
        <v>8200</v>
      </c>
      <c r="B2181">
        <v>210</v>
      </c>
    </row>
    <row r="2182" spans="1:2">
      <c r="A2182">
        <v>8120</v>
      </c>
      <c r="B2182">
        <v>211</v>
      </c>
    </row>
    <row r="2183" spans="1:2">
      <c r="A2183">
        <v>8060</v>
      </c>
      <c r="B2183">
        <v>212</v>
      </c>
    </row>
    <row r="2184" spans="1:2">
      <c r="A2184">
        <v>7880</v>
      </c>
      <c r="B2184">
        <v>213</v>
      </c>
    </row>
    <row r="2185" spans="1:2">
      <c r="A2185">
        <v>7660</v>
      </c>
      <c r="B2185">
        <v>214</v>
      </c>
    </row>
    <row r="2186" spans="1:2">
      <c r="A2186">
        <v>7600</v>
      </c>
      <c r="B2186">
        <v>215</v>
      </c>
    </row>
    <row r="2187" spans="1:2">
      <c r="A2187">
        <v>7580</v>
      </c>
      <c r="B2187">
        <v>216</v>
      </c>
    </row>
    <row r="2188" spans="1:2">
      <c r="A2188">
        <v>7480</v>
      </c>
      <c r="B2188">
        <v>217</v>
      </c>
    </row>
    <row r="2189" spans="1:2">
      <c r="A2189">
        <v>7440</v>
      </c>
      <c r="B2189">
        <v>218</v>
      </c>
    </row>
    <row r="2190" spans="1:2">
      <c r="A2190">
        <v>7220</v>
      </c>
      <c r="B2190">
        <v>220</v>
      </c>
    </row>
    <row r="2191" spans="1:2">
      <c r="A2191">
        <v>7000</v>
      </c>
      <c r="B2191">
        <v>221</v>
      </c>
    </row>
    <row r="2192" spans="1:2">
      <c r="A2192">
        <v>6960</v>
      </c>
      <c r="B2192">
        <v>222</v>
      </c>
    </row>
    <row r="2193" spans="1:2">
      <c r="A2193">
        <v>6940</v>
      </c>
      <c r="B2193">
        <v>223</v>
      </c>
    </row>
    <row r="2194" spans="1:2">
      <c r="A2194">
        <v>6820</v>
      </c>
      <c r="B2194">
        <v>224</v>
      </c>
    </row>
    <row r="2195" spans="1:2">
      <c r="A2195">
        <v>6780</v>
      </c>
      <c r="B2195">
        <v>226</v>
      </c>
    </row>
    <row r="2196" spans="1:2">
      <c r="A2196">
        <v>6560</v>
      </c>
      <c r="B2196">
        <v>227</v>
      </c>
    </row>
    <row r="2197" spans="1:2">
      <c r="A2197">
        <v>6340</v>
      </c>
      <c r="B2197">
        <v>228</v>
      </c>
    </row>
    <row r="2198" spans="1:2">
      <c r="A2198">
        <v>6320</v>
      </c>
      <c r="B2198">
        <v>229</v>
      </c>
    </row>
    <row r="2199" spans="1:2">
      <c r="A2199">
        <v>6300</v>
      </c>
      <c r="B2199">
        <v>230</v>
      </c>
    </row>
    <row r="2200" spans="1:2">
      <c r="A2200">
        <v>6200</v>
      </c>
      <c r="B2200">
        <v>231</v>
      </c>
    </row>
    <row r="2201" spans="1:2">
      <c r="A2201">
        <v>6179</v>
      </c>
      <c r="B2201">
        <v>233</v>
      </c>
    </row>
    <row r="2202" spans="1:2">
      <c r="A2202">
        <v>6160</v>
      </c>
      <c r="B2202">
        <v>232</v>
      </c>
    </row>
    <row r="2203" spans="1:2">
      <c r="A2203">
        <v>6120</v>
      </c>
      <c r="B2203">
        <v>233</v>
      </c>
    </row>
    <row r="2204" spans="1:2">
      <c r="A2204">
        <v>6000</v>
      </c>
      <c r="B2204">
        <v>234</v>
      </c>
    </row>
    <row r="2205" spans="1:2">
      <c r="A2205">
        <v>5979</v>
      </c>
      <c r="B2205">
        <v>235</v>
      </c>
    </row>
    <row r="2206" spans="1:2">
      <c r="A2206">
        <v>5960</v>
      </c>
      <c r="B2206">
        <v>236</v>
      </c>
    </row>
    <row r="2207" spans="1:2">
      <c r="A2207">
        <v>5940</v>
      </c>
      <c r="B2207">
        <v>238</v>
      </c>
    </row>
    <row r="2208" spans="1:2">
      <c r="A2208" t="s">
        <v>346</v>
      </c>
    </row>
    <row r="2209" spans="1:2">
      <c r="A2209">
        <v>13800</v>
      </c>
      <c r="B2209">
        <v>186</v>
      </c>
    </row>
    <row r="2210" spans="1:2">
      <c r="A2210">
        <v>13200</v>
      </c>
      <c r="B2210">
        <v>187</v>
      </c>
    </row>
    <row r="2211" spans="1:2">
      <c r="A2211">
        <v>12580</v>
      </c>
      <c r="B2211">
        <v>188</v>
      </c>
    </row>
    <row r="2212" spans="1:2">
      <c r="A2212">
        <v>11980</v>
      </c>
      <c r="B2212">
        <v>190</v>
      </c>
    </row>
    <row r="2213" spans="1:2">
      <c r="A2213">
        <v>11360</v>
      </c>
      <c r="B2213">
        <v>195</v>
      </c>
    </row>
    <row r="2214" spans="1:2">
      <c r="A2214">
        <v>10740</v>
      </c>
      <c r="B2214">
        <v>200</v>
      </c>
    </row>
    <row r="2215" spans="1:2">
      <c r="A2215">
        <v>10100</v>
      </c>
      <c r="B2215">
        <v>205</v>
      </c>
    </row>
    <row r="2216" spans="1:2">
      <c r="A2216" t="s">
        <v>122</v>
      </c>
      <c r="B2216" t="s">
        <v>122</v>
      </c>
    </row>
    <row r="2217" spans="1:2">
      <c r="A2217">
        <v>7500</v>
      </c>
      <c r="B2217">
        <v>186</v>
      </c>
    </row>
    <row r="2218" spans="1:2">
      <c r="A2218">
        <v>7440</v>
      </c>
      <c r="B2218">
        <v>187</v>
      </c>
    </row>
    <row r="2219" spans="1:2">
      <c r="A2219">
        <v>7420</v>
      </c>
      <c r="B2219">
        <v>188</v>
      </c>
    </row>
    <row r="2220" spans="1:2">
      <c r="A2220">
        <v>7240</v>
      </c>
      <c r="B2220">
        <v>189</v>
      </c>
    </row>
    <row r="2221" spans="1:2">
      <c r="A2221">
        <v>7100</v>
      </c>
      <c r="B2221">
        <v>190</v>
      </c>
    </row>
    <row r="2222" spans="1:2">
      <c r="A2222">
        <v>7080</v>
      </c>
      <c r="B2222">
        <v>191</v>
      </c>
    </row>
    <row r="2223" spans="1:2">
      <c r="A2223">
        <v>7020</v>
      </c>
      <c r="B2223">
        <v>192</v>
      </c>
    </row>
    <row r="2224" spans="1:2">
      <c r="A2224">
        <v>6980</v>
      </c>
      <c r="B2224">
        <v>193</v>
      </c>
    </row>
    <row r="2225" spans="1:2">
      <c r="A2225">
        <v>6960</v>
      </c>
      <c r="B2225">
        <v>194</v>
      </c>
    </row>
    <row r="2226" spans="1:2">
      <c r="A2226">
        <v>6820</v>
      </c>
      <c r="B2226">
        <v>195</v>
      </c>
    </row>
    <row r="2227" spans="1:2">
      <c r="A2227">
        <v>6760</v>
      </c>
      <c r="B2227">
        <v>196</v>
      </c>
    </row>
    <row r="2228" spans="1:2">
      <c r="A2228">
        <v>6740</v>
      </c>
      <c r="B2228">
        <v>197</v>
      </c>
    </row>
    <row r="2229" spans="1:2">
      <c r="A2229">
        <v>6600</v>
      </c>
      <c r="B2229">
        <v>198</v>
      </c>
    </row>
    <row r="2230" spans="1:2">
      <c r="A2230">
        <v>6420</v>
      </c>
      <c r="B2230">
        <v>199</v>
      </c>
    </row>
    <row r="2231" spans="1:2">
      <c r="A2231">
        <v>6400</v>
      </c>
      <c r="B2231">
        <v>200</v>
      </c>
    </row>
    <row r="2232" spans="1:2">
      <c r="A2232">
        <v>6380</v>
      </c>
      <c r="B2232">
        <v>201</v>
      </c>
    </row>
    <row r="2233" spans="1:2">
      <c r="A2233">
        <v>6360</v>
      </c>
      <c r="B2233">
        <v>202</v>
      </c>
    </row>
    <row r="2234" spans="1:2">
      <c r="A2234">
        <v>6340</v>
      </c>
      <c r="B2234">
        <v>203</v>
      </c>
    </row>
    <row r="2235" spans="1:2">
      <c r="A2235">
        <v>6179</v>
      </c>
      <c r="B2235">
        <v>204</v>
      </c>
    </row>
    <row r="2236" spans="1:2">
      <c r="A2236">
        <v>6060</v>
      </c>
      <c r="B2236">
        <v>206</v>
      </c>
    </row>
    <row r="2237" spans="1:2">
      <c r="A2237">
        <v>6039</v>
      </c>
      <c r="B2237">
        <v>207</v>
      </c>
    </row>
    <row r="2238" spans="1:2">
      <c r="A2238">
        <v>5960</v>
      </c>
      <c r="B2238">
        <v>208</v>
      </c>
    </row>
    <row r="2239" spans="1:2">
      <c r="A2239">
        <v>5740</v>
      </c>
      <c r="B2239">
        <v>209</v>
      </c>
    </row>
    <row r="2240" spans="1:2">
      <c r="A2240">
        <v>5720</v>
      </c>
      <c r="B2240">
        <v>210</v>
      </c>
    </row>
    <row r="2241" spans="1:2">
      <c r="A2241">
        <v>5700</v>
      </c>
      <c r="B2241">
        <v>213</v>
      </c>
    </row>
    <row r="2242" spans="1:2">
      <c r="A2242">
        <v>5680</v>
      </c>
      <c r="B2242">
        <v>214</v>
      </c>
    </row>
    <row r="2243" spans="1:2">
      <c r="A2243">
        <v>5660</v>
      </c>
      <c r="B2243">
        <v>215</v>
      </c>
    </row>
    <row r="2244" spans="1:2">
      <c r="A2244">
        <v>5520</v>
      </c>
      <c r="B2244">
        <v>216</v>
      </c>
    </row>
    <row r="2245" spans="1:2">
      <c r="A2245">
        <v>5500</v>
      </c>
      <c r="B2245">
        <v>217</v>
      </c>
    </row>
    <row r="2246" spans="1:2">
      <c r="A2246">
        <v>5480</v>
      </c>
      <c r="B2246">
        <v>219</v>
      </c>
    </row>
    <row r="2247" spans="1:2">
      <c r="A2247">
        <v>5460</v>
      </c>
      <c r="B2247">
        <v>224</v>
      </c>
    </row>
    <row r="2248" spans="1:2">
      <c r="A2248" t="s">
        <v>349</v>
      </c>
    </row>
    <row r="2249" spans="1:2">
      <c r="A2249">
        <v>17040</v>
      </c>
      <c r="B2249">
        <v>220</v>
      </c>
    </row>
    <row r="2250" spans="1:2">
      <c r="A2250" t="s">
        <v>122</v>
      </c>
      <c r="B2250" t="s">
        <v>122</v>
      </c>
    </row>
    <row r="2251" spans="1:2">
      <c r="A2251">
        <v>9450</v>
      </c>
      <c r="B2251">
        <v>220</v>
      </c>
    </row>
    <row r="2252" spans="1:2">
      <c r="A2252">
        <v>9239</v>
      </c>
      <c r="B2252">
        <v>221</v>
      </c>
    </row>
    <row r="2253" spans="1:2">
      <c r="A2253">
        <v>8925</v>
      </c>
      <c r="B2253">
        <v>222</v>
      </c>
    </row>
    <row r="2254" spans="1:2">
      <c r="A2254">
        <v>8910</v>
      </c>
      <c r="B2254">
        <v>225</v>
      </c>
    </row>
    <row r="2255" spans="1:2">
      <c r="A2255" t="s">
        <v>353</v>
      </c>
    </row>
    <row r="2256" spans="1:2">
      <c r="A2256">
        <v>16540</v>
      </c>
      <c r="B2256">
        <v>181</v>
      </c>
    </row>
    <row r="2257" spans="1:2">
      <c r="A2257">
        <v>15900</v>
      </c>
      <c r="B2257">
        <v>182</v>
      </c>
    </row>
    <row r="2258" spans="1:2">
      <c r="A2258">
        <v>15300</v>
      </c>
      <c r="B2258">
        <v>185</v>
      </c>
    </row>
    <row r="2259" spans="1:2">
      <c r="A2259">
        <v>14640</v>
      </c>
      <c r="B2259">
        <v>188</v>
      </c>
    </row>
    <row r="2260" spans="1:2">
      <c r="A2260">
        <v>14000</v>
      </c>
      <c r="B2260">
        <v>191</v>
      </c>
    </row>
    <row r="2261" spans="1:2">
      <c r="A2261">
        <v>13380</v>
      </c>
      <c r="B2261">
        <v>194</v>
      </c>
    </row>
    <row r="2262" spans="1:2">
      <c r="A2262">
        <v>12780</v>
      </c>
      <c r="B2262">
        <v>197</v>
      </c>
    </row>
    <row r="2263" spans="1:2">
      <c r="A2263" t="s">
        <v>122</v>
      </c>
      <c r="B2263" t="s">
        <v>122</v>
      </c>
    </row>
    <row r="2264" spans="1:2">
      <c r="A2264">
        <v>9560</v>
      </c>
      <c r="B2264">
        <v>181</v>
      </c>
    </row>
    <row r="2265" spans="1:2">
      <c r="A2265">
        <v>8900</v>
      </c>
      <c r="B2265">
        <v>182</v>
      </c>
    </row>
    <row r="2266" spans="1:2">
      <c r="A2266">
        <v>8460</v>
      </c>
      <c r="B2266">
        <v>183</v>
      </c>
    </row>
    <row r="2267" spans="1:2">
      <c r="A2267">
        <v>8280</v>
      </c>
      <c r="B2267">
        <v>184</v>
      </c>
    </row>
    <row r="2268" spans="1:2">
      <c r="A2268">
        <v>8260</v>
      </c>
      <c r="B2268">
        <v>185</v>
      </c>
    </row>
    <row r="2269" spans="1:2">
      <c r="A2269">
        <v>8200</v>
      </c>
      <c r="B2269">
        <v>186</v>
      </c>
    </row>
    <row r="2270" spans="1:2">
      <c r="A2270">
        <v>8000</v>
      </c>
      <c r="B2270">
        <v>187</v>
      </c>
    </row>
    <row r="2271" spans="1:2">
      <c r="A2271">
        <v>7919</v>
      </c>
      <c r="B2271">
        <v>188</v>
      </c>
    </row>
    <row r="2272" spans="1:2">
      <c r="A2272">
        <v>7740</v>
      </c>
      <c r="B2272">
        <v>189</v>
      </c>
    </row>
    <row r="2273" spans="1:2">
      <c r="A2273">
        <v>7640</v>
      </c>
      <c r="B2273">
        <v>190</v>
      </c>
    </row>
    <row r="2274" spans="1:2">
      <c r="A2274">
        <v>7600</v>
      </c>
      <c r="B2274">
        <v>191</v>
      </c>
    </row>
    <row r="2275" spans="1:2">
      <c r="A2275">
        <v>7540</v>
      </c>
      <c r="B2275">
        <v>192</v>
      </c>
    </row>
    <row r="2276" spans="1:2">
      <c r="A2276">
        <v>7340</v>
      </c>
      <c r="B2276">
        <v>193</v>
      </c>
    </row>
    <row r="2277" spans="1:2">
      <c r="A2277">
        <v>7300</v>
      </c>
      <c r="B2277">
        <v>194</v>
      </c>
    </row>
    <row r="2278" spans="1:2">
      <c r="A2278">
        <v>7100</v>
      </c>
      <c r="B2278">
        <v>195</v>
      </c>
    </row>
    <row r="2279" spans="1:2">
      <c r="A2279">
        <v>7020</v>
      </c>
      <c r="B2279">
        <v>196</v>
      </c>
    </row>
    <row r="2280" spans="1:2">
      <c r="A2280">
        <v>6980</v>
      </c>
      <c r="B2280">
        <v>197</v>
      </c>
    </row>
    <row r="2281" spans="1:2">
      <c r="A2281">
        <v>6880</v>
      </c>
      <c r="B2281">
        <v>199</v>
      </c>
    </row>
    <row r="2282" spans="1:2">
      <c r="A2282">
        <v>6860</v>
      </c>
      <c r="B2282">
        <v>200</v>
      </c>
    </row>
    <row r="2283" spans="1:2">
      <c r="A2283">
        <v>6840</v>
      </c>
      <c r="B2283">
        <v>202</v>
      </c>
    </row>
    <row r="2284" spans="1:2">
      <c r="A2284">
        <v>6820</v>
      </c>
      <c r="B2284">
        <v>204</v>
      </c>
    </row>
    <row r="2285" spans="1:2">
      <c r="A2285" t="s">
        <v>357</v>
      </c>
    </row>
    <row r="2286" spans="1:2">
      <c r="A2286">
        <v>13050</v>
      </c>
      <c r="B2286">
        <v>242</v>
      </c>
    </row>
    <row r="2287" spans="1:2">
      <c r="A2287" t="s">
        <v>122</v>
      </c>
      <c r="B2287" t="s">
        <v>122</v>
      </c>
    </row>
    <row r="2288" spans="1:2">
      <c r="A2288">
        <v>7200</v>
      </c>
      <c r="B2288">
        <v>242</v>
      </c>
    </row>
    <row r="2289" spans="1:2">
      <c r="A2289">
        <v>7179</v>
      </c>
      <c r="B2289">
        <v>245</v>
      </c>
    </row>
    <row r="2290" spans="1:2">
      <c r="A2290">
        <v>7170</v>
      </c>
      <c r="B2290">
        <v>246</v>
      </c>
    </row>
    <row r="2291" spans="1:2">
      <c r="A2291" t="s">
        <v>358</v>
      </c>
    </row>
    <row r="2292" spans="1:2">
      <c r="A2292">
        <v>8910</v>
      </c>
      <c r="B2292">
        <v>203</v>
      </c>
    </row>
    <row r="2293" spans="1:2">
      <c r="A2293" t="s">
        <v>122</v>
      </c>
      <c r="B2293" t="s">
        <v>122</v>
      </c>
    </row>
    <row r="2294" spans="1:2">
      <c r="A2294">
        <v>7860</v>
      </c>
      <c r="B2294">
        <v>203</v>
      </c>
    </row>
    <row r="2295" spans="1:2">
      <c r="A2295">
        <v>7850</v>
      </c>
      <c r="B2295">
        <v>205</v>
      </c>
    </row>
    <row r="2296" spans="1:2">
      <c r="A2296">
        <v>7820</v>
      </c>
      <c r="B2296">
        <v>207</v>
      </c>
    </row>
    <row r="2297" spans="1:2">
      <c r="A2297">
        <v>7790</v>
      </c>
      <c r="B2297">
        <v>209</v>
      </c>
    </row>
    <row r="2298" spans="1:2">
      <c r="A2298">
        <v>7760</v>
      </c>
      <c r="B2298">
        <v>211</v>
      </c>
    </row>
    <row r="2299" spans="1:2">
      <c r="A2299" t="s">
        <v>361</v>
      </c>
    </row>
    <row r="2300" spans="1:2">
      <c r="A2300">
        <v>8280</v>
      </c>
      <c r="B2300">
        <v>194</v>
      </c>
    </row>
    <row r="2301" spans="1:2">
      <c r="A2301">
        <v>7950</v>
      </c>
      <c r="B2301">
        <v>195</v>
      </c>
    </row>
    <row r="2302" spans="1:2">
      <c r="A2302">
        <v>7620</v>
      </c>
      <c r="B2302">
        <v>196</v>
      </c>
    </row>
    <row r="2303" spans="1:2">
      <c r="A2303">
        <v>7290</v>
      </c>
      <c r="B2303">
        <v>197</v>
      </c>
    </row>
    <row r="2304" spans="1:2">
      <c r="A2304">
        <v>6960</v>
      </c>
      <c r="B2304">
        <v>198</v>
      </c>
    </row>
    <row r="2305" spans="1:2">
      <c r="A2305">
        <v>6630</v>
      </c>
      <c r="B2305">
        <v>199</v>
      </c>
    </row>
    <row r="2306" spans="1:2">
      <c r="A2306">
        <v>6300</v>
      </c>
      <c r="B2306">
        <v>200</v>
      </c>
    </row>
    <row r="2307" spans="1:2">
      <c r="A2307">
        <v>5970</v>
      </c>
      <c r="B2307">
        <v>201</v>
      </c>
    </row>
    <row r="2308" spans="1:2">
      <c r="A2308">
        <v>5640</v>
      </c>
      <c r="B2308">
        <v>202</v>
      </c>
    </row>
    <row r="2309" spans="1:2">
      <c r="A2309">
        <v>5310</v>
      </c>
      <c r="B2309">
        <v>205</v>
      </c>
    </row>
    <row r="2310" spans="1:2">
      <c r="A2310" t="s">
        <v>122</v>
      </c>
      <c r="B2310" t="s">
        <v>122</v>
      </c>
    </row>
    <row r="2311" spans="1:2">
      <c r="A2311">
        <v>8280</v>
      </c>
      <c r="B2311">
        <v>194</v>
      </c>
    </row>
    <row r="2312" spans="1:2">
      <c r="A2312">
        <v>7920</v>
      </c>
      <c r="B2312">
        <v>195</v>
      </c>
    </row>
    <row r="2313" spans="1:2">
      <c r="A2313">
        <v>7590</v>
      </c>
      <c r="B2313">
        <v>196</v>
      </c>
    </row>
    <row r="2314" spans="1:2">
      <c r="A2314">
        <v>7260</v>
      </c>
      <c r="B2314">
        <v>197</v>
      </c>
    </row>
    <row r="2315" spans="1:2">
      <c r="A2315">
        <v>6930</v>
      </c>
      <c r="B2315">
        <v>198</v>
      </c>
    </row>
    <row r="2316" spans="1:2">
      <c r="A2316">
        <v>6600</v>
      </c>
      <c r="B2316">
        <v>199</v>
      </c>
    </row>
    <row r="2317" spans="1:2">
      <c r="A2317">
        <v>6270</v>
      </c>
      <c r="B2317">
        <v>200</v>
      </c>
    </row>
    <row r="2318" spans="1:2">
      <c r="A2318">
        <v>5940</v>
      </c>
      <c r="B2318">
        <v>201</v>
      </c>
    </row>
    <row r="2319" spans="1:2">
      <c r="A2319">
        <v>5610</v>
      </c>
      <c r="B2319">
        <v>202</v>
      </c>
    </row>
    <row r="2320" spans="1:2">
      <c r="A2320">
        <v>5280</v>
      </c>
      <c r="B2320">
        <v>203</v>
      </c>
    </row>
    <row r="2321" spans="1:2">
      <c r="A2321">
        <v>4950</v>
      </c>
      <c r="B2321">
        <v>204</v>
      </c>
    </row>
    <row r="2322" spans="1:2">
      <c r="A2322">
        <v>4620</v>
      </c>
      <c r="B2322">
        <v>205</v>
      </c>
    </row>
    <row r="2323" spans="1:2">
      <c r="A2323">
        <v>4615</v>
      </c>
      <c r="B2323">
        <v>206</v>
      </c>
    </row>
    <row r="2324" spans="1:2">
      <c r="A2324">
        <v>4605</v>
      </c>
      <c r="B2324">
        <v>207</v>
      </c>
    </row>
    <row r="2325" spans="1:2">
      <c r="A2325">
        <v>4600</v>
      </c>
      <c r="B2325">
        <v>208</v>
      </c>
    </row>
    <row r="2326" spans="1:2">
      <c r="A2326" t="s">
        <v>363</v>
      </c>
    </row>
    <row r="2327" spans="1:2">
      <c r="A2327">
        <v>8125</v>
      </c>
      <c r="B2327">
        <v>198</v>
      </c>
    </row>
    <row r="2328" spans="1:2">
      <c r="A2328">
        <v>7895</v>
      </c>
      <c r="B2328">
        <v>199</v>
      </c>
    </row>
    <row r="2329" spans="1:2">
      <c r="A2329">
        <v>7665</v>
      </c>
      <c r="B2329">
        <v>200</v>
      </c>
    </row>
    <row r="2330" spans="1:2">
      <c r="A2330">
        <v>7435</v>
      </c>
      <c r="B2330">
        <v>201</v>
      </c>
    </row>
    <row r="2331" spans="1:2">
      <c r="A2331">
        <v>7605</v>
      </c>
      <c r="B2331">
        <v>202</v>
      </c>
    </row>
    <row r="2332" spans="1:2">
      <c r="A2332">
        <v>6990</v>
      </c>
      <c r="B2332">
        <v>203</v>
      </c>
    </row>
    <row r="2333" spans="1:2">
      <c r="A2333">
        <v>6745</v>
      </c>
      <c r="B2333">
        <v>204</v>
      </c>
    </row>
    <row r="2334" spans="1:2">
      <c r="A2334">
        <v>7920</v>
      </c>
      <c r="B2334">
        <v>205</v>
      </c>
    </row>
    <row r="2335" spans="1:2">
      <c r="A2335">
        <v>6300</v>
      </c>
      <c r="B2335">
        <v>206</v>
      </c>
    </row>
    <row r="2336" spans="1:2">
      <c r="A2336">
        <v>7275</v>
      </c>
      <c r="B2336">
        <v>207</v>
      </c>
    </row>
    <row r="2337" spans="1:2">
      <c r="A2337">
        <v>7605</v>
      </c>
      <c r="B2337">
        <v>208</v>
      </c>
    </row>
    <row r="2338" spans="1:2">
      <c r="A2338">
        <v>7935</v>
      </c>
      <c r="B2338">
        <v>209</v>
      </c>
    </row>
    <row r="2339" spans="1:2">
      <c r="A2339">
        <v>7605</v>
      </c>
      <c r="B2339">
        <v>210</v>
      </c>
    </row>
    <row r="2340" spans="1:2">
      <c r="A2340">
        <v>7275</v>
      </c>
      <c r="B2340">
        <v>211</v>
      </c>
    </row>
    <row r="2341" spans="1:2">
      <c r="A2341">
        <v>6945</v>
      </c>
      <c r="B2341">
        <v>212</v>
      </c>
    </row>
    <row r="2342" spans="1:2">
      <c r="A2342">
        <v>6615</v>
      </c>
      <c r="B2342">
        <v>213</v>
      </c>
    </row>
    <row r="2343" spans="1:2">
      <c r="A2343">
        <v>6285</v>
      </c>
      <c r="B2343">
        <v>214</v>
      </c>
    </row>
    <row r="2344" spans="1:2">
      <c r="A2344">
        <v>5955</v>
      </c>
      <c r="B2344">
        <v>215</v>
      </c>
    </row>
    <row r="2345" spans="1:2">
      <c r="A2345">
        <v>5670</v>
      </c>
      <c r="B2345">
        <v>216</v>
      </c>
    </row>
    <row r="2346" spans="1:2">
      <c r="A2346">
        <v>5340</v>
      </c>
      <c r="B2346">
        <v>221</v>
      </c>
    </row>
    <row r="2347" spans="1:2">
      <c r="A2347" t="s">
        <v>122</v>
      </c>
      <c r="B2347" t="s">
        <v>122</v>
      </c>
    </row>
    <row r="2348" spans="1:2">
      <c r="A2348">
        <v>8125</v>
      </c>
      <c r="B2348">
        <v>198</v>
      </c>
    </row>
    <row r="2349" spans="1:2">
      <c r="A2349">
        <v>7865</v>
      </c>
      <c r="B2349">
        <v>199</v>
      </c>
    </row>
    <row r="2350" spans="1:2">
      <c r="A2350">
        <v>7605</v>
      </c>
      <c r="B2350">
        <v>200</v>
      </c>
    </row>
    <row r="2351" spans="1:2">
      <c r="A2351">
        <v>7345</v>
      </c>
      <c r="B2351">
        <v>201</v>
      </c>
    </row>
    <row r="2352" spans="1:2">
      <c r="A2352">
        <v>7115</v>
      </c>
      <c r="B2352">
        <v>202</v>
      </c>
    </row>
    <row r="2353" spans="1:2">
      <c r="A2353">
        <v>6885</v>
      </c>
      <c r="B2353">
        <v>203</v>
      </c>
    </row>
    <row r="2354" spans="1:2">
      <c r="A2354">
        <v>6655</v>
      </c>
      <c r="B2354">
        <v>204</v>
      </c>
    </row>
    <row r="2355" spans="1:2">
      <c r="A2355">
        <v>6425</v>
      </c>
      <c r="B2355">
        <v>205</v>
      </c>
    </row>
    <row r="2356" spans="1:2">
      <c r="A2356">
        <v>6195</v>
      </c>
      <c r="B2356">
        <v>206</v>
      </c>
    </row>
    <row r="2357" spans="1:2">
      <c r="A2357">
        <v>5965</v>
      </c>
      <c r="B2357">
        <v>207</v>
      </c>
    </row>
    <row r="2358" spans="1:2">
      <c r="A2358">
        <v>5735</v>
      </c>
      <c r="B2358">
        <v>208</v>
      </c>
    </row>
    <row r="2359" spans="1:2">
      <c r="A2359">
        <v>5505</v>
      </c>
      <c r="B2359">
        <v>209</v>
      </c>
    </row>
    <row r="2360" spans="1:2">
      <c r="A2360">
        <v>5275</v>
      </c>
      <c r="B2360">
        <v>210</v>
      </c>
    </row>
    <row r="2361" spans="1:2">
      <c r="A2361">
        <v>5055</v>
      </c>
      <c r="B2361">
        <v>211</v>
      </c>
    </row>
    <row r="2362" spans="1:2">
      <c r="A2362">
        <v>4845</v>
      </c>
      <c r="B2362">
        <v>212</v>
      </c>
    </row>
    <row r="2363" spans="1:2">
      <c r="A2363">
        <v>4680</v>
      </c>
      <c r="B2363">
        <v>213</v>
      </c>
    </row>
    <row r="2364" spans="1:2">
      <c r="A2364">
        <v>4660</v>
      </c>
      <c r="B2364">
        <v>214</v>
      </c>
    </row>
    <row r="2365" spans="1:2">
      <c r="A2365">
        <v>4600</v>
      </c>
      <c r="B2365">
        <v>215</v>
      </c>
    </row>
    <row r="2366" spans="1:2">
      <c r="A2366">
        <v>4585</v>
      </c>
      <c r="B2366">
        <v>217</v>
      </c>
    </row>
    <row r="2367" spans="1:2">
      <c r="A2367">
        <v>4370</v>
      </c>
      <c r="B2367">
        <v>218</v>
      </c>
    </row>
    <row r="2368" spans="1:2">
      <c r="A2368">
        <v>4355</v>
      </c>
      <c r="B2368">
        <v>219</v>
      </c>
    </row>
    <row r="2369" spans="1:2">
      <c r="A2369">
        <v>4350</v>
      </c>
      <c r="B2369">
        <v>221</v>
      </c>
    </row>
    <row r="2370" spans="1:2">
      <c r="A2370">
        <v>4335</v>
      </c>
      <c r="B2370">
        <v>222</v>
      </c>
    </row>
    <row r="2371" spans="1:2">
      <c r="A2371">
        <v>4319</v>
      </c>
      <c r="B2371">
        <v>224</v>
      </c>
    </row>
    <row r="2372" spans="1:2">
      <c r="A2372">
        <v>4305</v>
      </c>
      <c r="B2372">
        <v>226</v>
      </c>
    </row>
    <row r="2373" spans="1:2">
      <c r="A2373">
        <v>4290</v>
      </c>
      <c r="B2373">
        <v>228</v>
      </c>
    </row>
    <row r="2374" spans="1:2">
      <c r="A2374">
        <v>4275</v>
      </c>
      <c r="B2374">
        <v>231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841B-DCC3-4742-BC94-6B01AC87EFCC}">
  <dimension ref="A1:B848"/>
  <sheetViews>
    <sheetView topLeftCell="A56" workbookViewId="0">
      <selection activeCell="B75" sqref="B75"/>
    </sheetView>
  </sheetViews>
  <sheetFormatPr defaultRowHeight="14.5"/>
  <sheetData>
    <row r="1" spans="1:2">
      <c r="A1" t="s">
        <v>100</v>
      </c>
    </row>
    <row r="2" spans="1:2">
      <c r="A2">
        <v>1080</v>
      </c>
      <c r="B2">
        <v>212</v>
      </c>
    </row>
    <row r="3" spans="1:2">
      <c r="A3">
        <v>720</v>
      </c>
      <c r="B3">
        <v>213</v>
      </c>
    </row>
    <row r="4" spans="1:2">
      <c r="A4" t="s">
        <v>122</v>
      </c>
      <c r="B4" t="s">
        <v>122</v>
      </c>
    </row>
    <row r="5" spans="1:2">
      <c r="A5">
        <v>1080</v>
      </c>
      <c r="B5">
        <v>212</v>
      </c>
    </row>
    <row r="6" spans="1:2">
      <c r="A6">
        <v>720</v>
      </c>
      <c r="B6">
        <v>213</v>
      </c>
    </row>
    <row r="7" spans="1:2">
      <c r="A7">
        <v>660</v>
      </c>
      <c r="B7">
        <v>219</v>
      </c>
    </row>
    <row r="8" spans="1:2">
      <c r="A8">
        <v>640</v>
      </c>
      <c r="B8">
        <v>224</v>
      </c>
    </row>
    <row r="9" spans="1:2">
      <c r="A9" t="s">
        <v>101</v>
      </c>
    </row>
    <row r="10" spans="1:2">
      <c r="A10">
        <v>1380</v>
      </c>
      <c r="B10">
        <v>211</v>
      </c>
    </row>
    <row r="11" spans="1:2">
      <c r="A11">
        <v>1020</v>
      </c>
      <c r="B11">
        <v>212</v>
      </c>
    </row>
    <row r="12" spans="1:2">
      <c r="A12" t="s">
        <v>122</v>
      </c>
      <c r="B12" t="s">
        <v>122</v>
      </c>
    </row>
    <row r="13" spans="1:2">
      <c r="A13">
        <v>1080</v>
      </c>
      <c r="B13">
        <v>211</v>
      </c>
    </row>
    <row r="14" spans="1:2">
      <c r="A14">
        <v>1020</v>
      </c>
      <c r="B14">
        <v>212</v>
      </c>
    </row>
    <row r="15" spans="1:2">
      <c r="A15">
        <v>720</v>
      </c>
      <c r="B15">
        <v>213</v>
      </c>
    </row>
    <row r="16" spans="1:2">
      <c r="A16">
        <v>660</v>
      </c>
      <c r="B16">
        <v>219</v>
      </c>
    </row>
    <row r="17" spans="1:2">
      <c r="A17">
        <v>640</v>
      </c>
      <c r="B17">
        <v>228</v>
      </c>
    </row>
    <row r="18" spans="1:2">
      <c r="A18" t="s">
        <v>102</v>
      </c>
    </row>
    <row r="19" spans="1:2">
      <c r="A19">
        <v>1080</v>
      </c>
      <c r="B19">
        <v>202</v>
      </c>
    </row>
    <row r="20" spans="1:2">
      <c r="A20">
        <v>1020</v>
      </c>
      <c r="B20">
        <v>203</v>
      </c>
    </row>
    <row r="21" spans="1:2">
      <c r="A21" t="s">
        <v>122</v>
      </c>
      <c r="B21" t="s">
        <v>122</v>
      </c>
    </row>
    <row r="22" spans="1:2">
      <c r="A22">
        <v>990</v>
      </c>
      <c r="B22">
        <v>202</v>
      </c>
    </row>
    <row r="23" spans="1:2">
      <c r="A23">
        <v>720</v>
      </c>
      <c r="B23">
        <v>203</v>
      </c>
    </row>
    <row r="24" spans="1:2">
      <c r="A24">
        <v>660</v>
      </c>
      <c r="B24">
        <v>208</v>
      </c>
    </row>
    <row r="25" spans="1:2">
      <c r="A25" t="s">
        <v>103</v>
      </c>
    </row>
    <row r="26" spans="1:2">
      <c r="A26">
        <v>1620</v>
      </c>
      <c r="B26">
        <v>202</v>
      </c>
    </row>
    <row r="27" spans="1:2">
      <c r="A27">
        <v>1290</v>
      </c>
      <c r="B27">
        <v>203</v>
      </c>
    </row>
    <row r="28" spans="1:2">
      <c r="A28">
        <v>1020</v>
      </c>
      <c r="B28">
        <v>204</v>
      </c>
    </row>
    <row r="29" spans="1:2">
      <c r="A29">
        <v>660</v>
      </c>
      <c r="B29">
        <v>215</v>
      </c>
    </row>
    <row r="30" spans="1:2">
      <c r="A30" t="s">
        <v>122</v>
      </c>
      <c r="B30" t="s">
        <v>122</v>
      </c>
    </row>
    <row r="31" spans="1:2">
      <c r="A31">
        <v>1620</v>
      </c>
      <c r="B31">
        <v>202</v>
      </c>
    </row>
    <row r="32" spans="1:2">
      <c r="A32">
        <v>1020</v>
      </c>
      <c r="B32">
        <v>203</v>
      </c>
    </row>
    <row r="33" spans="1:2">
      <c r="A33">
        <v>960</v>
      </c>
      <c r="B33">
        <v>206</v>
      </c>
    </row>
    <row r="34" spans="1:2">
      <c r="A34">
        <v>720</v>
      </c>
      <c r="B34">
        <v>207</v>
      </c>
    </row>
    <row r="35" spans="1:2">
      <c r="A35">
        <v>660</v>
      </c>
      <c r="B35">
        <v>211</v>
      </c>
    </row>
    <row r="36" spans="1:2">
      <c r="A36">
        <v>640</v>
      </c>
      <c r="B36">
        <v>215</v>
      </c>
    </row>
    <row r="37" spans="1:2">
      <c r="A37">
        <v>630</v>
      </c>
      <c r="B37">
        <v>216</v>
      </c>
    </row>
    <row r="38" spans="1:2">
      <c r="A38">
        <v>620</v>
      </c>
      <c r="B38">
        <v>223</v>
      </c>
    </row>
    <row r="39" spans="1:2">
      <c r="A39" t="s">
        <v>104</v>
      </c>
    </row>
    <row r="40" spans="1:2">
      <c r="A40">
        <v>940</v>
      </c>
      <c r="B40">
        <v>202</v>
      </c>
    </row>
    <row r="41" spans="1:2">
      <c r="A41">
        <v>660</v>
      </c>
      <c r="B41">
        <v>207</v>
      </c>
    </row>
    <row r="42" spans="1:2">
      <c r="A42" t="s">
        <v>122</v>
      </c>
      <c r="B42" t="s">
        <v>122</v>
      </c>
    </row>
    <row r="43" spans="1:2">
      <c r="A43">
        <v>720</v>
      </c>
      <c r="B43">
        <v>202</v>
      </c>
    </row>
    <row r="44" spans="1:2">
      <c r="A44">
        <v>660</v>
      </c>
      <c r="B44">
        <v>204</v>
      </c>
    </row>
    <row r="45" spans="1:2">
      <c r="A45">
        <v>640</v>
      </c>
      <c r="B45">
        <v>208</v>
      </c>
    </row>
    <row r="46" spans="1:2">
      <c r="A46">
        <v>630</v>
      </c>
      <c r="B46">
        <v>209</v>
      </c>
    </row>
    <row r="47" spans="1:2">
      <c r="A47" t="s">
        <v>105</v>
      </c>
    </row>
    <row r="48" spans="1:2">
      <c r="A48">
        <v>790</v>
      </c>
      <c r="B48">
        <v>204</v>
      </c>
    </row>
    <row r="49" spans="1:2">
      <c r="A49">
        <v>630</v>
      </c>
      <c r="B49">
        <v>216</v>
      </c>
    </row>
    <row r="50" spans="1:2">
      <c r="A50" t="s">
        <v>122</v>
      </c>
      <c r="B50" t="s">
        <v>122</v>
      </c>
    </row>
    <row r="51" spans="1:2">
      <c r="A51">
        <v>720</v>
      </c>
      <c r="B51">
        <v>204</v>
      </c>
    </row>
    <row r="52" spans="1:2">
      <c r="A52">
        <v>640</v>
      </c>
      <c r="B52">
        <v>208</v>
      </c>
    </row>
    <row r="53" spans="1:2">
      <c r="A53">
        <v>630</v>
      </c>
      <c r="B53">
        <v>214</v>
      </c>
    </row>
    <row r="54" spans="1:2">
      <c r="A54">
        <v>620</v>
      </c>
      <c r="B54">
        <v>221</v>
      </c>
    </row>
    <row r="55" spans="1:2">
      <c r="A55" t="s">
        <v>106</v>
      </c>
    </row>
    <row r="56" spans="1:2">
      <c r="A56">
        <v>720</v>
      </c>
      <c r="B56">
        <v>207</v>
      </c>
    </row>
    <row r="57" spans="1:2">
      <c r="A57">
        <v>660</v>
      </c>
      <c r="B57">
        <v>214</v>
      </c>
    </row>
    <row r="58" spans="1:2">
      <c r="A58" t="s">
        <v>122</v>
      </c>
      <c r="B58" t="s">
        <v>122</v>
      </c>
    </row>
    <row r="59" spans="1:2">
      <c r="A59">
        <v>720</v>
      </c>
      <c r="B59">
        <v>207</v>
      </c>
    </row>
    <row r="60" spans="1:2">
      <c r="A60">
        <v>660</v>
      </c>
      <c r="B60">
        <v>210</v>
      </c>
    </row>
    <row r="61" spans="1:2">
      <c r="A61" t="s">
        <v>107</v>
      </c>
    </row>
    <row r="62" spans="1:2">
      <c r="A62">
        <v>1080</v>
      </c>
      <c r="B62">
        <v>206</v>
      </c>
    </row>
    <row r="63" spans="1:2">
      <c r="A63">
        <v>960</v>
      </c>
      <c r="B63">
        <v>207</v>
      </c>
    </row>
    <row r="64" spans="1:2">
      <c r="A64">
        <v>660</v>
      </c>
      <c r="B64">
        <v>215</v>
      </c>
    </row>
    <row r="65" spans="1:2">
      <c r="A65" t="s">
        <v>122</v>
      </c>
      <c r="B65" t="s">
        <v>122</v>
      </c>
    </row>
    <row r="66" spans="1:2">
      <c r="A66">
        <v>1080</v>
      </c>
      <c r="B66">
        <v>206</v>
      </c>
    </row>
    <row r="67" spans="1:2">
      <c r="A67">
        <v>960</v>
      </c>
      <c r="B67">
        <v>207</v>
      </c>
    </row>
    <row r="68" spans="1:2">
      <c r="A68">
        <v>720</v>
      </c>
      <c r="B68">
        <v>208</v>
      </c>
    </row>
    <row r="69" spans="1:2">
      <c r="A69">
        <v>660</v>
      </c>
      <c r="B69">
        <v>211</v>
      </c>
    </row>
    <row r="70" spans="1:2">
      <c r="A70">
        <v>640</v>
      </c>
      <c r="B70">
        <v>214</v>
      </c>
    </row>
    <row r="71" spans="1:2">
      <c r="A71">
        <v>630</v>
      </c>
      <c r="B71">
        <v>217</v>
      </c>
    </row>
    <row r="72" spans="1:2">
      <c r="A72" t="s">
        <v>108</v>
      </c>
    </row>
    <row r="73" spans="1:2">
      <c r="A73">
        <v>1140</v>
      </c>
      <c r="B73">
        <v>208</v>
      </c>
    </row>
    <row r="74" spans="1:2">
      <c r="A74">
        <v>840</v>
      </c>
      <c r="B74">
        <v>209</v>
      </c>
    </row>
    <row r="75" spans="1:2">
      <c r="A75" t="s">
        <v>122</v>
      </c>
      <c r="B75" t="s">
        <v>122</v>
      </c>
    </row>
    <row r="76" spans="1:2">
      <c r="A76">
        <v>1140</v>
      </c>
      <c r="B76">
        <v>208</v>
      </c>
    </row>
    <row r="77" spans="1:2">
      <c r="A77">
        <v>720</v>
      </c>
      <c r="B77">
        <v>209</v>
      </c>
    </row>
    <row r="78" spans="1:2">
      <c r="A78">
        <v>660</v>
      </c>
      <c r="B78">
        <v>210</v>
      </c>
    </row>
    <row r="79" spans="1:2">
      <c r="A79">
        <v>630</v>
      </c>
      <c r="B79">
        <v>218</v>
      </c>
    </row>
    <row r="80" spans="1:2">
      <c r="A80">
        <v>620</v>
      </c>
      <c r="B80">
        <v>228</v>
      </c>
    </row>
    <row r="81" spans="1:2">
      <c r="A81" t="s">
        <v>109</v>
      </c>
    </row>
    <row r="82" spans="1:2">
      <c r="A82">
        <v>1080</v>
      </c>
      <c r="B82">
        <v>208</v>
      </c>
    </row>
    <row r="83" spans="1:2">
      <c r="A83">
        <v>960</v>
      </c>
      <c r="B83">
        <v>210</v>
      </c>
    </row>
    <row r="84" spans="1:2">
      <c r="A84">
        <v>630</v>
      </c>
      <c r="B84">
        <v>224</v>
      </c>
    </row>
    <row r="85" spans="1:2">
      <c r="A85" t="s">
        <v>122</v>
      </c>
      <c r="B85" t="s">
        <v>122</v>
      </c>
    </row>
    <row r="86" spans="1:2">
      <c r="A86">
        <v>1080</v>
      </c>
      <c r="B86">
        <v>208</v>
      </c>
    </row>
    <row r="87" spans="1:2">
      <c r="A87">
        <v>720</v>
      </c>
      <c r="B87">
        <v>210</v>
      </c>
    </row>
    <row r="88" spans="1:2">
      <c r="A88">
        <v>660</v>
      </c>
      <c r="B88">
        <v>215</v>
      </c>
    </row>
    <row r="89" spans="1:2">
      <c r="A89">
        <v>640</v>
      </c>
      <c r="B89">
        <v>216</v>
      </c>
    </row>
    <row r="90" spans="1:2">
      <c r="A90">
        <v>630</v>
      </c>
      <c r="B90">
        <v>223</v>
      </c>
    </row>
    <row r="91" spans="1:2">
      <c r="A91" t="s">
        <v>110</v>
      </c>
    </row>
    <row r="92" spans="1:2">
      <c r="A92">
        <v>1080</v>
      </c>
      <c r="B92">
        <v>215</v>
      </c>
    </row>
    <row r="93" spans="1:2">
      <c r="A93">
        <v>720</v>
      </c>
      <c r="B93">
        <v>216</v>
      </c>
    </row>
    <row r="94" spans="1:2">
      <c r="A94">
        <v>660</v>
      </c>
      <c r="B94">
        <v>225</v>
      </c>
    </row>
    <row r="95" spans="1:2">
      <c r="A95" t="s">
        <v>122</v>
      </c>
      <c r="B95" t="s">
        <v>122</v>
      </c>
    </row>
    <row r="96" spans="1:2">
      <c r="A96">
        <v>960</v>
      </c>
      <c r="B96">
        <v>215</v>
      </c>
    </row>
    <row r="97" spans="1:2">
      <c r="A97">
        <v>720</v>
      </c>
      <c r="B97">
        <v>216</v>
      </c>
    </row>
    <row r="98" spans="1:2">
      <c r="A98">
        <v>660</v>
      </c>
      <c r="B98">
        <v>221</v>
      </c>
    </row>
    <row r="99" spans="1:2">
      <c r="A99">
        <v>640</v>
      </c>
      <c r="B99">
        <v>224</v>
      </c>
    </row>
    <row r="100" spans="1:2">
      <c r="A100">
        <v>630</v>
      </c>
      <c r="B100">
        <v>227</v>
      </c>
    </row>
    <row r="101" spans="1:2">
      <c r="A101">
        <v>620</v>
      </c>
      <c r="B101">
        <v>230</v>
      </c>
    </row>
    <row r="102" spans="1:2">
      <c r="A102" t="s">
        <v>111</v>
      </c>
    </row>
    <row r="103" spans="1:2">
      <c r="A103">
        <v>960</v>
      </c>
      <c r="B103">
        <v>214</v>
      </c>
    </row>
    <row r="104" spans="1:2">
      <c r="A104">
        <v>630</v>
      </c>
      <c r="B104">
        <v>231</v>
      </c>
    </row>
    <row r="105" spans="1:2">
      <c r="A105" t="s">
        <v>122</v>
      </c>
      <c r="B105" t="s">
        <v>122</v>
      </c>
    </row>
    <row r="106" spans="1:2">
      <c r="A106">
        <v>960</v>
      </c>
      <c r="B106">
        <v>214</v>
      </c>
    </row>
    <row r="107" spans="1:2">
      <c r="A107">
        <v>720</v>
      </c>
      <c r="B107">
        <v>215</v>
      </c>
    </row>
    <row r="108" spans="1:2">
      <c r="A108">
        <v>660</v>
      </c>
      <c r="B108">
        <v>216</v>
      </c>
    </row>
    <row r="109" spans="1:2">
      <c r="A109">
        <v>640</v>
      </c>
      <c r="B109">
        <v>221</v>
      </c>
    </row>
    <row r="110" spans="1:2">
      <c r="A110">
        <v>630</v>
      </c>
      <c r="B110">
        <v>227</v>
      </c>
    </row>
    <row r="111" spans="1:2">
      <c r="A111">
        <v>620</v>
      </c>
      <c r="B111">
        <v>239</v>
      </c>
    </row>
    <row r="112" spans="1:2">
      <c r="A112" t="s">
        <v>112</v>
      </c>
    </row>
    <row r="113" spans="1:2">
      <c r="A113">
        <v>1080</v>
      </c>
      <c r="B113">
        <v>218</v>
      </c>
    </row>
    <row r="114" spans="1:2">
      <c r="A114">
        <v>1020</v>
      </c>
      <c r="B114">
        <v>219</v>
      </c>
    </row>
    <row r="115" spans="1:2">
      <c r="A115">
        <v>660</v>
      </c>
      <c r="B115">
        <v>227</v>
      </c>
    </row>
    <row r="116" spans="1:2">
      <c r="A116" t="s">
        <v>122</v>
      </c>
      <c r="B116" t="s">
        <v>122</v>
      </c>
    </row>
    <row r="117" spans="1:2">
      <c r="A117">
        <v>780</v>
      </c>
      <c r="B117">
        <v>218</v>
      </c>
    </row>
    <row r="118" spans="1:2">
      <c r="A118">
        <v>720</v>
      </c>
      <c r="B118">
        <v>219</v>
      </c>
    </row>
    <row r="119" spans="1:2">
      <c r="A119">
        <v>660</v>
      </c>
      <c r="B119">
        <v>220</v>
      </c>
    </row>
    <row r="120" spans="1:2">
      <c r="A120">
        <v>640</v>
      </c>
      <c r="B120">
        <v>224</v>
      </c>
    </row>
    <row r="121" spans="1:2">
      <c r="A121">
        <v>630</v>
      </c>
      <c r="B121">
        <v>228</v>
      </c>
    </row>
    <row r="122" spans="1:2">
      <c r="A122">
        <v>620</v>
      </c>
      <c r="B122">
        <v>229</v>
      </c>
    </row>
    <row r="123" spans="1:2">
      <c r="A123" t="s">
        <v>113</v>
      </c>
    </row>
    <row r="124" spans="1:2">
      <c r="A124">
        <v>1020</v>
      </c>
      <c r="B124">
        <v>214</v>
      </c>
    </row>
    <row r="125" spans="1:2">
      <c r="A125">
        <v>660</v>
      </c>
      <c r="B125">
        <v>231</v>
      </c>
    </row>
    <row r="126" spans="1:2">
      <c r="A126" t="s">
        <v>122</v>
      </c>
      <c r="B126" t="s">
        <v>122</v>
      </c>
    </row>
    <row r="127" spans="1:2">
      <c r="A127">
        <v>1020</v>
      </c>
      <c r="B127">
        <v>214</v>
      </c>
    </row>
    <row r="128" spans="1:2">
      <c r="A128">
        <v>660</v>
      </c>
      <c r="B128">
        <v>215</v>
      </c>
    </row>
    <row r="129" spans="1:2">
      <c r="A129" t="s">
        <v>114</v>
      </c>
    </row>
    <row r="130" spans="1:2">
      <c r="A130">
        <v>1080</v>
      </c>
      <c r="B130">
        <v>199</v>
      </c>
    </row>
    <row r="131" spans="1:2">
      <c r="A131">
        <v>720</v>
      </c>
      <c r="B131">
        <v>200</v>
      </c>
    </row>
    <row r="132" spans="1:2">
      <c r="A132" t="s">
        <v>122</v>
      </c>
      <c r="B132" t="s">
        <v>122</v>
      </c>
    </row>
    <row r="133" spans="1:2">
      <c r="A133">
        <v>1080</v>
      </c>
      <c r="B133">
        <v>199</v>
      </c>
    </row>
    <row r="134" spans="1:2">
      <c r="A134">
        <v>720</v>
      </c>
      <c r="B134">
        <v>200</v>
      </c>
    </row>
    <row r="135" spans="1:2">
      <c r="A135">
        <v>660</v>
      </c>
      <c r="B135">
        <v>206</v>
      </c>
    </row>
    <row r="136" spans="1:2">
      <c r="A136">
        <v>640</v>
      </c>
      <c r="B136">
        <v>212</v>
      </c>
    </row>
    <row r="137" spans="1:2">
      <c r="A137" t="s">
        <v>115</v>
      </c>
    </row>
    <row r="138" spans="1:2">
      <c r="A138">
        <v>720</v>
      </c>
      <c r="B138">
        <v>214</v>
      </c>
    </row>
    <row r="139" spans="1:2">
      <c r="A139" t="s">
        <v>122</v>
      </c>
      <c r="B139" t="s">
        <v>122</v>
      </c>
    </row>
    <row r="140" spans="1:2">
      <c r="A140">
        <v>720</v>
      </c>
      <c r="B140">
        <v>214</v>
      </c>
    </row>
    <row r="141" spans="1:2">
      <c r="A141">
        <v>660</v>
      </c>
      <c r="B141">
        <v>216</v>
      </c>
    </row>
    <row r="142" spans="1:2">
      <c r="A142">
        <v>640</v>
      </c>
      <c r="B142">
        <v>218</v>
      </c>
    </row>
    <row r="143" spans="1:2">
      <c r="A143">
        <v>620</v>
      </c>
      <c r="B143">
        <v>222</v>
      </c>
    </row>
    <row r="144" spans="1:2">
      <c r="A144" t="s">
        <v>116</v>
      </c>
    </row>
    <row r="145" spans="1:2">
      <c r="A145">
        <v>720</v>
      </c>
      <c r="B145">
        <v>207</v>
      </c>
    </row>
    <row r="146" spans="1:2">
      <c r="A146">
        <v>630</v>
      </c>
      <c r="B146">
        <v>216</v>
      </c>
    </row>
    <row r="147" spans="1:2">
      <c r="A147" t="s">
        <v>122</v>
      </c>
      <c r="B147" t="s">
        <v>122</v>
      </c>
    </row>
    <row r="148" spans="1:2">
      <c r="A148">
        <v>720</v>
      </c>
      <c r="B148">
        <v>207</v>
      </c>
    </row>
    <row r="149" spans="1:2">
      <c r="A149">
        <v>660</v>
      </c>
      <c r="B149">
        <v>209</v>
      </c>
    </row>
    <row r="150" spans="1:2">
      <c r="A150">
        <v>640</v>
      </c>
      <c r="B150">
        <v>211</v>
      </c>
    </row>
    <row r="151" spans="1:2">
      <c r="A151">
        <v>630</v>
      </c>
      <c r="B151">
        <v>215</v>
      </c>
    </row>
    <row r="152" spans="1:2">
      <c r="A152">
        <v>620</v>
      </c>
      <c r="B152">
        <v>219</v>
      </c>
    </row>
    <row r="153" spans="1:2">
      <c r="A153" t="s">
        <v>126</v>
      </c>
    </row>
    <row r="154" spans="1:2">
      <c r="A154">
        <v>1380</v>
      </c>
      <c r="B154">
        <v>206</v>
      </c>
    </row>
    <row r="155" spans="1:2">
      <c r="A155">
        <v>720</v>
      </c>
      <c r="B155">
        <v>207</v>
      </c>
    </row>
    <row r="156" spans="1:2">
      <c r="A156">
        <v>660</v>
      </c>
      <c r="B156">
        <v>220</v>
      </c>
    </row>
    <row r="157" spans="1:2">
      <c r="A157" t="s">
        <v>122</v>
      </c>
      <c r="B157" t="s">
        <v>122</v>
      </c>
    </row>
    <row r="158" spans="1:2">
      <c r="A158">
        <v>990</v>
      </c>
      <c r="B158">
        <v>206</v>
      </c>
    </row>
    <row r="159" spans="1:2">
      <c r="A159">
        <v>720</v>
      </c>
      <c r="B159">
        <v>207</v>
      </c>
    </row>
    <row r="160" spans="1:2">
      <c r="A160">
        <v>660</v>
      </c>
      <c r="B160">
        <v>211</v>
      </c>
    </row>
    <row r="161" spans="1:2">
      <c r="A161">
        <v>640</v>
      </c>
      <c r="B161">
        <v>221</v>
      </c>
    </row>
    <row r="162" spans="1:2">
      <c r="A162">
        <v>630</v>
      </c>
      <c r="B162">
        <v>224</v>
      </c>
    </row>
    <row r="163" spans="1:2">
      <c r="A163">
        <v>620</v>
      </c>
      <c r="B163">
        <v>231</v>
      </c>
    </row>
    <row r="164" spans="1:2">
      <c r="A164" t="s">
        <v>127</v>
      </c>
    </row>
    <row r="165" spans="1:2">
      <c r="A165">
        <v>1020</v>
      </c>
      <c r="B165">
        <v>209</v>
      </c>
    </row>
    <row r="166" spans="1:2">
      <c r="A166">
        <v>660</v>
      </c>
      <c r="B166">
        <v>222</v>
      </c>
    </row>
    <row r="167" spans="1:2">
      <c r="A167" t="s">
        <v>122</v>
      </c>
      <c r="B167" t="s">
        <v>122</v>
      </c>
    </row>
    <row r="168" spans="1:2">
      <c r="A168">
        <v>720</v>
      </c>
      <c r="B168">
        <v>209</v>
      </c>
    </row>
    <row r="169" spans="1:2">
      <c r="A169">
        <v>660</v>
      </c>
      <c r="B169">
        <v>212</v>
      </c>
    </row>
    <row r="170" spans="1:2">
      <c r="A170">
        <v>640</v>
      </c>
      <c r="B170">
        <v>220</v>
      </c>
    </row>
    <row r="171" spans="1:2">
      <c r="A171">
        <v>630</v>
      </c>
      <c r="B171">
        <v>226</v>
      </c>
    </row>
    <row r="172" spans="1:2">
      <c r="A172" t="s">
        <v>128</v>
      </c>
    </row>
    <row r="173" spans="1:2">
      <c r="A173">
        <v>1800</v>
      </c>
      <c r="B173">
        <v>213</v>
      </c>
    </row>
    <row r="174" spans="1:2">
      <c r="A174">
        <v>1440</v>
      </c>
      <c r="B174">
        <v>214</v>
      </c>
    </row>
    <row r="175" spans="1:2">
      <c r="A175">
        <v>1080</v>
      </c>
      <c r="B175">
        <v>215</v>
      </c>
    </row>
    <row r="176" spans="1:2">
      <c r="A176">
        <v>720</v>
      </c>
      <c r="B176">
        <v>216</v>
      </c>
    </row>
    <row r="177" spans="1:2">
      <c r="A177" t="s">
        <v>122</v>
      </c>
      <c r="B177" t="s">
        <v>122</v>
      </c>
    </row>
    <row r="178" spans="1:2">
      <c r="A178">
        <v>1800</v>
      </c>
      <c r="B178">
        <v>213</v>
      </c>
    </row>
    <row r="179" spans="1:2">
      <c r="A179">
        <v>1440</v>
      </c>
      <c r="B179">
        <v>214</v>
      </c>
    </row>
    <row r="180" spans="1:2">
      <c r="A180">
        <v>1080</v>
      </c>
      <c r="B180">
        <v>215</v>
      </c>
    </row>
    <row r="181" spans="1:2">
      <c r="A181">
        <v>720</v>
      </c>
      <c r="B181">
        <v>216</v>
      </c>
    </row>
    <row r="182" spans="1:2">
      <c r="A182" t="s">
        <v>129</v>
      </c>
    </row>
    <row r="183" spans="1:2">
      <c r="A183">
        <v>960</v>
      </c>
      <c r="B183">
        <v>211</v>
      </c>
    </row>
    <row r="184" spans="1:2">
      <c r="A184" t="s">
        <v>122</v>
      </c>
      <c r="B184" t="s">
        <v>122</v>
      </c>
    </row>
    <row r="185" spans="1:2">
      <c r="A185">
        <v>720</v>
      </c>
      <c r="B185">
        <v>211</v>
      </c>
    </row>
    <row r="186" spans="1:2">
      <c r="A186">
        <v>660</v>
      </c>
      <c r="B186">
        <v>214</v>
      </c>
    </row>
    <row r="187" spans="1:2">
      <c r="A187">
        <v>640</v>
      </c>
      <c r="B187">
        <v>220</v>
      </c>
    </row>
    <row r="188" spans="1:2">
      <c r="A188">
        <v>630</v>
      </c>
      <c r="B188">
        <v>227</v>
      </c>
    </row>
    <row r="189" spans="1:2">
      <c r="A189" t="s">
        <v>130</v>
      </c>
    </row>
    <row r="190" spans="1:2">
      <c r="A190">
        <v>1080</v>
      </c>
      <c r="B190">
        <v>201</v>
      </c>
    </row>
    <row r="191" spans="1:2">
      <c r="A191">
        <v>870</v>
      </c>
      <c r="B191">
        <v>202</v>
      </c>
    </row>
    <row r="192" spans="1:2">
      <c r="A192" t="s">
        <v>122</v>
      </c>
      <c r="B192" t="s">
        <v>122</v>
      </c>
    </row>
    <row r="193" spans="1:2">
      <c r="A193">
        <v>990</v>
      </c>
      <c r="B193">
        <v>201</v>
      </c>
    </row>
    <row r="194" spans="1:2">
      <c r="A194">
        <v>720</v>
      </c>
      <c r="B194">
        <v>202</v>
      </c>
    </row>
    <row r="195" spans="1:2">
      <c r="A195" t="s">
        <v>131</v>
      </c>
    </row>
    <row r="196" spans="1:2">
      <c r="A196">
        <v>1080</v>
      </c>
      <c r="B196">
        <v>198</v>
      </c>
    </row>
    <row r="197" spans="1:2">
      <c r="A197">
        <v>790</v>
      </c>
      <c r="B197">
        <v>199</v>
      </c>
    </row>
    <row r="198" spans="1:2">
      <c r="A198" t="s">
        <v>122</v>
      </c>
      <c r="B198" t="s">
        <v>122</v>
      </c>
    </row>
    <row r="199" spans="1:2">
      <c r="A199">
        <v>990</v>
      </c>
      <c r="B199">
        <v>198</v>
      </c>
    </row>
    <row r="200" spans="1:2">
      <c r="A200">
        <v>720</v>
      </c>
      <c r="B200">
        <v>199</v>
      </c>
    </row>
    <row r="201" spans="1:2">
      <c r="A201">
        <v>660</v>
      </c>
      <c r="B201">
        <v>200</v>
      </c>
    </row>
    <row r="202" spans="1:2">
      <c r="A202">
        <v>640</v>
      </c>
      <c r="B202">
        <v>203</v>
      </c>
    </row>
    <row r="203" spans="1:2">
      <c r="A203">
        <v>630</v>
      </c>
      <c r="B203">
        <v>206</v>
      </c>
    </row>
    <row r="204" spans="1:2">
      <c r="A204">
        <v>620</v>
      </c>
      <c r="B204">
        <v>221</v>
      </c>
    </row>
    <row r="205" spans="1:2">
      <c r="A205" t="s">
        <v>132</v>
      </c>
    </row>
    <row r="206" spans="1:2">
      <c r="A206">
        <v>960</v>
      </c>
      <c r="B206">
        <v>210</v>
      </c>
    </row>
    <row r="207" spans="1:2">
      <c r="A207">
        <v>660</v>
      </c>
      <c r="B207">
        <v>222</v>
      </c>
    </row>
    <row r="208" spans="1:2">
      <c r="A208" t="s">
        <v>122</v>
      </c>
      <c r="B208" t="s">
        <v>122</v>
      </c>
    </row>
    <row r="209" spans="1:2">
      <c r="A209">
        <v>840</v>
      </c>
      <c r="B209">
        <v>210</v>
      </c>
    </row>
    <row r="210" spans="1:2">
      <c r="A210">
        <v>780</v>
      </c>
      <c r="B210">
        <v>211</v>
      </c>
    </row>
    <row r="211" spans="1:2">
      <c r="A211">
        <v>760</v>
      </c>
      <c r="B211">
        <v>212</v>
      </c>
    </row>
    <row r="212" spans="1:2">
      <c r="A212">
        <v>720</v>
      </c>
      <c r="B212">
        <v>214</v>
      </c>
    </row>
    <row r="213" spans="1:2">
      <c r="A213">
        <v>660</v>
      </c>
      <c r="B213">
        <v>216</v>
      </c>
    </row>
    <row r="214" spans="1:2">
      <c r="A214">
        <v>640</v>
      </c>
      <c r="B214">
        <v>221</v>
      </c>
    </row>
    <row r="215" spans="1:2">
      <c r="A215">
        <v>630</v>
      </c>
      <c r="B215">
        <v>223</v>
      </c>
    </row>
    <row r="216" spans="1:2">
      <c r="A216">
        <v>620</v>
      </c>
      <c r="B216">
        <v>227</v>
      </c>
    </row>
    <row r="217" spans="1:2">
      <c r="A217" t="s">
        <v>133</v>
      </c>
    </row>
    <row r="218" spans="1:2">
      <c r="A218">
        <v>1080</v>
      </c>
      <c r="B218">
        <v>211</v>
      </c>
    </row>
    <row r="219" spans="1:2">
      <c r="A219">
        <v>940</v>
      </c>
      <c r="B219">
        <v>213</v>
      </c>
    </row>
    <row r="220" spans="1:2">
      <c r="A220" t="s">
        <v>122</v>
      </c>
      <c r="B220" t="s">
        <v>122</v>
      </c>
    </row>
    <row r="221" spans="1:2">
      <c r="A221">
        <v>1080</v>
      </c>
      <c r="B221">
        <v>211</v>
      </c>
    </row>
    <row r="222" spans="1:2">
      <c r="A222">
        <v>720</v>
      </c>
      <c r="B222">
        <v>213</v>
      </c>
    </row>
    <row r="223" spans="1:2">
      <c r="A223">
        <v>660</v>
      </c>
      <c r="B223">
        <v>215</v>
      </c>
    </row>
    <row r="224" spans="1:2">
      <c r="A224">
        <v>640</v>
      </c>
      <c r="B224">
        <v>217</v>
      </c>
    </row>
    <row r="225" spans="1:2">
      <c r="A225" t="s">
        <v>134</v>
      </c>
    </row>
    <row r="226" spans="1:2">
      <c r="A226">
        <v>1020</v>
      </c>
      <c r="B226">
        <v>197</v>
      </c>
    </row>
    <row r="227" spans="1:2">
      <c r="A227">
        <v>660</v>
      </c>
      <c r="B227">
        <v>207</v>
      </c>
    </row>
    <row r="228" spans="1:2">
      <c r="A228" t="s">
        <v>122</v>
      </c>
      <c r="B228" t="s">
        <v>122</v>
      </c>
    </row>
    <row r="229" spans="1:2">
      <c r="A229">
        <v>1020</v>
      </c>
      <c r="B229">
        <v>197</v>
      </c>
    </row>
    <row r="230" spans="1:2">
      <c r="A230">
        <v>720</v>
      </c>
      <c r="B230">
        <v>198</v>
      </c>
    </row>
    <row r="231" spans="1:2">
      <c r="A231">
        <v>660</v>
      </c>
      <c r="B231">
        <v>200</v>
      </c>
    </row>
    <row r="232" spans="1:2">
      <c r="A232">
        <v>640</v>
      </c>
      <c r="B232">
        <v>207</v>
      </c>
    </row>
    <row r="233" spans="1:2">
      <c r="A233">
        <v>630</v>
      </c>
      <c r="B233">
        <v>210</v>
      </c>
    </row>
    <row r="234" spans="1:2">
      <c r="A234">
        <v>620</v>
      </c>
      <c r="B234">
        <v>214</v>
      </c>
    </row>
    <row r="235" spans="1:2">
      <c r="A235" t="s">
        <v>135</v>
      </c>
    </row>
    <row r="236" spans="1:2">
      <c r="A236">
        <v>1020</v>
      </c>
      <c r="B236">
        <v>205</v>
      </c>
    </row>
    <row r="237" spans="1:2">
      <c r="A237" t="s">
        <v>122</v>
      </c>
      <c r="B237" t="s">
        <v>122</v>
      </c>
    </row>
    <row r="238" spans="1:2">
      <c r="A238">
        <v>1020</v>
      </c>
      <c r="B238">
        <v>205</v>
      </c>
    </row>
    <row r="239" spans="1:2">
      <c r="A239">
        <v>940</v>
      </c>
      <c r="B239">
        <v>206</v>
      </c>
    </row>
    <row r="240" spans="1:2">
      <c r="A240">
        <v>720</v>
      </c>
      <c r="B240">
        <v>208</v>
      </c>
    </row>
    <row r="241" spans="1:2">
      <c r="A241">
        <v>660</v>
      </c>
      <c r="B241">
        <v>211</v>
      </c>
    </row>
    <row r="242" spans="1:2">
      <c r="A242">
        <v>640</v>
      </c>
      <c r="B242">
        <v>221</v>
      </c>
    </row>
    <row r="243" spans="1:2">
      <c r="A243" t="s">
        <v>136</v>
      </c>
    </row>
    <row r="244" spans="1:2">
      <c r="A244">
        <v>720</v>
      </c>
      <c r="B244">
        <v>208</v>
      </c>
    </row>
    <row r="245" spans="1:2">
      <c r="A245" t="s">
        <v>122</v>
      </c>
      <c r="B245" t="s">
        <v>122</v>
      </c>
    </row>
    <row r="246" spans="1:2">
      <c r="A246">
        <v>720</v>
      </c>
      <c r="B246">
        <v>208</v>
      </c>
    </row>
    <row r="247" spans="1:2">
      <c r="A247">
        <v>660</v>
      </c>
      <c r="B247">
        <v>209</v>
      </c>
    </row>
    <row r="248" spans="1:2">
      <c r="A248">
        <v>640</v>
      </c>
      <c r="B248">
        <v>214</v>
      </c>
    </row>
    <row r="249" spans="1:2">
      <c r="A249" t="s">
        <v>137</v>
      </c>
    </row>
    <row r="250" spans="1:2">
      <c r="A250">
        <v>1080</v>
      </c>
      <c r="B250">
        <v>199</v>
      </c>
    </row>
    <row r="251" spans="1:2">
      <c r="A251">
        <v>960</v>
      </c>
      <c r="B251">
        <v>201</v>
      </c>
    </row>
    <row r="252" spans="1:2">
      <c r="A252">
        <v>660</v>
      </c>
      <c r="B252">
        <v>208</v>
      </c>
    </row>
    <row r="253" spans="1:2">
      <c r="A253" t="s">
        <v>122</v>
      </c>
      <c r="B253" t="s">
        <v>122</v>
      </c>
    </row>
    <row r="254" spans="1:2">
      <c r="A254">
        <v>1080</v>
      </c>
      <c r="B254">
        <v>199</v>
      </c>
    </row>
    <row r="255" spans="1:2">
      <c r="A255">
        <v>960</v>
      </c>
      <c r="B255">
        <v>200</v>
      </c>
    </row>
    <row r="256" spans="1:2">
      <c r="A256">
        <v>720</v>
      </c>
      <c r="B256">
        <v>201</v>
      </c>
    </row>
    <row r="257" spans="1:2">
      <c r="A257">
        <v>660</v>
      </c>
      <c r="B257">
        <v>205</v>
      </c>
    </row>
    <row r="258" spans="1:2">
      <c r="A258" t="s">
        <v>138</v>
      </c>
    </row>
    <row r="259" spans="1:2">
      <c r="A259">
        <v>1020</v>
      </c>
      <c r="B259">
        <v>211</v>
      </c>
    </row>
    <row r="260" spans="1:2">
      <c r="A260">
        <v>660</v>
      </c>
      <c r="B260">
        <v>222</v>
      </c>
    </row>
    <row r="261" spans="1:2">
      <c r="A261" t="s">
        <v>122</v>
      </c>
      <c r="B261" t="s">
        <v>122</v>
      </c>
    </row>
    <row r="262" spans="1:2">
      <c r="A262">
        <v>1020</v>
      </c>
      <c r="B262">
        <v>211</v>
      </c>
    </row>
    <row r="263" spans="1:2">
      <c r="A263">
        <v>720</v>
      </c>
      <c r="B263">
        <v>212</v>
      </c>
    </row>
    <row r="264" spans="1:2">
      <c r="A264">
        <v>660</v>
      </c>
      <c r="B264">
        <v>213</v>
      </c>
    </row>
    <row r="265" spans="1:2">
      <c r="A265">
        <v>640</v>
      </c>
      <c r="B265">
        <v>217</v>
      </c>
    </row>
    <row r="266" spans="1:2">
      <c r="A266">
        <v>630</v>
      </c>
      <c r="B266">
        <v>220</v>
      </c>
    </row>
    <row r="267" spans="1:2">
      <c r="A267">
        <v>620</v>
      </c>
      <c r="B267">
        <v>227</v>
      </c>
    </row>
    <row r="268" spans="1:2">
      <c r="A268" t="s">
        <v>139</v>
      </c>
    </row>
    <row r="269" spans="1:2">
      <c r="A269">
        <v>960</v>
      </c>
      <c r="B269">
        <v>203</v>
      </c>
    </row>
    <row r="270" spans="1:2">
      <c r="A270" t="s">
        <v>122</v>
      </c>
      <c r="B270" t="s">
        <v>122</v>
      </c>
    </row>
    <row r="271" spans="1:2">
      <c r="A271">
        <v>960</v>
      </c>
      <c r="B271">
        <v>203</v>
      </c>
    </row>
    <row r="272" spans="1:2">
      <c r="A272">
        <v>720</v>
      </c>
      <c r="B272">
        <v>204</v>
      </c>
    </row>
    <row r="273" spans="1:2">
      <c r="A273">
        <v>660</v>
      </c>
      <c r="B273">
        <v>207</v>
      </c>
    </row>
    <row r="274" spans="1:2">
      <c r="A274">
        <v>640</v>
      </c>
      <c r="B274">
        <v>211</v>
      </c>
    </row>
    <row r="275" spans="1:2">
      <c r="A275" t="s">
        <v>140</v>
      </c>
    </row>
    <row r="276" spans="1:2">
      <c r="A276">
        <v>720</v>
      </c>
      <c r="B276">
        <v>208</v>
      </c>
    </row>
    <row r="277" spans="1:2">
      <c r="A277">
        <v>660</v>
      </c>
      <c r="B277">
        <v>218</v>
      </c>
    </row>
    <row r="278" spans="1:2">
      <c r="A278" t="s">
        <v>122</v>
      </c>
      <c r="B278" t="s">
        <v>122</v>
      </c>
    </row>
    <row r="279" spans="1:2">
      <c r="A279">
        <v>720</v>
      </c>
      <c r="B279">
        <v>208</v>
      </c>
    </row>
    <row r="280" spans="1:2">
      <c r="A280">
        <v>660</v>
      </c>
      <c r="B280">
        <v>212</v>
      </c>
    </row>
    <row r="281" spans="1:2">
      <c r="A281" t="s">
        <v>141</v>
      </c>
    </row>
    <row r="282" spans="1:2">
      <c r="A282">
        <v>1020</v>
      </c>
      <c r="B282">
        <v>203</v>
      </c>
    </row>
    <row r="283" spans="1:2">
      <c r="A283" t="s">
        <v>122</v>
      </c>
      <c r="B283" t="s">
        <v>122</v>
      </c>
    </row>
    <row r="284" spans="1:2">
      <c r="A284">
        <v>1020</v>
      </c>
      <c r="B284">
        <v>203</v>
      </c>
    </row>
    <row r="285" spans="1:2">
      <c r="A285">
        <v>960</v>
      </c>
      <c r="B285">
        <v>204</v>
      </c>
    </row>
    <row r="286" spans="1:2">
      <c r="A286">
        <v>720</v>
      </c>
      <c r="B286">
        <v>205</v>
      </c>
    </row>
    <row r="287" spans="1:2">
      <c r="A287">
        <v>660</v>
      </c>
      <c r="B287">
        <v>208</v>
      </c>
    </row>
    <row r="288" spans="1:2">
      <c r="A288" t="s">
        <v>142</v>
      </c>
    </row>
    <row r="289" spans="1:2">
      <c r="A289">
        <v>1020</v>
      </c>
      <c r="B289">
        <v>202</v>
      </c>
    </row>
    <row r="290" spans="1:2">
      <c r="A290">
        <v>660</v>
      </c>
      <c r="B290">
        <v>209</v>
      </c>
    </row>
    <row r="291" spans="1:2">
      <c r="A291" t="s">
        <v>122</v>
      </c>
      <c r="B291" t="s">
        <v>122</v>
      </c>
    </row>
    <row r="292" spans="1:2">
      <c r="A292">
        <v>1020</v>
      </c>
      <c r="B292">
        <v>202</v>
      </c>
    </row>
    <row r="293" spans="1:2">
      <c r="A293">
        <v>720</v>
      </c>
      <c r="B293">
        <v>203</v>
      </c>
    </row>
    <row r="294" spans="1:2">
      <c r="A294">
        <v>660</v>
      </c>
      <c r="B294">
        <v>207</v>
      </c>
    </row>
    <row r="295" spans="1:2">
      <c r="A295">
        <v>630</v>
      </c>
      <c r="B295">
        <v>218</v>
      </c>
    </row>
    <row r="296" spans="1:2">
      <c r="A296">
        <v>620</v>
      </c>
      <c r="B296">
        <v>226</v>
      </c>
    </row>
    <row r="297" spans="1:2">
      <c r="A297" t="s">
        <v>143</v>
      </c>
    </row>
    <row r="298" spans="1:2">
      <c r="A298">
        <v>1020</v>
      </c>
      <c r="B298">
        <v>207</v>
      </c>
    </row>
    <row r="299" spans="1:2">
      <c r="A299">
        <v>660</v>
      </c>
      <c r="B299">
        <v>218</v>
      </c>
    </row>
    <row r="300" spans="1:2">
      <c r="A300" t="s">
        <v>122</v>
      </c>
      <c r="B300" t="s">
        <v>122</v>
      </c>
    </row>
    <row r="301" spans="1:2">
      <c r="A301">
        <v>1020</v>
      </c>
      <c r="B301">
        <v>207</v>
      </c>
    </row>
    <row r="302" spans="1:2">
      <c r="A302">
        <v>720</v>
      </c>
      <c r="B302">
        <v>208</v>
      </c>
    </row>
    <row r="303" spans="1:2">
      <c r="A303">
        <v>660</v>
      </c>
      <c r="B303">
        <v>211</v>
      </c>
    </row>
    <row r="304" spans="1:2">
      <c r="A304" t="s">
        <v>144</v>
      </c>
    </row>
    <row r="305" spans="1:2">
      <c r="A305">
        <v>1080</v>
      </c>
      <c r="B305">
        <v>203</v>
      </c>
    </row>
    <row r="306" spans="1:2">
      <c r="A306">
        <v>720</v>
      </c>
      <c r="B306">
        <v>204</v>
      </c>
    </row>
    <row r="307" spans="1:2">
      <c r="A307">
        <v>660</v>
      </c>
      <c r="B307">
        <v>214</v>
      </c>
    </row>
    <row r="308" spans="1:2">
      <c r="A308" t="s">
        <v>122</v>
      </c>
      <c r="B308" t="s">
        <v>122</v>
      </c>
    </row>
    <row r="309" spans="1:2">
      <c r="A309">
        <v>1080</v>
      </c>
      <c r="B309">
        <v>203</v>
      </c>
    </row>
    <row r="310" spans="1:2">
      <c r="A310">
        <v>720</v>
      </c>
      <c r="B310">
        <v>204</v>
      </c>
    </row>
    <row r="311" spans="1:2">
      <c r="A311">
        <v>660</v>
      </c>
      <c r="B311">
        <v>208</v>
      </c>
    </row>
    <row r="312" spans="1:2">
      <c r="A312">
        <v>640</v>
      </c>
      <c r="B312">
        <v>212</v>
      </c>
    </row>
    <row r="313" spans="1:2">
      <c r="A313">
        <v>630</v>
      </c>
      <c r="B313">
        <v>215</v>
      </c>
    </row>
    <row r="314" spans="1:2">
      <c r="A314">
        <v>620</v>
      </c>
      <c r="B314">
        <v>225</v>
      </c>
    </row>
    <row r="315" spans="1:2">
      <c r="A315" t="s">
        <v>145</v>
      </c>
    </row>
    <row r="316" spans="1:2">
      <c r="A316">
        <v>1280</v>
      </c>
      <c r="B316">
        <v>203</v>
      </c>
    </row>
    <row r="317" spans="1:2">
      <c r="A317">
        <v>990</v>
      </c>
      <c r="B317">
        <v>204</v>
      </c>
    </row>
    <row r="318" spans="1:2">
      <c r="A318">
        <v>720</v>
      </c>
      <c r="B318">
        <v>205</v>
      </c>
    </row>
    <row r="319" spans="1:2">
      <c r="A319" t="s">
        <v>122</v>
      </c>
      <c r="B319" t="s">
        <v>122</v>
      </c>
    </row>
    <row r="320" spans="1:2">
      <c r="A320">
        <v>1280</v>
      </c>
      <c r="B320">
        <v>203</v>
      </c>
    </row>
    <row r="321" spans="1:2">
      <c r="A321">
        <v>960</v>
      </c>
      <c r="B321">
        <v>204</v>
      </c>
    </row>
    <row r="322" spans="1:2">
      <c r="A322">
        <v>720</v>
      </c>
      <c r="B322">
        <v>205</v>
      </c>
    </row>
    <row r="323" spans="1:2">
      <c r="A323">
        <v>660</v>
      </c>
      <c r="B323">
        <v>206</v>
      </c>
    </row>
    <row r="324" spans="1:2">
      <c r="A324">
        <v>640</v>
      </c>
      <c r="B324">
        <v>209</v>
      </c>
    </row>
    <row r="325" spans="1:2">
      <c r="A325" t="s">
        <v>146</v>
      </c>
    </row>
    <row r="326" spans="1:2">
      <c r="A326">
        <v>960</v>
      </c>
      <c r="B326">
        <v>186</v>
      </c>
    </row>
    <row r="327" spans="1:2">
      <c r="A327">
        <v>660</v>
      </c>
      <c r="B327">
        <v>197</v>
      </c>
    </row>
    <row r="328" spans="1:2">
      <c r="A328" t="s">
        <v>122</v>
      </c>
      <c r="B328" t="s">
        <v>122</v>
      </c>
    </row>
    <row r="329" spans="1:2">
      <c r="A329">
        <v>720</v>
      </c>
      <c r="B329">
        <v>186</v>
      </c>
    </row>
    <row r="330" spans="1:2">
      <c r="A330">
        <v>660</v>
      </c>
      <c r="B330">
        <v>188</v>
      </c>
    </row>
    <row r="331" spans="1:2">
      <c r="A331">
        <v>640</v>
      </c>
      <c r="B331">
        <v>195</v>
      </c>
    </row>
    <row r="332" spans="1:2">
      <c r="A332">
        <v>630</v>
      </c>
      <c r="B332">
        <v>202</v>
      </c>
    </row>
    <row r="333" spans="1:2">
      <c r="A333">
        <v>620</v>
      </c>
      <c r="B333">
        <v>223</v>
      </c>
    </row>
    <row r="334" spans="1:2">
      <c r="A334" t="s">
        <v>147</v>
      </c>
    </row>
    <row r="335" spans="1:2">
      <c r="A335">
        <v>1290</v>
      </c>
      <c r="B335">
        <v>210</v>
      </c>
    </row>
    <row r="336" spans="1:2">
      <c r="A336">
        <v>960</v>
      </c>
      <c r="B336">
        <v>212</v>
      </c>
    </row>
    <row r="337" spans="1:2">
      <c r="A337" t="s">
        <v>122</v>
      </c>
      <c r="B337" t="s">
        <v>122</v>
      </c>
    </row>
    <row r="338" spans="1:2">
      <c r="A338">
        <v>1080</v>
      </c>
      <c r="B338">
        <v>210</v>
      </c>
    </row>
    <row r="339" spans="1:2">
      <c r="A339">
        <v>960</v>
      </c>
      <c r="B339">
        <v>211</v>
      </c>
    </row>
    <row r="340" spans="1:2">
      <c r="A340">
        <v>720</v>
      </c>
      <c r="B340">
        <v>212</v>
      </c>
    </row>
    <row r="341" spans="1:2">
      <c r="A341">
        <v>660</v>
      </c>
      <c r="B341">
        <v>217</v>
      </c>
    </row>
    <row r="342" spans="1:2">
      <c r="A342">
        <v>640</v>
      </c>
      <c r="B342">
        <v>221</v>
      </c>
    </row>
    <row r="343" spans="1:2">
      <c r="A343" t="s">
        <v>148</v>
      </c>
    </row>
    <row r="344" spans="1:2">
      <c r="A344">
        <v>1260</v>
      </c>
      <c r="B344">
        <v>206</v>
      </c>
    </row>
    <row r="345" spans="1:2">
      <c r="A345">
        <v>1020</v>
      </c>
      <c r="B345">
        <v>207</v>
      </c>
    </row>
    <row r="346" spans="1:2">
      <c r="A346" t="s">
        <v>122</v>
      </c>
      <c r="B346" t="s">
        <v>122</v>
      </c>
    </row>
    <row r="347" spans="1:2">
      <c r="A347">
        <v>1020</v>
      </c>
      <c r="B347">
        <v>206</v>
      </c>
    </row>
    <row r="348" spans="1:2">
      <c r="A348">
        <v>960</v>
      </c>
      <c r="B348">
        <v>207</v>
      </c>
    </row>
    <row r="349" spans="1:2">
      <c r="A349">
        <v>720</v>
      </c>
      <c r="B349">
        <v>209</v>
      </c>
    </row>
    <row r="350" spans="1:2">
      <c r="A350">
        <v>660</v>
      </c>
      <c r="B350">
        <v>210</v>
      </c>
    </row>
    <row r="351" spans="1:2">
      <c r="A351">
        <v>640</v>
      </c>
      <c r="B351">
        <v>221</v>
      </c>
    </row>
    <row r="352" spans="1:2">
      <c r="A352" t="s">
        <v>149</v>
      </c>
    </row>
    <row r="353" spans="1:2">
      <c r="A353">
        <v>1260</v>
      </c>
      <c r="B353">
        <v>205</v>
      </c>
    </row>
    <row r="354" spans="1:2">
      <c r="A354">
        <v>1020</v>
      </c>
      <c r="B354">
        <v>207</v>
      </c>
    </row>
    <row r="355" spans="1:2">
      <c r="A355" t="s">
        <v>122</v>
      </c>
      <c r="B355" t="s">
        <v>122</v>
      </c>
    </row>
    <row r="356" spans="1:2">
      <c r="A356">
        <v>1260</v>
      </c>
      <c r="B356">
        <v>205</v>
      </c>
    </row>
    <row r="357" spans="1:2">
      <c r="A357">
        <v>1080</v>
      </c>
      <c r="B357">
        <v>206</v>
      </c>
    </row>
    <row r="358" spans="1:2">
      <c r="A358">
        <v>940</v>
      </c>
      <c r="B358">
        <v>207</v>
      </c>
    </row>
    <row r="359" spans="1:2">
      <c r="A359">
        <v>720</v>
      </c>
      <c r="B359">
        <v>209</v>
      </c>
    </row>
    <row r="360" spans="1:2">
      <c r="A360" t="s">
        <v>150</v>
      </c>
    </row>
    <row r="361" spans="1:2">
      <c r="A361">
        <v>1080</v>
      </c>
      <c r="B361">
        <v>201</v>
      </c>
    </row>
    <row r="362" spans="1:2">
      <c r="A362">
        <v>720</v>
      </c>
      <c r="B362">
        <v>202</v>
      </c>
    </row>
    <row r="363" spans="1:2">
      <c r="A363" t="s">
        <v>122</v>
      </c>
      <c r="B363" t="s">
        <v>122</v>
      </c>
    </row>
    <row r="364" spans="1:2">
      <c r="A364">
        <v>990</v>
      </c>
      <c r="B364">
        <v>201</v>
      </c>
    </row>
    <row r="365" spans="1:2">
      <c r="A365">
        <v>720</v>
      </c>
      <c r="B365">
        <v>202</v>
      </c>
    </row>
    <row r="366" spans="1:2">
      <c r="A366">
        <v>660</v>
      </c>
      <c r="B366">
        <v>204</v>
      </c>
    </row>
    <row r="367" spans="1:2">
      <c r="A367">
        <v>640</v>
      </c>
      <c r="B367">
        <v>207</v>
      </c>
    </row>
    <row r="368" spans="1:2">
      <c r="A368" t="s">
        <v>151</v>
      </c>
    </row>
    <row r="369" spans="1:2">
      <c r="A369">
        <v>940</v>
      </c>
      <c r="B369">
        <v>212</v>
      </c>
    </row>
    <row r="370" spans="1:2">
      <c r="A370" t="s">
        <v>122</v>
      </c>
      <c r="B370" t="s">
        <v>122</v>
      </c>
    </row>
    <row r="371" spans="1:2">
      <c r="A371">
        <v>940</v>
      </c>
      <c r="B371">
        <v>212</v>
      </c>
    </row>
    <row r="372" spans="1:2">
      <c r="A372">
        <v>720</v>
      </c>
      <c r="B372">
        <v>213</v>
      </c>
    </row>
    <row r="373" spans="1:2">
      <c r="A373">
        <v>660</v>
      </c>
      <c r="B373">
        <v>215</v>
      </c>
    </row>
    <row r="374" spans="1:2">
      <c r="A374" t="s">
        <v>152</v>
      </c>
    </row>
    <row r="375" spans="1:2">
      <c r="A375">
        <v>1260</v>
      </c>
      <c r="B375">
        <v>213</v>
      </c>
    </row>
    <row r="376" spans="1:2">
      <c r="A376">
        <v>940</v>
      </c>
      <c r="B376">
        <v>215</v>
      </c>
    </row>
    <row r="377" spans="1:2">
      <c r="A377" t="s">
        <v>122</v>
      </c>
      <c r="B377" t="s">
        <v>122</v>
      </c>
    </row>
    <row r="378" spans="1:2">
      <c r="A378">
        <v>1260</v>
      </c>
      <c r="B378">
        <v>213</v>
      </c>
    </row>
    <row r="379" spans="1:2">
      <c r="A379">
        <v>960</v>
      </c>
      <c r="B379">
        <v>214</v>
      </c>
    </row>
    <row r="380" spans="1:2">
      <c r="A380">
        <v>940</v>
      </c>
      <c r="B380">
        <v>215</v>
      </c>
    </row>
    <row r="381" spans="1:2">
      <c r="A381">
        <v>720</v>
      </c>
      <c r="B381">
        <v>216</v>
      </c>
    </row>
    <row r="382" spans="1:2">
      <c r="A382">
        <v>660</v>
      </c>
      <c r="B382">
        <v>221</v>
      </c>
    </row>
    <row r="383" spans="1:2">
      <c r="A383">
        <v>640</v>
      </c>
      <c r="B383">
        <v>224</v>
      </c>
    </row>
    <row r="384" spans="1:2">
      <c r="A384" t="s">
        <v>153</v>
      </c>
    </row>
    <row r="385" spans="1:2">
      <c r="A385">
        <v>1080</v>
      </c>
      <c r="B385">
        <v>216</v>
      </c>
    </row>
    <row r="386" spans="1:2">
      <c r="A386">
        <v>940</v>
      </c>
      <c r="B386">
        <v>220</v>
      </c>
    </row>
    <row r="387" spans="1:2">
      <c r="A387" t="s">
        <v>122</v>
      </c>
      <c r="B387" t="s">
        <v>122</v>
      </c>
    </row>
    <row r="388" spans="1:2">
      <c r="A388">
        <v>1080</v>
      </c>
      <c r="B388">
        <v>216</v>
      </c>
    </row>
    <row r="389" spans="1:2">
      <c r="A389">
        <v>960</v>
      </c>
      <c r="B389">
        <v>218</v>
      </c>
    </row>
    <row r="390" spans="1:2">
      <c r="A390">
        <v>720</v>
      </c>
      <c r="B390">
        <v>220</v>
      </c>
    </row>
    <row r="391" spans="1:2">
      <c r="A391">
        <v>660</v>
      </c>
      <c r="B391">
        <v>225</v>
      </c>
    </row>
    <row r="392" spans="1:2">
      <c r="A392">
        <v>640</v>
      </c>
      <c r="B392">
        <v>229</v>
      </c>
    </row>
    <row r="393" spans="1:2">
      <c r="A393" t="s">
        <v>154</v>
      </c>
    </row>
    <row r="394" spans="1:2">
      <c r="A394">
        <v>720</v>
      </c>
      <c r="B394">
        <v>212</v>
      </c>
    </row>
    <row r="395" spans="1:2">
      <c r="A395" t="s">
        <v>122</v>
      </c>
      <c r="B395" t="s">
        <v>122</v>
      </c>
    </row>
    <row r="396" spans="1:2">
      <c r="A396">
        <v>720</v>
      </c>
      <c r="B396">
        <v>212</v>
      </c>
    </row>
    <row r="397" spans="1:2">
      <c r="A397" t="s">
        <v>155</v>
      </c>
    </row>
    <row r="398" spans="1:2">
      <c r="A398">
        <v>1020</v>
      </c>
      <c r="B398">
        <v>207</v>
      </c>
    </row>
    <row r="399" spans="1:2">
      <c r="A399">
        <v>660</v>
      </c>
      <c r="B399">
        <v>215</v>
      </c>
    </row>
    <row r="400" spans="1:2">
      <c r="A400" t="s">
        <v>122</v>
      </c>
      <c r="B400" t="s">
        <v>122</v>
      </c>
    </row>
    <row r="401" spans="1:2">
      <c r="A401">
        <v>720</v>
      </c>
      <c r="B401">
        <v>207</v>
      </c>
    </row>
    <row r="402" spans="1:2">
      <c r="A402">
        <v>660</v>
      </c>
      <c r="B402">
        <v>209</v>
      </c>
    </row>
    <row r="403" spans="1:2">
      <c r="A403">
        <v>640</v>
      </c>
      <c r="B403">
        <v>214</v>
      </c>
    </row>
    <row r="404" spans="1:2">
      <c r="A404">
        <v>630</v>
      </c>
      <c r="B404">
        <v>220</v>
      </c>
    </row>
    <row r="405" spans="1:2">
      <c r="A405">
        <v>620</v>
      </c>
      <c r="B405">
        <v>234</v>
      </c>
    </row>
    <row r="406" spans="1:2">
      <c r="A406" t="s">
        <v>156</v>
      </c>
    </row>
    <row r="407" spans="1:2">
      <c r="A407">
        <v>960</v>
      </c>
      <c r="B407">
        <v>210</v>
      </c>
    </row>
    <row r="408" spans="1:2">
      <c r="A408">
        <v>960</v>
      </c>
      <c r="B408">
        <v>211</v>
      </c>
    </row>
    <row r="409" spans="1:2">
      <c r="A409" t="s">
        <v>122</v>
      </c>
      <c r="B409" t="s">
        <v>122</v>
      </c>
    </row>
    <row r="410" spans="1:2">
      <c r="A410">
        <v>960</v>
      </c>
      <c r="B410">
        <v>210</v>
      </c>
    </row>
    <row r="411" spans="1:2">
      <c r="A411">
        <v>720</v>
      </c>
      <c r="B411">
        <v>213</v>
      </c>
    </row>
    <row r="412" spans="1:2">
      <c r="A412">
        <v>660</v>
      </c>
      <c r="B412">
        <v>216</v>
      </c>
    </row>
    <row r="413" spans="1:2">
      <c r="A413">
        <v>640</v>
      </c>
      <c r="B413">
        <v>219</v>
      </c>
    </row>
    <row r="414" spans="1:2">
      <c r="A414" t="s">
        <v>157</v>
      </c>
    </row>
    <row r="415" spans="1:2">
      <c r="A415">
        <v>1060</v>
      </c>
      <c r="B415">
        <v>205</v>
      </c>
    </row>
    <row r="416" spans="1:2">
      <c r="A416" t="s">
        <v>122</v>
      </c>
      <c r="B416" t="s">
        <v>122</v>
      </c>
    </row>
    <row r="417" spans="1:2">
      <c r="A417">
        <v>1060</v>
      </c>
      <c r="B417">
        <v>205</v>
      </c>
    </row>
    <row r="418" spans="1:2">
      <c r="A418">
        <v>920</v>
      </c>
      <c r="B418">
        <v>206</v>
      </c>
    </row>
    <row r="419" spans="1:2">
      <c r="A419">
        <v>690</v>
      </c>
      <c r="B419">
        <v>207</v>
      </c>
    </row>
    <row r="420" spans="1:2">
      <c r="A420">
        <v>660</v>
      </c>
      <c r="B420">
        <v>208</v>
      </c>
    </row>
    <row r="421" spans="1:2">
      <c r="A421">
        <v>640</v>
      </c>
      <c r="B421">
        <v>210</v>
      </c>
    </row>
    <row r="422" spans="1:2">
      <c r="A422">
        <v>630</v>
      </c>
      <c r="B422">
        <v>211</v>
      </c>
    </row>
    <row r="423" spans="1:2">
      <c r="A423" t="s">
        <v>158</v>
      </c>
    </row>
    <row r="424" spans="1:2">
      <c r="A424">
        <v>1020</v>
      </c>
      <c r="B424">
        <v>205</v>
      </c>
    </row>
    <row r="425" spans="1:2">
      <c r="A425">
        <v>660</v>
      </c>
      <c r="B425">
        <v>218</v>
      </c>
    </row>
    <row r="426" spans="1:2">
      <c r="A426" t="s">
        <v>122</v>
      </c>
      <c r="B426" t="s">
        <v>122</v>
      </c>
    </row>
    <row r="427" spans="1:2">
      <c r="A427">
        <v>720</v>
      </c>
      <c r="B427">
        <v>205</v>
      </c>
    </row>
    <row r="428" spans="1:2">
      <c r="A428">
        <v>660</v>
      </c>
      <c r="B428">
        <v>209</v>
      </c>
    </row>
    <row r="429" spans="1:2">
      <c r="A429">
        <v>640</v>
      </c>
      <c r="B429">
        <v>214</v>
      </c>
    </row>
    <row r="430" spans="1:2">
      <c r="A430">
        <v>630</v>
      </c>
      <c r="B430">
        <v>220</v>
      </c>
    </row>
    <row r="431" spans="1:2">
      <c r="A431">
        <v>620</v>
      </c>
      <c r="B431">
        <v>227</v>
      </c>
    </row>
    <row r="432" spans="1:2">
      <c r="A432" t="s">
        <v>159</v>
      </c>
    </row>
    <row r="433" spans="1:2">
      <c r="A433">
        <v>940</v>
      </c>
      <c r="B433">
        <v>209</v>
      </c>
    </row>
    <row r="434" spans="1:2">
      <c r="A434">
        <v>660</v>
      </c>
      <c r="B434">
        <v>220</v>
      </c>
    </row>
    <row r="435" spans="1:2">
      <c r="A435" t="s">
        <v>122</v>
      </c>
      <c r="B435" t="s">
        <v>122</v>
      </c>
    </row>
    <row r="436" spans="1:2">
      <c r="A436">
        <v>940</v>
      </c>
      <c r="B436">
        <v>209</v>
      </c>
    </row>
    <row r="437" spans="1:2">
      <c r="A437">
        <v>720</v>
      </c>
      <c r="B437">
        <v>210</v>
      </c>
    </row>
    <row r="438" spans="1:2">
      <c r="A438">
        <v>660</v>
      </c>
      <c r="B438">
        <v>216</v>
      </c>
    </row>
    <row r="439" spans="1:2">
      <c r="A439">
        <v>640</v>
      </c>
      <c r="B439">
        <v>221</v>
      </c>
    </row>
    <row r="440" spans="1:2">
      <c r="A440">
        <v>630</v>
      </c>
      <c r="B440">
        <v>222</v>
      </c>
    </row>
    <row r="441" spans="1:2">
      <c r="A441">
        <v>620</v>
      </c>
      <c r="B441">
        <v>229</v>
      </c>
    </row>
    <row r="442" spans="1:2">
      <c r="A442" t="s">
        <v>160</v>
      </c>
    </row>
    <row r="443" spans="1:2">
      <c r="A443">
        <v>1020</v>
      </c>
      <c r="B443">
        <v>206</v>
      </c>
    </row>
    <row r="444" spans="1:2">
      <c r="A444">
        <v>660</v>
      </c>
      <c r="B444">
        <v>208</v>
      </c>
    </row>
    <row r="445" spans="1:2">
      <c r="A445" t="s">
        <v>122</v>
      </c>
      <c r="B445" t="s">
        <v>122</v>
      </c>
    </row>
    <row r="446" spans="1:2">
      <c r="A446">
        <v>720</v>
      </c>
      <c r="B446">
        <v>206</v>
      </c>
    </row>
    <row r="447" spans="1:2">
      <c r="A447">
        <v>660</v>
      </c>
      <c r="B447">
        <v>207</v>
      </c>
    </row>
    <row r="448" spans="1:2">
      <c r="A448" t="s">
        <v>161</v>
      </c>
    </row>
    <row r="449" spans="1:2">
      <c r="A449">
        <v>1020</v>
      </c>
      <c r="B449">
        <v>214</v>
      </c>
    </row>
    <row r="450" spans="1:2">
      <c r="A450">
        <v>660</v>
      </c>
      <c r="B450">
        <v>225</v>
      </c>
    </row>
    <row r="451" spans="1:2">
      <c r="A451" t="s">
        <v>122</v>
      </c>
      <c r="B451" t="s">
        <v>122</v>
      </c>
    </row>
    <row r="452" spans="1:2">
      <c r="A452">
        <v>1020</v>
      </c>
      <c r="B452">
        <v>214</v>
      </c>
    </row>
    <row r="453" spans="1:2">
      <c r="A453">
        <v>720</v>
      </c>
      <c r="B453">
        <v>215</v>
      </c>
    </row>
    <row r="454" spans="1:2">
      <c r="A454">
        <v>660</v>
      </c>
      <c r="B454">
        <v>221</v>
      </c>
    </row>
    <row r="455" spans="1:2">
      <c r="A455">
        <v>640</v>
      </c>
      <c r="B455">
        <v>227</v>
      </c>
    </row>
    <row r="456" spans="1:2">
      <c r="A456">
        <v>630</v>
      </c>
      <c r="B456">
        <v>229</v>
      </c>
    </row>
    <row r="457" spans="1:2">
      <c r="A457" t="s">
        <v>163</v>
      </c>
    </row>
    <row r="458" spans="1:2">
      <c r="A458">
        <v>720</v>
      </c>
      <c r="B458">
        <v>203</v>
      </c>
    </row>
    <row r="459" spans="1:2">
      <c r="A459">
        <v>660</v>
      </c>
      <c r="B459">
        <v>211</v>
      </c>
    </row>
    <row r="460" spans="1:2">
      <c r="A460" t="s">
        <v>122</v>
      </c>
      <c r="B460" t="s">
        <v>122</v>
      </c>
    </row>
    <row r="461" spans="1:2">
      <c r="A461">
        <v>720</v>
      </c>
      <c r="B461">
        <v>203</v>
      </c>
    </row>
    <row r="462" spans="1:2">
      <c r="A462">
        <v>660</v>
      </c>
      <c r="B462">
        <v>206</v>
      </c>
    </row>
    <row r="463" spans="1:2">
      <c r="A463">
        <v>640</v>
      </c>
      <c r="B463">
        <v>214</v>
      </c>
    </row>
    <row r="464" spans="1:2">
      <c r="A464">
        <v>630</v>
      </c>
      <c r="B464">
        <v>215</v>
      </c>
    </row>
    <row r="465" spans="1:2">
      <c r="A465" t="s">
        <v>162</v>
      </c>
    </row>
    <row r="466" spans="1:2">
      <c r="A466">
        <v>840</v>
      </c>
      <c r="B466">
        <v>217</v>
      </c>
    </row>
    <row r="467" spans="1:2">
      <c r="A467" t="s">
        <v>122</v>
      </c>
      <c r="B467" t="s">
        <v>122</v>
      </c>
    </row>
    <row r="468" spans="1:2">
      <c r="A468">
        <v>840</v>
      </c>
      <c r="B468">
        <v>217</v>
      </c>
    </row>
    <row r="469" spans="1:2">
      <c r="A469">
        <v>720</v>
      </c>
      <c r="B469">
        <v>218</v>
      </c>
    </row>
    <row r="470" spans="1:2">
      <c r="A470">
        <v>660</v>
      </c>
      <c r="B470">
        <v>221</v>
      </c>
    </row>
    <row r="471" spans="1:2">
      <c r="A471" t="s">
        <v>164</v>
      </c>
    </row>
    <row r="472" spans="1:2">
      <c r="A472">
        <v>1320</v>
      </c>
      <c r="B472">
        <v>195</v>
      </c>
    </row>
    <row r="473" spans="1:2">
      <c r="A473">
        <v>1320</v>
      </c>
      <c r="B473">
        <v>196</v>
      </c>
    </row>
    <row r="474" spans="1:2">
      <c r="A474" t="s">
        <v>122</v>
      </c>
      <c r="B474" t="s">
        <v>122</v>
      </c>
    </row>
    <row r="475" spans="1:2">
      <c r="A475">
        <v>1320</v>
      </c>
      <c r="B475">
        <v>195</v>
      </c>
    </row>
    <row r="476" spans="1:2">
      <c r="A476">
        <v>1080</v>
      </c>
      <c r="B476">
        <v>196</v>
      </c>
    </row>
    <row r="477" spans="1:2">
      <c r="A477">
        <v>720</v>
      </c>
      <c r="B477">
        <v>197</v>
      </c>
    </row>
    <row r="478" spans="1:2">
      <c r="A478">
        <v>660</v>
      </c>
      <c r="B478">
        <v>202</v>
      </c>
    </row>
    <row r="479" spans="1:2">
      <c r="A479">
        <v>640</v>
      </c>
      <c r="B479">
        <v>214</v>
      </c>
    </row>
    <row r="480" spans="1:2">
      <c r="A480" t="s">
        <v>165</v>
      </c>
    </row>
    <row r="481" spans="1:2">
      <c r="A481">
        <v>1260</v>
      </c>
      <c r="B481">
        <v>194</v>
      </c>
    </row>
    <row r="482" spans="1:2">
      <c r="A482">
        <v>1000</v>
      </c>
      <c r="B482">
        <v>196</v>
      </c>
    </row>
    <row r="483" spans="1:2">
      <c r="A483" t="s">
        <v>122</v>
      </c>
      <c r="B483" t="s">
        <v>122</v>
      </c>
    </row>
    <row r="484" spans="1:2">
      <c r="A484">
        <v>1140</v>
      </c>
      <c r="B484">
        <v>194</v>
      </c>
    </row>
    <row r="485" spans="1:2">
      <c r="A485">
        <v>1000</v>
      </c>
      <c r="B485">
        <v>195</v>
      </c>
    </row>
    <row r="486" spans="1:2">
      <c r="A486">
        <v>900</v>
      </c>
      <c r="B486">
        <v>196</v>
      </c>
    </row>
    <row r="487" spans="1:2">
      <c r="A487">
        <v>840</v>
      </c>
      <c r="B487">
        <v>197</v>
      </c>
    </row>
    <row r="488" spans="1:2">
      <c r="A488">
        <v>780</v>
      </c>
      <c r="B488">
        <v>199</v>
      </c>
    </row>
    <row r="489" spans="1:2">
      <c r="A489">
        <v>760</v>
      </c>
      <c r="B489">
        <v>200</v>
      </c>
    </row>
    <row r="490" spans="1:2">
      <c r="A490">
        <v>720</v>
      </c>
      <c r="B490">
        <v>202</v>
      </c>
    </row>
    <row r="491" spans="1:2">
      <c r="A491">
        <v>660</v>
      </c>
      <c r="B491">
        <v>206</v>
      </c>
    </row>
    <row r="492" spans="1:2">
      <c r="A492">
        <v>640</v>
      </c>
      <c r="B492">
        <v>212</v>
      </c>
    </row>
    <row r="493" spans="1:2">
      <c r="A493">
        <v>630</v>
      </c>
      <c r="B493">
        <v>216</v>
      </c>
    </row>
    <row r="494" spans="1:2">
      <c r="A494" t="s">
        <v>166</v>
      </c>
    </row>
    <row r="495" spans="1:2">
      <c r="A495">
        <v>790</v>
      </c>
      <c r="B495">
        <v>213</v>
      </c>
    </row>
    <row r="496" spans="1:2">
      <c r="A496">
        <v>660</v>
      </c>
      <c r="B496">
        <v>219</v>
      </c>
    </row>
    <row r="497" spans="1:2">
      <c r="A497" t="s">
        <v>122</v>
      </c>
      <c r="B497" t="s">
        <v>122</v>
      </c>
    </row>
    <row r="498" spans="1:2">
      <c r="A498">
        <v>720</v>
      </c>
      <c r="B498">
        <v>213</v>
      </c>
    </row>
    <row r="499" spans="1:2">
      <c r="A499">
        <v>660</v>
      </c>
      <c r="B499">
        <v>215</v>
      </c>
    </row>
    <row r="500" spans="1:2">
      <c r="A500">
        <v>640</v>
      </c>
      <c r="B500">
        <v>220</v>
      </c>
    </row>
    <row r="501" spans="1:2">
      <c r="A501">
        <v>630</v>
      </c>
      <c r="B501">
        <v>223</v>
      </c>
    </row>
    <row r="502" spans="1:2">
      <c r="A502">
        <v>620</v>
      </c>
      <c r="B502">
        <v>235</v>
      </c>
    </row>
    <row r="503" spans="1:2">
      <c r="A503" t="s">
        <v>167</v>
      </c>
    </row>
    <row r="504" spans="1:2">
      <c r="A504">
        <v>960</v>
      </c>
      <c r="B504">
        <v>207</v>
      </c>
    </row>
    <row r="505" spans="1:2">
      <c r="A505" t="s">
        <v>122</v>
      </c>
      <c r="B505" t="s">
        <v>122</v>
      </c>
    </row>
    <row r="506" spans="1:2">
      <c r="A506">
        <v>960</v>
      </c>
      <c r="B506">
        <v>207</v>
      </c>
    </row>
    <row r="507" spans="1:2">
      <c r="A507">
        <v>720</v>
      </c>
      <c r="B507">
        <v>208</v>
      </c>
    </row>
    <row r="508" spans="1:2">
      <c r="A508">
        <v>660</v>
      </c>
      <c r="B508">
        <v>210</v>
      </c>
    </row>
    <row r="509" spans="1:2">
      <c r="A509">
        <v>640</v>
      </c>
      <c r="B509">
        <v>213</v>
      </c>
    </row>
    <row r="510" spans="1:2">
      <c r="A510" t="s">
        <v>168</v>
      </c>
    </row>
    <row r="511" spans="1:2">
      <c r="A511">
        <v>1080</v>
      </c>
      <c r="B511">
        <v>212</v>
      </c>
    </row>
    <row r="512" spans="1:2">
      <c r="A512">
        <v>1020</v>
      </c>
      <c r="B512">
        <v>213</v>
      </c>
    </row>
    <row r="513" spans="1:2">
      <c r="A513" t="s">
        <v>122</v>
      </c>
      <c r="B513" t="s">
        <v>122</v>
      </c>
    </row>
    <row r="514" spans="1:2">
      <c r="A514">
        <v>1080</v>
      </c>
      <c r="B514">
        <v>212</v>
      </c>
    </row>
    <row r="515" spans="1:2">
      <c r="A515">
        <v>720</v>
      </c>
      <c r="B515">
        <v>213</v>
      </c>
    </row>
    <row r="516" spans="1:2">
      <c r="A516">
        <v>660</v>
      </c>
      <c r="B516">
        <v>217</v>
      </c>
    </row>
    <row r="517" spans="1:2">
      <c r="A517" t="s">
        <v>169</v>
      </c>
    </row>
    <row r="518" spans="1:2">
      <c r="A518">
        <v>1020</v>
      </c>
      <c r="B518">
        <v>207</v>
      </c>
    </row>
    <row r="519" spans="1:2">
      <c r="A519">
        <v>1000</v>
      </c>
      <c r="B519">
        <v>208</v>
      </c>
    </row>
    <row r="520" spans="1:2">
      <c r="A520">
        <v>660</v>
      </c>
      <c r="B520">
        <v>219</v>
      </c>
    </row>
    <row r="521" spans="1:2">
      <c r="A521" t="s">
        <v>122</v>
      </c>
      <c r="B521" t="s">
        <v>122</v>
      </c>
    </row>
    <row r="522" spans="1:2">
      <c r="A522">
        <v>960</v>
      </c>
      <c r="B522">
        <v>207</v>
      </c>
    </row>
    <row r="523" spans="1:2">
      <c r="A523">
        <v>780</v>
      </c>
      <c r="B523">
        <v>208</v>
      </c>
    </row>
    <row r="524" spans="1:2">
      <c r="A524">
        <v>760</v>
      </c>
      <c r="B524">
        <v>209</v>
      </c>
    </row>
    <row r="525" spans="1:2">
      <c r="A525">
        <v>720</v>
      </c>
      <c r="B525">
        <v>210</v>
      </c>
    </row>
    <row r="526" spans="1:2">
      <c r="A526">
        <v>660</v>
      </c>
      <c r="B526">
        <v>212</v>
      </c>
    </row>
    <row r="527" spans="1:2">
      <c r="A527">
        <v>640</v>
      </c>
      <c r="B527">
        <v>216</v>
      </c>
    </row>
    <row r="528" spans="1:2">
      <c r="A528">
        <v>630</v>
      </c>
      <c r="B528">
        <v>218</v>
      </c>
    </row>
    <row r="529" spans="1:2">
      <c r="A529">
        <v>620</v>
      </c>
      <c r="B529">
        <v>226</v>
      </c>
    </row>
    <row r="530" spans="1:2">
      <c r="A530" t="s">
        <v>170</v>
      </c>
    </row>
    <row r="531" spans="1:2">
      <c r="A531">
        <v>720</v>
      </c>
      <c r="B531">
        <v>205</v>
      </c>
    </row>
    <row r="532" spans="1:2">
      <c r="A532" t="s">
        <v>122</v>
      </c>
      <c r="B532" t="s">
        <v>122</v>
      </c>
    </row>
    <row r="533" spans="1:2">
      <c r="A533">
        <v>720</v>
      </c>
      <c r="B533">
        <v>205</v>
      </c>
    </row>
    <row r="534" spans="1:2">
      <c r="A534">
        <v>660</v>
      </c>
      <c r="B534">
        <v>209</v>
      </c>
    </row>
    <row r="535" spans="1:2">
      <c r="A535">
        <v>640</v>
      </c>
      <c r="B535">
        <v>214</v>
      </c>
    </row>
    <row r="536" spans="1:2">
      <c r="A536" t="s">
        <v>171</v>
      </c>
    </row>
    <row r="537" spans="1:2">
      <c r="A537">
        <v>1080</v>
      </c>
      <c r="B537">
        <v>213</v>
      </c>
    </row>
    <row r="538" spans="1:2">
      <c r="A538">
        <v>720</v>
      </c>
      <c r="B538">
        <v>214</v>
      </c>
    </row>
    <row r="539" spans="1:2">
      <c r="A539">
        <v>660</v>
      </c>
      <c r="B539">
        <v>226</v>
      </c>
    </row>
    <row r="540" spans="1:2">
      <c r="A540" t="s">
        <v>122</v>
      </c>
      <c r="B540" t="s">
        <v>122</v>
      </c>
    </row>
    <row r="541" spans="1:2">
      <c r="A541">
        <v>990</v>
      </c>
      <c r="B541">
        <v>213</v>
      </c>
    </row>
    <row r="542" spans="1:2">
      <c r="A542">
        <v>720</v>
      </c>
      <c r="B542">
        <v>214</v>
      </c>
    </row>
    <row r="543" spans="1:2">
      <c r="A543">
        <v>660</v>
      </c>
      <c r="B543">
        <v>216</v>
      </c>
    </row>
    <row r="544" spans="1:2">
      <c r="A544">
        <v>640</v>
      </c>
      <c r="B544">
        <v>223</v>
      </c>
    </row>
    <row r="545" spans="1:2">
      <c r="A545">
        <v>630</v>
      </c>
      <c r="B545">
        <v>230</v>
      </c>
    </row>
    <row r="546" spans="1:2">
      <c r="A546" t="s">
        <v>172</v>
      </c>
    </row>
    <row r="547" spans="1:2">
      <c r="A547">
        <v>1020</v>
      </c>
      <c r="B547">
        <v>208</v>
      </c>
    </row>
    <row r="548" spans="1:2">
      <c r="A548" t="s">
        <v>122</v>
      </c>
      <c r="B548" t="s">
        <v>122</v>
      </c>
    </row>
    <row r="549" spans="1:2">
      <c r="A549">
        <v>720</v>
      </c>
      <c r="B549">
        <v>208</v>
      </c>
    </row>
    <row r="550" spans="1:2">
      <c r="A550">
        <v>660</v>
      </c>
      <c r="B550">
        <v>212</v>
      </c>
    </row>
    <row r="551" spans="1:2">
      <c r="A551">
        <v>640</v>
      </c>
      <c r="B551">
        <v>216</v>
      </c>
    </row>
    <row r="552" spans="1:2">
      <c r="A552">
        <v>630</v>
      </c>
      <c r="B552">
        <v>219</v>
      </c>
    </row>
    <row r="553" spans="1:2">
      <c r="A553" t="s">
        <v>173</v>
      </c>
    </row>
    <row r="554" spans="1:2">
      <c r="A554">
        <v>1020</v>
      </c>
      <c r="B554">
        <v>206</v>
      </c>
    </row>
    <row r="555" spans="1:2">
      <c r="A555">
        <v>660</v>
      </c>
      <c r="B555">
        <v>221</v>
      </c>
    </row>
    <row r="556" spans="1:2">
      <c r="A556" t="s">
        <v>122</v>
      </c>
      <c r="B556" t="s">
        <v>122</v>
      </c>
    </row>
    <row r="557" spans="1:2">
      <c r="A557">
        <v>1020</v>
      </c>
      <c r="B557">
        <v>206</v>
      </c>
    </row>
    <row r="558" spans="1:2">
      <c r="A558">
        <v>720</v>
      </c>
      <c r="B558">
        <v>208</v>
      </c>
    </row>
    <row r="559" spans="1:2">
      <c r="A559">
        <v>660</v>
      </c>
      <c r="B559">
        <v>215</v>
      </c>
    </row>
    <row r="560" spans="1:2">
      <c r="A560">
        <v>640</v>
      </c>
      <c r="B560">
        <v>216</v>
      </c>
    </row>
    <row r="561" spans="1:2">
      <c r="A561">
        <v>630</v>
      </c>
      <c r="B561">
        <v>219</v>
      </c>
    </row>
    <row r="562" spans="1:2">
      <c r="A562">
        <v>620</v>
      </c>
      <c r="B562">
        <v>220</v>
      </c>
    </row>
    <row r="563" spans="1:2">
      <c r="A563" t="s">
        <v>174</v>
      </c>
    </row>
    <row r="564" spans="1:2">
      <c r="A564">
        <v>1110</v>
      </c>
      <c r="B564">
        <v>204</v>
      </c>
    </row>
    <row r="565" spans="1:2">
      <c r="A565">
        <v>960</v>
      </c>
      <c r="B565">
        <v>205</v>
      </c>
    </row>
    <row r="566" spans="1:2">
      <c r="A566">
        <v>660</v>
      </c>
      <c r="B566">
        <v>216</v>
      </c>
    </row>
    <row r="567" spans="1:2">
      <c r="A567" t="s">
        <v>122</v>
      </c>
      <c r="B567" t="s">
        <v>122</v>
      </c>
    </row>
    <row r="568" spans="1:2">
      <c r="A568">
        <v>990</v>
      </c>
      <c r="B568">
        <v>204</v>
      </c>
    </row>
    <row r="569" spans="1:2">
      <c r="A569">
        <v>940</v>
      </c>
      <c r="B569">
        <v>205</v>
      </c>
    </row>
    <row r="570" spans="1:2">
      <c r="A570">
        <v>720</v>
      </c>
      <c r="B570">
        <v>206</v>
      </c>
    </row>
    <row r="571" spans="1:2">
      <c r="A571">
        <v>660</v>
      </c>
      <c r="B571">
        <v>211</v>
      </c>
    </row>
    <row r="572" spans="1:2">
      <c r="A572" t="s">
        <v>175</v>
      </c>
    </row>
    <row r="573" spans="1:2">
      <c r="A573">
        <v>1020</v>
      </c>
      <c r="B573">
        <v>221</v>
      </c>
    </row>
    <row r="574" spans="1:2">
      <c r="A574">
        <v>660</v>
      </c>
      <c r="B574">
        <v>230</v>
      </c>
    </row>
    <row r="575" spans="1:2">
      <c r="A575" t="s">
        <v>122</v>
      </c>
      <c r="B575" t="s">
        <v>122</v>
      </c>
    </row>
    <row r="576" spans="1:2">
      <c r="A576">
        <v>720</v>
      </c>
      <c r="B576">
        <v>221</v>
      </c>
    </row>
    <row r="577" spans="1:2">
      <c r="A577">
        <v>660</v>
      </c>
      <c r="B577">
        <v>224</v>
      </c>
    </row>
    <row r="578" spans="1:2">
      <c r="A578">
        <v>640</v>
      </c>
      <c r="B578">
        <v>230</v>
      </c>
    </row>
    <row r="579" spans="1:2">
      <c r="A579">
        <v>630</v>
      </c>
      <c r="B579">
        <v>233</v>
      </c>
    </row>
    <row r="580" spans="1:2">
      <c r="A580">
        <v>620</v>
      </c>
      <c r="B580">
        <v>239</v>
      </c>
    </row>
    <row r="581" spans="1:2">
      <c r="A581" t="s">
        <v>176</v>
      </c>
    </row>
    <row r="582" spans="1:2">
      <c r="A582">
        <v>1080</v>
      </c>
      <c r="B582">
        <v>215</v>
      </c>
    </row>
    <row r="583" spans="1:2">
      <c r="A583">
        <v>720</v>
      </c>
      <c r="B583">
        <v>217</v>
      </c>
    </row>
    <row r="584" spans="1:2">
      <c r="A584" t="s">
        <v>122</v>
      </c>
      <c r="B584" t="s">
        <v>122</v>
      </c>
    </row>
    <row r="585" spans="1:2">
      <c r="A585">
        <v>960</v>
      </c>
      <c r="B585">
        <v>215</v>
      </c>
    </row>
    <row r="586" spans="1:2">
      <c r="A586">
        <v>930</v>
      </c>
      <c r="B586">
        <v>216</v>
      </c>
    </row>
    <row r="587" spans="1:2">
      <c r="A587">
        <v>720</v>
      </c>
      <c r="B587">
        <v>217</v>
      </c>
    </row>
    <row r="588" spans="1:2">
      <c r="A588">
        <v>660</v>
      </c>
      <c r="B588">
        <v>220</v>
      </c>
    </row>
    <row r="589" spans="1:2">
      <c r="A589">
        <v>640</v>
      </c>
      <c r="B589">
        <v>225</v>
      </c>
    </row>
    <row r="590" spans="1:2">
      <c r="A590">
        <v>630</v>
      </c>
      <c r="B590">
        <v>230</v>
      </c>
    </row>
    <row r="591" spans="1:2">
      <c r="A591">
        <v>620</v>
      </c>
      <c r="B591">
        <v>248</v>
      </c>
    </row>
    <row r="592" spans="1:2">
      <c r="A592" t="s">
        <v>177</v>
      </c>
    </row>
    <row r="593" spans="1:2">
      <c r="A593">
        <v>1050</v>
      </c>
      <c r="B593">
        <v>216</v>
      </c>
    </row>
    <row r="594" spans="1:2">
      <c r="A594" t="s">
        <v>122</v>
      </c>
      <c r="B594" t="s">
        <v>122</v>
      </c>
    </row>
    <row r="595" spans="1:2">
      <c r="A595">
        <v>1050</v>
      </c>
      <c r="B595">
        <v>216</v>
      </c>
    </row>
    <row r="596" spans="1:2">
      <c r="A596">
        <v>900</v>
      </c>
      <c r="B596">
        <v>217</v>
      </c>
    </row>
    <row r="597" spans="1:2">
      <c r="A597" t="s">
        <v>178</v>
      </c>
    </row>
    <row r="598" spans="1:2">
      <c r="A598">
        <v>1380</v>
      </c>
      <c r="B598">
        <v>205</v>
      </c>
    </row>
    <row r="599" spans="1:2">
      <c r="A599">
        <v>1020</v>
      </c>
      <c r="B599">
        <v>206</v>
      </c>
    </row>
    <row r="600" spans="1:2">
      <c r="A600" t="s">
        <v>122</v>
      </c>
      <c r="B600" t="s">
        <v>122</v>
      </c>
    </row>
    <row r="601" spans="1:2">
      <c r="A601">
        <v>1380</v>
      </c>
      <c r="B601">
        <v>205</v>
      </c>
    </row>
    <row r="602" spans="1:2">
      <c r="A602">
        <v>1020</v>
      </c>
      <c r="B602">
        <v>206</v>
      </c>
    </row>
    <row r="603" spans="1:2">
      <c r="A603">
        <v>720</v>
      </c>
      <c r="B603">
        <v>208</v>
      </c>
    </row>
    <row r="604" spans="1:2">
      <c r="A604">
        <v>660</v>
      </c>
      <c r="B604">
        <v>212</v>
      </c>
    </row>
    <row r="605" spans="1:2">
      <c r="A605" t="s">
        <v>179</v>
      </c>
    </row>
    <row r="606" spans="1:2">
      <c r="A606">
        <v>720</v>
      </c>
      <c r="B606">
        <v>215</v>
      </c>
    </row>
    <row r="607" spans="1:2">
      <c r="A607" t="s">
        <v>122</v>
      </c>
      <c r="B607" t="s">
        <v>122</v>
      </c>
    </row>
    <row r="608" spans="1:2">
      <c r="A608">
        <v>720</v>
      </c>
      <c r="B608">
        <v>215</v>
      </c>
    </row>
    <row r="609" spans="1:2">
      <c r="A609">
        <v>640</v>
      </c>
      <c r="B609">
        <v>218</v>
      </c>
    </row>
    <row r="610" spans="1:2">
      <c r="A610">
        <v>630</v>
      </c>
      <c r="B610">
        <v>222</v>
      </c>
    </row>
    <row r="611" spans="1:2">
      <c r="A611" t="s">
        <v>180</v>
      </c>
    </row>
    <row r="612" spans="1:2">
      <c r="A612">
        <v>1020</v>
      </c>
      <c r="B612">
        <v>213</v>
      </c>
    </row>
    <row r="613" spans="1:2">
      <c r="A613" t="s">
        <v>122</v>
      </c>
      <c r="B613" t="s">
        <v>122</v>
      </c>
    </row>
    <row r="614" spans="1:2">
      <c r="A614">
        <v>760</v>
      </c>
      <c r="B614">
        <v>213</v>
      </c>
    </row>
    <row r="615" spans="1:2">
      <c r="A615">
        <v>720</v>
      </c>
      <c r="B615">
        <v>214</v>
      </c>
    </row>
    <row r="616" spans="1:2">
      <c r="A616">
        <v>660</v>
      </c>
      <c r="B616">
        <v>216</v>
      </c>
    </row>
    <row r="617" spans="1:2">
      <c r="A617">
        <v>630</v>
      </c>
      <c r="B617">
        <v>220</v>
      </c>
    </row>
    <row r="618" spans="1:2">
      <c r="A618">
        <v>620</v>
      </c>
      <c r="B618">
        <v>229</v>
      </c>
    </row>
    <row r="619" spans="1:2">
      <c r="A619" t="s">
        <v>181</v>
      </c>
    </row>
    <row r="620" spans="1:2">
      <c r="A620">
        <v>720</v>
      </c>
      <c r="B620">
        <v>215</v>
      </c>
    </row>
    <row r="621" spans="1:2">
      <c r="A621">
        <v>660</v>
      </c>
      <c r="B621">
        <v>224</v>
      </c>
    </row>
    <row r="622" spans="1:2">
      <c r="A622" t="s">
        <v>122</v>
      </c>
      <c r="B622" t="s">
        <v>122</v>
      </c>
    </row>
    <row r="623" spans="1:2">
      <c r="A623">
        <v>720</v>
      </c>
      <c r="B623">
        <v>215</v>
      </c>
    </row>
    <row r="624" spans="1:2">
      <c r="A624">
        <v>660</v>
      </c>
      <c r="B624">
        <v>218</v>
      </c>
    </row>
    <row r="625" spans="1:2">
      <c r="A625" t="s">
        <v>182</v>
      </c>
    </row>
    <row r="626" spans="1:2">
      <c r="A626">
        <v>1080</v>
      </c>
      <c r="B626">
        <v>207</v>
      </c>
    </row>
    <row r="627" spans="1:2">
      <c r="A627">
        <v>720</v>
      </c>
      <c r="B627">
        <v>208</v>
      </c>
    </row>
    <row r="628" spans="1:2">
      <c r="A628">
        <v>660</v>
      </c>
      <c r="B628">
        <v>217</v>
      </c>
    </row>
    <row r="629" spans="1:2">
      <c r="A629" t="s">
        <v>122</v>
      </c>
      <c r="B629" t="s">
        <v>122</v>
      </c>
    </row>
    <row r="630" spans="1:2">
      <c r="A630">
        <v>960</v>
      </c>
      <c r="B630">
        <v>207</v>
      </c>
    </row>
    <row r="631" spans="1:2">
      <c r="A631">
        <v>720</v>
      </c>
      <c r="B631">
        <v>208</v>
      </c>
    </row>
    <row r="632" spans="1:2">
      <c r="A632">
        <v>660</v>
      </c>
      <c r="B632">
        <v>210</v>
      </c>
    </row>
    <row r="633" spans="1:2">
      <c r="A633">
        <v>640</v>
      </c>
      <c r="B633">
        <v>216</v>
      </c>
    </row>
    <row r="634" spans="1:2">
      <c r="A634">
        <v>630</v>
      </c>
      <c r="B634">
        <v>219</v>
      </c>
    </row>
    <row r="635" spans="1:2">
      <c r="A635">
        <v>620</v>
      </c>
      <c r="B635">
        <v>227</v>
      </c>
    </row>
    <row r="636" spans="1:2">
      <c r="A636" t="s">
        <v>183</v>
      </c>
    </row>
    <row r="637" spans="1:2">
      <c r="A637">
        <v>940</v>
      </c>
      <c r="B637">
        <v>200</v>
      </c>
    </row>
    <row r="638" spans="1:2">
      <c r="A638" t="s">
        <v>122</v>
      </c>
      <c r="B638" t="s">
        <v>122</v>
      </c>
    </row>
    <row r="639" spans="1:2">
      <c r="A639">
        <v>940</v>
      </c>
      <c r="B639">
        <v>200</v>
      </c>
    </row>
    <row r="640" spans="1:2">
      <c r="A640">
        <v>720</v>
      </c>
      <c r="B640">
        <v>202</v>
      </c>
    </row>
    <row r="641" spans="1:2">
      <c r="A641">
        <v>660</v>
      </c>
      <c r="B641">
        <v>206</v>
      </c>
    </row>
    <row r="642" spans="1:2">
      <c r="A642" t="s">
        <v>184</v>
      </c>
    </row>
    <row r="643" spans="1:2">
      <c r="A643">
        <v>1080</v>
      </c>
      <c r="B643">
        <v>208</v>
      </c>
    </row>
    <row r="644" spans="1:2">
      <c r="A644">
        <v>1020</v>
      </c>
      <c r="B644">
        <v>211</v>
      </c>
    </row>
    <row r="645" spans="1:2">
      <c r="A645" t="s">
        <v>122</v>
      </c>
      <c r="B645" t="s">
        <v>122</v>
      </c>
    </row>
    <row r="646" spans="1:2">
      <c r="A646">
        <v>1020</v>
      </c>
      <c r="B646">
        <v>208</v>
      </c>
    </row>
    <row r="647" spans="1:2">
      <c r="A647">
        <v>990</v>
      </c>
      <c r="B647">
        <v>209</v>
      </c>
    </row>
    <row r="648" spans="1:2">
      <c r="A648">
        <v>960</v>
      </c>
      <c r="B648">
        <v>210</v>
      </c>
    </row>
    <row r="649" spans="1:2">
      <c r="A649">
        <v>930</v>
      </c>
      <c r="B649">
        <v>211</v>
      </c>
    </row>
    <row r="650" spans="1:2">
      <c r="A650">
        <v>720</v>
      </c>
      <c r="B650">
        <v>212</v>
      </c>
    </row>
    <row r="651" spans="1:2">
      <c r="A651">
        <v>660</v>
      </c>
      <c r="B651">
        <v>215</v>
      </c>
    </row>
    <row r="652" spans="1:2">
      <c r="A652" t="s">
        <v>185</v>
      </c>
    </row>
    <row r="653" spans="1:2">
      <c r="A653">
        <v>1290</v>
      </c>
      <c r="B653">
        <v>207</v>
      </c>
    </row>
    <row r="654" spans="1:2">
      <c r="A654">
        <v>960</v>
      </c>
      <c r="B654">
        <v>208</v>
      </c>
    </row>
    <row r="655" spans="1:2">
      <c r="A655">
        <v>660</v>
      </c>
      <c r="B655">
        <v>222</v>
      </c>
    </row>
    <row r="656" spans="1:2">
      <c r="A656" t="s">
        <v>122</v>
      </c>
      <c r="B656" t="s">
        <v>122</v>
      </c>
    </row>
    <row r="657" spans="1:2">
      <c r="A657">
        <v>1080</v>
      </c>
      <c r="B657">
        <v>207</v>
      </c>
    </row>
    <row r="658" spans="1:2">
      <c r="A658">
        <v>720</v>
      </c>
      <c r="B658">
        <v>208</v>
      </c>
    </row>
    <row r="659" spans="1:2">
      <c r="A659">
        <v>660</v>
      </c>
      <c r="B659">
        <v>213</v>
      </c>
    </row>
    <row r="660" spans="1:2">
      <c r="A660">
        <v>640</v>
      </c>
      <c r="B660">
        <v>221</v>
      </c>
    </row>
    <row r="661" spans="1:2">
      <c r="A661">
        <v>630</v>
      </c>
      <c r="B661">
        <v>223</v>
      </c>
    </row>
    <row r="662" spans="1:2">
      <c r="A662">
        <v>620</v>
      </c>
      <c r="B662">
        <v>240</v>
      </c>
    </row>
    <row r="663" spans="1:2">
      <c r="A663" t="s">
        <v>186</v>
      </c>
    </row>
    <row r="664" spans="1:2">
      <c r="A664">
        <v>1080</v>
      </c>
      <c r="B664">
        <v>216</v>
      </c>
    </row>
    <row r="665" spans="1:2">
      <c r="A665">
        <v>1020</v>
      </c>
      <c r="B665">
        <v>217</v>
      </c>
    </row>
    <row r="666" spans="1:2">
      <c r="A666" t="s">
        <v>122</v>
      </c>
      <c r="B666" t="s">
        <v>122</v>
      </c>
    </row>
    <row r="667" spans="1:2">
      <c r="A667">
        <v>1080</v>
      </c>
      <c r="B667">
        <v>216</v>
      </c>
    </row>
    <row r="668" spans="1:2">
      <c r="A668">
        <v>720</v>
      </c>
      <c r="B668">
        <v>217</v>
      </c>
    </row>
    <row r="669" spans="1:2">
      <c r="A669">
        <v>660</v>
      </c>
      <c r="B669">
        <v>219</v>
      </c>
    </row>
    <row r="670" spans="1:2">
      <c r="A670">
        <v>640</v>
      </c>
      <c r="B670">
        <v>226</v>
      </c>
    </row>
    <row r="671" spans="1:2">
      <c r="A671" t="s">
        <v>187</v>
      </c>
    </row>
    <row r="672" spans="1:2">
      <c r="A672">
        <v>1290</v>
      </c>
      <c r="B672">
        <v>207</v>
      </c>
    </row>
    <row r="673" spans="1:2">
      <c r="A673">
        <v>1020</v>
      </c>
      <c r="B673">
        <v>208</v>
      </c>
    </row>
    <row r="674" spans="1:2">
      <c r="A674" t="s">
        <v>122</v>
      </c>
      <c r="B674" t="s">
        <v>122</v>
      </c>
    </row>
    <row r="675" spans="1:2">
      <c r="A675">
        <v>1290</v>
      </c>
      <c r="B675">
        <v>207</v>
      </c>
    </row>
    <row r="676" spans="1:2">
      <c r="A676">
        <v>1020</v>
      </c>
      <c r="B676">
        <v>208</v>
      </c>
    </row>
    <row r="677" spans="1:2">
      <c r="A677">
        <v>720</v>
      </c>
      <c r="B677">
        <v>209</v>
      </c>
    </row>
    <row r="678" spans="1:2">
      <c r="A678">
        <v>660</v>
      </c>
      <c r="B678">
        <v>210</v>
      </c>
    </row>
    <row r="679" spans="1:2">
      <c r="A679">
        <v>640</v>
      </c>
      <c r="B679">
        <v>215</v>
      </c>
    </row>
    <row r="680" spans="1:2">
      <c r="A680" t="s">
        <v>188</v>
      </c>
    </row>
    <row r="681" spans="1:2">
      <c r="A681">
        <v>1080</v>
      </c>
      <c r="B681">
        <v>212</v>
      </c>
    </row>
    <row r="682" spans="1:2">
      <c r="A682">
        <v>720</v>
      </c>
      <c r="B682">
        <v>213</v>
      </c>
    </row>
    <row r="683" spans="1:2">
      <c r="A683" t="s">
        <v>122</v>
      </c>
      <c r="B683" t="s">
        <v>122</v>
      </c>
    </row>
    <row r="684" spans="1:2">
      <c r="A684">
        <v>1080</v>
      </c>
      <c r="B684">
        <v>212</v>
      </c>
    </row>
    <row r="685" spans="1:2">
      <c r="A685">
        <v>720</v>
      </c>
      <c r="B685">
        <v>213</v>
      </c>
    </row>
    <row r="686" spans="1:2">
      <c r="A686">
        <v>660</v>
      </c>
      <c r="B686">
        <v>220</v>
      </c>
    </row>
    <row r="687" spans="1:2">
      <c r="A687">
        <v>640</v>
      </c>
      <c r="B687">
        <v>222</v>
      </c>
    </row>
    <row r="688" spans="1:2">
      <c r="A688">
        <v>630</v>
      </c>
      <c r="B688">
        <v>224</v>
      </c>
    </row>
    <row r="689" spans="1:2">
      <c r="A689">
        <v>620</v>
      </c>
      <c r="B689">
        <v>228</v>
      </c>
    </row>
    <row r="690" spans="1:2">
      <c r="A690" t="s">
        <v>189</v>
      </c>
    </row>
    <row r="691" spans="1:2">
      <c r="A691">
        <v>1020</v>
      </c>
      <c r="B691">
        <v>215</v>
      </c>
    </row>
    <row r="692" spans="1:2">
      <c r="A692" t="s">
        <v>122</v>
      </c>
      <c r="B692" t="s">
        <v>122</v>
      </c>
    </row>
    <row r="693" spans="1:2">
      <c r="A693">
        <v>1020</v>
      </c>
      <c r="B693">
        <v>215</v>
      </c>
    </row>
    <row r="694" spans="1:2">
      <c r="A694">
        <v>720</v>
      </c>
      <c r="B694">
        <v>216</v>
      </c>
    </row>
    <row r="695" spans="1:2">
      <c r="A695">
        <v>660</v>
      </c>
      <c r="B695">
        <v>217</v>
      </c>
    </row>
    <row r="696" spans="1:2">
      <c r="A696" t="s">
        <v>190</v>
      </c>
    </row>
    <row r="697" spans="1:2">
      <c r="A697">
        <v>720</v>
      </c>
      <c r="B697">
        <v>208</v>
      </c>
    </row>
    <row r="698" spans="1:2">
      <c r="A698" t="s">
        <v>122</v>
      </c>
      <c r="B698" t="s">
        <v>122</v>
      </c>
    </row>
    <row r="699" spans="1:2">
      <c r="A699">
        <v>720</v>
      </c>
      <c r="B699">
        <v>208</v>
      </c>
    </row>
    <row r="700" spans="1:2">
      <c r="A700">
        <v>660</v>
      </c>
      <c r="B700">
        <v>210</v>
      </c>
    </row>
    <row r="701" spans="1:2">
      <c r="A701" t="s">
        <v>191</v>
      </c>
    </row>
    <row r="702" spans="1:2">
      <c r="A702">
        <v>1050</v>
      </c>
      <c r="B702">
        <v>202</v>
      </c>
    </row>
    <row r="703" spans="1:2">
      <c r="A703">
        <v>960</v>
      </c>
      <c r="B703">
        <v>203</v>
      </c>
    </row>
    <row r="704" spans="1:2">
      <c r="A704">
        <v>660</v>
      </c>
      <c r="B704">
        <v>216</v>
      </c>
    </row>
    <row r="705" spans="1:2">
      <c r="A705" t="s">
        <v>122</v>
      </c>
      <c r="B705" t="s">
        <v>122</v>
      </c>
    </row>
    <row r="706" spans="1:2">
      <c r="A706">
        <v>1050</v>
      </c>
      <c r="B706">
        <v>202</v>
      </c>
    </row>
    <row r="707" spans="1:2">
      <c r="A707">
        <v>840</v>
      </c>
      <c r="B707">
        <v>203</v>
      </c>
    </row>
    <row r="708" spans="1:2">
      <c r="A708">
        <v>780</v>
      </c>
      <c r="B708">
        <v>206</v>
      </c>
    </row>
    <row r="709" spans="1:2">
      <c r="A709">
        <v>720</v>
      </c>
      <c r="B709">
        <v>207</v>
      </c>
    </row>
    <row r="710" spans="1:2">
      <c r="A710">
        <v>660</v>
      </c>
      <c r="B710">
        <v>210</v>
      </c>
    </row>
    <row r="711" spans="1:2">
      <c r="A711" t="s">
        <v>334</v>
      </c>
    </row>
    <row r="712" spans="1:2">
      <c r="A712">
        <v>1020</v>
      </c>
      <c r="B712">
        <v>209</v>
      </c>
    </row>
    <row r="713" spans="1:2">
      <c r="A713">
        <v>660</v>
      </c>
      <c r="B713">
        <v>219</v>
      </c>
    </row>
    <row r="714" spans="1:2">
      <c r="A714" t="s">
        <v>122</v>
      </c>
      <c r="B714" t="s">
        <v>122</v>
      </c>
    </row>
    <row r="715" spans="1:2">
      <c r="A715">
        <v>1020</v>
      </c>
      <c r="B715">
        <v>209</v>
      </c>
    </row>
    <row r="716" spans="1:2">
      <c r="A716">
        <v>960</v>
      </c>
      <c r="B716">
        <v>210</v>
      </c>
    </row>
    <row r="717" spans="1:2">
      <c r="A717">
        <v>720</v>
      </c>
      <c r="B717">
        <v>211</v>
      </c>
    </row>
    <row r="718" spans="1:2">
      <c r="A718">
        <v>660</v>
      </c>
      <c r="B718">
        <v>213</v>
      </c>
    </row>
    <row r="719" spans="1:2">
      <c r="A719">
        <v>640</v>
      </c>
      <c r="B719">
        <v>217</v>
      </c>
    </row>
    <row r="720" spans="1:2">
      <c r="A720">
        <v>630</v>
      </c>
      <c r="B720">
        <v>221</v>
      </c>
    </row>
    <row r="721" spans="1:2">
      <c r="A721">
        <v>620</v>
      </c>
      <c r="B721">
        <v>228</v>
      </c>
    </row>
    <row r="722" spans="1:2">
      <c r="A722" t="s">
        <v>342</v>
      </c>
    </row>
    <row r="723" spans="1:2">
      <c r="A723">
        <v>1020</v>
      </c>
      <c r="B723">
        <v>203</v>
      </c>
    </row>
    <row r="724" spans="1:2">
      <c r="A724" t="s">
        <v>122</v>
      </c>
      <c r="B724" t="s">
        <v>122</v>
      </c>
    </row>
    <row r="725" spans="1:2">
      <c r="A725">
        <v>720</v>
      </c>
      <c r="B725">
        <v>203</v>
      </c>
    </row>
    <row r="726" spans="1:2">
      <c r="A726">
        <v>660</v>
      </c>
      <c r="B726">
        <v>206</v>
      </c>
    </row>
    <row r="727" spans="1:2">
      <c r="A727">
        <v>640</v>
      </c>
      <c r="B727">
        <v>218</v>
      </c>
    </row>
    <row r="728" spans="1:2">
      <c r="A728" t="s">
        <v>346</v>
      </c>
    </row>
    <row r="729" spans="1:2">
      <c r="A729">
        <v>960</v>
      </c>
      <c r="B729">
        <v>210</v>
      </c>
    </row>
    <row r="730" spans="1:2">
      <c r="A730" t="s">
        <v>122</v>
      </c>
      <c r="B730" t="s">
        <v>122</v>
      </c>
    </row>
    <row r="731" spans="1:2">
      <c r="A731">
        <v>960</v>
      </c>
      <c r="B731">
        <v>210</v>
      </c>
    </row>
    <row r="732" spans="1:2">
      <c r="A732">
        <v>720</v>
      </c>
      <c r="B732">
        <v>211</v>
      </c>
    </row>
    <row r="733" spans="1:2">
      <c r="A733">
        <v>660</v>
      </c>
      <c r="B733">
        <v>213</v>
      </c>
    </row>
    <row r="734" spans="1:2">
      <c r="A734">
        <v>640</v>
      </c>
      <c r="B734">
        <v>219</v>
      </c>
    </row>
    <row r="735" spans="1:2">
      <c r="A735">
        <v>630</v>
      </c>
      <c r="B735">
        <v>225</v>
      </c>
    </row>
    <row r="736" spans="1:2">
      <c r="A736">
        <v>620</v>
      </c>
      <c r="B736">
        <v>232</v>
      </c>
    </row>
    <row r="737" spans="1:2">
      <c r="A737" t="s">
        <v>349</v>
      </c>
    </row>
    <row r="738" spans="1:2">
      <c r="A738">
        <v>1080</v>
      </c>
      <c r="B738">
        <v>208</v>
      </c>
    </row>
    <row r="739" spans="1:2">
      <c r="A739">
        <v>1020</v>
      </c>
      <c r="B739">
        <v>209</v>
      </c>
    </row>
    <row r="740" spans="1:2">
      <c r="A740">
        <v>660</v>
      </c>
      <c r="B740">
        <v>221</v>
      </c>
    </row>
    <row r="741" spans="1:2">
      <c r="A741" t="s">
        <v>122</v>
      </c>
      <c r="B741" t="s">
        <v>122</v>
      </c>
    </row>
    <row r="742" spans="1:2">
      <c r="A742">
        <v>1020</v>
      </c>
      <c r="B742">
        <v>208</v>
      </c>
    </row>
    <row r="743" spans="1:2">
      <c r="A743">
        <v>960</v>
      </c>
      <c r="B743">
        <v>209</v>
      </c>
    </row>
    <row r="744" spans="1:2">
      <c r="A744">
        <v>720</v>
      </c>
      <c r="B744">
        <v>210</v>
      </c>
    </row>
    <row r="745" spans="1:2">
      <c r="A745">
        <v>660</v>
      </c>
      <c r="B745">
        <v>214</v>
      </c>
    </row>
    <row r="746" spans="1:2">
      <c r="A746" t="s">
        <v>353</v>
      </c>
    </row>
    <row r="747" spans="1:2">
      <c r="A747">
        <v>1260</v>
      </c>
      <c r="B747">
        <v>201</v>
      </c>
    </row>
    <row r="748" spans="1:2">
      <c r="A748">
        <v>940</v>
      </c>
      <c r="B748">
        <v>202</v>
      </c>
    </row>
    <row r="749" spans="1:2">
      <c r="A749">
        <v>620</v>
      </c>
      <c r="B749">
        <v>216</v>
      </c>
    </row>
    <row r="750" spans="1:2">
      <c r="A750" t="s">
        <v>122</v>
      </c>
      <c r="B750" t="s">
        <v>122</v>
      </c>
    </row>
    <row r="751" spans="1:2">
      <c r="A751">
        <v>990</v>
      </c>
      <c r="B751">
        <v>201</v>
      </c>
    </row>
    <row r="752" spans="1:2">
      <c r="A752">
        <v>940</v>
      </c>
      <c r="B752">
        <v>202</v>
      </c>
    </row>
    <row r="753" spans="1:2">
      <c r="A753">
        <v>720</v>
      </c>
      <c r="B753">
        <v>204</v>
      </c>
    </row>
    <row r="754" spans="1:2">
      <c r="A754">
        <v>660</v>
      </c>
      <c r="B754">
        <v>205</v>
      </c>
    </row>
    <row r="755" spans="1:2">
      <c r="A755">
        <v>640</v>
      </c>
      <c r="B755">
        <v>209</v>
      </c>
    </row>
    <row r="756" spans="1:2">
      <c r="A756">
        <v>620</v>
      </c>
      <c r="B756">
        <v>214</v>
      </c>
    </row>
    <row r="757" spans="1:2">
      <c r="A757" t="s">
        <v>357</v>
      </c>
    </row>
    <row r="758" spans="1:2">
      <c r="A758">
        <v>720</v>
      </c>
      <c r="B758">
        <v>212</v>
      </c>
    </row>
    <row r="759" spans="1:2">
      <c r="A759">
        <v>630</v>
      </c>
      <c r="B759">
        <v>220</v>
      </c>
    </row>
    <row r="760" spans="1:2">
      <c r="A760" t="s">
        <v>122</v>
      </c>
      <c r="B760" t="s">
        <v>122</v>
      </c>
    </row>
    <row r="761" spans="1:2">
      <c r="A761">
        <v>720</v>
      </c>
      <c r="B761">
        <v>212</v>
      </c>
    </row>
    <row r="762" spans="1:2">
      <c r="A762">
        <v>640</v>
      </c>
      <c r="B762">
        <v>216</v>
      </c>
    </row>
    <row r="763" spans="1:2">
      <c r="A763">
        <v>630</v>
      </c>
      <c r="B763">
        <v>219</v>
      </c>
    </row>
    <row r="764" spans="1:2">
      <c r="A764" t="s">
        <v>358</v>
      </c>
    </row>
    <row r="765" spans="1:2">
      <c r="A765">
        <v>720</v>
      </c>
      <c r="B765">
        <v>221</v>
      </c>
    </row>
    <row r="766" spans="1:2">
      <c r="A766">
        <v>660</v>
      </c>
      <c r="B766">
        <v>226</v>
      </c>
    </row>
    <row r="767" spans="1:2">
      <c r="A767" t="s">
        <v>122</v>
      </c>
      <c r="B767" t="s">
        <v>122</v>
      </c>
    </row>
    <row r="768" spans="1:2">
      <c r="A768">
        <v>720</v>
      </c>
      <c r="B768">
        <v>221</v>
      </c>
    </row>
    <row r="769" spans="1:2">
      <c r="A769">
        <v>660</v>
      </c>
      <c r="B769">
        <v>222</v>
      </c>
    </row>
    <row r="770" spans="1:2">
      <c r="A770">
        <v>640</v>
      </c>
      <c r="B770">
        <v>226</v>
      </c>
    </row>
    <row r="771" spans="1:2">
      <c r="A771">
        <v>630</v>
      </c>
      <c r="B771">
        <v>227</v>
      </c>
    </row>
    <row r="772" spans="1:2">
      <c r="A772" t="s">
        <v>361</v>
      </c>
    </row>
    <row r="773" spans="1:2">
      <c r="A773">
        <v>1320</v>
      </c>
      <c r="B773">
        <v>221</v>
      </c>
    </row>
    <row r="774" spans="1:2">
      <c r="A774" t="s">
        <v>122</v>
      </c>
      <c r="B774" t="s">
        <v>122</v>
      </c>
    </row>
    <row r="775" spans="1:2">
      <c r="A775">
        <v>1320</v>
      </c>
      <c r="B775">
        <v>221</v>
      </c>
    </row>
    <row r="776" spans="1:2">
      <c r="A776">
        <v>1260</v>
      </c>
      <c r="B776">
        <v>224</v>
      </c>
    </row>
    <row r="777" spans="1:2">
      <c r="A777">
        <v>1240</v>
      </c>
      <c r="B777">
        <v>225</v>
      </c>
    </row>
    <row r="778" spans="1:2">
      <c r="A778" t="s">
        <v>363</v>
      </c>
    </row>
    <row r="779" spans="1:2">
      <c r="A779">
        <v>720</v>
      </c>
      <c r="B779">
        <v>196</v>
      </c>
    </row>
    <row r="780" spans="1:2">
      <c r="A780">
        <v>660</v>
      </c>
      <c r="B780">
        <v>200</v>
      </c>
    </row>
    <row r="781" spans="1:2">
      <c r="A781" t="s">
        <v>122</v>
      </c>
      <c r="B781" t="s">
        <v>122</v>
      </c>
    </row>
    <row r="782" spans="1:2">
      <c r="A782">
        <v>720</v>
      </c>
      <c r="B782">
        <v>196</v>
      </c>
    </row>
    <row r="783" spans="1:2">
      <c r="A783">
        <v>660</v>
      </c>
      <c r="B783">
        <v>197</v>
      </c>
    </row>
    <row r="784" spans="1:2">
      <c r="A784">
        <v>640</v>
      </c>
      <c r="B784">
        <v>207</v>
      </c>
    </row>
    <row r="785" spans="1:2">
      <c r="A785">
        <v>630</v>
      </c>
      <c r="B785">
        <v>210</v>
      </c>
    </row>
    <row r="786" spans="1:2">
      <c r="A786">
        <v>620</v>
      </c>
      <c r="B786">
        <v>213</v>
      </c>
    </row>
    <row r="787" spans="1:2">
      <c r="A787" t="s">
        <v>366</v>
      </c>
    </row>
    <row r="788" spans="1:2">
      <c r="A788">
        <v>720</v>
      </c>
      <c r="B788">
        <v>210</v>
      </c>
    </row>
    <row r="789" spans="1:2">
      <c r="A789" t="s">
        <v>122</v>
      </c>
      <c r="B789" t="s">
        <v>122</v>
      </c>
    </row>
    <row r="790" spans="1:2">
      <c r="A790">
        <v>720</v>
      </c>
      <c r="B790">
        <v>210</v>
      </c>
    </row>
    <row r="791" spans="1:2">
      <c r="A791">
        <v>660</v>
      </c>
      <c r="B791">
        <v>213</v>
      </c>
    </row>
    <row r="792" spans="1:2">
      <c r="A792">
        <v>640</v>
      </c>
      <c r="B792">
        <v>223</v>
      </c>
    </row>
    <row r="793" spans="1:2">
      <c r="A793" t="s">
        <v>368</v>
      </c>
    </row>
    <row r="794" spans="1:2">
      <c r="A794">
        <v>960</v>
      </c>
      <c r="B794">
        <v>200</v>
      </c>
    </row>
    <row r="795" spans="1:2">
      <c r="A795">
        <v>660</v>
      </c>
      <c r="B795">
        <v>208</v>
      </c>
    </row>
    <row r="796" spans="1:2">
      <c r="A796" t="s">
        <v>122</v>
      </c>
      <c r="B796" t="s">
        <v>122</v>
      </c>
    </row>
    <row r="797" spans="1:2">
      <c r="A797">
        <v>960</v>
      </c>
      <c r="B797">
        <v>200</v>
      </c>
    </row>
    <row r="798" spans="1:2">
      <c r="A798">
        <v>940</v>
      </c>
      <c r="B798">
        <v>201</v>
      </c>
    </row>
    <row r="799" spans="1:2">
      <c r="A799">
        <v>720</v>
      </c>
      <c r="B799">
        <v>202</v>
      </c>
    </row>
    <row r="800" spans="1:2">
      <c r="A800">
        <v>660</v>
      </c>
      <c r="B800">
        <v>203</v>
      </c>
    </row>
    <row r="801" spans="1:2">
      <c r="A801" t="s">
        <v>376</v>
      </c>
    </row>
    <row r="802" spans="1:2">
      <c r="A802">
        <v>1020</v>
      </c>
      <c r="B802">
        <v>206</v>
      </c>
    </row>
    <row r="803" spans="1:2">
      <c r="A803">
        <v>660</v>
      </c>
      <c r="B803">
        <v>217</v>
      </c>
    </row>
    <row r="804" spans="1:2">
      <c r="A804" t="s">
        <v>122</v>
      </c>
      <c r="B804" t="s">
        <v>122</v>
      </c>
    </row>
    <row r="805" spans="1:2">
      <c r="A805">
        <v>1020</v>
      </c>
      <c r="B805">
        <v>206</v>
      </c>
    </row>
    <row r="806" spans="1:2">
      <c r="A806">
        <v>720</v>
      </c>
      <c r="B806">
        <v>207</v>
      </c>
    </row>
    <row r="807" spans="1:2">
      <c r="A807">
        <v>660</v>
      </c>
      <c r="B807">
        <v>213</v>
      </c>
    </row>
    <row r="808" spans="1:2">
      <c r="A808">
        <v>640</v>
      </c>
      <c r="B808">
        <v>215</v>
      </c>
    </row>
    <row r="809" spans="1:2">
      <c r="A809">
        <v>630</v>
      </c>
      <c r="B809">
        <v>217</v>
      </c>
    </row>
    <row r="810" spans="1:2">
      <c r="A810">
        <v>620</v>
      </c>
      <c r="B810">
        <v>221</v>
      </c>
    </row>
    <row r="811" spans="1:2">
      <c r="A811" t="s">
        <v>381</v>
      </c>
    </row>
    <row r="812" spans="1:2">
      <c r="A812">
        <v>1080</v>
      </c>
      <c r="B812">
        <v>216</v>
      </c>
    </row>
    <row r="813" spans="1:2">
      <c r="A813">
        <v>960</v>
      </c>
      <c r="B813">
        <v>217</v>
      </c>
    </row>
    <row r="814" spans="1:2">
      <c r="A814" t="s">
        <v>122</v>
      </c>
      <c r="B814" t="s">
        <v>122</v>
      </c>
    </row>
    <row r="815" spans="1:2">
      <c r="A815">
        <v>960</v>
      </c>
      <c r="B815">
        <v>216</v>
      </c>
    </row>
    <row r="816" spans="1:2">
      <c r="A816">
        <v>720</v>
      </c>
      <c r="B816">
        <v>217</v>
      </c>
    </row>
    <row r="817" spans="1:2">
      <c r="A817">
        <v>660</v>
      </c>
      <c r="B817">
        <v>219</v>
      </c>
    </row>
    <row r="818" spans="1:2">
      <c r="A818" t="s">
        <v>382</v>
      </c>
    </row>
    <row r="819" spans="1:2">
      <c r="A819">
        <v>960</v>
      </c>
      <c r="B819">
        <v>203</v>
      </c>
    </row>
    <row r="820" spans="1:2">
      <c r="A820">
        <v>660</v>
      </c>
      <c r="B820">
        <v>216</v>
      </c>
    </row>
    <row r="821" spans="1:2">
      <c r="A821" t="s">
        <v>122</v>
      </c>
      <c r="B821" t="s">
        <v>122</v>
      </c>
    </row>
    <row r="822" spans="1:2">
      <c r="A822">
        <v>960</v>
      </c>
      <c r="B822">
        <v>203</v>
      </c>
    </row>
    <row r="823" spans="1:2">
      <c r="A823">
        <v>720</v>
      </c>
      <c r="B823">
        <v>204</v>
      </c>
    </row>
    <row r="824" spans="1:2">
      <c r="A824">
        <v>660</v>
      </c>
      <c r="B824">
        <v>207</v>
      </c>
    </row>
    <row r="825" spans="1:2">
      <c r="A825">
        <v>640</v>
      </c>
      <c r="B825">
        <v>213</v>
      </c>
    </row>
    <row r="826" spans="1:2">
      <c r="A826">
        <v>630</v>
      </c>
      <c r="B826">
        <v>217</v>
      </c>
    </row>
    <row r="827" spans="1:2">
      <c r="A827" t="s">
        <v>383</v>
      </c>
    </row>
    <row r="828" spans="1:2">
      <c r="A828">
        <v>940</v>
      </c>
      <c r="B828">
        <v>207</v>
      </c>
    </row>
    <row r="829" spans="1:2">
      <c r="A829">
        <v>660</v>
      </c>
      <c r="B829">
        <v>213</v>
      </c>
    </row>
    <row r="830" spans="1:2">
      <c r="A830" t="s">
        <v>122</v>
      </c>
      <c r="B830" t="s">
        <v>122</v>
      </c>
    </row>
    <row r="831" spans="1:2">
      <c r="A831">
        <v>720</v>
      </c>
      <c r="B831">
        <v>207</v>
      </c>
    </row>
    <row r="832" spans="1:2">
      <c r="A832">
        <v>660</v>
      </c>
      <c r="B832">
        <v>210</v>
      </c>
    </row>
    <row r="833" spans="1:2">
      <c r="A833" t="s">
        <v>385</v>
      </c>
    </row>
    <row r="834" spans="1:2">
      <c r="A834">
        <v>1140</v>
      </c>
      <c r="B834">
        <v>213</v>
      </c>
    </row>
    <row r="835" spans="1:2">
      <c r="A835">
        <v>1020</v>
      </c>
      <c r="B835">
        <v>214</v>
      </c>
    </row>
    <row r="836" spans="1:2">
      <c r="A836" t="s">
        <v>122</v>
      </c>
      <c r="B836" t="s">
        <v>122</v>
      </c>
    </row>
    <row r="837" spans="1:2">
      <c r="A837">
        <v>960</v>
      </c>
      <c r="B837">
        <v>213</v>
      </c>
    </row>
    <row r="838" spans="1:2">
      <c r="A838">
        <v>720</v>
      </c>
      <c r="B838">
        <v>214</v>
      </c>
    </row>
    <row r="839" spans="1:2">
      <c r="A839">
        <v>660</v>
      </c>
      <c r="B839">
        <v>215</v>
      </c>
    </row>
    <row r="840" spans="1:2">
      <c r="A840">
        <v>640</v>
      </c>
      <c r="B840">
        <v>225</v>
      </c>
    </row>
    <row r="841" spans="1:2">
      <c r="A841" t="s">
        <v>390</v>
      </c>
    </row>
    <row r="842" spans="1:2">
      <c r="A842">
        <v>1080</v>
      </c>
      <c r="B842">
        <v>203</v>
      </c>
    </row>
    <row r="843" spans="1:2">
      <c r="A843">
        <v>720</v>
      </c>
      <c r="B843">
        <v>204</v>
      </c>
    </row>
    <row r="844" spans="1:2">
      <c r="A844" t="s">
        <v>122</v>
      </c>
      <c r="B844" t="s">
        <v>122</v>
      </c>
    </row>
    <row r="845" spans="1:2">
      <c r="A845">
        <v>960</v>
      </c>
      <c r="B845">
        <v>203</v>
      </c>
    </row>
    <row r="846" spans="1:2">
      <c r="A846">
        <v>720</v>
      </c>
      <c r="B846">
        <v>204</v>
      </c>
    </row>
    <row r="847" spans="1:2">
      <c r="A847">
        <v>660</v>
      </c>
      <c r="B847">
        <v>206</v>
      </c>
    </row>
    <row r="848" spans="1:2">
      <c r="A848">
        <v>640</v>
      </c>
      <c r="B848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F0A9-4ADD-4184-9BA9-FC9D5ECB1392}">
  <dimension ref="A1:A823"/>
  <sheetViews>
    <sheetView topLeftCell="A814" workbookViewId="0">
      <selection activeCell="B833" sqref="B833"/>
    </sheetView>
  </sheetViews>
  <sheetFormatPr defaultRowHeight="14.5"/>
  <sheetData>
    <row r="1" spans="1:1">
      <c r="A1" t="s">
        <v>100</v>
      </c>
    </row>
    <row r="2" spans="1:1">
      <c r="A2" t="s">
        <v>400</v>
      </c>
    </row>
    <row r="3" spans="1:1">
      <c r="A3" t="s">
        <v>401</v>
      </c>
    </row>
    <row r="4" spans="1:1">
      <c r="A4" t="s">
        <v>200</v>
      </c>
    </row>
    <row r="5" spans="1:1">
      <c r="A5" t="s">
        <v>400</v>
      </c>
    </row>
    <row r="6" spans="1:1">
      <c r="A6" t="s">
        <v>402</v>
      </c>
    </row>
    <row r="7" spans="1:1">
      <c r="A7" t="s">
        <v>403</v>
      </c>
    </row>
    <row r="8" spans="1:1">
      <c r="A8" t="s">
        <v>404</v>
      </c>
    </row>
    <row r="9" spans="1:1">
      <c r="A9" t="s">
        <v>101</v>
      </c>
    </row>
    <row r="10" spans="1:1">
      <c r="A10" t="s">
        <v>405</v>
      </c>
    </row>
    <row r="11" spans="1:1">
      <c r="A11" t="s">
        <v>406</v>
      </c>
    </row>
    <row r="12" spans="1:1">
      <c r="A12" t="s">
        <v>200</v>
      </c>
    </row>
    <row r="13" spans="1:1">
      <c r="A13" t="s">
        <v>405</v>
      </c>
    </row>
    <row r="14" spans="1:1">
      <c r="A14" t="s">
        <v>406</v>
      </c>
    </row>
    <row r="15" spans="1:1">
      <c r="A15" t="s">
        <v>401</v>
      </c>
    </row>
    <row r="16" spans="1:1">
      <c r="A16" t="s">
        <v>407</v>
      </c>
    </row>
    <row r="17" spans="1:1">
      <c r="A17" t="s">
        <v>102</v>
      </c>
    </row>
    <row r="18" spans="1:1">
      <c r="A18" t="s">
        <v>408</v>
      </c>
    </row>
    <row r="19" spans="1:1">
      <c r="A19" t="s">
        <v>409</v>
      </c>
    </row>
    <row r="20" spans="1:1">
      <c r="A20" t="s">
        <v>200</v>
      </c>
    </row>
    <row r="21" spans="1:1">
      <c r="A21" t="s">
        <v>408</v>
      </c>
    </row>
    <row r="22" spans="1:1">
      <c r="A22" t="s">
        <v>410</v>
      </c>
    </row>
    <row r="23" spans="1:1">
      <c r="A23" t="s">
        <v>411</v>
      </c>
    </row>
    <row r="24" spans="1:1">
      <c r="A24" t="s">
        <v>412</v>
      </c>
    </row>
    <row r="25" spans="1:1">
      <c r="A25" t="s">
        <v>413</v>
      </c>
    </row>
    <row r="26" spans="1:1">
      <c r="A26" t="s">
        <v>103</v>
      </c>
    </row>
    <row r="27" spans="1:1">
      <c r="A27" t="s">
        <v>414</v>
      </c>
    </row>
    <row r="28" spans="1:1">
      <c r="A28" t="s">
        <v>415</v>
      </c>
    </row>
    <row r="29" spans="1:1">
      <c r="A29" t="s">
        <v>200</v>
      </c>
    </row>
    <row r="30" spans="1:1">
      <c r="A30" t="s">
        <v>414</v>
      </c>
    </row>
    <row r="31" spans="1:1">
      <c r="A31" t="s">
        <v>416</v>
      </c>
    </row>
    <row r="32" spans="1:1">
      <c r="A32" t="s">
        <v>417</v>
      </c>
    </row>
    <row r="33" spans="1:1">
      <c r="A33" t="s">
        <v>104</v>
      </c>
    </row>
    <row r="34" spans="1:1">
      <c r="A34" t="s">
        <v>418</v>
      </c>
    </row>
    <row r="35" spans="1:1">
      <c r="A35" t="s">
        <v>410</v>
      </c>
    </row>
    <row r="36" spans="1:1">
      <c r="A36" t="s">
        <v>200</v>
      </c>
    </row>
    <row r="37" spans="1:1">
      <c r="A37" t="s">
        <v>406</v>
      </c>
    </row>
    <row r="38" spans="1:1">
      <c r="A38" t="s">
        <v>419</v>
      </c>
    </row>
    <row r="39" spans="1:1">
      <c r="A39" t="s">
        <v>417</v>
      </c>
    </row>
    <row r="40" spans="1:1">
      <c r="A40" t="s">
        <v>105</v>
      </c>
    </row>
    <row r="41" spans="1:1">
      <c r="A41" t="s">
        <v>420</v>
      </c>
    </row>
    <row r="42" spans="1:1">
      <c r="A42" t="s">
        <v>419</v>
      </c>
    </row>
    <row r="43" spans="1:1">
      <c r="A43" t="s">
        <v>200</v>
      </c>
    </row>
    <row r="44" spans="1:1">
      <c r="A44" t="s">
        <v>420</v>
      </c>
    </row>
    <row r="45" spans="1:1">
      <c r="A45" t="s">
        <v>421</v>
      </c>
    </row>
    <row r="46" spans="1:1">
      <c r="A46" t="s">
        <v>422</v>
      </c>
    </row>
    <row r="47" spans="1:1">
      <c r="A47" t="s">
        <v>423</v>
      </c>
    </row>
    <row r="48" spans="1:1">
      <c r="A48" t="s">
        <v>106</v>
      </c>
    </row>
    <row r="49" spans="1:1">
      <c r="A49" t="s">
        <v>406</v>
      </c>
    </row>
    <row r="50" spans="1:1">
      <c r="A50" t="s">
        <v>419</v>
      </c>
    </row>
    <row r="51" spans="1:1">
      <c r="A51" t="s">
        <v>200</v>
      </c>
    </row>
    <row r="52" spans="1:1">
      <c r="A52" t="s">
        <v>424</v>
      </c>
    </row>
    <row r="53" spans="1:1">
      <c r="A53" t="s">
        <v>425</v>
      </c>
    </row>
    <row r="54" spans="1:1">
      <c r="A54" t="s">
        <v>107</v>
      </c>
    </row>
    <row r="55" spans="1:1">
      <c r="A55" t="s">
        <v>426</v>
      </c>
    </row>
    <row r="56" spans="1:1">
      <c r="A56" t="s">
        <v>427</v>
      </c>
    </row>
    <row r="57" spans="1:1">
      <c r="A57" t="s">
        <v>200</v>
      </c>
    </row>
    <row r="58" spans="1:1">
      <c r="A58" t="s">
        <v>428</v>
      </c>
    </row>
    <row r="59" spans="1:1">
      <c r="A59" t="s">
        <v>429</v>
      </c>
    </row>
    <row r="60" spans="1:1">
      <c r="A60" t="s">
        <v>430</v>
      </c>
    </row>
    <row r="61" spans="1:1">
      <c r="A61" t="s">
        <v>108</v>
      </c>
    </row>
    <row r="62" spans="1:1">
      <c r="A62" t="s">
        <v>410</v>
      </c>
    </row>
    <row r="63" spans="1:1">
      <c r="A63" t="s">
        <v>200</v>
      </c>
    </row>
    <row r="64" spans="1:1">
      <c r="A64" t="s">
        <v>410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109</v>
      </c>
    </row>
    <row r="68" spans="1:1">
      <c r="A68" t="s">
        <v>433</v>
      </c>
    </row>
    <row r="69" spans="1:1">
      <c r="A69" t="s">
        <v>200</v>
      </c>
    </row>
    <row r="70" spans="1:1">
      <c r="A70" t="s">
        <v>434</v>
      </c>
    </row>
    <row r="71" spans="1:1">
      <c r="A71" t="s">
        <v>435</v>
      </c>
    </row>
    <row r="72" spans="1:1">
      <c r="A72" t="s">
        <v>436</v>
      </c>
    </row>
    <row r="73" spans="1:1">
      <c r="A73" t="s">
        <v>110</v>
      </c>
    </row>
    <row r="74" spans="1:1">
      <c r="A74" t="s">
        <v>437</v>
      </c>
    </row>
    <row r="75" spans="1:1">
      <c r="A75" t="s">
        <v>438</v>
      </c>
    </row>
    <row r="76" spans="1:1">
      <c r="A76" t="s">
        <v>200</v>
      </c>
    </row>
    <row r="77" spans="1:1">
      <c r="A77" t="s">
        <v>437</v>
      </c>
    </row>
    <row r="78" spans="1:1">
      <c r="A78" t="s">
        <v>439</v>
      </c>
    </row>
    <row r="79" spans="1:1">
      <c r="A79" t="s">
        <v>440</v>
      </c>
    </row>
    <row r="80" spans="1:1">
      <c r="A80" t="s">
        <v>441</v>
      </c>
    </row>
    <row r="81" spans="1:1">
      <c r="A81" t="s">
        <v>442</v>
      </c>
    </row>
    <row r="82" spans="1:1">
      <c r="A82" t="s">
        <v>443</v>
      </c>
    </row>
    <row r="83" spans="1:1">
      <c r="A83" t="s">
        <v>111</v>
      </c>
    </row>
    <row r="84" spans="1:1">
      <c r="A84" t="s">
        <v>444</v>
      </c>
    </row>
    <row r="85" spans="1:1">
      <c r="A85" t="s">
        <v>200</v>
      </c>
    </row>
    <row r="86" spans="1:1">
      <c r="A86" t="s">
        <v>406</v>
      </c>
    </row>
    <row r="87" spans="1:1">
      <c r="A87" t="s">
        <v>423</v>
      </c>
    </row>
    <row r="88" spans="1:1">
      <c r="A88" t="s">
        <v>445</v>
      </c>
    </row>
    <row r="89" spans="1:1">
      <c r="A89" t="s">
        <v>112</v>
      </c>
    </row>
    <row r="90" spans="1:1">
      <c r="A90" t="s">
        <v>446</v>
      </c>
    </row>
    <row r="91" spans="1:1">
      <c r="A91" t="s">
        <v>420</v>
      </c>
    </row>
    <row r="92" spans="1:1">
      <c r="A92" t="s">
        <v>447</v>
      </c>
    </row>
    <row r="93" spans="1:1">
      <c r="A93" t="s">
        <v>200</v>
      </c>
    </row>
    <row r="94" spans="1:1">
      <c r="A94" t="s">
        <v>448</v>
      </c>
    </row>
    <row r="95" spans="1:1">
      <c r="A95" t="s">
        <v>449</v>
      </c>
    </row>
    <row r="96" spans="1:1">
      <c r="A96" t="s">
        <v>450</v>
      </c>
    </row>
    <row r="97" spans="1:1">
      <c r="A97" t="s">
        <v>113</v>
      </c>
    </row>
    <row r="98" spans="1:1">
      <c r="A98" t="s">
        <v>451</v>
      </c>
    </row>
    <row r="99" spans="1:1">
      <c r="A99" t="s">
        <v>452</v>
      </c>
    </row>
    <row r="100" spans="1:1">
      <c r="A100" t="s">
        <v>200</v>
      </c>
    </row>
    <row r="101" spans="1:1">
      <c r="A101" t="s">
        <v>451</v>
      </c>
    </row>
    <row r="102" spans="1:1">
      <c r="A102" t="s">
        <v>406</v>
      </c>
    </row>
    <row r="103" spans="1:1">
      <c r="A103" t="s">
        <v>453</v>
      </c>
    </row>
    <row r="104" spans="1:1">
      <c r="A104" t="s">
        <v>431</v>
      </c>
    </row>
    <row r="105" spans="1:1">
      <c r="A105" t="s">
        <v>413</v>
      </c>
    </row>
    <row r="106" spans="1:1">
      <c r="A106" t="s">
        <v>114</v>
      </c>
    </row>
    <row r="107" spans="1:1">
      <c r="A107" t="s">
        <v>454</v>
      </c>
    </row>
    <row r="108" spans="1:1">
      <c r="A108" t="s">
        <v>200</v>
      </c>
    </row>
    <row r="109" spans="1:1">
      <c r="A109" t="s">
        <v>455</v>
      </c>
    </row>
    <row r="110" spans="1:1">
      <c r="A110" t="s">
        <v>456</v>
      </c>
    </row>
    <row r="111" spans="1:1">
      <c r="A111" t="s">
        <v>457</v>
      </c>
    </row>
    <row r="112" spans="1:1">
      <c r="A112" t="s">
        <v>404</v>
      </c>
    </row>
    <row r="113" spans="1:1">
      <c r="A113" t="s">
        <v>115</v>
      </c>
    </row>
    <row r="114" spans="1:1">
      <c r="A114" t="s">
        <v>458</v>
      </c>
    </row>
    <row r="115" spans="1:1">
      <c r="A115" t="s">
        <v>459</v>
      </c>
    </row>
    <row r="116" spans="1:1">
      <c r="A116" t="s">
        <v>200</v>
      </c>
    </row>
    <row r="117" spans="1:1">
      <c r="A117" t="s">
        <v>434</v>
      </c>
    </row>
    <row r="118" spans="1:1">
      <c r="A118" t="s">
        <v>460</v>
      </c>
    </row>
    <row r="119" spans="1:1">
      <c r="A119" t="s">
        <v>431</v>
      </c>
    </row>
    <row r="120" spans="1:1">
      <c r="A120" t="s">
        <v>461</v>
      </c>
    </row>
    <row r="121" spans="1:1">
      <c r="A121" t="s">
        <v>116</v>
      </c>
    </row>
    <row r="122" spans="1:1">
      <c r="A122" t="s">
        <v>462</v>
      </c>
    </row>
    <row r="123" spans="1:1">
      <c r="A123" t="s">
        <v>420</v>
      </c>
    </row>
    <row r="124" spans="1:1">
      <c r="A124" t="s">
        <v>200</v>
      </c>
    </row>
    <row r="125" spans="1:1">
      <c r="A125" t="s">
        <v>462</v>
      </c>
    </row>
    <row r="126" spans="1:1">
      <c r="A126" t="s">
        <v>420</v>
      </c>
    </row>
    <row r="127" spans="1:1">
      <c r="A127" t="s">
        <v>463</v>
      </c>
    </row>
    <row r="128" spans="1:1">
      <c r="A128" t="s">
        <v>423</v>
      </c>
    </row>
    <row r="129" spans="1:1">
      <c r="A129" t="s">
        <v>404</v>
      </c>
    </row>
    <row r="130" spans="1:1">
      <c r="A130" t="s">
        <v>126</v>
      </c>
    </row>
    <row r="131" spans="1:1">
      <c r="A131" t="s">
        <v>464</v>
      </c>
    </row>
    <row r="132" spans="1:1">
      <c r="A132" t="s">
        <v>412</v>
      </c>
    </row>
    <row r="133" spans="1:1">
      <c r="A133" t="s">
        <v>200</v>
      </c>
    </row>
    <row r="134" spans="1:1">
      <c r="A134" t="s">
        <v>402</v>
      </c>
    </row>
    <row r="135" spans="1:1">
      <c r="A135" t="s">
        <v>465</v>
      </c>
    </row>
    <row r="136" spans="1:1">
      <c r="A136" t="s">
        <v>445</v>
      </c>
    </row>
    <row r="137" spans="1:1">
      <c r="A137" t="s">
        <v>127</v>
      </c>
    </row>
    <row r="138" spans="1:1">
      <c r="A138" t="s">
        <v>466</v>
      </c>
    </row>
    <row r="139" spans="1:1">
      <c r="A139" t="s">
        <v>200</v>
      </c>
    </row>
    <row r="140" spans="1:1">
      <c r="A140" t="s">
        <v>431</v>
      </c>
    </row>
    <row r="141" spans="1:1">
      <c r="A141" t="s">
        <v>128</v>
      </c>
    </row>
    <row r="142" spans="1:1">
      <c r="A142" t="s">
        <v>454</v>
      </c>
    </row>
    <row r="143" spans="1:1">
      <c r="A143" t="s">
        <v>450</v>
      </c>
    </row>
    <row r="144" spans="1:1">
      <c r="A144" t="s">
        <v>200</v>
      </c>
    </row>
    <row r="145" spans="1:1">
      <c r="A145" t="s">
        <v>455</v>
      </c>
    </row>
    <row r="146" spans="1:1">
      <c r="A146" t="s">
        <v>467</v>
      </c>
    </row>
    <row r="147" spans="1:1">
      <c r="A147" t="s">
        <v>468</v>
      </c>
    </row>
    <row r="148" spans="1:1">
      <c r="A148" t="s">
        <v>129</v>
      </c>
    </row>
    <row r="149" spans="1:1">
      <c r="A149" t="s">
        <v>469</v>
      </c>
    </row>
    <row r="150" spans="1:1">
      <c r="A150" t="s">
        <v>470</v>
      </c>
    </row>
    <row r="151" spans="1:1">
      <c r="A151" t="s">
        <v>451</v>
      </c>
    </row>
    <row r="152" spans="1:1">
      <c r="A152" t="s">
        <v>200</v>
      </c>
    </row>
    <row r="153" spans="1:1">
      <c r="A153" t="s">
        <v>471</v>
      </c>
    </row>
    <row r="154" spans="1:1">
      <c r="A154" t="s">
        <v>472</v>
      </c>
    </row>
    <row r="155" spans="1:1">
      <c r="A155" t="s">
        <v>473</v>
      </c>
    </row>
    <row r="156" spans="1:1">
      <c r="A156" t="s">
        <v>474</v>
      </c>
    </row>
    <row r="157" spans="1:1">
      <c r="A157" t="s">
        <v>401</v>
      </c>
    </row>
    <row r="158" spans="1:1">
      <c r="A158" t="s">
        <v>130</v>
      </c>
    </row>
    <row r="159" spans="1:1">
      <c r="A159" t="s">
        <v>406</v>
      </c>
    </row>
    <row r="160" spans="1:1">
      <c r="A160" t="s">
        <v>452</v>
      </c>
    </row>
    <row r="161" spans="1:1">
      <c r="A161" t="s">
        <v>200</v>
      </c>
    </row>
    <row r="162" spans="1:1">
      <c r="A162" t="s">
        <v>406</v>
      </c>
    </row>
    <row r="163" spans="1:1">
      <c r="A163" t="s">
        <v>475</v>
      </c>
    </row>
    <row r="164" spans="1:1">
      <c r="A164" t="s">
        <v>401</v>
      </c>
    </row>
    <row r="165" spans="1:1">
      <c r="A165" t="s">
        <v>476</v>
      </c>
    </row>
    <row r="166" spans="1:1">
      <c r="A166" t="s">
        <v>131</v>
      </c>
    </row>
    <row r="167" spans="1:1">
      <c r="A167" t="s">
        <v>477</v>
      </c>
    </row>
    <row r="168" spans="1:1">
      <c r="A168" t="s">
        <v>478</v>
      </c>
    </row>
    <row r="169" spans="1:1">
      <c r="A169" t="s">
        <v>200</v>
      </c>
    </row>
    <row r="170" spans="1:1">
      <c r="A170" t="s">
        <v>479</v>
      </c>
    </row>
    <row r="171" spans="1:1">
      <c r="A171" t="s">
        <v>480</v>
      </c>
    </row>
    <row r="172" spans="1:1">
      <c r="A172" t="s">
        <v>481</v>
      </c>
    </row>
    <row r="173" spans="1:1">
      <c r="A173" t="s">
        <v>482</v>
      </c>
    </row>
    <row r="174" spans="1:1">
      <c r="A174" t="s">
        <v>132</v>
      </c>
    </row>
    <row r="175" spans="1:1">
      <c r="A175" t="s">
        <v>483</v>
      </c>
    </row>
    <row r="176" spans="1:1">
      <c r="A176" t="s">
        <v>200</v>
      </c>
    </row>
    <row r="177" spans="1:1">
      <c r="A177" t="s">
        <v>414</v>
      </c>
    </row>
    <row r="178" spans="1:1">
      <c r="A178" t="s">
        <v>484</v>
      </c>
    </row>
    <row r="179" spans="1:1">
      <c r="A179" t="s">
        <v>485</v>
      </c>
    </row>
    <row r="180" spans="1:1">
      <c r="A180" t="s">
        <v>417</v>
      </c>
    </row>
    <row r="181" spans="1:1">
      <c r="A181" t="s">
        <v>133</v>
      </c>
    </row>
    <row r="182" spans="1:1">
      <c r="A182" t="s">
        <v>486</v>
      </c>
    </row>
    <row r="183" spans="1:1">
      <c r="A183" t="s">
        <v>487</v>
      </c>
    </row>
    <row r="184" spans="1:1">
      <c r="A184" t="s">
        <v>200</v>
      </c>
    </row>
    <row r="185" spans="1:1">
      <c r="A185" t="s">
        <v>486</v>
      </c>
    </row>
    <row r="186" spans="1:1">
      <c r="A186" t="s">
        <v>488</v>
      </c>
    </row>
    <row r="187" spans="1:1">
      <c r="A187" t="s">
        <v>442</v>
      </c>
    </row>
    <row r="188" spans="1:1">
      <c r="A188" t="s">
        <v>489</v>
      </c>
    </row>
    <row r="189" spans="1:1">
      <c r="A189" t="s">
        <v>443</v>
      </c>
    </row>
    <row r="190" spans="1:1">
      <c r="A190" t="s">
        <v>134</v>
      </c>
    </row>
    <row r="191" spans="1:1">
      <c r="A191" t="s">
        <v>490</v>
      </c>
    </row>
    <row r="192" spans="1:1">
      <c r="A192" t="s">
        <v>200</v>
      </c>
    </row>
    <row r="193" spans="1:1">
      <c r="A193" t="s">
        <v>491</v>
      </c>
    </row>
    <row r="194" spans="1:1">
      <c r="A194" t="s">
        <v>402</v>
      </c>
    </row>
    <row r="195" spans="1:1">
      <c r="A195" t="s">
        <v>457</v>
      </c>
    </row>
    <row r="196" spans="1:1">
      <c r="A196" t="s">
        <v>492</v>
      </c>
    </row>
    <row r="197" spans="1:1">
      <c r="A197" t="s">
        <v>135</v>
      </c>
    </row>
    <row r="198" spans="1:1">
      <c r="A198" t="s">
        <v>493</v>
      </c>
    </row>
    <row r="199" spans="1:1">
      <c r="A199" t="s">
        <v>200</v>
      </c>
    </row>
    <row r="200" spans="1:1">
      <c r="A200" t="s">
        <v>494</v>
      </c>
    </row>
    <row r="201" spans="1:1">
      <c r="A201" t="s">
        <v>495</v>
      </c>
    </row>
    <row r="202" spans="1:1">
      <c r="A202" t="s">
        <v>436</v>
      </c>
    </row>
    <row r="203" spans="1:1">
      <c r="A203" t="s">
        <v>496</v>
      </c>
    </row>
    <row r="204" spans="1:1">
      <c r="A204" t="s">
        <v>492</v>
      </c>
    </row>
    <row r="205" spans="1:1">
      <c r="A205" t="s">
        <v>136</v>
      </c>
    </row>
    <row r="206" spans="1:1">
      <c r="A206" t="s">
        <v>408</v>
      </c>
    </row>
    <row r="207" spans="1:1">
      <c r="A207" t="s">
        <v>412</v>
      </c>
    </row>
    <row r="208" spans="1:1">
      <c r="A208" t="s">
        <v>200</v>
      </c>
    </row>
    <row r="209" spans="1:1">
      <c r="A209" t="s">
        <v>408</v>
      </c>
    </row>
    <row r="210" spans="1:1">
      <c r="A210" t="s">
        <v>410</v>
      </c>
    </row>
    <row r="211" spans="1:1">
      <c r="A211" t="s">
        <v>436</v>
      </c>
    </row>
    <row r="212" spans="1:1">
      <c r="A212" t="s">
        <v>407</v>
      </c>
    </row>
    <row r="213" spans="1:1">
      <c r="A213" t="s">
        <v>137</v>
      </c>
    </row>
    <row r="214" spans="1:1">
      <c r="A214" t="s">
        <v>434</v>
      </c>
    </row>
    <row r="215" spans="1:1">
      <c r="A215" t="s">
        <v>445</v>
      </c>
    </row>
    <row r="216" spans="1:1">
      <c r="A216" t="s">
        <v>200</v>
      </c>
    </row>
    <row r="217" spans="1:1">
      <c r="A217" t="s">
        <v>434</v>
      </c>
    </row>
    <row r="218" spans="1:1">
      <c r="A218" t="s">
        <v>423</v>
      </c>
    </row>
    <row r="219" spans="1:1">
      <c r="A219" t="s">
        <v>425</v>
      </c>
    </row>
    <row r="220" spans="1:1">
      <c r="A220" t="s">
        <v>138</v>
      </c>
    </row>
    <row r="221" spans="1:1">
      <c r="A221" t="s">
        <v>405</v>
      </c>
    </row>
    <row r="222" spans="1:1">
      <c r="A222" t="s">
        <v>408</v>
      </c>
    </row>
    <row r="223" spans="1:1">
      <c r="A223" t="s">
        <v>497</v>
      </c>
    </row>
    <row r="224" spans="1:1">
      <c r="A224" t="s">
        <v>200</v>
      </c>
    </row>
    <row r="225" spans="1:1">
      <c r="A225" t="s">
        <v>459</v>
      </c>
    </row>
    <row r="226" spans="1:1">
      <c r="A226" t="s">
        <v>498</v>
      </c>
    </row>
    <row r="227" spans="1:1">
      <c r="A227" t="s">
        <v>401</v>
      </c>
    </row>
    <row r="228" spans="1:1">
      <c r="A228" t="s">
        <v>432</v>
      </c>
    </row>
    <row r="229" spans="1:1">
      <c r="A229" t="s">
        <v>499</v>
      </c>
    </row>
    <row r="230" spans="1:1">
      <c r="A230" t="s">
        <v>139</v>
      </c>
    </row>
    <row r="231" spans="1:1">
      <c r="A231" t="s">
        <v>500</v>
      </c>
    </row>
    <row r="232" spans="1:1">
      <c r="A232" t="s">
        <v>476</v>
      </c>
    </row>
    <row r="233" spans="1:1">
      <c r="A233" t="s">
        <v>200</v>
      </c>
    </row>
    <row r="234" spans="1:1">
      <c r="A234" t="s">
        <v>500</v>
      </c>
    </row>
    <row r="235" spans="1:1">
      <c r="A235" t="s">
        <v>401</v>
      </c>
    </row>
    <row r="236" spans="1:1">
      <c r="A236" t="s">
        <v>501</v>
      </c>
    </row>
    <row r="237" spans="1:1">
      <c r="A237" t="s">
        <v>502</v>
      </c>
    </row>
    <row r="238" spans="1:1">
      <c r="A238" t="s">
        <v>140</v>
      </c>
    </row>
    <row r="239" spans="1:1">
      <c r="A239" t="s">
        <v>503</v>
      </c>
    </row>
    <row r="240" spans="1:1">
      <c r="A240" t="s">
        <v>504</v>
      </c>
    </row>
    <row r="241" spans="1:1">
      <c r="A241" t="s">
        <v>200</v>
      </c>
    </row>
    <row r="242" spans="1:1">
      <c r="A242" t="s">
        <v>503</v>
      </c>
    </row>
    <row r="243" spans="1:1">
      <c r="A243" t="s">
        <v>472</v>
      </c>
    </row>
    <row r="244" spans="1:1">
      <c r="A244" t="s">
        <v>505</v>
      </c>
    </row>
    <row r="245" spans="1:1">
      <c r="A245" t="s">
        <v>424</v>
      </c>
    </row>
    <row r="246" spans="1:1">
      <c r="A246" t="s">
        <v>141</v>
      </c>
    </row>
    <row r="247" spans="1:1">
      <c r="A247" t="s">
        <v>506</v>
      </c>
    </row>
    <row r="248" spans="1:1">
      <c r="A248" t="s">
        <v>451</v>
      </c>
    </row>
    <row r="249" spans="1:1">
      <c r="A249" t="s">
        <v>200</v>
      </c>
    </row>
    <row r="250" spans="1:1">
      <c r="A250" t="s">
        <v>433</v>
      </c>
    </row>
    <row r="251" spans="1:1">
      <c r="A251" t="s">
        <v>459</v>
      </c>
    </row>
    <row r="252" spans="1:1">
      <c r="A252" t="s">
        <v>507</v>
      </c>
    </row>
    <row r="253" spans="1:1">
      <c r="A253" t="s">
        <v>508</v>
      </c>
    </row>
    <row r="254" spans="1:1">
      <c r="A254" t="s">
        <v>401</v>
      </c>
    </row>
    <row r="255" spans="1:1">
      <c r="A255" t="s">
        <v>509</v>
      </c>
    </row>
    <row r="256" spans="1:1">
      <c r="A256" t="s">
        <v>461</v>
      </c>
    </row>
    <row r="257" spans="1:1">
      <c r="A257" t="s">
        <v>142</v>
      </c>
    </row>
    <row r="258" spans="1:1">
      <c r="A258" t="s">
        <v>405</v>
      </c>
    </row>
    <row r="259" spans="1:1">
      <c r="A259" t="s">
        <v>406</v>
      </c>
    </row>
    <row r="260" spans="1:1">
      <c r="A260" t="s">
        <v>416</v>
      </c>
    </row>
    <row r="261" spans="1:1">
      <c r="A261" t="s">
        <v>200</v>
      </c>
    </row>
    <row r="262" spans="1:1">
      <c r="A262" t="s">
        <v>405</v>
      </c>
    </row>
    <row r="263" spans="1:1">
      <c r="A263" t="s">
        <v>406</v>
      </c>
    </row>
    <row r="264" spans="1:1">
      <c r="A264" t="s">
        <v>436</v>
      </c>
    </row>
    <row r="265" spans="1:1">
      <c r="A265" t="s">
        <v>445</v>
      </c>
    </row>
    <row r="266" spans="1:1">
      <c r="A266" t="s">
        <v>143</v>
      </c>
    </row>
    <row r="267" spans="1:1">
      <c r="A267" t="s">
        <v>510</v>
      </c>
    </row>
    <row r="268" spans="1:1">
      <c r="A268" t="s">
        <v>402</v>
      </c>
    </row>
    <row r="269" spans="1:1">
      <c r="A269" t="s">
        <v>200</v>
      </c>
    </row>
    <row r="270" spans="1:1">
      <c r="A270" t="s">
        <v>448</v>
      </c>
    </row>
    <row r="271" spans="1:1">
      <c r="A271" t="s">
        <v>144</v>
      </c>
    </row>
    <row r="272" spans="1:1">
      <c r="A272" t="s">
        <v>511</v>
      </c>
    </row>
    <row r="273" spans="1:1">
      <c r="A273" t="s">
        <v>200</v>
      </c>
    </row>
    <row r="274" spans="1:1">
      <c r="A274" t="s">
        <v>511</v>
      </c>
    </row>
    <row r="275" spans="1:1">
      <c r="A275" t="s">
        <v>512</v>
      </c>
    </row>
    <row r="276" spans="1:1">
      <c r="A276" t="s">
        <v>513</v>
      </c>
    </row>
    <row r="277" spans="1:1">
      <c r="A277" t="s">
        <v>514</v>
      </c>
    </row>
    <row r="278" spans="1:1">
      <c r="A278" t="s">
        <v>515</v>
      </c>
    </row>
    <row r="279" spans="1:1">
      <c r="A279" t="s">
        <v>516</v>
      </c>
    </row>
    <row r="280" spans="1:1">
      <c r="A280" t="s">
        <v>145</v>
      </c>
    </row>
    <row r="281" spans="1:1">
      <c r="A281" t="s">
        <v>487</v>
      </c>
    </row>
    <row r="282" spans="1:1">
      <c r="A282" t="s">
        <v>200</v>
      </c>
    </row>
    <row r="283" spans="1:1">
      <c r="A283" t="s">
        <v>488</v>
      </c>
    </row>
    <row r="284" spans="1:1">
      <c r="A284" t="s">
        <v>412</v>
      </c>
    </row>
    <row r="285" spans="1:1">
      <c r="A285" t="s">
        <v>146</v>
      </c>
    </row>
    <row r="286" spans="1:1">
      <c r="A286" t="s">
        <v>458</v>
      </c>
    </row>
    <row r="287" spans="1:1">
      <c r="A287" t="s">
        <v>517</v>
      </c>
    </row>
    <row r="288" spans="1:1">
      <c r="A288" t="s">
        <v>452</v>
      </c>
    </row>
    <row r="289" spans="1:1">
      <c r="A289" t="s">
        <v>200</v>
      </c>
    </row>
    <row r="290" spans="1:1">
      <c r="A290" t="s">
        <v>434</v>
      </c>
    </row>
    <row r="291" spans="1:1">
      <c r="A291" t="s">
        <v>518</v>
      </c>
    </row>
    <row r="292" spans="1:1">
      <c r="A292" t="s">
        <v>453</v>
      </c>
    </row>
    <row r="293" spans="1:1">
      <c r="A293" t="s">
        <v>419</v>
      </c>
    </row>
    <row r="294" spans="1:1">
      <c r="A294" t="s">
        <v>519</v>
      </c>
    </row>
    <row r="295" spans="1:1">
      <c r="A295" t="s">
        <v>147</v>
      </c>
    </row>
    <row r="296" spans="1:1">
      <c r="A296" t="s">
        <v>455</v>
      </c>
    </row>
    <row r="297" spans="1:1">
      <c r="A297" t="s">
        <v>465</v>
      </c>
    </row>
    <row r="298" spans="1:1">
      <c r="A298" t="s">
        <v>200</v>
      </c>
    </row>
    <row r="299" spans="1:1">
      <c r="A299" t="s">
        <v>455</v>
      </c>
    </row>
    <row r="300" spans="1:1">
      <c r="A300" t="s">
        <v>467</v>
      </c>
    </row>
    <row r="301" spans="1:1">
      <c r="A301" t="s">
        <v>148</v>
      </c>
    </row>
    <row r="302" spans="1:1">
      <c r="A302" t="s">
        <v>458</v>
      </c>
    </row>
    <row r="303" spans="1:1">
      <c r="A303" t="s">
        <v>459</v>
      </c>
    </row>
    <row r="304" spans="1:1">
      <c r="A304" t="s">
        <v>200</v>
      </c>
    </row>
    <row r="305" spans="1:1">
      <c r="A305" t="s">
        <v>458</v>
      </c>
    </row>
    <row r="306" spans="1:1">
      <c r="A306" t="s">
        <v>459</v>
      </c>
    </row>
    <row r="307" spans="1:1">
      <c r="A307" t="s">
        <v>520</v>
      </c>
    </row>
    <row r="308" spans="1:1">
      <c r="A308" t="s">
        <v>521</v>
      </c>
    </row>
    <row r="309" spans="1:1">
      <c r="A309" t="s">
        <v>412</v>
      </c>
    </row>
    <row r="310" spans="1:1">
      <c r="A310" t="s">
        <v>149</v>
      </c>
    </row>
    <row r="311" spans="1:1">
      <c r="A311" t="s">
        <v>522</v>
      </c>
    </row>
    <row r="312" spans="1:1">
      <c r="A312" t="s">
        <v>523</v>
      </c>
    </row>
    <row r="313" spans="1:1">
      <c r="A313" t="s">
        <v>200</v>
      </c>
    </row>
    <row r="314" spans="1:1">
      <c r="A314" t="s">
        <v>420</v>
      </c>
    </row>
    <row r="315" spans="1:1">
      <c r="A315" t="s">
        <v>524</v>
      </c>
    </row>
    <row r="316" spans="1:1">
      <c r="A316" t="s">
        <v>525</v>
      </c>
    </row>
    <row r="317" spans="1:1">
      <c r="A317" t="s">
        <v>498</v>
      </c>
    </row>
    <row r="318" spans="1:1">
      <c r="A318" t="s">
        <v>401</v>
      </c>
    </row>
    <row r="319" spans="1:1">
      <c r="A319" t="s">
        <v>501</v>
      </c>
    </row>
    <row r="320" spans="1:1">
      <c r="A320" t="s">
        <v>502</v>
      </c>
    </row>
    <row r="321" spans="1:1">
      <c r="A321" t="s">
        <v>150</v>
      </c>
    </row>
    <row r="322" spans="1:1">
      <c r="A322" t="s">
        <v>526</v>
      </c>
    </row>
    <row r="323" spans="1:1">
      <c r="A323" t="s">
        <v>527</v>
      </c>
    </row>
    <row r="324" spans="1:1">
      <c r="A324" t="s">
        <v>200</v>
      </c>
    </row>
    <row r="325" spans="1:1">
      <c r="A325" t="s">
        <v>528</v>
      </c>
    </row>
    <row r="326" spans="1:1">
      <c r="A326" t="s">
        <v>529</v>
      </c>
    </row>
    <row r="327" spans="1:1">
      <c r="A327" t="s">
        <v>530</v>
      </c>
    </row>
    <row r="328" spans="1:1">
      <c r="A328" t="s">
        <v>531</v>
      </c>
    </row>
    <row r="329" spans="1:1">
      <c r="A329" t="s">
        <v>489</v>
      </c>
    </row>
    <row r="330" spans="1:1">
      <c r="A330" t="s">
        <v>443</v>
      </c>
    </row>
    <row r="331" spans="1:1">
      <c r="A331" t="s">
        <v>151</v>
      </c>
    </row>
    <row r="332" spans="1:1">
      <c r="A332" t="s">
        <v>532</v>
      </c>
    </row>
    <row r="333" spans="1:1">
      <c r="A333" t="s">
        <v>439</v>
      </c>
    </row>
    <row r="334" spans="1:1">
      <c r="A334" t="s">
        <v>200</v>
      </c>
    </row>
    <row r="335" spans="1:1">
      <c r="A335" t="s">
        <v>532</v>
      </c>
    </row>
    <row r="336" spans="1:1">
      <c r="A336" t="s">
        <v>533</v>
      </c>
    </row>
    <row r="337" spans="1:1">
      <c r="A337" t="s">
        <v>439</v>
      </c>
    </row>
    <row r="338" spans="1:1">
      <c r="A338" t="s">
        <v>534</v>
      </c>
    </row>
    <row r="339" spans="1:1">
      <c r="A339" t="s">
        <v>484</v>
      </c>
    </row>
    <row r="340" spans="1:1">
      <c r="A340" t="s">
        <v>535</v>
      </c>
    </row>
    <row r="341" spans="1:1">
      <c r="A341" t="s">
        <v>417</v>
      </c>
    </row>
    <row r="342" spans="1:1">
      <c r="A342" t="s">
        <v>152</v>
      </c>
    </row>
    <row r="343" spans="1:1">
      <c r="A343" t="s">
        <v>536</v>
      </c>
    </row>
    <row r="344" spans="1:1">
      <c r="A344" t="s">
        <v>200</v>
      </c>
    </row>
    <row r="345" spans="1:1">
      <c r="A345" t="s">
        <v>536</v>
      </c>
    </row>
    <row r="346" spans="1:1">
      <c r="A346" t="s">
        <v>537</v>
      </c>
    </row>
    <row r="347" spans="1:1">
      <c r="A347" t="s">
        <v>538</v>
      </c>
    </row>
    <row r="348" spans="1:1">
      <c r="A348" t="s">
        <v>539</v>
      </c>
    </row>
    <row r="349" spans="1:1">
      <c r="A349" t="s">
        <v>540</v>
      </c>
    </row>
    <row r="350" spans="1:1">
      <c r="A350" t="s">
        <v>541</v>
      </c>
    </row>
    <row r="351" spans="1:1">
      <c r="A351" t="s">
        <v>542</v>
      </c>
    </row>
    <row r="352" spans="1:1">
      <c r="A352" t="s">
        <v>543</v>
      </c>
    </row>
    <row r="353" spans="1:1">
      <c r="A353" t="s">
        <v>153</v>
      </c>
    </row>
    <row r="354" spans="1:1">
      <c r="A354" t="s">
        <v>462</v>
      </c>
    </row>
    <row r="355" spans="1:1">
      <c r="A355" t="s">
        <v>471</v>
      </c>
    </row>
    <row r="356" spans="1:1">
      <c r="A356" t="s">
        <v>200</v>
      </c>
    </row>
    <row r="357" spans="1:1">
      <c r="A357" t="s">
        <v>462</v>
      </c>
    </row>
    <row r="358" spans="1:1">
      <c r="A358" t="s">
        <v>420</v>
      </c>
    </row>
    <row r="359" spans="1:1">
      <c r="A359" t="s">
        <v>423</v>
      </c>
    </row>
    <row r="360" spans="1:1">
      <c r="A360" t="s">
        <v>154</v>
      </c>
    </row>
    <row r="361" spans="1:1">
      <c r="A361" t="s">
        <v>418</v>
      </c>
    </row>
    <row r="362" spans="1:1">
      <c r="A362" t="s">
        <v>544</v>
      </c>
    </row>
    <row r="363" spans="1:1">
      <c r="A363" t="s">
        <v>416</v>
      </c>
    </row>
    <row r="364" spans="1:1">
      <c r="A364" t="s">
        <v>200</v>
      </c>
    </row>
    <row r="365" spans="1:1">
      <c r="A365" t="s">
        <v>418</v>
      </c>
    </row>
    <row r="366" spans="1:1">
      <c r="A366" t="s">
        <v>545</v>
      </c>
    </row>
    <row r="367" spans="1:1">
      <c r="A367" t="s">
        <v>500</v>
      </c>
    </row>
    <row r="368" spans="1:1">
      <c r="A368" t="s">
        <v>546</v>
      </c>
    </row>
    <row r="369" spans="1:1">
      <c r="A369" t="s">
        <v>419</v>
      </c>
    </row>
    <row r="370" spans="1:1">
      <c r="A370" t="s">
        <v>547</v>
      </c>
    </row>
    <row r="371" spans="1:1">
      <c r="A371" t="s">
        <v>155</v>
      </c>
    </row>
    <row r="372" spans="1:1">
      <c r="A372" t="s">
        <v>548</v>
      </c>
    </row>
    <row r="373" spans="1:1">
      <c r="A373" t="s">
        <v>400</v>
      </c>
    </row>
    <row r="374" spans="1:1">
      <c r="A374" t="s">
        <v>431</v>
      </c>
    </row>
    <row r="375" spans="1:1">
      <c r="A375" t="s">
        <v>200</v>
      </c>
    </row>
    <row r="376" spans="1:1">
      <c r="A376" t="s">
        <v>549</v>
      </c>
    </row>
    <row r="377" spans="1:1">
      <c r="A377" t="s">
        <v>422</v>
      </c>
    </row>
    <row r="378" spans="1:1">
      <c r="A378" t="s">
        <v>465</v>
      </c>
    </row>
    <row r="379" spans="1:1">
      <c r="A379" t="s">
        <v>550</v>
      </c>
    </row>
    <row r="380" spans="1:1">
      <c r="A380" t="s">
        <v>404</v>
      </c>
    </row>
    <row r="381" spans="1:1">
      <c r="A381" t="s">
        <v>156</v>
      </c>
    </row>
    <row r="382" spans="1:1">
      <c r="A382" t="s">
        <v>551</v>
      </c>
    </row>
    <row r="383" spans="1:1">
      <c r="A383" t="s">
        <v>472</v>
      </c>
    </row>
    <row r="384" spans="1:1">
      <c r="A384" t="s">
        <v>531</v>
      </c>
    </row>
    <row r="385" spans="1:1">
      <c r="A385" t="s">
        <v>200</v>
      </c>
    </row>
    <row r="386" spans="1:1">
      <c r="A386" t="s">
        <v>551</v>
      </c>
    </row>
    <row r="387" spans="1:1">
      <c r="A387" t="s">
        <v>472</v>
      </c>
    </row>
    <row r="388" spans="1:1">
      <c r="A388" t="s">
        <v>436</v>
      </c>
    </row>
    <row r="389" spans="1:1">
      <c r="A389" t="s">
        <v>476</v>
      </c>
    </row>
    <row r="390" spans="1:1">
      <c r="A390" t="s">
        <v>157</v>
      </c>
    </row>
    <row r="391" spans="1:1">
      <c r="A391" t="s">
        <v>433</v>
      </c>
    </row>
    <row r="392" spans="1:1">
      <c r="A392" t="s">
        <v>200</v>
      </c>
    </row>
    <row r="393" spans="1:1">
      <c r="A393" t="s">
        <v>433</v>
      </c>
    </row>
    <row r="394" spans="1:1">
      <c r="A394" t="s">
        <v>459</v>
      </c>
    </row>
    <row r="395" spans="1:1">
      <c r="A395" t="s">
        <v>436</v>
      </c>
    </row>
    <row r="396" spans="1:1">
      <c r="A396" t="s">
        <v>461</v>
      </c>
    </row>
    <row r="397" spans="1:1">
      <c r="A397" t="s">
        <v>158</v>
      </c>
    </row>
    <row r="398" spans="1:1">
      <c r="A398" t="s">
        <v>552</v>
      </c>
    </row>
    <row r="399" spans="1:1">
      <c r="A399" t="s">
        <v>531</v>
      </c>
    </row>
    <row r="400" spans="1:1">
      <c r="A400" t="s">
        <v>200</v>
      </c>
    </row>
    <row r="401" spans="1:1">
      <c r="A401" t="s">
        <v>552</v>
      </c>
    </row>
    <row r="402" spans="1:1">
      <c r="A402" t="s">
        <v>466</v>
      </c>
    </row>
    <row r="403" spans="1:1">
      <c r="A403" t="s">
        <v>412</v>
      </c>
    </row>
    <row r="404" spans="1:1">
      <c r="A404" t="s">
        <v>159</v>
      </c>
    </row>
    <row r="405" spans="1:1">
      <c r="A405" t="s">
        <v>553</v>
      </c>
    </row>
    <row r="406" spans="1:1">
      <c r="A406" t="s">
        <v>554</v>
      </c>
    </row>
    <row r="407" spans="1:1">
      <c r="A407" t="s">
        <v>555</v>
      </c>
    </row>
    <row r="408" spans="1:1">
      <c r="A408" t="s">
        <v>200</v>
      </c>
    </row>
    <row r="409" spans="1:1">
      <c r="A409" t="s">
        <v>553</v>
      </c>
    </row>
    <row r="410" spans="1:1">
      <c r="A410" t="s">
        <v>554</v>
      </c>
    </row>
    <row r="411" spans="1:1">
      <c r="A411" t="s">
        <v>556</v>
      </c>
    </row>
    <row r="412" spans="1:1">
      <c r="A412" t="s">
        <v>409</v>
      </c>
    </row>
    <row r="413" spans="1:1">
      <c r="A413" t="s">
        <v>519</v>
      </c>
    </row>
    <row r="414" spans="1:1">
      <c r="A414" t="s">
        <v>160</v>
      </c>
    </row>
    <row r="415" spans="1:1">
      <c r="A415" t="s">
        <v>510</v>
      </c>
    </row>
    <row r="416" spans="1:1">
      <c r="A416" t="s">
        <v>464</v>
      </c>
    </row>
    <row r="417" spans="1:1">
      <c r="A417" t="s">
        <v>200</v>
      </c>
    </row>
    <row r="418" spans="1:1">
      <c r="A418" t="s">
        <v>400</v>
      </c>
    </row>
    <row r="419" spans="1:1">
      <c r="A419" t="s">
        <v>456</v>
      </c>
    </row>
    <row r="420" spans="1:1">
      <c r="A420" t="s">
        <v>457</v>
      </c>
    </row>
    <row r="421" spans="1:1">
      <c r="A421" t="s">
        <v>557</v>
      </c>
    </row>
    <row r="422" spans="1:1">
      <c r="A422" t="s">
        <v>161</v>
      </c>
    </row>
    <row r="423" spans="1:1">
      <c r="A423" t="s">
        <v>558</v>
      </c>
    </row>
    <row r="424" spans="1:1">
      <c r="A424" t="s">
        <v>559</v>
      </c>
    </row>
    <row r="425" spans="1:1">
      <c r="A425" t="s">
        <v>200</v>
      </c>
    </row>
    <row r="426" spans="1:1">
      <c r="A426" t="s">
        <v>558</v>
      </c>
    </row>
    <row r="427" spans="1:1">
      <c r="A427" t="s">
        <v>560</v>
      </c>
    </row>
    <row r="428" spans="1:1">
      <c r="A428" t="s">
        <v>414</v>
      </c>
    </row>
    <row r="429" spans="1:1">
      <c r="A429" t="s">
        <v>561</v>
      </c>
    </row>
    <row r="430" spans="1:1">
      <c r="A430" t="s">
        <v>562</v>
      </c>
    </row>
    <row r="431" spans="1:1">
      <c r="A431" t="s">
        <v>484</v>
      </c>
    </row>
    <row r="432" spans="1:1">
      <c r="A432" t="s">
        <v>563</v>
      </c>
    </row>
    <row r="433" spans="1:1">
      <c r="A433" t="s">
        <v>564</v>
      </c>
    </row>
    <row r="434" spans="1:1">
      <c r="A434" t="s">
        <v>163</v>
      </c>
    </row>
    <row r="435" spans="1:1">
      <c r="A435" t="s">
        <v>565</v>
      </c>
    </row>
    <row r="436" spans="1:1">
      <c r="A436" t="s">
        <v>566</v>
      </c>
    </row>
    <row r="437" spans="1:1">
      <c r="A437" t="s">
        <v>200</v>
      </c>
    </row>
    <row r="438" spans="1:1">
      <c r="A438" t="s">
        <v>565</v>
      </c>
    </row>
    <row r="439" spans="1:1">
      <c r="A439" t="s">
        <v>566</v>
      </c>
    </row>
    <row r="440" spans="1:1">
      <c r="A440" t="s">
        <v>549</v>
      </c>
    </row>
    <row r="441" spans="1:1">
      <c r="A441" t="s">
        <v>450</v>
      </c>
    </row>
    <row r="442" spans="1:1">
      <c r="A442" t="s">
        <v>557</v>
      </c>
    </row>
    <row r="443" spans="1:1">
      <c r="A443" t="s">
        <v>162</v>
      </c>
    </row>
    <row r="444" spans="1:1">
      <c r="A444" t="s">
        <v>486</v>
      </c>
    </row>
    <row r="445" spans="1:1">
      <c r="A445" t="s">
        <v>466</v>
      </c>
    </row>
    <row r="446" spans="1:1">
      <c r="A446" t="s">
        <v>200</v>
      </c>
    </row>
    <row r="447" spans="1:1">
      <c r="A447" t="s">
        <v>439</v>
      </c>
    </row>
    <row r="448" spans="1:1">
      <c r="A448" t="s">
        <v>567</v>
      </c>
    </row>
    <row r="449" spans="1:1">
      <c r="A449" t="s">
        <v>447</v>
      </c>
    </row>
    <row r="450" spans="1:1">
      <c r="A450" t="s">
        <v>476</v>
      </c>
    </row>
    <row r="451" spans="1:1">
      <c r="A451" t="s">
        <v>164</v>
      </c>
    </row>
    <row r="452" spans="1:1">
      <c r="A452" t="s">
        <v>568</v>
      </c>
    </row>
    <row r="453" spans="1:1">
      <c r="A453" t="s">
        <v>458</v>
      </c>
    </row>
    <row r="454" spans="1:1">
      <c r="A454" t="s">
        <v>406</v>
      </c>
    </row>
    <row r="455" spans="1:1">
      <c r="A455" t="s">
        <v>200</v>
      </c>
    </row>
    <row r="456" spans="1:1">
      <c r="A456" t="s">
        <v>568</v>
      </c>
    </row>
    <row r="457" spans="1:1">
      <c r="A457" t="s">
        <v>458</v>
      </c>
    </row>
    <row r="458" spans="1:1">
      <c r="A458" t="s">
        <v>406</v>
      </c>
    </row>
    <row r="459" spans="1:1">
      <c r="A459" t="s">
        <v>401</v>
      </c>
    </row>
    <row r="460" spans="1:1">
      <c r="A460" t="s">
        <v>569</v>
      </c>
    </row>
    <row r="461" spans="1:1">
      <c r="A461" t="s">
        <v>165</v>
      </c>
    </row>
    <row r="462" spans="1:1">
      <c r="A462" t="s">
        <v>472</v>
      </c>
    </row>
    <row r="463" spans="1:1">
      <c r="A463" t="s">
        <v>200</v>
      </c>
    </row>
    <row r="464" spans="1:1">
      <c r="A464" t="s">
        <v>472</v>
      </c>
    </row>
    <row r="465" spans="1:1">
      <c r="A465" t="s">
        <v>494</v>
      </c>
    </row>
    <row r="466" spans="1:1">
      <c r="A466" t="s">
        <v>423</v>
      </c>
    </row>
    <row r="467" spans="1:1">
      <c r="A467" t="s">
        <v>496</v>
      </c>
    </row>
    <row r="468" spans="1:1">
      <c r="A468" t="s">
        <v>492</v>
      </c>
    </row>
    <row r="469" spans="1:1">
      <c r="A469" t="s">
        <v>166</v>
      </c>
    </row>
    <row r="470" spans="1:1">
      <c r="A470" t="s">
        <v>472</v>
      </c>
    </row>
    <row r="471" spans="1:1">
      <c r="A471" t="s">
        <v>434</v>
      </c>
    </row>
    <row r="472" spans="1:1">
      <c r="A472" t="s">
        <v>200</v>
      </c>
    </row>
    <row r="473" spans="1:1">
      <c r="A473" t="s">
        <v>472</v>
      </c>
    </row>
    <row r="474" spans="1:1">
      <c r="A474" t="s">
        <v>570</v>
      </c>
    </row>
    <row r="475" spans="1:1">
      <c r="A475" t="s">
        <v>498</v>
      </c>
    </row>
    <row r="476" spans="1:1">
      <c r="A476" t="s">
        <v>431</v>
      </c>
    </row>
    <row r="477" spans="1:1">
      <c r="A477" t="s">
        <v>404</v>
      </c>
    </row>
    <row r="478" spans="1:1">
      <c r="A478" t="s">
        <v>167</v>
      </c>
    </row>
    <row r="479" spans="1:1">
      <c r="A479" t="s">
        <v>510</v>
      </c>
    </row>
    <row r="480" spans="1:1">
      <c r="A480" t="s">
        <v>462</v>
      </c>
    </row>
    <row r="481" spans="1:1">
      <c r="A481" t="s">
        <v>434</v>
      </c>
    </row>
    <row r="482" spans="1:1">
      <c r="A482" t="s">
        <v>200</v>
      </c>
    </row>
    <row r="483" spans="1:1">
      <c r="A483" t="s">
        <v>510</v>
      </c>
    </row>
    <row r="484" spans="1:1">
      <c r="A484" t="s">
        <v>402</v>
      </c>
    </row>
    <row r="485" spans="1:1">
      <c r="A485" t="s">
        <v>571</v>
      </c>
    </row>
    <row r="486" spans="1:1">
      <c r="A486" t="s">
        <v>463</v>
      </c>
    </row>
    <row r="487" spans="1:1">
      <c r="A487" t="s">
        <v>572</v>
      </c>
    </row>
    <row r="488" spans="1:1">
      <c r="A488" t="s">
        <v>573</v>
      </c>
    </row>
    <row r="489" spans="1:1">
      <c r="A489" t="s">
        <v>574</v>
      </c>
    </row>
    <row r="490" spans="1:1">
      <c r="A490" t="s">
        <v>419</v>
      </c>
    </row>
    <row r="491" spans="1:1">
      <c r="A491" t="s">
        <v>168</v>
      </c>
    </row>
    <row r="492" spans="1:1">
      <c r="A492" t="s">
        <v>437</v>
      </c>
    </row>
    <row r="493" spans="1:1">
      <c r="A493" t="s">
        <v>552</v>
      </c>
    </row>
    <row r="494" spans="1:1">
      <c r="A494" t="s">
        <v>200</v>
      </c>
    </row>
    <row r="495" spans="1:1">
      <c r="A495" t="s">
        <v>544</v>
      </c>
    </row>
    <row r="496" spans="1:1">
      <c r="A496" t="s">
        <v>439</v>
      </c>
    </row>
    <row r="497" spans="1:1">
      <c r="A497" t="s">
        <v>575</v>
      </c>
    </row>
    <row r="498" spans="1:1">
      <c r="A498" t="s">
        <v>412</v>
      </c>
    </row>
    <row r="499" spans="1:1">
      <c r="A499" t="s">
        <v>169</v>
      </c>
    </row>
    <row r="500" spans="1:1">
      <c r="A500" t="s">
        <v>405</v>
      </c>
    </row>
    <row r="501" spans="1:1">
      <c r="A501" t="s">
        <v>406</v>
      </c>
    </row>
    <row r="502" spans="1:1">
      <c r="A502" t="s">
        <v>531</v>
      </c>
    </row>
    <row r="503" spans="1:1">
      <c r="A503" t="s">
        <v>200</v>
      </c>
    </row>
    <row r="504" spans="1:1">
      <c r="A504" t="s">
        <v>459</v>
      </c>
    </row>
    <row r="505" spans="1:1">
      <c r="A505" t="s">
        <v>574</v>
      </c>
    </row>
    <row r="506" spans="1:1">
      <c r="A506" t="s">
        <v>576</v>
      </c>
    </row>
    <row r="507" spans="1:1">
      <c r="A507" t="s">
        <v>170</v>
      </c>
    </row>
    <row r="508" spans="1:1">
      <c r="A508" t="s">
        <v>577</v>
      </c>
    </row>
    <row r="509" spans="1:1">
      <c r="A509" t="s">
        <v>200</v>
      </c>
    </row>
    <row r="510" spans="1:1">
      <c r="A510" t="s">
        <v>577</v>
      </c>
    </row>
    <row r="511" spans="1:1">
      <c r="A511" t="s">
        <v>578</v>
      </c>
    </row>
    <row r="512" spans="1:1">
      <c r="A512" t="s">
        <v>416</v>
      </c>
    </row>
    <row r="513" spans="1:1">
      <c r="A513" t="s">
        <v>579</v>
      </c>
    </row>
    <row r="514" spans="1:1">
      <c r="A514" t="s">
        <v>171</v>
      </c>
    </row>
    <row r="515" spans="1:1">
      <c r="A515" t="s">
        <v>487</v>
      </c>
    </row>
    <row r="516" spans="1:1">
      <c r="A516" t="s">
        <v>200</v>
      </c>
    </row>
    <row r="517" spans="1:1">
      <c r="A517" t="s">
        <v>487</v>
      </c>
    </row>
    <row r="518" spans="1:1">
      <c r="A518" t="s">
        <v>580</v>
      </c>
    </row>
    <row r="519" spans="1:1">
      <c r="A519" t="s">
        <v>581</v>
      </c>
    </row>
    <row r="520" spans="1:1">
      <c r="A520" t="s">
        <v>447</v>
      </c>
    </row>
    <row r="521" spans="1:1">
      <c r="A521" t="s">
        <v>485</v>
      </c>
    </row>
    <row r="522" spans="1:1">
      <c r="A522" t="s">
        <v>417</v>
      </c>
    </row>
    <row r="523" spans="1:1">
      <c r="A523" t="s">
        <v>172</v>
      </c>
    </row>
    <row r="524" spans="1:1">
      <c r="A524" t="s">
        <v>434</v>
      </c>
    </row>
    <row r="525" spans="1:1">
      <c r="A525" t="s">
        <v>484</v>
      </c>
    </row>
    <row r="526" spans="1:1">
      <c r="A526" t="s">
        <v>200</v>
      </c>
    </row>
    <row r="527" spans="1:1">
      <c r="A527" t="s">
        <v>434</v>
      </c>
    </row>
    <row r="528" spans="1:1">
      <c r="A528" t="s">
        <v>423</v>
      </c>
    </row>
    <row r="529" spans="1:1">
      <c r="A529" t="s">
        <v>407</v>
      </c>
    </row>
    <row r="530" spans="1:1">
      <c r="A530" t="s">
        <v>173</v>
      </c>
    </row>
    <row r="531" spans="1:1">
      <c r="A531" t="s">
        <v>526</v>
      </c>
    </row>
    <row r="532" spans="1:1">
      <c r="A532" t="s">
        <v>582</v>
      </c>
    </row>
    <row r="533" spans="1:1">
      <c r="A533" t="s">
        <v>200</v>
      </c>
    </row>
    <row r="534" spans="1:1">
      <c r="A534" t="s">
        <v>528</v>
      </c>
    </row>
    <row r="535" spans="1:1">
      <c r="A535" t="s">
        <v>583</v>
      </c>
    </row>
    <row r="536" spans="1:1">
      <c r="A536" t="s">
        <v>584</v>
      </c>
    </row>
    <row r="537" spans="1:1">
      <c r="A537" t="s">
        <v>585</v>
      </c>
    </row>
    <row r="538" spans="1:1">
      <c r="A538" t="s">
        <v>174</v>
      </c>
    </row>
    <row r="539" spans="1:1">
      <c r="A539" t="s">
        <v>408</v>
      </c>
    </row>
    <row r="540" spans="1:1">
      <c r="A540" t="s">
        <v>200</v>
      </c>
    </row>
    <row r="541" spans="1:1">
      <c r="A541" t="s">
        <v>406</v>
      </c>
    </row>
    <row r="542" spans="1:1">
      <c r="A542" t="s">
        <v>401</v>
      </c>
    </row>
    <row r="543" spans="1:1">
      <c r="A543" t="s">
        <v>489</v>
      </c>
    </row>
    <row r="544" spans="1:1">
      <c r="A544" t="s">
        <v>443</v>
      </c>
    </row>
    <row r="545" spans="1:1">
      <c r="A545" t="s">
        <v>175</v>
      </c>
    </row>
    <row r="546" spans="1:1">
      <c r="A546" t="s">
        <v>556</v>
      </c>
    </row>
    <row r="547" spans="1:1">
      <c r="A547" t="s">
        <v>200</v>
      </c>
    </row>
    <row r="548" spans="1:1">
      <c r="A548" t="s">
        <v>556</v>
      </c>
    </row>
    <row r="549" spans="1:1">
      <c r="A549" t="s">
        <v>176</v>
      </c>
    </row>
    <row r="550" spans="1:1">
      <c r="A550" t="s">
        <v>437</v>
      </c>
    </row>
    <row r="551" spans="1:1">
      <c r="A551" t="s">
        <v>586</v>
      </c>
    </row>
    <row r="552" spans="1:1">
      <c r="A552" t="s">
        <v>200</v>
      </c>
    </row>
    <row r="553" spans="1:1">
      <c r="A553" t="s">
        <v>437</v>
      </c>
    </row>
    <row r="554" spans="1:1">
      <c r="A554" t="s">
        <v>552</v>
      </c>
    </row>
    <row r="555" spans="1:1">
      <c r="A555" t="s">
        <v>466</v>
      </c>
    </row>
    <row r="556" spans="1:1">
      <c r="A556" t="s">
        <v>587</v>
      </c>
    </row>
    <row r="557" spans="1:1">
      <c r="A557" t="s">
        <v>412</v>
      </c>
    </row>
    <row r="558" spans="1:1">
      <c r="A558" t="s">
        <v>177</v>
      </c>
    </row>
    <row r="559" spans="1:1">
      <c r="A559" t="s">
        <v>472</v>
      </c>
    </row>
    <row r="560" spans="1:1">
      <c r="A560" t="s">
        <v>200</v>
      </c>
    </row>
    <row r="561" spans="1:1">
      <c r="A561" t="s">
        <v>472</v>
      </c>
    </row>
    <row r="562" spans="1:1">
      <c r="A562" t="s">
        <v>403</v>
      </c>
    </row>
    <row r="563" spans="1:1">
      <c r="A563" t="s">
        <v>468</v>
      </c>
    </row>
    <row r="564" spans="1:1">
      <c r="A564" t="s">
        <v>178</v>
      </c>
    </row>
    <row r="565" spans="1:1">
      <c r="A565" t="s">
        <v>545</v>
      </c>
    </row>
    <row r="566" spans="1:1">
      <c r="A566" t="s">
        <v>200</v>
      </c>
    </row>
    <row r="567" spans="1:1">
      <c r="A567" t="s">
        <v>545</v>
      </c>
    </row>
    <row r="568" spans="1:1">
      <c r="A568" t="s">
        <v>436</v>
      </c>
    </row>
    <row r="569" spans="1:1">
      <c r="A569" t="s">
        <v>588</v>
      </c>
    </row>
    <row r="570" spans="1:1">
      <c r="A570" t="s">
        <v>179</v>
      </c>
    </row>
    <row r="571" spans="1:1">
      <c r="A571" t="s">
        <v>459</v>
      </c>
    </row>
    <row r="572" spans="1:1">
      <c r="A572" t="s">
        <v>412</v>
      </c>
    </row>
    <row r="573" spans="1:1">
      <c r="A573" t="s">
        <v>200</v>
      </c>
    </row>
    <row r="574" spans="1:1">
      <c r="A574" t="s">
        <v>459</v>
      </c>
    </row>
    <row r="575" spans="1:1">
      <c r="A575" t="s">
        <v>498</v>
      </c>
    </row>
    <row r="576" spans="1:1">
      <c r="A576" t="s">
        <v>401</v>
      </c>
    </row>
    <row r="577" spans="1:1">
      <c r="A577" t="s">
        <v>445</v>
      </c>
    </row>
    <row r="578" spans="1:1">
      <c r="A578" t="s">
        <v>180</v>
      </c>
    </row>
    <row r="579" spans="1:1">
      <c r="A579" t="s">
        <v>405</v>
      </c>
    </row>
    <row r="580" spans="1:1">
      <c r="A580" t="s">
        <v>406</v>
      </c>
    </row>
    <row r="581" spans="1:1">
      <c r="A581" t="s">
        <v>531</v>
      </c>
    </row>
    <row r="582" spans="1:1">
      <c r="A582" t="s">
        <v>200</v>
      </c>
    </row>
    <row r="583" spans="1:1">
      <c r="A583" t="s">
        <v>459</v>
      </c>
    </row>
    <row r="584" spans="1:1">
      <c r="A584" t="s">
        <v>419</v>
      </c>
    </row>
    <row r="585" spans="1:1">
      <c r="A585" t="s">
        <v>547</v>
      </c>
    </row>
    <row r="586" spans="1:1">
      <c r="A586" t="s">
        <v>181</v>
      </c>
    </row>
    <row r="587" spans="1:1">
      <c r="A587" t="s">
        <v>589</v>
      </c>
    </row>
    <row r="588" spans="1:1">
      <c r="A588" t="s">
        <v>400</v>
      </c>
    </row>
    <row r="589" spans="1:1">
      <c r="A589" t="s">
        <v>200</v>
      </c>
    </row>
    <row r="590" spans="1:1">
      <c r="A590" t="s">
        <v>589</v>
      </c>
    </row>
    <row r="591" spans="1:1">
      <c r="A591" t="s">
        <v>448</v>
      </c>
    </row>
    <row r="592" spans="1:1">
      <c r="A592" t="s">
        <v>182</v>
      </c>
    </row>
    <row r="593" spans="1:1">
      <c r="A593" t="s">
        <v>590</v>
      </c>
    </row>
    <row r="594" spans="1:1">
      <c r="A594" t="s">
        <v>591</v>
      </c>
    </row>
    <row r="595" spans="1:1">
      <c r="A595" t="s">
        <v>592</v>
      </c>
    </row>
    <row r="596" spans="1:1">
      <c r="A596" t="s">
        <v>200</v>
      </c>
    </row>
    <row r="597" spans="1:1">
      <c r="A597" t="s">
        <v>590</v>
      </c>
    </row>
    <row r="598" spans="1:1">
      <c r="A598" t="s">
        <v>591</v>
      </c>
    </row>
    <row r="599" spans="1:1">
      <c r="A599" t="s">
        <v>593</v>
      </c>
    </row>
    <row r="600" spans="1:1">
      <c r="A600" t="s">
        <v>416</v>
      </c>
    </row>
    <row r="601" spans="1:1">
      <c r="A601" t="s">
        <v>413</v>
      </c>
    </row>
    <row r="602" spans="1:1">
      <c r="A602" t="s">
        <v>183</v>
      </c>
    </row>
    <row r="603" spans="1:1">
      <c r="A603" t="s">
        <v>594</v>
      </c>
    </row>
    <row r="604" spans="1:1">
      <c r="A604" t="s">
        <v>576</v>
      </c>
    </row>
    <row r="605" spans="1:1">
      <c r="A605" t="s">
        <v>200</v>
      </c>
    </row>
    <row r="606" spans="1:1">
      <c r="A606" t="s">
        <v>594</v>
      </c>
    </row>
    <row r="607" spans="1:1">
      <c r="A607" t="s">
        <v>448</v>
      </c>
    </row>
    <row r="608" spans="1:1">
      <c r="A608" t="s">
        <v>403</v>
      </c>
    </row>
    <row r="609" spans="1:1">
      <c r="A609" t="s">
        <v>550</v>
      </c>
    </row>
    <row r="610" spans="1:1">
      <c r="A610" t="s">
        <v>404</v>
      </c>
    </row>
    <row r="611" spans="1:1">
      <c r="A611" t="s">
        <v>184</v>
      </c>
    </row>
    <row r="612" spans="1:1">
      <c r="A612" t="s">
        <v>595</v>
      </c>
    </row>
    <row r="613" spans="1:1">
      <c r="A613" t="s">
        <v>596</v>
      </c>
    </row>
    <row r="614" spans="1:1">
      <c r="A614" t="s">
        <v>200</v>
      </c>
    </row>
    <row r="615" spans="1:1">
      <c r="A615" t="s">
        <v>595</v>
      </c>
    </row>
    <row r="616" spans="1:1">
      <c r="A616" t="s">
        <v>527</v>
      </c>
    </row>
    <row r="617" spans="1:1">
      <c r="A617" t="s">
        <v>441</v>
      </c>
    </row>
    <row r="618" spans="1:1">
      <c r="A618" t="s">
        <v>531</v>
      </c>
    </row>
    <row r="619" spans="1:1">
      <c r="A619" t="s">
        <v>519</v>
      </c>
    </row>
    <row r="620" spans="1:1">
      <c r="A620" t="s">
        <v>185</v>
      </c>
    </row>
    <row r="621" spans="1:1">
      <c r="A621" t="s">
        <v>504</v>
      </c>
    </row>
    <row r="622" spans="1:1">
      <c r="A622" t="s">
        <v>597</v>
      </c>
    </row>
    <row r="623" spans="1:1">
      <c r="A623" t="s">
        <v>412</v>
      </c>
    </row>
    <row r="624" spans="1:1">
      <c r="A624" t="s">
        <v>200</v>
      </c>
    </row>
    <row r="625" spans="1:1">
      <c r="A625" t="s">
        <v>504</v>
      </c>
    </row>
    <row r="626" spans="1:1">
      <c r="A626" t="s">
        <v>459</v>
      </c>
    </row>
    <row r="627" spans="1:1">
      <c r="A627" t="s">
        <v>598</v>
      </c>
    </row>
    <row r="628" spans="1:1">
      <c r="A628" t="s">
        <v>599</v>
      </c>
    </row>
    <row r="629" spans="1:1">
      <c r="A629" t="s">
        <v>436</v>
      </c>
    </row>
    <row r="630" spans="1:1">
      <c r="A630" t="s">
        <v>600</v>
      </c>
    </row>
    <row r="631" spans="1:1">
      <c r="A631" t="s">
        <v>186</v>
      </c>
    </row>
    <row r="632" spans="1:1">
      <c r="A632" t="s">
        <v>589</v>
      </c>
    </row>
    <row r="633" spans="1:1">
      <c r="A633" t="s">
        <v>594</v>
      </c>
    </row>
    <row r="634" spans="1:1">
      <c r="A634" t="s">
        <v>200</v>
      </c>
    </row>
    <row r="635" spans="1:1">
      <c r="A635" t="s">
        <v>589</v>
      </c>
    </row>
    <row r="636" spans="1:1">
      <c r="A636" t="s">
        <v>594</v>
      </c>
    </row>
    <row r="637" spans="1:1">
      <c r="A637" t="s">
        <v>448</v>
      </c>
    </row>
    <row r="638" spans="1:1">
      <c r="A638" t="s">
        <v>465</v>
      </c>
    </row>
    <row r="639" spans="1:1">
      <c r="A639" t="s">
        <v>461</v>
      </c>
    </row>
    <row r="640" spans="1:1">
      <c r="A640" t="s">
        <v>187</v>
      </c>
    </row>
    <row r="641" spans="1:1">
      <c r="A641" t="s">
        <v>601</v>
      </c>
    </row>
    <row r="642" spans="1:1">
      <c r="A642" t="s">
        <v>602</v>
      </c>
    </row>
    <row r="643" spans="1:1">
      <c r="A643" t="s">
        <v>552</v>
      </c>
    </row>
    <row r="644" spans="1:1">
      <c r="A644" t="s">
        <v>603</v>
      </c>
    </row>
    <row r="645" spans="1:1">
      <c r="A645" t="s">
        <v>200</v>
      </c>
    </row>
    <row r="646" spans="1:1">
      <c r="A646" t="s">
        <v>604</v>
      </c>
    </row>
    <row r="647" spans="1:1">
      <c r="A647" t="s">
        <v>418</v>
      </c>
    </row>
    <row r="648" spans="1:1">
      <c r="A648" t="s">
        <v>410</v>
      </c>
    </row>
    <row r="649" spans="1:1">
      <c r="A649" t="s">
        <v>460</v>
      </c>
    </row>
    <row r="650" spans="1:1">
      <c r="A650" t="s">
        <v>575</v>
      </c>
    </row>
    <row r="651" spans="1:1">
      <c r="A651" t="s">
        <v>576</v>
      </c>
    </row>
    <row r="652" spans="1:1">
      <c r="A652" t="s">
        <v>584</v>
      </c>
    </row>
    <row r="653" spans="1:1">
      <c r="A653" t="s">
        <v>443</v>
      </c>
    </row>
    <row r="654" spans="1:1">
      <c r="A654" t="s">
        <v>188</v>
      </c>
    </row>
    <row r="655" spans="1:1">
      <c r="A655" t="s">
        <v>433</v>
      </c>
    </row>
    <row r="656" spans="1:1">
      <c r="A656" t="s">
        <v>200</v>
      </c>
    </row>
    <row r="657" spans="1:1">
      <c r="A657" t="s">
        <v>434</v>
      </c>
    </row>
    <row r="658" spans="1:1">
      <c r="A658" t="s">
        <v>605</v>
      </c>
    </row>
    <row r="659" spans="1:1">
      <c r="A659" t="s">
        <v>401</v>
      </c>
    </row>
    <row r="660" spans="1:1">
      <c r="A660" t="s">
        <v>547</v>
      </c>
    </row>
    <row r="661" spans="1:1">
      <c r="A661" t="s">
        <v>189</v>
      </c>
    </row>
    <row r="662" spans="1:1">
      <c r="A662" t="s">
        <v>549</v>
      </c>
    </row>
    <row r="663" spans="1:1">
      <c r="A663" t="s">
        <v>465</v>
      </c>
    </row>
    <row r="664" spans="1:1">
      <c r="A664" t="s">
        <v>200</v>
      </c>
    </row>
    <row r="665" spans="1:1">
      <c r="A665" t="s">
        <v>549</v>
      </c>
    </row>
    <row r="666" spans="1:1">
      <c r="A666" t="s">
        <v>606</v>
      </c>
    </row>
    <row r="667" spans="1:1">
      <c r="A667" t="s">
        <v>190</v>
      </c>
    </row>
    <row r="668" spans="1:1">
      <c r="A668" t="s">
        <v>437</v>
      </c>
    </row>
    <row r="669" spans="1:1">
      <c r="A669" t="s">
        <v>586</v>
      </c>
    </row>
    <row r="670" spans="1:1">
      <c r="A670" t="s">
        <v>200</v>
      </c>
    </row>
    <row r="671" spans="1:1">
      <c r="A671" t="s">
        <v>544</v>
      </c>
    </row>
    <row r="672" spans="1:1">
      <c r="A672" t="s">
        <v>439</v>
      </c>
    </row>
    <row r="673" spans="1:1">
      <c r="A673" t="s">
        <v>575</v>
      </c>
    </row>
    <row r="674" spans="1:1">
      <c r="A674" t="s">
        <v>576</v>
      </c>
    </row>
    <row r="675" spans="1:1">
      <c r="A675" t="s">
        <v>413</v>
      </c>
    </row>
    <row r="676" spans="1:1">
      <c r="A676" t="s">
        <v>191</v>
      </c>
    </row>
    <row r="677" spans="1:1">
      <c r="A677" t="s">
        <v>607</v>
      </c>
    </row>
    <row r="678" spans="1:1">
      <c r="A678" t="s">
        <v>580</v>
      </c>
    </row>
    <row r="679" spans="1:1">
      <c r="A679" t="s">
        <v>200</v>
      </c>
    </row>
    <row r="680" spans="1:1">
      <c r="A680" t="s">
        <v>488</v>
      </c>
    </row>
    <row r="681" spans="1:1">
      <c r="A681" t="s">
        <v>581</v>
      </c>
    </row>
    <row r="682" spans="1:1">
      <c r="A682" t="s">
        <v>497</v>
      </c>
    </row>
    <row r="683" spans="1:1">
      <c r="A683" t="s">
        <v>499</v>
      </c>
    </row>
    <row r="684" spans="1:1">
      <c r="A684" t="s">
        <v>334</v>
      </c>
    </row>
    <row r="685" spans="1:1">
      <c r="A685" t="s">
        <v>439</v>
      </c>
    </row>
    <row r="686" spans="1:1">
      <c r="A686" t="s">
        <v>519</v>
      </c>
    </row>
    <row r="687" spans="1:1">
      <c r="A687" t="s">
        <v>200</v>
      </c>
    </row>
    <row r="688" spans="1:1">
      <c r="A688" t="s">
        <v>439</v>
      </c>
    </row>
    <row r="689" spans="1:1">
      <c r="A689" t="s">
        <v>608</v>
      </c>
    </row>
    <row r="690" spans="1:1">
      <c r="A690" t="s">
        <v>412</v>
      </c>
    </row>
    <row r="691" spans="1:1">
      <c r="A691" t="s">
        <v>432</v>
      </c>
    </row>
    <row r="692" spans="1:1">
      <c r="A692" t="s">
        <v>499</v>
      </c>
    </row>
    <row r="693" spans="1:1">
      <c r="A693" t="s">
        <v>342</v>
      </c>
    </row>
    <row r="694" spans="1:1">
      <c r="A694" t="s">
        <v>609</v>
      </c>
    </row>
    <row r="695" spans="1:1">
      <c r="A695" t="s">
        <v>200</v>
      </c>
    </row>
    <row r="696" spans="1:1">
      <c r="A696" t="s">
        <v>609</v>
      </c>
    </row>
    <row r="697" spans="1:1">
      <c r="A697" t="s">
        <v>528</v>
      </c>
    </row>
    <row r="698" spans="1:1">
      <c r="A698" t="s">
        <v>442</v>
      </c>
    </row>
    <row r="699" spans="1:1">
      <c r="A699" t="s">
        <v>417</v>
      </c>
    </row>
    <row r="700" spans="1:1">
      <c r="A700" t="s">
        <v>346</v>
      </c>
    </row>
    <row r="701" spans="1:1">
      <c r="A701" t="s">
        <v>610</v>
      </c>
    </row>
    <row r="702" spans="1:1">
      <c r="A702" t="s">
        <v>200</v>
      </c>
    </row>
    <row r="703" spans="1:1">
      <c r="A703" t="s">
        <v>610</v>
      </c>
    </row>
    <row r="704" spans="1:1">
      <c r="A704" t="s">
        <v>611</v>
      </c>
    </row>
    <row r="705" spans="1:1">
      <c r="A705" t="s">
        <v>467</v>
      </c>
    </row>
    <row r="706" spans="1:1">
      <c r="A706" t="s">
        <v>612</v>
      </c>
    </row>
    <row r="707" spans="1:1">
      <c r="A707" t="s">
        <v>349</v>
      </c>
    </row>
    <row r="708" spans="1:1">
      <c r="A708" t="s">
        <v>526</v>
      </c>
    </row>
    <row r="709" spans="1:1">
      <c r="A709" t="s">
        <v>527</v>
      </c>
    </row>
    <row r="710" spans="1:1">
      <c r="A710" t="s">
        <v>613</v>
      </c>
    </row>
    <row r="711" spans="1:1">
      <c r="A711" t="s">
        <v>200</v>
      </c>
    </row>
    <row r="712" spans="1:1">
      <c r="A712" t="s">
        <v>528</v>
      </c>
    </row>
    <row r="713" spans="1:1">
      <c r="A713" t="s">
        <v>614</v>
      </c>
    </row>
    <row r="714" spans="1:1">
      <c r="A714" t="s">
        <v>416</v>
      </c>
    </row>
    <row r="715" spans="1:1">
      <c r="A715" t="s">
        <v>615</v>
      </c>
    </row>
    <row r="716" spans="1:1">
      <c r="A716" t="s">
        <v>616</v>
      </c>
    </row>
    <row r="717" spans="1:1">
      <c r="A717" t="s">
        <v>353</v>
      </c>
    </row>
    <row r="718" spans="1:1">
      <c r="A718" t="s">
        <v>617</v>
      </c>
    </row>
    <row r="719" spans="1:1">
      <c r="A719" t="s">
        <v>566</v>
      </c>
    </row>
    <row r="720" spans="1:1">
      <c r="A720" t="s">
        <v>419</v>
      </c>
    </row>
    <row r="721" spans="1:1">
      <c r="A721" t="s">
        <v>200</v>
      </c>
    </row>
    <row r="722" spans="1:1">
      <c r="A722" t="s">
        <v>618</v>
      </c>
    </row>
    <row r="723" spans="1:1">
      <c r="A723" t="s">
        <v>619</v>
      </c>
    </row>
    <row r="724" spans="1:1">
      <c r="A724" t="s">
        <v>478</v>
      </c>
    </row>
    <row r="725" spans="1:1">
      <c r="A725" t="s">
        <v>620</v>
      </c>
    </row>
    <row r="726" spans="1:1">
      <c r="A726" t="s">
        <v>357</v>
      </c>
    </row>
    <row r="727" spans="1:1">
      <c r="A727" t="s">
        <v>483</v>
      </c>
    </row>
    <row r="728" spans="1:1">
      <c r="A728" t="s">
        <v>416</v>
      </c>
    </row>
    <row r="729" spans="1:1">
      <c r="A729" t="s">
        <v>200</v>
      </c>
    </row>
    <row r="730" spans="1:1">
      <c r="A730" t="s">
        <v>483</v>
      </c>
    </row>
    <row r="731" spans="1:1">
      <c r="A731" t="s">
        <v>528</v>
      </c>
    </row>
    <row r="732" spans="1:1">
      <c r="A732" t="s">
        <v>447</v>
      </c>
    </row>
    <row r="733" spans="1:1">
      <c r="A733" t="s">
        <v>358</v>
      </c>
    </row>
    <row r="734" spans="1:1">
      <c r="A734" t="s">
        <v>458</v>
      </c>
    </row>
    <row r="735" spans="1:1">
      <c r="A735" t="s">
        <v>459</v>
      </c>
    </row>
    <row r="736" spans="1:1">
      <c r="A736" t="s">
        <v>412</v>
      </c>
    </row>
    <row r="737" spans="1:1">
      <c r="A737" t="s">
        <v>200</v>
      </c>
    </row>
    <row r="738" spans="1:1">
      <c r="A738" t="s">
        <v>434</v>
      </c>
    </row>
    <row r="739" spans="1:1">
      <c r="A739" t="s">
        <v>507</v>
      </c>
    </row>
    <row r="740" spans="1:1">
      <c r="A740" t="s">
        <v>436</v>
      </c>
    </row>
    <row r="741" spans="1:1">
      <c r="A741" t="s">
        <v>499</v>
      </c>
    </row>
    <row r="742" spans="1:1">
      <c r="A742" t="s">
        <v>361</v>
      </c>
    </row>
    <row r="743" spans="1:1">
      <c r="A743" t="s">
        <v>405</v>
      </c>
    </row>
    <row r="744" spans="1:1">
      <c r="A744" t="s">
        <v>406</v>
      </c>
    </row>
    <row r="745" spans="1:1">
      <c r="A745" t="s">
        <v>200</v>
      </c>
    </row>
    <row r="746" spans="1:1">
      <c r="A746" t="s">
        <v>459</v>
      </c>
    </row>
    <row r="747" spans="1:1">
      <c r="A747" t="s">
        <v>498</v>
      </c>
    </row>
    <row r="748" spans="1:1">
      <c r="A748" t="s">
        <v>401</v>
      </c>
    </row>
    <row r="749" spans="1:1">
      <c r="A749" t="s">
        <v>363</v>
      </c>
    </row>
    <row r="750" spans="1:1">
      <c r="A750" t="s">
        <v>594</v>
      </c>
    </row>
    <row r="751" spans="1:1">
      <c r="A751" t="s">
        <v>423</v>
      </c>
    </row>
    <row r="752" spans="1:1">
      <c r="A752" t="s">
        <v>200</v>
      </c>
    </row>
    <row r="753" spans="1:1">
      <c r="A753" t="s">
        <v>549</v>
      </c>
    </row>
    <row r="754" spans="1:1">
      <c r="A754" t="s">
        <v>478</v>
      </c>
    </row>
    <row r="755" spans="1:1">
      <c r="A755" t="s">
        <v>425</v>
      </c>
    </row>
    <row r="756" spans="1:1">
      <c r="A756" t="s">
        <v>366</v>
      </c>
    </row>
    <row r="757" spans="1:1">
      <c r="A757" t="s">
        <v>486</v>
      </c>
    </row>
    <row r="758" spans="1:1">
      <c r="A758" t="s">
        <v>586</v>
      </c>
    </row>
    <row r="759" spans="1:1">
      <c r="A759" t="s">
        <v>484</v>
      </c>
    </row>
    <row r="760" spans="1:1">
      <c r="A760" t="s">
        <v>200</v>
      </c>
    </row>
    <row r="761" spans="1:1">
      <c r="A761" t="s">
        <v>552</v>
      </c>
    </row>
    <row r="762" spans="1:1">
      <c r="A762" t="s">
        <v>466</v>
      </c>
    </row>
    <row r="763" spans="1:1">
      <c r="A763" t="s">
        <v>621</v>
      </c>
    </row>
    <row r="764" spans="1:1">
      <c r="A764" t="s">
        <v>412</v>
      </c>
    </row>
    <row r="765" spans="1:1">
      <c r="A765" t="s">
        <v>368</v>
      </c>
    </row>
    <row r="766" spans="1:1">
      <c r="A766" t="s">
        <v>622</v>
      </c>
    </row>
    <row r="767" spans="1:1">
      <c r="A767" t="s">
        <v>623</v>
      </c>
    </row>
    <row r="768" spans="1:1">
      <c r="A768" t="s">
        <v>624</v>
      </c>
    </row>
    <row r="769" spans="1:1">
      <c r="A769" t="s">
        <v>596</v>
      </c>
    </row>
    <row r="770" spans="1:1">
      <c r="A770" t="s">
        <v>200</v>
      </c>
    </row>
    <row r="771" spans="1:1">
      <c r="A771" t="s">
        <v>555</v>
      </c>
    </row>
    <row r="772" spans="1:1">
      <c r="A772" t="s">
        <v>537</v>
      </c>
    </row>
    <row r="773" spans="1:1">
      <c r="A773" t="s">
        <v>625</v>
      </c>
    </row>
    <row r="774" spans="1:1">
      <c r="A774" t="s">
        <v>626</v>
      </c>
    </row>
    <row r="775" spans="1:1">
      <c r="A775" t="s">
        <v>540</v>
      </c>
    </row>
    <row r="776" spans="1:1">
      <c r="A776" t="s">
        <v>627</v>
      </c>
    </row>
    <row r="777" spans="1:1">
      <c r="A777" t="s">
        <v>376</v>
      </c>
    </row>
    <row r="778" spans="1:1">
      <c r="A778" t="s">
        <v>628</v>
      </c>
    </row>
    <row r="779" spans="1:1">
      <c r="A779" t="s">
        <v>401</v>
      </c>
    </row>
    <row r="780" spans="1:1">
      <c r="A780" t="s">
        <v>200</v>
      </c>
    </row>
    <row r="781" spans="1:1">
      <c r="A781" t="s">
        <v>629</v>
      </c>
    </row>
    <row r="782" spans="1:1">
      <c r="A782" t="s">
        <v>630</v>
      </c>
    </row>
    <row r="783" spans="1:1">
      <c r="A783" t="s">
        <v>631</v>
      </c>
    </row>
    <row r="784" spans="1:1">
      <c r="A784" t="s">
        <v>478</v>
      </c>
    </row>
    <row r="785" spans="1:1">
      <c r="A785" t="s">
        <v>468</v>
      </c>
    </row>
    <row r="786" spans="1:1">
      <c r="A786" t="s">
        <v>381</v>
      </c>
    </row>
    <row r="787" spans="1:1">
      <c r="A787" t="s">
        <v>632</v>
      </c>
    </row>
    <row r="788" spans="1:1">
      <c r="A788" t="s">
        <v>445</v>
      </c>
    </row>
    <row r="789" spans="1:1">
      <c r="A789" t="s">
        <v>200</v>
      </c>
    </row>
    <row r="790" spans="1:1">
      <c r="A790" t="s">
        <v>632</v>
      </c>
    </row>
    <row r="791" spans="1:1">
      <c r="A791" t="s">
        <v>403</v>
      </c>
    </row>
    <row r="792" spans="1:1">
      <c r="A792" t="s">
        <v>633</v>
      </c>
    </row>
    <row r="793" spans="1:1">
      <c r="A793" t="s">
        <v>382</v>
      </c>
    </row>
    <row r="794" spans="1:1">
      <c r="A794" t="s">
        <v>586</v>
      </c>
    </row>
    <row r="795" spans="1:1">
      <c r="A795" t="s">
        <v>409</v>
      </c>
    </row>
    <row r="796" spans="1:1">
      <c r="A796" t="s">
        <v>200</v>
      </c>
    </row>
    <row r="797" spans="1:1">
      <c r="A797" t="s">
        <v>466</v>
      </c>
    </row>
    <row r="798" spans="1:1">
      <c r="A798" t="s">
        <v>634</v>
      </c>
    </row>
    <row r="799" spans="1:1">
      <c r="A799" t="s">
        <v>497</v>
      </c>
    </row>
    <row r="800" spans="1:1">
      <c r="A800" t="s">
        <v>383</v>
      </c>
    </row>
    <row r="801" spans="1:1">
      <c r="A801" t="s">
        <v>462</v>
      </c>
    </row>
    <row r="802" spans="1:1">
      <c r="A802" t="s">
        <v>472</v>
      </c>
    </row>
    <row r="803" spans="1:1">
      <c r="A803" t="s">
        <v>412</v>
      </c>
    </row>
    <row r="804" spans="1:1">
      <c r="A804" t="s">
        <v>200</v>
      </c>
    </row>
    <row r="805" spans="1:1">
      <c r="A805" t="s">
        <v>462</v>
      </c>
    </row>
    <row r="806" spans="1:1">
      <c r="A806" t="s">
        <v>420</v>
      </c>
    </row>
    <row r="807" spans="1:1">
      <c r="A807" t="s">
        <v>435</v>
      </c>
    </row>
    <row r="808" spans="1:1">
      <c r="A808" t="s">
        <v>436</v>
      </c>
    </row>
    <row r="809" spans="1:1">
      <c r="A809" t="s">
        <v>445</v>
      </c>
    </row>
    <row r="810" spans="1:1">
      <c r="A810" t="s">
        <v>385</v>
      </c>
    </row>
    <row r="811" spans="1:1">
      <c r="A811" t="s">
        <v>580</v>
      </c>
    </row>
    <row r="812" spans="1:1">
      <c r="A812" t="s">
        <v>200</v>
      </c>
    </row>
    <row r="813" spans="1:1">
      <c r="A813" t="s">
        <v>580</v>
      </c>
    </row>
    <row r="814" spans="1:1">
      <c r="A814" t="s">
        <v>441</v>
      </c>
    </row>
    <row r="815" spans="1:1">
      <c r="A815" t="s">
        <v>442</v>
      </c>
    </row>
    <row r="816" spans="1:1">
      <c r="A816" t="s">
        <v>417</v>
      </c>
    </row>
    <row r="817" spans="1:1">
      <c r="A817" t="s">
        <v>390</v>
      </c>
    </row>
    <row r="818" spans="1:1">
      <c r="A818" t="s">
        <v>635</v>
      </c>
    </row>
    <row r="819" spans="1:1">
      <c r="A819" t="s">
        <v>594</v>
      </c>
    </row>
    <row r="820" spans="1:1">
      <c r="A820" t="s">
        <v>200</v>
      </c>
    </row>
    <row r="821" spans="1:1">
      <c r="A821" t="s">
        <v>455</v>
      </c>
    </row>
    <row r="822" spans="1:1">
      <c r="A822" t="s">
        <v>636</v>
      </c>
    </row>
    <row r="823" spans="1:1">
      <c r="A823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6D7E-7834-4AFC-8C40-78A36056C118}">
  <dimension ref="A1:DR308"/>
  <sheetViews>
    <sheetView topLeftCell="AH1" workbookViewId="0">
      <selection activeCell="AI1" sqref="AI1"/>
    </sheetView>
  </sheetViews>
  <sheetFormatPr defaultRowHeight="14.5"/>
  <cols>
    <col min="1" max="1" width="28.90625" customWidth="1"/>
  </cols>
  <sheetData>
    <row r="1" spans="1:122" ht="15" thickBot="1">
      <c r="A1" s="68" t="s">
        <v>71</v>
      </c>
      <c r="B1" t="s">
        <v>69</v>
      </c>
      <c r="R1" t="s">
        <v>62</v>
      </c>
      <c r="S1" t="s">
        <v>12</v>
      </c>
      <c r="AH1" t="s">
        <v>62</v>
      </c>
      <c r="AI1" t="s">
        <v>10</v>
      </c>
      <c r="AX1" s="1" t="s">
        <v>1</v>
      </c>
      <c r="AZ1" s="1" t="s">
        <v>13</v>
      </c>
      <c r="BO1" s="147" t="s">
        <v>67</v>
      </c>
      <c r="BP1" s="135"/>
      <c r="BQ1" s="135"/>
      <c r="BR1" s="135"/>
      <c r="BS1" s="135"/>
      <c r="BT1" s="135"/>
      <c r="BU1" s="136"/>
      <c r="BV1" s="147" t="s">
        <v>68</v>
      </c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6"/>
      <c r="CQ1" s="47"/>
      <c r="CR1" s="135" t="s">
        <v>66</v>
      </c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6"/>
    </row>
    <row r="2" spans="1:122" ht="15" thickBot="1">
      <c r="A2" s="68" t="s">
        <v>70</v>
      </c>
      <c r="B2">
        <v>7</v>
      </c>
      <c r="C2">
        <v>5</v>
      </c>
      <c r="D2">
        <v>12</v>
      </c>
      <c r="E2">
        <v>13</v>
      </c>
      <c r="F2">
        <v>15.728</v>
      </c>
      <c r="G2">
        <v>19</v>
      </c>
      <c r="H2">
        <v>8</v>
      </c>
      <c r="I2">
        <v>14</v>
      </c>
      <c r="J2">
        <v>110</v>
      </c>
      <c r="K2">
        <v>8</v>
      </c>
      <c r="L2">
        <v>116</v>
      </c>
      <c r="R2">
        <v>7</v>
      </c>
      <c r="S2">
        <v>13</v>
      </c>
      <c r="T2">
        <v>20</v>
      </c>
      <c r="U2">
        <v>21</v>
      </c>
      <c r="V2">
        <v>23.875</v>
      </c>
      <c r="W2">
        <v>11970</v>
      </c>
      <c r="X2">
        <v>5040</v>
      </c>
      <c r="Y2">
        <v>38</v>
      </c>
      <c r="Z2">
        <v>28</v>
      </c>
      <c r="AA2">
        <v>16</v>
      </c>
      <c r="AB2">
        <v>8820</v>
      </c>
      <c r="AC2">
        <v>110</v>
      </c>
      <c r="AD2">
        <v>5040</v>
      </c>
      <c r="AE2">
        <v>116</v>
      </c>
      <c r="AH2">
        <v>7</v>
      </c>
      <c r="AI2">
        <v>11</v>
      </c>
      <c r="AJ2">
        <v>18</v>
      </c>
      <c r="AK2">
        <v>19</v>
      </c>
      <c r="AL2">
        <v>22.178999999999998</v>
      </c>
      <c r="AM2">
        <v>6840</v>
      </c>
      <c r="AN2">
        <v>3570</v>
      </c>
      <c r="AO2">
        <v>38</v>
      </c>
      <c r="AP2">
        <v>28</v>
      </c>
      <c r="AQ2">
        <v>19</v>
      </c>
      <c r="AR2">
        <v>5040</v>
      </c>
      <c r="AS2">
        <v>110</v>
      </c>
      <c r="AT2">
        <v>3570</v>
      </c>
      <c r="AU2">
        <v>118</v>
      </c>
      <c r="AX2">
        <v>7</v>
      </c>
      <c r="AY2">
        <v>11</v>
      </c>
      <c r="AZ2">
        <v>18</v>
      </c>
      <c r="BA2">
        <v>19</v>
      </c>
      <c r="BB2">
        <v>21.315000000000001</v>
      </c>
      <c r="BC2">
        <v>1710</v>
      </c>
      <c r="BD2">
        <v>810</v>
      </c>
      <c r="BE2">
        <v>38</v>
      </c>
      <c r="BF2">
        <v>28</v>
      </c>
      <c r="BG2">
        <v>18</v>
      </c>
      <c r="BH2">
        <v>1260</v>
      </c>
      <c r="BI2">
        <v>110</v>
      </c>
      <c r="BJ2">
        <v>810</v>
      </c>
      <c r="BK2">
        <v>116</v>
      </c>
      <c r="BO2" s="137"/>
      <c r="BP2" s="138"/>
      <c r="BQ2" s="138"/>
      <c r="BR2" s="138"/>
      <c r="BS2" s="138"/>
      <c r="BT2" s="138"/>
      <c r="BU2" s="139"/>
      <c r="BV2" s="141" t="s">
        <v>33</v>
      </c>
      <c r="BW2" s="142"/>
      <c r="BX2" s="142"/>
      <c r="BY2" s="142"/>
      <c r="BZ2" s="142"/>
      <c r="CA2" s="142"/>
      <c r="CB2" s="143"/>
      <c r="CC2" s="141" t="s">
        <v>10</v>
      </c>
      <c r="CD2" s="142"/>
      <c r="CE2" s="142"/>
      <c r="CF2" s="142"/>
      <c r="CG2" s="142"/>
      <c r="CH2" s="142"/>
      <c r="CI2" s="143"/>
      <c r="CJ2" s="144" t="s">
        <v>13</v>
      </c>
      <c r="CK2" s="145"/>
      <c r="CL2" s="145"/>
      <c r="CM2" s="145"/>
      <c r="CN2" s="145"/>
      <c r="CO2" s="145"/>
      <c r="CP2" s="146"/>
      <c r="CR2" s="132" t="s">
        <v>33</v>
      </c>
      <c r="CS2" s="133"/>
      <c r="CT2" s="133"/>
      <c r="CU2" s="133"/>
      <c r="CV2" s="133"/>
      <c r="CW2" s="133"/>
      <c r="CX2" s="134"/>
      <c r="CY2" s="132" t="s">
        <v>10</v>
      </c>
      <c r="CZ2" s="133"/>
      <c r="DA2" s="133"/>
      <c r="DB2" s="133"/>
      <c r="DC2" s="133"/>
      <c r="DD2" s="133"/>
      <c r="DE2" s="134"/>
      <c r="DF2" s="132" t="s">
        <v>13</v>
      </c>
      <c r="DG2" s="133"/>
      <c r="DH2" s="133"/>
      <c r="DI2" s="133"/>
      <c r="DJ2" s="133"/>
      <c r="DK2" s="133"/>
      <c r="DL2" s="134"/>
    </row>
    <row r="3" spans="1:122">
      <c r="R3" t="s">
        <v>2</v>
      </c>
      <c r="S3" t="s">
        <v>3</v>
      </c>
      <c r="T3" t="s">
        <v>4</v>
      </c>
      <c r="U3" t="s">
        <v>5</v>
      </c>
      <c r="AH3" t="s">
        <v>2</v>
      </c>
      <c r="AI3" t="s">
        <v>3</v>
      </c>
      <c r="AJ3" t="s">
        <v>4</v>
      </c>
      <c r="AK3" t="s">
        <v>5</v>
      </c>
      <c r="AX3" t="s">
        <v>2</v>
      </c>
      <c r="AY3" t="s">
        <v>3</v>
      </c>
      <c r="AZ3" t="s">
        <v>4</v>
      </c>
      <c r="BA3" t="s">
        <v>5</v>
      </c>
      <c r="BN3" s="51" t="s">
        <v>32</v>
      </c>
      <c r="BO3" s="54" t="s">
        <v>34</v>
      </c>
      <c r="BP3" s="48" t="s">
        <v>35</v>
      </c>
      <c r="BQ3" s="48" t="s">
        <v>36</v>
      </c>
      <c r="BR3" s="48" t="s">
        <v>37</v>
      </c>
      <c r="BS3" s="48" t="s">
        <v>38</v>
      </c>
      <c r="BT3" s="48" t="s">
        <v>39</v>
      </c>
      <c r="BU3" s="55" t="s">
        <v>40</v>
      </c>
      <c r="BV3" s="54" t="s">
        <v>34</v>
      </c>
      <c r="BW3" s="48" t="s">
        <v>35</v>
      </c>
      <c r="BX3" s="48" t="s">
        <v>36</v>
      </c>
      <c r="BY3" s="48" t="s">
        <v>37</v>
      </c>
      <c r="BZ3" s="48" t="s">
        <v>38</v>
      </c>
      <c r="CA3" s="48" t="s">
        <v>39</v>
      </c>
      <c r="CB3" s="55" t="s">
        <v>40</v>
      </c>
      <c r="CC3" s="54" t="s">
        <v>34</v>
      </c>
      <c r="CD3" s="48" t="s">
        <v>35</v>
      </c>
      <c r="CE3" s="48" t="s">
        <v>36</v>
      </c>
      <c r="CF3" s="48" t="s">
        <v>37</v>
      </c>
      <c r="CG3" s="48" t="s">
        <v>38</v>
      </c>
      <c r="CH3" s="48" t="s">
        <v>39</v>
      </c>
      <c r="CI3" s="55" t="s">
        <v>40</v>
      </c>
      <c r="CJ3" s="54" t="s">
        <v>34</v>
      </c>
      <c r="CK3" s="48" t="s">
        <v>35</v>
      </c>
      <c r="CL3" s="48" t="s">
        <v>36</v>
      </c>
      <c r="CM3" s="48" t="s">
        <v>37</v>
      </c>
      <c r="CN3" s="48" t="s">
        <v>38</v>
      </c>
      <c r="CO3" s="48" t="s">
        <v>39</v>
      </c>
      <c r="CP3" s="55" t="s">
        <v>40</v>
      </c>
      <c r="CR3" s="66" t="s">
        <v>34</v>
      </c>
      <c r="CS3" s="65" t="s">
        <v>35</v>
      </c>
      <c r="CT3" s="65" t="s">
        <v>36</v>
      </c>
      <c r="CU3" s="65" t="s">
        <v>37</v>
      </c>
      <c r="CV3" s="65" t="s">
        <v>38</v>
      </c>
      <c r="CW3" s="65" t="s">
        <v>39</v>
      </c>
      <c r="CX3" s="67" t="s">
        <v>40</v>
      </c>
      <c r="CY3" s="66" t="s">
        <v>34</v>
      </c>
      <c r="CZ3" s="65" t="s">
        <v>35</v>
      </c>
      <c r="DA3" s="65" t="s">
        <v>36</v>
      </c>
      <c r="DB3" s="65" t="s">
        <v>37</v>
      </c>
      <c r="DC3" s="65" t="s">
        <v>38</v>
      </c>
      <c r="DD3" s="65" t="s">
        <v>39</v>
      </c>
      <c r="DE3" s="67" t="s">
        <v>40</v>
      </c>
      <c r="DF3" s="66" t="s">
        <v>34</v>
      </c>
      <c r="DG3" s="65" t="s">
        <v>35</v>
      </c>
      <c r="DH3" s="65" t="s">
        <v>36</v>
      </c>
      <c r="DI3" s="65" t="s">
        <v>37</v>
      </c>
      <c r="DJ3" s="65" t="s">
        <v>38</v>
      </c>
      <c r="DK3" s="65" t="s">
        <v>39</v>
      </c>
      <c r="DL3" s="67" t="s">
        <v>40</v>
      </c>
    </row>
    <row r="4" spans="1:122">
      <c r="R4">
        <v>28</v>
      </c>
      <c r="S4">
        <v>28</v>
      </c>
      <c r="T4">
        <v>420</v>
      </c>
      <c r="U4">
        <v>660</v>
      </c>
      <c r="AH4">
        <v>28</v>
      </c>
      <c r="AI4">
        <v>28</v>
      </c>
      <c r="AJ4">
        <v>420</v>
      </c>
      <c r="AK4">
        <v>420</v>
      </c>
      <c r="AX4">
        <v>28</v>
      </c>
      <c r="AY4">
        <v>28</v>
      </c>
      <c r="AZ4">
        <v>420</v>
      </c>
      <c r="BA4">
        <v>600</v>
      </c>
      <c r="BN4" s="52">
        <v>1</v>
      </c>
      <c r="BO4" s="52">
        <v>3</v>
      </c>
      <c r="BP4" s="56">
        <v>3</v>
      </c>
      <c r="BQ4" s="56">
        <v>3</v>
      </c>
      <c r="BR4" s="56">
        <v>3</v>
      </c>
      <c r="BS4" s="56">
        <v>3</v>
      </c>
      <c r="BT4" s="56">
        <v>3</v>
      </c>
      <c r="BU4" s="57">
        <v>3</v>
      </c>
      <c r="BV4" s="52">
        <v>3</v>
      </c>
      <c r="BW4" s="56">
        <v>3</v>
      </c>
      <c r="BX4" s="56">
        <v>3</v>
      </c>
      <c r="BY4" s="56">
        <v>3</v>
      </c>
      <c r="BZ4" s="56">
        <v>3</v>
      </c>
      <c r="CA4" s="56">
        <v>3</v>
      </c>
      <c r="CB4" s="57">
        <v>3</v>
      </c>
      <c r="CC4" s="52">
        <v>3</v>
      </c>
      <c r="CD4" s="56">
        <v>3</v>
      </c>
      <c r="CE4" s="56">
        <v>3</v>
      </c>
      <c r="CF4" s="56">
        <v>3</v>
      </c>
      <c r="CG4" s="56">
        <v>3</v>
      </c>
      <c r="CH4" s="56">
        <v>3</v>
      </c>
      <c r="CI4" s="57">
        <v>3</v>
      </c>
      <c r="CJ4" s="60">
        <v>3</v>
      </c>
      <c r="CK4" s="49">
        <v>3</v>
      </c>
      <c r="CL4" s="49">
        <v>3</v>
      </c>
      <c r="CM4" s="49">
        <v>3</v>
      </c>
      <c r="CN4" s="49">
        <v>3</v>
      </c>
      <c r="CO4" s="49">
        <v>3</v>
      </c>
      <c r="CP4" s="61">
        <v>3</v>
      </c>
      <c r="CR4" s="66">
        <f>BV4-BO4</f>
        <v>0</v>
      </c>
      <c r="CS4" s="65">
        <f t="shared" ref="CS4:CX4" si="0">BW4-BP4</f>
        <v>0</v>
      </c>
      <c r="CT4" s="65">
        <f t="shared" si="0"/>
        <v>0</v>
      </c>
      <c r="CU4" s="65">
        <f t="shared" si="0"/>
        <v>0</v>
      </c>
      <c r="CV4" s="65">
        <f t="shared" si="0"/>
        <v>0</v>
      </c>
      <c r="CW4" s="65">
        <f t="shared" si="0"/>
        <v>0</v>
      </c>
      <c r="CX4" s="67">
        <f t="shared" si="0"/>
        <v>0</v>
      </c>
      <c r="CY4" s="66">
        <f>CC4-BO4</f>
        <v>0</v>
      </c>
      <c r="CZ4" s="65">
        <f t="shared" ref="CZ4:DE4" si="1">CD4-BP4</f>
        <v>0</v>
      </c>
      <c r="DA4" s="65">
        <f t="shared" si="1"/>
        <v>0</v>
      </c>
      <c r="DB4" s="65">
        <f t="shared" si="1"/>
        <v>0</v>
      </c>
      <c r="DC4" s="65">
        <f t="shared" si="1"/>
        <v>0</v>
      </c>
      <c r="DD4" s="65">
        <f t="shared" si="1"/>
        <v>0</v>
      </c>
      <c r="DE4" s="67">
        <f t="shared" si="1"/>
        <v>0</v>
      </c>
      <c r="DF4" s="66">
        <f>CJ4-BO4</f>
        <v>0</v>
      </c>
      <c r="DG4" s="65">
        <f t="shared" ref="DG4:DL4" si="2">CK4-BP4</f>
        <v>0</v>
      </c>
      <c r="DH4" s="65">
        <f t="shared" si="2"/>
        <v>0</v>
      </c>
      <c r="DI4" s="65">
        <f t="shared" si="2"/>
        <v>0</v>
      </c>
      <c r="DJ4" s="65">
        <f t="shared" si="2"/>
        <v>0</v>
      </c>
      <c r="DK4" s="65">
        <f t="shared" si="2"/>
        <v>0</v>
      </c>
      <c r="DL4" s="67">
        <f t="shared" si="2"/>
        <v>0</v>
      </c>
      <c r="DN4" s="140" t="s">
        <v>72</v>
      </c>
      <c r="DO4" s="140"/>
      <c r="DP4" s="140"/>
      <c r="DQ4" s="140"/>
      <c r="DR4" s="140"/>
    </row>
    <row r="5" spans="1:122">
      <c r="R5">
        <v>26</v>
      </c>
      <c r="S5">
        <v>26</v>
      </c>
      <c r="T5">
        <v>390</v>
      </c>
      <c r="U5">
        <v>720</v>
      </c>
      <c r="AH5">
        <v>26</v>
      </c>
      <c r="AI5">
        <v>26</v>
      </c>
      <c r="AJ5">
        <v>390</v>
      </c>
      <c r="AK5">
        <v>420</v>
      </c>
      <c r="AX5">
        <v>26</v>
      </c>
      <c r="AY5">
        <v>26</v>
      </c>
      <c r="AZ5">
        <v>600</v>
      </c>
      <c r="BA5">
        <v>600</v>
      </c>
      <c r="BN5" s="52">
        <f>BN4+1</f>
        <v>2</v>
      </c>
      <c r="BO5" s="52">
        <v>3</v>
      </c>
      <c r="BP5" s="56">
        <v>3</v>
      </c>
      <c r="BQ5" s="56">
        <v>3</v>
      </c>
      <c r="BR5" s="56">
        <v>3</v>
      </c>
      <c r="BS5" s="56">
        <v>3</v>
      </c>
      <c r="BT5" s="56">
        <v>3</v>
      </c>
      <c r="BU5" s="57">
        <v>3</v>
      </c>
      <c r="BV5" s="52">
        <v>3</v>
      </c>
      <c r="BW5" s="56">
        <v>3</v>
      </c>
      <c r="BX5" s="56">
        <v>3</v>
      </c>
      <c r="BY5" s="56">
        <v>3</v>
      </c>
      <c r="BZ5" s="56">
        <v>3</v>
      </c>
      <c r="CA5" s="56">
        <v>3</v>
      </c>
      <c r="CB5" s="57">
        <v>3</v>
      </c>
      <c r="CC5" s="52">
        <v>3</v>
      </c>
      <c r="CD5" s="56">
        <v>3</v>
      </c>
      <c r="CE5" s="56">
        <v>3</v>
      </c>
      <c r="CF5" s="56">
        <v>3</v>
      </c>
      <c r="CG5" s="56">
        <v>3</v>
      </c>
      <c r="CH5" s="56">
        <v>3</v>
      </c>
      <c r="CI5" s="57">
        <v>3</v>
      </c>
      <c r="CJ5" s="60">
        <v>3</v>
      </c>
      <c r="CK5" s="49">
        <v>3</v>
      </c>
      <c r="CL5" s="49">
        <v>3</v>
      </c>
      <c r="CM5" s="49">
        <v>3</v>
      </c>
      <c r="CN5" s="49">
        <v>3</v>
      </c>
      <c r="CO5" s="49">
        <v>3</v>
      </c>
      <c r="CP5" s="61">
        <v>3</v>
      </c>
      <c r="CR5" s="66">
        <f t="shared" ref="CR5:CR43" si="3">BV5-BO5</f>
        <v>0</v>
      </c>
      <c r="CS5" s="65">
        <f t="shared" ref="CS5:CS43" si="4">BW5-BP5</f>
        <v>0</v>
      </c>
      <c r="CT5" s="65">
        <f t="shared" ref="CT5:CT43" si="5">BX5-BQ5</f>
        <v>0</v>
      </c>
      <c r="CU5" s="65">
        <f t="shared" ref="CU5:CU43" si="6">BY5-BR5</f>
        <v>0</v>
      </c>
      <c r="CV5" s="65">
        <f t="shared" ref="CV5:CV43" si="7">BZ5-BS5</f>
        <v>0</v>
      </c>
      <c r="CW5" s="65">
        <f t="shared" ref="CW5:CW43" si="8">CA5-BT5</f>
        <v>0</v>
      </c>
      <c r="CX5" s="67">
        <f t="shared" ref="CX5:CX43" si="9">CB5-BU5</f>
        <v>0</v>
      </c>
      <c r="CY5" s="66">
        <f t="shared" ref="CY5:CY43" si="10">CC5-BO5</f>
        <v>0</v>
      </c>
      <c r="CZ5" s="65">
        <f t="shared" ref="CZ5:CZ43" si="11">CD5-BP5</f>
        <v>0</v>
      </c>
      <c r="DA5" s="65">
        <f t="shared" ref="DA5:DA43" si="12">CE5-BQ5</f>
        <v>0</v>
      </c>
      <c r="DB5" s="65">
        <f t="shared" ref="DB5:DB43" si="13">CF5-BR5</f>
        <v>0</v>
      </c>
      <c r="DC5" s="65">
        <f t="shared" ref="DC5:DC43" si="14">CG5-BS5</f>
        <v>0</v>
      </c>
      <c r="DD5" s="65">
        <f t="shared" ref="DD5:DD43" si="15">CH5-BT5</f>
        <v>0</v>
      </c>
      <c r="DE5" s="67">
        <f t="shared" ref="DE5:DE43" si="16">CI5-BU5</f>
        <v>0</v>
      </c>
      <c r="DF5" s="66">
        <f t="shared" ref="DF5:DF43" si="17">CJ5-BO5</f>
        <v>0</v>
      </c>
      <c r="DG5" s="65">
        <f t="shared" ref="DG5:DG43" si="18">CK5-BP5</f>
        <v>0</v>
      </c>
      <c r="DH5" s="65">
        <f t="shared" ref="DH5:DH43" si="19">CL5-BQ5</f>
        <v>0</v>
      </c>
      <c r="DI5" s="65">
        <f t="shared" ref="DI5:DI43" si="20">CM5-BR5</f>
        <v>0</v>
      </c>
      <c r="DJ5" s="65">
        <f t="shared" ref="DJ5:DJ43" si="21">CN5-BS5</f>
        <v>0</v>
      </c>
      <c r="DK5" s="65">
        <f t="shared" ref="DK5:DK43" si="22">CO5-BT5</f>
        <v>0</v>
      </c>
      <c r="DL5" s="67">
        <f t="shared" ref="DL5:DL43" si="23">CP5-BU5</f>
        <v>0</v>
      </c>
      <c r="DN5" s="140"/>
      <c r="DO5" s="140"/>
      <c r="DP5" s="140"/>
      <c r="DQ5" s="140"/>
      <c r="DR5" s="140"/>
    </row>
    <row r="6" spans="1:122">
      <c r="R6">
        <v>24</v>
      </c>
      <c r="S6">
        <v>24</v>
      </c>
      <c r="T6">
        <v>360</v>
      </c>
      <c r="U6">
        <v>660</v>
      </c>
      <c r="AH6">
        <v>14</v>
      </c>
      <c r="AI6">
        <v>24</v>
      </c>
      <c r="AJ6">
        <v>420</v>
      </c>
      <c r="AK6">
        <v>420</v>
      </c>
      <c r="AX6">
        <v>24</v>
      </c>
      <c r="AY6">
        <v>24</v>
      </c>
      <c r="AZ6">
        <v>360</v>
      </c>
      <c r="BA6">
        <v>540</v>
      </c>
      <c r="BN6" s="52">
        <f t="shared" ref="BN6:BN43" si="24">BN5+1</f>
        <v>3</v>
      </c>
      <c r="BO6" s="52">
        <v>3</v>
      </c>
      <c r="BP6" s="56">
        <v>3</v>
      </c>
      <c r="BQ6" s="56">
        <v>3</v>
      </c>
      <c r="BR6" s="56">
        <v>3</v>
      </c>
      <c r="BS6" s="56">
        <v>3</v>
      </c>
      <c r="BT6" s="56">
        <v>3</v>
      </c>
      <c r="BU6" s="57">
        <v>3</v>
      </c>
      <c r="BV6" s="52">
        <v>3</v>
      </c>
      <c r="BW6" s="56">
        <v>3</v>
      </c>
      <c r="BX6" s="56">
        <v>3</v>
      </c>
      <c r="BY6" s="56">
        <v>3</v>
      </c>
      <c r="BZ6" s="56">
        <v>3</v>
      </c>
      <c r="CA6" s="56">
        <v>3</v>
      </c>
      <c r="CB6" s="57">
        <v>3</v>
      </c>
      <c r="CC6" s="52">
        <v>3</v>
      </c>
      <c r="CD6" s="56">
        <v>3</v>
      </c>
      <c r="CE6" s="56">
        <v>3</v>
      </c>
      <c r="CF6" s="56">
        <v>3</v>
      </c>
      <c r="CG6" s="56">
        <v>3</v>
      </c>
      <c r="CH6" s="56">
        <v>3</v>
      </c>
      <c r="CI6" s="57">
        <v>3</v>
      </c>
      <c r="CJ6" s="60">
        <v>3</v>
      </c>
      <c r="CK6" s="49">
        <v>3</v>
      </c>
      <c r="CL6" s="49">
        <v>3</v>
      </c>
      <c r="CM6" s="49">
        <v>3</v>
      </c>
      <c r="CN6" s="49">
        <v>3</v>
      </c>
      <c r="CO6" s="49">
        <v>3</v>
      </c>
      <c r="CP6" s="61">
        <v>3</v>
      </c>
      <c r="CR6" s="66">
        <f t="shared" si="3"/>
        <v>0</v>
      </c>
      <c r="CS6" s="65">
        <f t="shared" si="4"/>
        <v>0</v>
      </c>
      <c r="CT6" s="65">
        <f t="shared" si="5"/>
        <v>0</v>
      </c>
      <c r="CU6" s="65">
        <f t="shared" si="6"/>
        <v>0</v>
      </c>
      <c r="CV6" s="65">
        <f t="shared" si="7"/>
        <v>0</v>
      </c>
      <c r="CW6" s="65">
        <f t="shared" si="8"/>
        <v>0</v>
      </c>
      <c r="CX6" s="67">
        <f t="shared" si="9"/>
        <v>0</v>
      </c>
      <c r="CY6" s="66">
        <f t="shared" si="10"/>
        <v>0</v>
      </c>
      <c r="CZ6" s="65">
        <f t="shared" si="11"/>
        <v>0</v>
      </c>
      <c r="DA6" s="65">
        <f t="shared" si="12"/>
        <v>0</v>
      </c>
      <c r="DB6" s="65">
        <f t="shared" si="13"/>
        <v>0</v>
      </c>
      <c r="DC6" s="65">
        <f t="shared" si="14"/>
        <v>0</v>
      </c>
      <c r="DD6" s="65">
        <f t="shared" si="15"/>
        <v>0</v>
      </c>
      <c r="DE6" s="67">
        <f t="shared" si="16"/>
        <v>0</v>
      </c>
      <c r="DF6" s="66">
        <f t="shared" si="17"/>
        <v>0</v>
      </c>
      <c r="DG6" s="65">
        <f t="shared" si="18"/>
        <v>0</v>
      </c>
      <c r="DH6" s="65">
        <f t="shared" si="19"/>
        <v>0</v>
      </c>
      <c r="DI6" s="65">
        <f t="shared" si="20"/>
        <v>0</v>
      </c>
      <c r="DJ6" s="65">
        <f t="shared" si="21"/>
        <v>0</v>
      </c>
      <c r="DK6" s="65">
        <f t="shared" si="22"/>
        <v>0</v>
      </c>
      <c r="DL6" s="67">
        <f t="shared" si="23"/>
        <v>0</v>
      </c>
      <c r="DN6" s="140"/>
      <c r="DO6" s="140"/>
      <c r="DP6" s="140"/>
      <c r="DQ6" s="140"/>
      <c r="DR6" s="140"/>
    </row>
    <row r="7" spans="1:122">
      <c r="R7">
        <v>22</v>
      </c>
      <c r="S7">
        <v>22</v>
      </c>
      <c r="T7">
        <v>330</v>
      </c>
      <c r="U7">
        <v>600</v>
      </c>
      <c r="AH7">
        <v>24</v>
      </c>
      <c r="AI7">
        <v>24</v>
      </c>
      <c r="AJ7">
        <v>360</v>
      </c>
      <c r="AK7">
        <v>360</v>
      </c>
      <c r="AX7">
        <v>22</v>
      </c>
      <c r="AY7">
        <v>22</v>
      </c>
      <c r="AZ7">
        <v>360</v>
      </c>
      <c r="BA7">
        <v>480</v>
      </c>
      <c r="BN7" s="52">
        <f t="shared" si="24"/>
        <v>4</v>
      </c>
      <c r="BO7" s="52">
        <v>3</v>
      </c>
      <c r="BP7" s="56">
        <v>3</v>
      </c>
      <c r="BQ7" s="56">
        <v>3</v>
      </c>
      <c r="BR7" s="56">
        <v>3</v>
      </c>
      <c r="BS7" s="56">
        <v>4</v>
      </c>
      <c r="BT7" s="56">
        <v>3</v>
      </c>
      <c r="BU7" s="57">
        <v>3</v>
      </c>
      <c r="BV7" s="52">
        <v>3</v>
      </c>
      <c r="BW7" s="56">
        <v>3</v>
      </c>
      <c r="BX7" s="56">
        <v>3</v>
      </c>
      <c r="BY7" s="56">
        <v>3</v>
      </c>
      <c r="BZ7" s="56">
        <v>4</v>
      </c>
      <c r="CA7" s="56">
        <v>4</v>
      </c>
      <c r="CB7" s="57">
        <v>4</v>
      </c>
      <c r="CC7" s="52">
        <v>3</v>
      </c>
      <c r="CD7" s="56">
        <v>3</v>
      </c>
      <c r="CE7" s="56">
        <v>3</v>
      </c>
      <c r="CF7" s="56">
        <v>3</v>
      </c>
      <c r="CG7" s="56">
        <v>3</v>
      </c>
      <c r="CH7" s="56">
        <v>4</v>
      </c>
      <c r="CI7" s="57">
        <v>4</v>
      </c>
      <c r="CJ7" s="60">
        <v>3</v>
      </c>
      <c r="CK7" s="49">
        <v>3</v>
      </c>
      <c r="CL7" s="49">
        <v>3</v>
      </c>
      <c r="CM7" s="49">
        <v>4</v>
      </c>
      <c r="CN7" s="49">
        <v>3</v>
      </c>
      <c r="CO7" s="49">
        <v>3</v>
      </c>
      <c r="CP7" s="61">
        <v>4</v>
      </c>
      <c r="CR7" s="66">
        <f t="shared" si="3"/>
        <v>0</v>
      </c>
      <c r="CS7" s="65">
        <f t="shared" si="4"/>
        <v>0</v>
      </c>
      <c r="CT7" s="65">
        <f t="shared" si="5"/>
        <v>0</v>
      </c>
      <c r="CU7" s="65">
        <f t="shared" si="6"/>
        <v>0</v>
      </c>
      <c r="CV7" s="65">
        <f t="shared" si="7"/>
        <v>0</v>
      </c>
      <c r="CW7" s="65">
        <f t="shared" si="8"/>
        <v>1</v>
      </c>
      <c r="CX7" s="67">
        <f t="shared" si="9"/>
        <v>1</v>
      </c>
      <c r="CY7" s="66">
        <f t="shared" si="10"/>
        <v>0</v>
      </c>
      <c r="CZ7" s="65">
        <f t="shared" si="11"/>
        <v>0</v>
      </c>
      <c r="DA7" s="65">
        <f t="shared" si="12"/>
        <v>0</v>
      </c>
      <c r="DB7" s="65">
        <f t="shared" si="13"/>
        <v>0</v>
      </c>
      <c r="DC7" s="65">
        <f t="shared" si="14"/>
        <v>-1</v>
      </c>
      <c r="DD7" s="65">
        <f t="shared" si="15"/>
        <v>1</v>
      </c>
      <c r="DE7" s="67">
        <f t="shared" si="16"/>
        <v>1</v>
      </c>
      <c r="DF7" s="66">
        <f t="shared" si="17"/>
        <v>0</v>
      </c>
      <c r="DG7" s="65">
        <f t="shared" si="18"/>
        <v>0</v>
      </c>
      <c r="DH7" s="65">
        <f t="shared" si="19"/>
        <v>0</v>
      </c>
      <c r="DI7" s="65">
        <f t="shared" si="20"/>
        <v>1</v>
      </c>
      <c r="DJ7" s="65">
        <f t="shared" si="21"/>
        <v>-1</v>
      </c>
      <c r="DK7" s="65">
        <f t="shared" si="22"/>
        <v>0</v>
      </c>
      <c r="DL7" s="67">
        <f t="shared" si="23"/>
        <v>1</v>
      </c>
      <c r="DN7" s="140"/>
      <c r="DO7" s="140"/>
      <c r="DP7" s="140"/>
      <c r="DQ7" s="140"/>
      <c r="DR7" s="140"/>
    </row>
    <row r="8" spans="1:122">
      <c r="R8">
        <v>20</v>
      </c>
      <c r="S8">
        <v>20</v>
      </c>
      <c r="T8">
        <v>600</v>
      </c>
      <c r="U8">
        <v>600</v>
      </c>
      <c r="AH8">
        <v>22</v>
      </c>
      <c r="AI8">
        <v>22</v>
      </c>
      <c r="AJ8">
        <v>360</v>
      </c>
      <c r="AK8">
        <v>360</v>
      </c>
      <c r="AX8">
        <v>20</v>
      </c>
      <c r="AY8">
        <v>20</v>
      </c>
      <c r="AZ8">
        <v>300</v>
      </c>
      <c r="BA8">
        <v>420</v>
      </c>
      <c r="BN8" s="52">
        <f t="shared" si="24"/>
        <v>5</v>
      </c>
      <c r="BO8" s="52">
        <v>3</v>
      </c>
      <c r="BP8" s="56">
        <v>3</v>
      </c>
      <c r="BQ8" s="56">
        <v>3</v>
      </c>
      <c r="BR8" s="56">
        <v>3</v>
      </c>
      <c r="BS8" s="56">
        <v>3</v>
      </c>
      <c r="BT8" s="56">
        <v>3</v>
      </c>
      <c r="BU8" s="57">
        <v>3</v>
      </c>
      <c r="BV8" s="52">
        <v>3</v>
      </c>
      <c r="BW8" s="56">
        <v>3</v>
      </c>
      <c r="BX8" s="56">
        <v>3</v>
      </c>
      <c r="BY8" s="56">
        <v>3</v>
      </c>
      <c r="BZ8" s="56">
        <v>3</v>
      </c>
      <c r="CA8" s="56">
        <v>3</v>
      </c>
      <c r="CB8" s="57">
        <v>3</v>
      </c>
      <c r="CC8" s="52">
        <v>3</v>
      </c>
      <c r="CD8" s="56">
        <v>3</v>
      </c>
      <c r="CE8" s="56">
        <v>3</v>
      </c>
      <c r="CF8" s="56">
        <v>3</v>
      </c>
      <c r="CG8" s="56">
        <v>3</v>
      </c>
      <c r="CH8" s="56">
        <v>3</v>
      </c>
      <c r="CI8" s="57">
        <v>3</v>
      </c>
      <c r="CJ8" s="60">
        <v>3</v>
      </c>
      <c r="CK8" s="49">
        <v>3</v>
      </c>
      <c r="CL8" s="49">
        <v>3</v>
      </c>
      <c r="CM8" s="49">
        <v>3</v>
      </c>
      <c r="CN8" s="49">
        <v>3</v>
      </c>
      <c r="CO8" s="49">
        <v>3</v>
      </c>
      <c r="CP8" s="61">
        <v>3</v>
      </c>
      <c r="CR8" s="66">
        <f t="shared" si="3"/>
        <v>0</v>
      </c>
      <c r="CS8" s="65">
        <f t="shared" si="4"/>
        <v>0</v>
      </c>
      <c r="CT8" s="65">
        <f t="shared" si="5"/>
        <v>0</v>
      </c>
      <c r="CU8" s="65">
        <f t="shared" si="6"/>
        <v>0</v>
      </c>
      <c r="CV8" s="65">
        <f t="shared" si="7"/>
        <v>0</v>
      </c>
      <c r="CW8" s="65">
        <f t="shared" si="8"/>
        <v>0</v>
      </c>
      <c r="CX8" s="67">
        <f t="shared" si="9"/>
        <v>0</v>
      </c>
      <c r="CY8" s="66">
        <f t="shared" si="10"/>
        <v>0</v>
      </c>
      <c r="CZ8" s="65">
        <f t="shared" si="11"/>
        <v>0</v>
      </c>
      <c r="DA8" s="65">
        <f t="shared" si="12"/>
        <v>0</v>
      </c>
      <c r="DB8" s="65">
        <f t="shared" si="13"/>
        <v>0</v>
      </c>
      <c r="DC8" s="65">
        <f t="shared" si="14"/>
        <v>0</v>
      </c>
      <c r="DD8" s="65">
        <f t="shared" si="15"/>
        <v>0</v>
      </c>
      <c r="DE8" s="67">
        <f t="shared" si="16"/>
        <v>0</v>
      </c>
      <c r="DF8" s="66">
        <f t="shared" si="17"/>
        <v>0</v>
      </c>
      <c r="DG8" s="65">
        <f t="shared" si="18"/>
        <v>0</v>
      </c>
      <c r="DH8" s="65">
        <f t="shared" si="19"/>
        <v>0</v>
      </c>
      <c r="DI8" s="65">
        <f t="shared" si="20"/>
        <v>0</v>
      </c>
      <c r="DJ8" s="65">
        <f t="shared" si="21"/>
        <v>0</v>
      </c>
      <c r="DK8" s="65">
        <f t="shared" si="22"/>
        <v>0</v>
      </c>
      <c r="DL8" s="67">
        <f t="shared" si="23"/>
        <v>0</v>
      </c>
      <c r="DN8" s="140"/>
      <c r="DO8" s="140"/>
      <c r="DP8" s="140"/>
      <c r="DQ8" s="140"/>
      <c r="DR8" s="140"/>
    </row>
    <row r="9" spans="1:122">
      <c r="R9">
        <v>18</v>
      </c>
      <c r="S9">
        <v>18</v>
      </c>
      <c r="T9">
        <v>270</v>
      </c>
      <c r="U9">
        <v>480</v>
      </c>
      <c r="AH9">
        <v>20</v>
      </c>
      <c r="AI9">
        <v>20</v>
      </c>
      <c r="AJ9">
        <v>300</v>
      </c>
      <c r="AK9">
        <v>300</v>
      </c>
      <c r="AX9">
        <v>18</v>
      </c>
      <c r="AY9">
        <v>18</v>
      </c>
      <c r="AZ9">
        <v>420</v>
      </c>
      <c r="BA9">
        <v>420</v>
      </c>
      <c r="BN9" s="52">
        <f t="shared" si="24"/>
        <v>6</v>
      </c>
      <c r="BO9" s="52">
        <v>2</v>
      </c>
      <c r="BP9" s="56">
        <v>2</v>
      </c>
      <c r="BQ9" s="56">
        <v>2</v>
      </c>
      <c r="BR9" s="56">
        <v>2</v>
      </c>
      <c r="BS9" s="56">
        <v>2</v>
      </c>
      <c r="BT9" s="56">
        <v>2</v>
      </c>
      <c r="BU9" s="57">
        <v>2</v>
      </c>
      <c r="BV9" s="52">
        <v>2</v>
      </c>
      <c r="BW9" s="56">
        <v>2</v>
      </c>
      <c r="BX9" s="56">
        <v>2</v>
      </c>
      <c r="BY9" s="56">
        <v>2</v>
      </c>
      <c r="BZ9" s="56">
        <v>2</v>
      </c>
      <c r="CA9" s="56">
        <v>2</v>
      </c>
      <c r="CB9" s="57">
        <v>2</v>
      </c>
      <c r="CC9" s="52">
        <v>2</v>
      </c>
      <c r="CD9" s="56">
        <v>2</v>
      </c>
      <c r="CE9" s="56">
        <v>2</v>
      </c>
      <c r="CF9" s="56">
        <v>2</v>
      </c>
      <c r="CG9" s="56">
        <v>2</v>
      </c>
      <c r="CH9" s="56">
        <v>2</v>
      </c>
      <c r="CI9" s="57">
        <v>2</v>
      </c>
      <c r="CJ9" s="60">
        <v>2</v>
      </c>
      <c r="CK9" s="49">
        <v>2</v>
      </c>
      <c r="CL9" s="49">
        <v>2</v>
      </c>
      <c r="CM9" s="49">
        <v>2</v>
      </c>
      <c r="CN9" s="49">
        <v>2</v>
      </c>
      <c r="CO9" s="49">
        <v>2</v>
      </c>
      <c r="CP9" s="61">
        <v>2</v>
      </c>
      <c r="CR9" s="66">
        <f t="shared" si="3"/>
        <v>0</v>
      </c>
      <c r="CS9" s="65">
        <f t="shared" si="4"/>
        <v>0</v>
      </c>
      <c r="CT9" s="65">
        <f t="shared" si="5"/>
        <v>0</v>
      </c>
      <c r="CU9" s="65">
        <f t="shared" si="6"/>
        <v>0</v>
      </c>
      <c r="CV9" s="65">
        <f t="shared" si="7"/>
        <v>0</v>
      </c>
      <c r="CW9" s="65">
        <f t="shared" si="8"/>
        <v>0</v>
      </c>
      <c r="CX9" s="67">
        <f t="shared" si="9"/>
        <v>0</v>
      </c>
      <c r="CY9" s="66">
        <f t="shared" si="10"/>
        <v>0</v>
      </c>
      <c r="CZ9" s="65">
        <f t="shared" si="11"/>
        <v>0</v>
      </c>
      <c r="DA9" s="65">
        <f t="shared" si="12"/>
        <v>0</v>
      </c>
      <c r="DB9" s="65">
        <f t="shared" si="13"/>
        <v>0</v>
      </c>
      <c r="DC9" s="65">
        <f t="shared" si="14"/>
        <v>0</v>
      </c>
      <c r="DD9" s="65">
        <f t="shared" si="15"/>
        <v>0</v>
      </c>
      <c r="DE9" s="67">
        <f t="shared" si="16"/>
        <v>0</v>
      </c>
      <c r="DF9" s="66">
        <f t="shared" si="17"/>
        <v>0</v>
      </c>
      <c r="DG9" s="65">
        <f t="shared" si="18"/>
        <v>0</v>
      </c>
      <c r="DH9" s="65">
        <f t="shared" si="19"/>
        <v>0</v>
      </c>
      <c r="DI9" s="65">
        <f t="shared" si="20"/>
        <v>0</v>
      </c>
      <c r="DJ9" s="65">
        <f t="shared" si="21"/>
        <v>0</v>
      </c>
      <c r="DK9" s="65">
        <f t="shared" si="22"/>
        <v>0</v>
      </c>
      <c r="DL9" s="67">
        <f t="shared" si="23"/>
        <v>0</v>
      </c>
      <c r="DN9" s="140"/>
      <c r="DO9" s="140"/>
      <c r="DP9" s="140"/>
      <c r="DQ9" s="140"/>
      <c r="DR9" s="140"/>
    </row>
    <row r="10" spans="1:122">
      <c r="R10">
        <v>16</v>
      </c>
      <c r="S10">
        <v>16</v>
      </c>
      <c r="T10">
        <v>240</v>
      </c>
      <c r="U10">
        <v>480</v>
      </c>
      <c r="AH10">
        <v>19</v>
      </c>
      <c r="AI10">
        <v>19</v>
      </c>
      <c r="AJ10">
        <v>300</v>
      </c>
      <c r="AK10">
        <v>300</v>
      </c>
      <c r="AX10">
        <v>18</v>
      </c>
      <c r="AY10">
        <v>18</v>
      </c>
      <c r="AZ10">
        <v>420</v>
      </c>
      <c r="BA10">
        <v>420</v>
      </c>
      <c r="BN10" s="52">
        <f t="shared" si="24"/>
        <v>7</v>
      </c>
      <c r="BO10" s="52">
        <v>2</v>
      </c>
      <c r="BP10" s="56">
        <v>2</v>
      </c>
      <c r="BQ10" s="56">
        <v>2</v>
      </c>
      <c r="BR10" s="56">
        <v>2</v>
      </c>
      <c r="BS10" s="56">
        <v>2</v>
      </c>
      <c r="BT10" s="56">
        <v>2</v>
      </c>
      <c r="BU10" s="57">
        <v>2</v>
      </c>
      <c r="BV10" s="52">
        <v>2</v>
      </c>
      <c r="BW10" s="56">
        <v>2</v>
      </c>
      <c r="BX10" s="56">
        <v>2</v>
      </c>
      <c r="BY10" s="56">
        <v>2</v>
      </c>
      <c r="BZ10" s="56">
        <v>2</v>
      </c>
      <c r="CA10" s="56">
        <v>2</v>
      </c>
      <c r="CB10" s="57">
        <v>2</v>
      </c>
      <c r="CC10" s="52">
        <v>2</v>
      </c>
      <c r="CD10" s="56">
        <v>2</v>
      </c>
      <c r="CE10" s="56">
        <v>2</v>
      </c>
      <c r="CF10" s="56">
        <v>2</v>
      </c>
      <c r="CG10" s="56">
        <v>2</v>
      </c>
      <c r="CH10" s="56">
        <v>2</v>
      </c>
      <c r="CI10" s="57">
        <v>2</v>
      </c>
      <c r="CJ10" s="60">
        <v>2</v>
      </c>
      <c r="CK10" s="49">
        <v>2</v>
      </c>
      <c r="CL10" s="49">
        <v>2</v>
      </c>
      <c r="CM10" s="49">
        <v>2</v>
      </c>
      <c r="CN10" s="49">
        <v>2</v>
      </c>
      <c r="CO10" s="49">
        <v>2</v>
      </c>
      <c r="CP10" s="61">
        <v>2</v>
      </c>
      <c r="CR10" s="66">
        <f t="shared" si="3"/>
        <v>0</v>
      </c>
      <c r="CS10" s="65">
        <f t="shared" si="4"/>
        <v>0</v>
      </c>
      <c r="CT10" s="65">
        <f t="shared" si="5"/>
        <v>0</v>
      </c>
      <c r="CU10" s="65">
        <f t="shared" si="6"/>
        <v>0</v>
      </c>
      <c r="CV10" s="65">
        <f t="shared" si="7"/>
        <v>0</v>
      </c>
      <c r="CW10" s="65">
        <f t="shared" si="8"/>
        <v>0</v>
      </c>
      <c r="CX10" s="67">
        <f t="shared" si="9"/>
        <v>0</v>
      </c>
      <c r="CY10" s="66">
        <f t="shared" si="10"/>
        <v>0</v>
      </c>
      <c r="CZ10" s="65">
        <f t="shared" si="11"/>
        <v>0</v>
      </c>
      <c r="DA10" s="65">
        <f t="shared" si="12"/>
        <v>0</v>
      </c>
      <c r="DB10" s="65">
        <f t="shared" si="13"/>
        <v>0</v>
      </c>
      <c r="DC10" s="65">
        <f t="shared" si="14"/>
        <v>0</v>
      </c>
      <c r="DD10" s="65">
        <f t="shared" si="15"/>
        <v>0</v>
      </c>
      <c r="DE10" s="67">
        <f t="shared" si="16"/>
        <v>0</v>
      </c>
      <c r="DF10" s="66">
        <f t="shared" si="17"/>
        <v>0</v>
      </c>
      <c r="DG10" s="65">
        <f t="shared" si="18"/>
        <v>0</v>
      </c>
      <c r="DH10" s="65">
        <f t="shared" si="19"/>
        <v>0</v>
      </c>
      <c r="DI10" s="65">
        <f t="shared" si="20"/>
        <v>0</v>
      </c>
      <c r="DJ10" s="65">
        <f t="shared" si="21"/>
        <v>0</v>
      </c>
      <c r="DK10" s="65">
        <f t="shared" si="22"/>
        <v>0</v>
      </c>
      <c r="DL10" s="67">
        <f t="shared" si="23"/>
        <v>0</v>
      </c>
    </row>
    <row r="11" spans="1:122">
      <c r="R11" t="s">
        <v>6</v>
      </c>
      <c r="AH11" t="s">
        <v>6</v>
      </c>
      <c r="AX11" t="s">
        <v>6</v>
      </c>
      <c r="BN11" s="52">
        <f t="shared" si="24"/>
        <v>8</v>
      </c>
      <c r="BO11" s="52">
        <v>2</v>
      </c>
      <c r="BP11" s="56">
        <v>2</v>
      </c>
      <c r="BQ11" s="56">
        <v>2</v>
      </c>
      <c r="BR11" s="56">
        <v>2</v>
      </c>
      <c r="BS11" s="56">
        <v>2</v>
      </c>
      <c r="BT11" s="56">
        <v>2</v>
      </c>
      <c r="BU11" s="57">
        <v>2</v>
      </c>
      <c r="BV11" s="52">
        <v>2</v>
      </c>
      <c r="BW11" s="56">
        <v>2</v>
      </c>
      <c r="BX11" s="56">
        <v>2</v>
      </c>
      <c r="BY11" s="56">
        <v>2</v>
      </c>
      <c r="BZ11" s="56">
        <v>2</v>
      </c>
      <c r="CA11" s="56">
        <v>2</v>
      </c>
      <c r="CB11" s="57">
        <v>2</v>
      </c>
      <c r="CC11" s="52">
        <v>2</v>
      </c>
      <c r="CD11" s="56">
        <v>2</v>
      </c>
      <c r="CE11" s="56">
        <v>2</v>
      </c>
      <c r="CF11" s="56">
        <v>3</v>
      </c>
      <c r="CG11" s="56">
        <v>2</v>
      </c>
      <c r="CH11" s="56">
        <v>2</v>
      </c>
      <c r="CI11" s="57">
        <v>3</v>
      </c>
      <c r="CJ11" s="60">
        <v>2</v>
      </c>
      <c r="CK11" s="49">
        <v>2</v>
      </c>
      <c r="CL11" s="49">
        <v>2</v>
      </c>
      <c r="CM11" s="49">
        <v>2</v>
      </c>
      <c r="CN11" s="49">
        <v>2</v>
      </c>
      <c r="CO11" s="49">
        <v>2</v>
      </c>
      <c r="CP11" s="61">
        <v>2</v>
      </c>
      <c r="CR11" s="66">
        <f t="shared" si="3"/>
        <v>0</v>
      </c>
      <c r="CS11" s="65">
        <f t="shared" si="4"/>
        <v>0</v>
      </c>
      <c r="CT11" s="65">
        <f t="shared" si="5"/>
        <v>0</v>
      </c>
      <c r="CU11" s="65">
        <f t="shared" si="6"/>
        <v>0</v>
      </c>
      <c r="CV11" s="65">
        <f t="shared" si="7"/>
        <v>0</v>
      </c>
      <c r="CW11" s="65">
        <f t="shared" si="8"/>
        <v>0</v>
      </c>
      <c r="CX11" s="67">
        <f t="shared" si="9"/>
        <v>0</v>
      </c>
      <c r="CY11" s="66">
        <f t="shared" si="10"/>
        <v>0</v>
      </c>
      <c r="CZ11" s="65">
        <f t="shared" si="11"/>
        <v>0</v>
      </c>
      <c r="DA11" s="65">
        <f t="shared" si="12"/>
        <v>0</v>
      </c>
      <c r="DB11" s="65">
        <f t="shared" si="13"/>
        <v>1</v>
      </c>
      <c r="DC11" s="65">
        <f t="shared" si="14"/>
        <v>0</v>
      </c>
      <c r="DD11" s="65">
        <f t="shared" si="15"/>
        <v>0</v>
      </c>
      <c r="DE11" s="67">
        <f t="shared" si="16"/>
        <v>1</v>
      </c>
      <c r="DF11" s="66">
        <f t="shared" si="17"/>
        <v>0</v>
      </c>
      <c r="DG11" s="65">
        <f t="shared" si="18"/>
        <v>0</v>
      </c>
      <c r="DH11" s="65">
        <f t="shared" si="19"/>
        <v>0</v>
      </c>
      <c r="DI11" s="65">
        <f t="shared" si="20"/>
        <v>0</v>
      </c>
      <c r="DJ11" s="65">
        <f t="shared" si="21"/>
        <v>0</v>
      </c>
      <c r="DK11" s="65">
        <f t="shared" si="22"/>
        <v>0</v>
      </c>
      <c r="DL11" s="67">
        <f t="shared" si="23"/>
        <v>0</v>
      </c>
    </row>
    <row r="12" spans="1:122">
      <c r="B12" t="s">
        <v>44</v>
      </c>
      <c r="C12" t="s">
        <v>45</v>
      </c>
      <c r="D12" t="s">
        <v>46</v>
      </c>
      <c r="E12" t="s">
        <v>45</v>
      </c>
      <c r="F12" t="s">
        <v>47</v>
      </c>
      <c r="G12" t="s">
        <v>48</v>
      </c>
      <c r="H12" t="s">
        <v>49</v>
      </c>
      <c r="I12" t="s">
        <v>50</v>
      </c>
      <c r="J12" t="s">
        <v>64</v>
      </c>
      <c r="R12" t="s">
        <v>44</v>
      </c>
      <c r="S12" t="s">
        <v>45</v>
      </c>
      <c r="T12" t="s">
        <v>46</v>
      </c>
      <c r="U12" t="s">
        <v>45</v>
      </c>
      <c r="V12" t="s">
        <v>47</v>
      </c>
      <c r="W12" t="s">
        <v>48</v>
      </c>
      <c r="X12" t="s">
        <v>49</v>
      </c>
      <c r="Y12" t="s">
        <v>50</v>
      </c>
      <c r="Z12" t="s">
        <v>51</v>
      </c>
      <c r="AH12" t="s">
        <v>44</v>
      </c>
      <c r="AI12" t="s">
        <v>45</v>
      </c>
      <c r="AJ12" t="s">
        <v>46</v>
      </c>
      <c r="AK12" t="s">
        <v>45</v>
      </c>
      <c r="AL12" t="s">
        <v>47</v>
      </c>
      <c r="AM12" t="s">
        <v>48</v>
      </c>
      <c r="AN12" t="s">
        <v>49</v>
      </c>
      <c r="AO12" t="s">
        <v>50</v>
      </c>
      <c r="AP12" t="s">
        <v>54</v>
      </c>
      <c r="AX12" t="s">
        <v>25</v>
      </c>
      <c r="BN12" s="52">
        <f t="shared" si="24"/>
        <v>9</v>
      </c>
      <c r="BO12" s="52">
        <v>3</v>
      </c>
      <c r="BP12" s="56">
        <v>3</v>
      </c>
      <c r="BQ12" s="56">
        <v>3</v>
      </c>
      <c r="BR12" s="56">
        <v>3</v>
      </c>
      <c r="BS12" s="56">
        <v>3</v>
      </c>
      <c r="BT12" s="56">
        <v>3</v>
      </c>
      <c r="BU12" s="57">
        <v>3</v>
      </c>
      <c r="BV12" s="52">
        <v>3</v>
      </c>
      <c r="BW12" s="56">
        <v>3</v>
      </c>
      <c r="BX12" s="56">
        <v>3</v>
      </c>
      <c r="BY12" s="56">
        <v>3</v>
      </c>
      <c r="BZ12" s="56">
        <v>3</v>
      </c>
      <c r="CA12" s="56">
        <v>3</v>
      </c>
      <c r="CB12" s="57">
        <v>3</v>
      </c>
      <c r="CC12" s="52">
        <v>3</v>
      </c>
      <c r="CD12" s="56">
        <v>3</v>
      </c>
      <c r="CE12" s="56">
        <v>3</v>
      </c>
      <c r="CF12" s="56">
        <v>3</v>
      </c>
      <c r="CG12" s="56">
        <v>3</v>
      </c>
      <c r="CH12" s="56">
        <v>3</v>
      </c>
      <c r="CI12" s="57">
        <v>3</v>
      </c>
      <c r="CJ12" s="60">
        <v>3</v>
      </c>
      <c r="CK12" s="49">
        <v>3</v>
      </c>
      <c r="CL12" s="49">
        <v>3</v>
      </c>
      <c r="CM12" s="49">
        <v>3</v>
      </c>
      <c r="CN12" s="49">
        <v>3</v>
      </c>
      <c r="CO12" s="49">
        <v>3</v>
      </c>
      <c r="CP12" s="61">
        <v>3</v>
      </c>
      <c r="CR12" s="66">
        <f t="shared" si="3"/>
        <v>0</v>
      </c>
      <c r="CS12" s="65">
        <f t="shared" si="4"/>
        <v>0</v>
      </c>
      <c r="CT12" s="65">
        <f t="shared" si="5"/>
        <v>0</v>
      </c>
      <c r="CU12" s="65">
        <f t="shared" si="6"/>
        <v>0</v>
      </c>
      <c r="CV12" s="65">
        <f t="shared" si="7"/>
        <v>0</v>
      </c>
      <c r="CW12" s="65">
        <f t="shared" si="8"/>
        <v>0</v>
      </c>
      <c r="CX12" s="67">
        <f t="shared" si="9"/>
        <v>0</v>
      </c>
      <c r="CY12" s="66">
        <f t="shared" si="10"/>
        <v>0</v>
      </c>
      <c r="CZ12" s="65">
        <f t="shared" si="11"/>
        <v>0</v>
      </c>
      <c r="DA12" s="65">
        <f t="shared" si="12"/>
        <v>0</v>
      </c>
      <c r="DB12" s="65">
        <f t="shared" si="13"/>
        <v>0</v>
      </c>
      <c r="DC12" s="65">
        <f t="shared" si="14"/>
        <v>0</v>
      </c>
      <c r="DD12" s="65">
        <f t="shared" si="15"/>
        <v>0</v>
      </c>
      <c r="DE12" s="67">
        <f t="shared" si="16"/>
        <v>0</v>
      </c>
      <c r="DF12" s="66">
        <f t="shared" si="17"/>
        <v>0</v>
      </c>
      <c r="DG12" s="65">
        <f t="shared" si="18"/>
        <v>0</v>
      </c>
      <c r="DH12" s="65">
        <f t="shared" si="19"/>
        <v>0</v>
      </c>
      <c r="DI12" s="65">
        <f t="shared" si="20"/>
        <v>0</v>
      </c>
      <c r="DJ12" s="65">
        <f t="shared" si="21"/>
        <v>0</v>
      </c>
      <c r="DK12" s="65">
        <f t="shared" si="22"/>
        <v>0</v>
      </c>
      <c r="DL12" s="67">
        <f t="shared" si="23"/>
        <v>0</v>
      </c>
    </row>
    <row r="13" spans="1:122">
      <c r="B13">
        <v>3</v>
      </c>
      <c r="R13">
        <v>3</v>
      </c>
      <c r="AH13">
        <v>3</v>
      </c>
      <c r="AX13">
        <v>3</v>
      </c>
      <c r="BN13" s="52">
        <f t="shared" si="24"/>
        <v>10</v>
      </c>
      <c r="BO13" s="52">
        <v>3</v>
      </c>
      <c r="BP13" s="56">
        <v>3</v>
      </c>
      <c r="BQ13" s="56">
        <v>4</v>
      </c>
      <c r="BR13" s="56">
        <v>4</v>
      </c>
      <c r="BS13" s="56">
        <v>4</v>
      </c>
      <c r="BT13" s="56">
        <v>4</v>
      </c>
      <c r="BU13" s="57">
        <v>4</v>
      </c>
      <c r="BV13" s="52">
        <v>3</v>
      </c>
      <c r="BW13" s="56">
        <v>3</v>
      </c>
      <c r="BX13" s="56">
        <v>3</v>
      </c>
      <c r="BY13" s="56">
        <v>3</v>
      </c>
      <c r="BZ13" s="56">
        <v>3</v>
      </c>
      <c r="CA13" s="56">
        <v>4</v>
      </c>
      <c r="CB13" s="57">
        <v>4</v>
      </c>
      <c r="CC13" s="52">
        <v>3</v>
      </c>
      <c r="CD13" s="56">
        <v>3</v>
      </c>
      <c r="CE13" s="56">
        <v>4</v>
      </c>
      <c r="CF13" s="56">
        <v>3</v>
      </c>
      <c r="CG13" s="56">
        <v>4</v>
      </c>
      <c r="CH13" s="56">
        <v>4</v>
      </c>
      <c r="CI13" s="57">
        <v>4</v>
      </c>
      <c r="CJ13" s="60">
        <v>3</v>
      </c>
      <c r="CK13" s="49">
        <v>3</v>
      </c>
      <c r="CL13" s="49">
        <v>3</v>
      </c>
      <c r="CM13" s="49">
        <v>4</v>
      </c>
      <c r="CN13" s="49">
        <v>4</v>
      </c>
      <c r="CO13" s="49">
        <v>4</v>
      </c>
      <c r="CP13" s="61">
        <v>4</v>
      </c>
      <c r="CR13" s="66">
        <f t="shared" si="3"/>
        <v>0</v>
      </c>
      <c r="CS13" s="65">
        <f t="shared" si="4"/>
        <v>0</v>
      </c>
      <c r="CT13" s="65">
        <f t="shared" si="5"/>
        <v>-1</v>
      </c>
      <c r="CU13" s="65">
        <f t="shared" si="6"/>
        <v>-1</v>
      </c>
      <c r="CV13" s="65">
        <f t="shared" si="7"/>
        <v>-1</v>
      </c>
      <c r="CW13" s="65">
        <f t="shared" si="8"/>
        <v>0</v>
      </c>
      <c r="CX13" s="67">
        <f t="shared" si="9"/>
        <v>0</v>
      </c>
      <c r="CY13" s="66">
        <f t="shared" si="10"/>
        <v>0</v>
      </c>
      <c r="CZ13" s="65">
        <f t="shared" si="11"/>
        <v>0</v>
      </c>
      <c r="DA13" s="65">
        <f t="shared" si="12"/>
        <v>0</v>
      </c>
      <c r="DB13" s="65">
        <f t="shared" si="13"/>
        <v>-1</v>
      </c>
      <c r="DC13" s="65">
        <f t="shared" si="14"/>
        <v>0</v>
      </c>
      <c r="DD13" s="65">
        <f t="shared" si="15"/>
        <v>0</v>
      </c>
      <c r="DE13" s="67">
        <f t="shared" si="16"/>
        <v>0</v>
      </c>
      <c r="DF13" s="66">
        <f t="shared" si="17"/>
        <v>0</v>
      </c>
      <c r="DG13" s="65">
        <f t="shared" si="18"/>
        <v>0</v>
      </c>
      <c r="DH13" s="65">
        <f t="shared" si="19"/>
        <v>-1</v>
      </c>
      <c r="DI13" s="65">
        <f t="shared" si="20"/>
        <v>0</v>
      </c>
      <c r="DJ13" s="65">
        <f t="shared" si="21"/>
        <v>0</v>
      </c>
      <c r="DK13" s="65">
        <f t="shared" si="22"/>
        <v>0</v>
      </c>
      <c r="DL13" s="67">
        <f t="shared" si="23"/>
        <v>0</v>
      </c>
    </row>
    <row r="14" spans="1:122">
      <c r="B14">
        <v>3</v>
      </c>
      <c r="R14">
        <v>3</v>
      </c>
      <c r="AH14">
        <v>3</v>
      </c>
      <c r="AX14">
        <v>3</v>
      </c>
      <c r="BN14" s="52">
        <f t="shared" si="24"/>
        <v>11</v>
      </c>
      <c r="BO14" s="52">
        <v>2</v>
      </c>
      <c r="BP14" s="56">
        <v>2</v>
      </c>
      <c r="BQ14" s="56">
        <v>2</v>
      </c>
      <c r="BR14" s="56">
        <v>2</v>
      </c>
      <c r="BS14" s="56">
        <v>2</v>
      </c>
      <c r="BT14" s="56">
        <v>2</v>
      </c>
      <c r="BU14" s="57">
        <v>2</v>
      </c>
      <c r="BV14" s="52">
        <v>2</v>
      </c>
      <c r="BW14" s="56">
        <v>2</v>
      </c>
      <c r="BX14" s="56">
        <v>2</v>
      </c>
      <c r="BY14" s="56">
        <v>2</v>
      </c>
      <c r="BZ14" s="56">
        <v>2</v>
      </c>
      <c r="CA14" s="56">
        <v>2</v>
      </c>
      <c r="CB14" s="57">
        <v>2</v>
      </c>
      <c r="CC14" s="52">
        <v>2</v>
      </c>
      <c r="CD14" s="56">
        <v>2</v>
      </c>
      <c r="CE14" s="56">
        <v>2</v>
      </c>
      <c r="CF14" s="56">
        <v>2</v>
      </c>
      <c r="CG14" s="56">
        <v>2</v>
      </c>
      <c r="CH14" s="56">
        <v>2</v>
      </c>
      <c r="CI14" s="57">
        <v>2</v>
      </c>
      <c r="CJ14" s="60">
        <v>2</v>
      </c>
      <c r="CK14" s="49">
        <v>2</v>
      </c>
      <c r="CL14" s="49">
        <v>2</v>
      </c>
      <c r="CM14" s="49">
        <v>3</v>
      </c>
      <c r="CN14" s="49">
        <v>2</v>
      </c>
      <c r="CO14" s="49">
        <v>2</v>
      </c>
      <c r="CP14" s="61">
        <v>2</v>
      </c>
      <c r="CR14" s="66">
        <f t="shared" si="3"/>
        <v>0</v>
      </c>
      <c r="CS14" s="65">
        <f t="shared" si="4"/>
        <v>0</v>
      </c>
      <c r="CT14" s="65">
        <f t="shared" si="5"/>
        <v>0</v>
      </c>
      <c r="CU14" s="65">
        <f t="shared" si="6"/>
        <v>0</v>
      </c>
      <c r="CV14" s="65">
        <f t="shared" si="7"/>
        <v>0</v>
      </c>
      <c r="CW14" s="65">
        <f t="shared" si="8"/>
        <v>0</v>
      </c>
      <c r="CX14" s="67">
        <f t="shared" si="9"/>
        <v>0</v>
      </c>
      <c r="CY14" s="66">
        <f t="shared" si="10"/>
        <v>0</v>
      </c>
      <c r="CZ14" s="65">
        <f t="shared" si="11"/>
        <v>0</v>
      </c>
      <c r="DA14" s="65">
        <f t="shared" si="12"/>
        <v>0</v>
      </c>
      <c r="DB14" s="65">
        <f t="shared" si="13"/>
        <v>0</v>
      </c>
      <c r="DC14" s="65">
        <f t="shared" si="14"/>
        <v>0</v>
      </c>
      <c r="DD14" s="65">
        <f t="shared" si="15"/>
        <v>0</v>
      </c>
      <c r="DE14" s="67">
        <f t="shared" si="16"/>
        <v>0</v>
      </c>
      <c r="DF14" s="66">
        <f t="shared" si="17"/>
        <v>0</v>
      </c>
      <c r="DG14" s="65">
        <f t="shared" si="18"/>
        <v>0</v>
      </c>
      <c r="DH14" s="65">
        <f t="shared" si="19"/>
        <v>0</v>
      </c>
      <c r="DI14" s="65">
        <f t="shared" si="20"/>
        <v>1</v>
      </c>
      <c r="DJ14" s="65">
        <f t="shared" si="21"/>
        <v>0</v>
      </c>
      <c r="DK14" s="65">
        <f t="shared" si="22"/>
        <v>0</v>
      </c>
      <c r="DL14" s="67">
        <f t="shared" si="23"/>
        <v>0</v>
      </c>
    </row>
    <row r="15" spans="1:122">
      <c r="B15">
        <v>3</v>
      </c>
      <c r="R15">
        <v>3</v>
      </c>
      <c r="AH15">
        <v>3</v>
      </c>
      <c r="AX15">
        <v>3</v>
      </c>
      <c r="BN15" s="52">
        <f t="shared" si="24"/>
        <v>12</v>
      </c>
      <c r="BO15" s="52">
        <v>4</v>
      </c>
      <c r="BP15" s="56">
        <v>4</v>
      </c>
      <c r="BQ15" s="56">
        <v>4</v>
      </c>
      <c r="BR15" s="56">
        <v>4</v>
      </c>
      <c r="BS15" s="56">
        <v>4</v>
      </c>
      <c r="BT15" s="56">
        <v>4</v>
      </c>
      <c r="BU15" s="57">
        <v>4</v>
      </c>
      <c r="BV15" s="52">
        <v>4</v>
      </c>
      <c r="BW15" s="56">
        <v>4</v>
      </c>
      <c r="BX15" s="56">
        <v>4</v>
      </c>
      <c r="BY15" s="56">
        <v>4</v>
      </c>
      <c r="BZ15" s="56">
        <v>4</v>
      </c>
      <c r="CA15" s="56">
        <v>4</v>
      </c>
      <c r="CB15" s="57">
        <v>4</v>
      </c>
      <c r="CC15" s="52">
        <v>4</v>
      </c>
      <c r="CD15" s="56">
        <v>4</v>
      </c>
      <c r="CE15" s="56">
        <v>4</v>
      </c>
      <c r="CF15" s="56">
        <v>4</v>
      </c>
      <c r="CG15" s="56">
        <v>4</v>
      </c>
      <c r="CH15" s="56">
        <v>4</v>
      </c>
      <c r="CI15" s="57">
        <v>5</v>
      </c>
      <c r="CJ15" s="60">
        <v>4</v>
      </c>
      <c r="CK15" s="49">
        <v>4</v>
      </c>
      <c r="CL15" s="49">
        <v>4</v>
      </c>
      <c r="CM15" s="49">
        <v>4</v>
      </c>
      <c r="CN15" s="49">
        <v>4</v>
      </c>
      <c r="CO15" s="49">
        <v>4</v>
      </c>
      <c r="CP15" s="61">
        <v>4</v>
      </c>
      <c r="CR15" s="66">
        <f t="shared" si="3"/>
        <v>0</v>
      </c>
      <c r="CS15" s="65">
        <f t="shared" si="4"/>
        <v>0</v>
      </c>
      <c r="CT15" s="65">
        <f t="shared" si="5"/>
        <v>0</v>
      </c>
      <c r="CU15" s="65">
        <f t="shared" si="6"/>
        <v>0</v>
      </c>
      <c r="CV15" s="65">
        <f t="shared" si="7"/>
        <v>0</v>
      </c>
      <c r="CW15" s="65">
        <f t="shared" si="8"/>
        <v>0</v>
      </c>
      <c r="CX15" s="67">
        <f t="shared" si="9"/>
        <v>0</v>
      </c>
      <c r="CY15" s="66">
        <f t="shared" si="10"/>
        <v>0</v>
      </c>
      <c r="CZ15" s="65">
        <f t="shared" si="11"/>
        <v>0</v>
      </c>
      <c r="DA15" s="65">
        <f t="shared" si="12"/>
        <v>0</v>
      </c>
      <c r="DB15" s="65">
        <f t="shared" si="13"/>
        <v>0</v>
      </c>
      <c r="DC15" s="65">
        <f t="shared" si="14"/>
        <v>0</v>
      </c>
      <c r="DD15" s="65">
        <f t="shared" si="15"/>
        <v>0</v>
      </c>
      <c r="DE15" s="67">
        <f t="shared" si="16"/>
        <v>1</v>
      </c>
      <c r="DF15" s="66">
        <f t="shared" si="17"/>
        <v>0</v>
      </c>
      <c r="DG15" s="65">
        <f t="shared" si="18"/>
        <v>0</v>
      </c>
      <c r="DH15" s="65">
        <f t="shared" si="19"/>
        <v>0</v>
      </c>
      <c r="DI15" s="65">
        <f t="shared" si="20"/>
        <v>0</v>
      </c>
      <c r="DJ15" s="65">
        <f t="shared" si="21"/>
        <v>0</v>
      </c>
      <c r="DK15" s="65">
        <f t="shared" si="22"/>
        <v>0</v>
      </c>
      <c r="DL15" s="67">
        <f t="shared" si="23"/>
        <v>0</v>
      </c>
    </row>
    <row r="16" spans="1:122">
      <c r="B16">
        <v>3</v>
      </c>
      <c r="R16">
        <v>3</v>
      </c>
      <c r="AH16">
        <v>3</v>
      </c>
      <c r="AX16">
        <v>3</v>
      </c>
      <c r="BN16" s="52">
        <f t="shared" si="24"/>
        <v>13</v>
      </c>
      <c r="BO16" s="52">
        <v>3</v>
      </c>
      <c r="BP16" s="56">
        <v>3</v>
      </c>
      <c r="BQ16" s="56">
        <v>3</v>
      </c>
      <c r="BR16" s="56">
        <v>3</v>
      </c>
      <c r="BS16" s="56">
        <v>4</v>
      </c>
      <c r="BT16" s="56">
        <v>4</v>
      </c>
      <c r="BU16" s="57">
        <v>4</v>
      </c>
      <c r="BV16" s="52">
        <v>3</v>
      </c>
      <c r="BW16" s="56">
        <v>3</v>
      </c>
      <c r="BX16" s="56">
        <v>3</v>
      </c>
      <c r="BY16" s="56">
        <v>4</v>
      </c>
      <c r="BZ16" s="56">
        <v>3</v>
      </c>
      <c r="CA16" s="56">
        <v>4</v>
      </c>
      <c r="CB16" s="57">
        <v>4</v>
      </c>
      <c r="CC16" s="52">
        <v>3</v>
      </c>
      <c r="CD16" s="56">
        <v>3</v>
      </c>
      <c r="CE16" s="56">
        <v>3</v>
      </c>
      <c r="CF16" s="56">
        <v>3</v>
      </c>
      <c r="CG16" s="56">
        <v>4</v>
      </c>
      <c r="CH16" s="56">
        <v>4</v>
      </c>
      <c r="CI16" s="57">
        <v>3</v>
      </c>
      <c r="CJ16" s="60">
        <v>3</v>
      </c>
      <c r="CK16" s="49">
        <v>3</v>
      </c>
      <c r="CL16" s="49">
        <v>3</v>
      </c>
      <c r="CM16" s="49">
        <v>3</v>
      </c>
      <c r="CN16" s="49">
        <v>3</v>
      </c>
      <c r="CO16" s="49">
        <v>4</v>
      </c>
      <c r="CP16" s="61">
        <v>4</v>
      </c>
      <c r="CR16" s="66">
        <f t="shared" si="3"/>
        <v>0</v>
      </c>
      <c r="CS16" s="65">
        <f t="shared" si="4"/>
        <v>0</v>
      </c>
      <c r="CT16" s="65">
        <f t="shared" si="5"/>
        <v>0</v>
      </c>
      <c r="CU16" s="65">
        <f t="shared" si="6"/>
        <v>1</v>
      </c>
      <c r="CV16" s="65">
        <f t="shared" si="7"/>
        <v>-1</v>
      </c>
      <c r="CW16" s="65">
        <f t="shared" si="8"/>
        <v>0</v>
      </c>
      <c r="CX16" s="67">
        <f t="shared" si="9"/>
        <v>0</v>
      </c>
      <c r="CY16" s="66">
        <f t="shared" si="10"/>
        <v>0</v>
      </c>
      <c r="CZ16" s="65">
        <f t="shared" si="11"/>
        <v>0</v>
      </c>
      <c r="DA16" s="65">
        <f t="shared" si="12"/>
        <v>0</v>
      </c>
      <c r="DB16" s="65">
        <f t="shared" si="13"/>
        <v>0</v>
      </c>
      <c r="DC16" s="65">
        <f t="shared" si="14"/>
        <v>0</v>
      </c>
      <c r="DD16" s="65">
        <f t="shared" si="15"/>
        <v>0</v>
      </c>
      <c r="DE16" s="67">
        <f t="shared" si="16"/>
        <v>-1</v>
      </c>
      <c r="DF16" s="66">
        <f t="shared" si="17"/>
        <v>0</v>
      </c>
      <c r="DG16" s="65">
        <f t="shared" si="18"/>
        <v>0</v>
      </c>
      <c r="DH16" s="65">
        <f t="shared" si="19"/>
        <v>0</v>
      </c>
      <c r="DI16" s="65">
        <f t="shared" si="20"/>
        <v>0</v>
      </c>
      <c r="DJ16" s="65">
        <f t="shared" si="21"/>
        <v>-1</v>
      </c>
      <c r="DK16" s="65">
        <f t="shared" si="22"/>
        <v>0</v>
      </c>
      <c r="DL16" s="67">
        <f t="shared" si="23"/>
        <v>0</v>
      </c>
    </row>
    <row r="17" spans="2:116">
      <c r="B17">
        <v>3</v>
      </c>
      <c r="R17">
        <v>3</v>
      </c>
      <c r="AH17">
        <v>3</v>
      </c>
      <c r="AX17">
        <v>3</v>
      </c>
      <c r="BN17" s="52">
        <f t="shared" si="24"/>
        <v>14</v>
      </c>
      <c r="BO17" s="52">
        <v>3</v>
      </c>
      <c r="BP17" s="56">
        <v>3</v>
      </c>
      <c r="BQ17" s="56">
        <v>3</v>
      </c>
      <c r="BR17" s="56">
        <v>3</v>
      </c>
      <c r="BS17" s="56">
        <v>3</v>
      </c>
      <c r="BT17" s="56">
        <v>3</v>
      </c>
      <c r="BU17" s="57">
        <v>3</v>
      </c>
      <c r="BV17" s="52">
        <v>3</v>
      </c>
      <c r="BW17" s="56">
        <v>3</v>
      </c>
      <c r="BX17" s="56">
        <v>3</v>
      </c>
      <c r="BY17" s="56">
        <v>3</v>
      </c>
      <c r="BZ17" s="56">
        <v>3</v>
      </c>
      <c r="CA17" s="56">
        <v>3</v>
      </c>
      <c r="CB17" s="57">
        <v>3</v>
      </c>
      <c r="CC17" s="52">
        <v>3</v>
      </c>
      <c r="CD17" s="56">
        <v>3</v>
      </c>
      <c r="CE17" s="56">
        <v>3</v>
      </c>
      <c r="CF17" s="56">
        <v>3</v>
      </c>
      <c r="CG17" s="56">
        <v>3</v>
      </c>
      <c r="CH17" s="56">
        <v>3</v>
      </c>
      <c r="CI17" s="57">
        <v>3</v>
      </c>
      <c r="CJ17" s="60">
        <v>3</v>
      </c>
      <c r="CK17" s="49">
        <v>3</v>
      </c>
      <c r="CL17" s="49">
        <v>3</v>
      </c>
      <c r="CM17" s="49">
        <v>3</v>
      </c>
      <c r="CN17" s="49">
        <v>3</v>
      </c>
      <c r="CO17" s="49">
        <v>3</v>
      </c>
      <c r="CP17" s="61">
        <v>3</v>
      </c>
      <c r="CR17" s="66">
        <f t="shared" si="3"/>
        <v>0</v>
      </c>
      <c r="CS17" s="65">
        <f t="shared" si="4"/>
        <v>0</v>
      </c>
      <c r="CT17" s="65">
        <f t="shared" si="5"/>
        <v>0</v>
      </c>
      <c r="CU17" s="65">
        <f t="shared" si="6"/>
        <v>0</v>
      </c>
      <c r="CV17" s="65">
        <f t="shared" si="7"/>
        <v>0</v>
      </c>
      <c r="CW17" s="65">
        <f t="shared" si="8"/>
        <v>0</v>
      </c>
      <c r="CX17" s="67">
        <f t="shared" si="9"/>
        <v>0</v>
      </c>
      <c r="CY17" s="66">
        <f t="shared" si="10"/>
        <v>0</v>
      </c>
      <c r="CZ17" s="65">
        <f t="shared" si="11"/>
        <v>0</v>
      </c>
      <c r="DA17" s="65">
        <f t="shared" si="12"/>
        <v>0</v>
      </c>
      <c r="DB17" s="65">
        <f t="shared" si="13"/>
        <v>0</v>
      </c>
      <c r="DC17" s="65">
        <f t="shared" si="14"/>
        <v>0</v>
      </c>
      <c r="DD17" s="65">
        <f t="shared" si="15"/>
        <v>0</v>
      </c>
      <c r="DE17" s="67">
        <f t="shared" si="16"/>
        <v>0</v>
      </c>
      <c r="DF17" s="66">
        <f t="shared" si="17"/>
        <v>0</v>
      </c>
      <c r="DG17" s="65">
        <f t="shared" si="18"/>
        <v>0</v>
      </c>
      <c r="DH17" s="65">
        <f t="shared" si="19"/>
        <v>0</v>
      </c>
      <c r="DI17" s="65">
        <f t="shared" si="20"/>
        <v>0</v>
      </c>
      <c r="DJ17" s="65">
        <f t="shared" si="21"/>
        <v>0</v>
      </c>
      <c r="DK17" s="65">
        <f t="shared" si="22"/>
        <v>0</v>
      </c>
      <c r="DL17" s="67">
        <f t="shared" si="23"/>
        <v>0</v>
      </c>
    </row>
    <row r="18" spans="2:116">
      <c r="B18">
        <v>2</v>
      </c>
      <c r="R18">
        <v>2</v>
      </c>
      <c r="AH18">
        <v>2</v>
      </c>
      <c r="AX18">
        <v>2</v>
      </c>
      <c r="BN18" s="52">
        <f t="shared" si="24"/>
        <v>15</v>
      </c>
      <c r="BO18" s="52">
        <v>2</v>
      </c>
      <c r="BP18" s="56">
        <v>2</v>
      </c>
      <c r="BQ18" s="56">
        <v>2</v>
      </c>
      <c r="BR18" s="56">
        <v>2</v>
      </c>
      <c r="BS18" s="56">
        <v>2</v>
      </c>
      <c r="BT18" s="56">
        <v>2</v>
      </c>
      <c r="BU18" s="57">
        <v>2</v>
      </c>
      <c r="BV18" s="52">
        <v>2</v>
      </c>
      <c r="BW18" s="56">
        <v>2</v>
      </c>
      <c r="BX18" s="56">
        <v>2</v>
      </c>
      <c r="BY18" s="56">
        <v>2</v>
      </c>
      <c r="BZ18" s="56">
        <v>3</v>
      </c>
      <c r="CA18" s="56">
        <v>2</v>
      </c>
      <c r="CB18" s="57">
        <v>2</v>
      </c>
      <c r="CC18" s="52">
        <v>2</v>
      </c>
      <c r="CD18" s="56">
        <v>2</v>
      </c>
      <c r="CE18" s="56">
        <v>3</v>
      </c>
      <c r="CF18" s="56">
        <v>3</v>
      </c>
      <c r="CG18" s="56">
        <v>2</v>
      </c>
      <c r="CH18" s="56">
        <v>3</v>
      </c>
      <c r="CI18" s="57">
        <v>2</v>
      </c>
      <c r="CJ18" s="60">
        <v>2</v>
      </c>
      <c r="CK18" s="49">
        <v>3</v>
      </c>
      <c r="CL18" s="49">
        <v>2</v>
      </c>
      <c r="CM18" s="49">
        <v>2</v>
      </c>
      <c r="CN18" s="49">
        <v>3</v>
      </c>
      <c r="CO18" s="49">
        <v>2</v>
      </c>
      <c r="CP18" s="61">
        <v>2</v>
      </c>
      <c r="CR18" s="66">
        <f t="shared" si="3"/>
        <v>0</v>
      </c>
      <c r="CS18" s="65">
        <f t="shared" si="4"/>
        <v>0</v>
      </c>
      <c r="CT18" s="65">
        <f t="shared" si="5"/>
        <v>0</v>
      </c>
      <c r="CU18" s="65">
        <f t="shared" si="6"/>
        <v>0</v>
      </c>
      <c r="CV18" s="65">
        <f t="shared" si="7"/>
        <v>1</v>
      </c>
      <c r="CW18" s="65">
        <f t="shared" si="8"/>
        <v>0</v>
      </c>
      <c r="CX18" s="67">
        <f t="shared" si="9"/>
        <v>0</v>
      </c>
      <c r="CY18" s="66">
        <f t="shared" si="10"/>
        <v>0</v>
      </c>
      <c r="CZ18" s="65">
        <f t="shared" si="11"/>
        <v>0</v>
      </c>
      <c r="DA18" s="65">
        <f t="shared" si="12"/>
        <v>1</v>
      </c>
      <c r="DB18" s="65">
        <f t="shared" si="13"/>
        <v>1</v>
      </c>
      <c r="DC18" s="65">
        <f t="shared" si="14"/>
        <v>0</v>
      </c>
      <c r="DD18" s="65">
        <f t="shared" si="15"/>
        <v>1</v>
      </c>
      <c r="DE18" s="67">
        <f t="shared" si="16"/>
        <v>0</v>
      </c>
      <c r="DF18" s="66">
        <f t="shared" si="17"/>
        <v>0</v>
      </c>
      <c r="DG18" s="65">
        <f t="shared" si="18"/>
        <v>1</v>
      </c>
      <c r="DH18" s="65">
        <f t="shared" si="19"/>
        <v>0</v>
      </c>
      <c r="DI18" s="65">
        <f t="shared" si="20"/>
        <v>0</v>
      </c>
      <c r="DJ18" s="65">
        <f t="shared" si="21"/>
        <v>1</v>
      </c>
      <c r="DK18" s="65">
        <f t="shared" si="22"/>
        <v>0</v>
      </c>
      <c r="DL18" s="67">
        <f t="shared" si="23"/>
        <v>0</v>
      </c>
    </row>
    <row r="19" spans="2:116">
      <c r="B19">
        <v>2</v>
      </c>
      <c r="R19">
        <v>2</v>
      </c>
      <c r="AH19">
        <v>2</v>
      </c>
      <c r="AX19">
        <v>2</v>
      </c>
      <c r="BN19" s="52">
        <f t="shared" si="24"/>
        <v>16</v>
      </c>
      <c r="BO19" s="52">
        <v>3</v>
      </c>
      <c r="BP19" s="56">
        <v>3</v>
      </c>
      <c r="BQ19" s="56">
        <v>3</v>
      </c>
      <c r="BR19" s="56">
        <v>3</v>
      </c>
      <c r="BS19" s="56">
        <v>3</v>
      </c>
      <c r="BT19" s="56">
        <v>3</v>
      </c>
      <c r="BU19" s="57">
        <v>3</v>
      </c>
      <c r="BV19" s="52">
        <v>3</v>
      </c>
      <c r="BW19" s="56">
        <v>3</v>
      </c>
      <c r="BX19" s="56">
        <v>3</v>
      </c>
      <c r="BY19" s="56">
        <v>3</v>
      </c>
      <c r="BZ19" s="56">
        <v>3</v>
      </c>
      <c r="CA19" s="56">
        <v>3</v>
      </c>
      <c r="CB19" s="57">
        <v>3</v>
      </c>
      <c r="CC19" s="52">
        <v>3</v>
      </c>
      <c r="CD19" s="56">
        <v>3</v>
      </c>
      <c r="CE19" s="56">
        <v>3</v>
      </c>
      <c r="CF19" s="56">
        <v>3</v>
      </c>
      <c r="CG19" s="56">
        <v>3</v>
      </c>
      <c r="CH19" s="56">
        <v>3</v>
      </c>
      <c r="CI19" s="57">
        <v>3</v>
      </c>
      <c r="CJ19" s="60">
        <v>3</v>
      </c>
      <c r="CK19" s="49">
        <v>3</v>
      </c>
      <c r="CL19" s="49">
        <v>3</v>
      </c>
      <c r="CM19" s="49">
        <v>3</v>
      </c>
      <c r="CN19" s="49">
        <v>3</v>
      </c>
      <c r="CO19" s="49">
        <v>3</v>
      </c>
      <c r="CP19" s="61">
        <v>3</v>
      </c>
      <c r="CR19" s="66">
        <f t="shared" si="3"/>
        <v>0</v>
      </c>
      <c r="CS19" s="65">
        <f t="shared" si="4"/>
        <v>0</v>
      </c>
      <c r="CT19" s="65">
        <f t="shared" si="5"/>
        <v>0</v>
      </c>
      <c r="CU19" s="65">
        <f t="shared" si="6"/>
        <v>0</v>
      </c>
      <c r="CV19" s="65">
        <f t="shared" si="7"/>
        <v>0</v>
      </c>
      <c r="CW19" s="65">
        <f t="shared" si="8"/>
        <v>0</v>
      </c>
      <c r="CX19" s="67">
        <f t="shared" si="9"/>
        <v>0</v>
      </c>
      <c r="CY19" s="66">
        <f t="shared" si="10"/>
        <v>0</v>
      </c>
      <c r="CZ19" s="65">
        <f t="shared" si="11"/>
        <v>0</v>
      </c>
      <c r="DA19" s="65">
        <f t="shared" si="12"/>
        <v>0</v>
      </c>
      <c r="DB19" s="65">
        <f t="shared" si="13"/>
        <v>0</v>
      </c>
      <c r="DC19" s="65">
        <f t="shared" si="14"/>
        <v>0</v>
      </c>
      <c r="DD19" s="65">
        <f t="shared" si="15"/>
        <v>0</v>
      </c>
      <c r="DE19" s="67">
        <f t="shared" si="16"/>
        <v>0</v>
      </c>
      <c r="DF19" s="66">
        <f t="shared" si="17"/>
        <v>0</v>
      </c>
      <c r="DG19" s="65">
        <f t="shared" si="18"/>
        <v>0</v>
      </c>
      <c r="DH19" s="65">
        <f t="shared" si="19"/>
        <v>0</v>
      </c>
      <c r="DI19" s="65">
        <f t="shared" si="20"/>
        <v>0</v>
      </c>
      <c r="DJ19" s="65">
        <f t="shared" si="21"/>
        <v>0</v>
      </c>
      <c r="DK19" s="65">
        <f t="shared" si="22"/>
        <v>0</v>
      </c>
      <c r="DL19" s="67">
        <f t="shared" si="23"/>
        <v>0</v>
      </c>
    </row>
    <row r="20" spans="2:116">
      <c r="B20">
        <v>2</v>
      </c>
      <c r="R20">
        <v>2</v>
      </c>
      <c r="AH20">
        <v>2</v>
      </c>
      <c r="AX20">
        <v>2</v>
      </c>
      <c r="BN20" s="52">
        <f t="shared" si="24"/>
        <v>17</v>
      </c>
      <c r="BO20" s="52">
        <v>3</v>
      </c>
      <c r="BP20" s="56">
        <v>3</v>
      </c>
      <c r="BQ20" s="56">
        <v>3</v>
      </c>
      <c r="BR20" s="56">
        <v>3</v>
      </c>
      <c r="BS20" s="56">
        <v>4</v>
      </c>
      <c r="BT20" s="56">
        <v>4</v>
      </c>
      <c r="BU20" s="57">
        <v>3</v>
      </c>
      <c r="BV20" s="52">
        <v>3</v>
      </c>
      <c r="BW20" s="56">
        <v>4</v>
      </c>
      <c r="BX20" s="56">
        <v>3</v>
      </c>
      <c r="BY20" s="56">
        <v>3</v>
      </c>
      <c r="BZ20" s="56">
        <v>3</v>
      </c>
      <c r="CA20" s="56">
        <v>3</v>
      </c>
      <c r="CB20" s="57">
        <v>4</v>
      </c>
      <c r="CC20" s="52">
        <v>3</v>
      </c>
      <c r="CD20" s="56">
        <v>3</v>
      </c>
      <c r="CE20" s="56">
        <v>3</v>
      </c>
      <c r="CF20" s="56">
        <v>4</v>
      </c>
      <c r="CG20" s="56">
        <v>3</v>
      </c>
      <c r="CH20" s="56">
        <v>3</v>
      </c>
      <c r="CI20" s="57">
        <v>3</v>
      </c>
      <c r="CJ20" s="60">
        <v>3</v>
      </c>
      <c r="CK20" s="49">
        <v>3</v>
      </c>
      <c r="CL20" s="49">
        <v>3</v>
      </c>
      <c r="CM20" s="49">
        <v>3</v>
      </c>
      <c r="CN20" s="49">
        <v>3</v>
      </c>
      <c r="CO20" s="49">
        <v>3</v>
      </c>
      <c r="CP20" s="61">
        <v>3</v>
      </c>
      <c r="CR20" s="66">
        <f t="shared" si="3"/>
        <v>0</v>
      </c>
      <c r="CS20" s="65">
        <f t="shared" si="4"/>
        <v>1</v>
      </c>
      <c r="CT20" s="65">
        <f t="shared" si="5"/>
        <v>0</v>
      </c>
      <c r="CU20" s="65">
        <f t="shared" si="6"/>
        <v>0</v>
      </c>
      <c r="CV20" s="65">
        <f t="shared" si="7"/>
        <v>-1</v>
      </c>
      <c r="CW20" s="65">
        <f t="shared" si="8"/>
        <v>-1</v>
      </c>
      <c r="CX20" s="67">
        <f t="shared" si="9"/>
        <v>1</v>
      </c>
      <c r="CY20" s="66">
        <f t="shared" si="10"/>
        <v>0</v>
      </c>
      <c r="CZ20" s="65">
        <f t="shared" si="11"/>
        <v>0</v>
      </c>
      <c r="DA20" s="65">
        <f t="shared" si="12"/>
        <v>0</v>
      </c>
      <c r="DB20" s="65">
        <f t="shared" si="13"/>
        <v>1</v>
      </c>
      <c r="DC20" s="65">
        <f t="shared" si="14"/>
        <v>-1</v>
      </c>
      <c r="DD20" s="65">
        <f t="shared" si="15"/>
        <v>-1</v>
      </c>
      <c r="DE20" s="67">
        <f t="shared" si="16"/>
        <v>0</v>
      </c>
      <c r="DF20" s="66">
        <f t="shared" si="17"/>
        <v>0</v>
      </c>
      <c r="DG20" s="65">
        <f t="shared" si="18"/>
        <v>0</v>
      </c>
      <c r="DH20" s="65">
        <f t="shared" si="19"/>
        <v>0</v>
      </c>
      <c r="DI20" s="65">
        <f t="shared" si="20"/>
        <v>0</v>
      </c>
      <c r="DJ20" s="65">
        <f t="shared" si="21"/>
        <v>-1</v>
      </c>
      <c r="DK20" s="65">
        <f t="shared" si="22"/>
        <v>-1</v>
      </c>
      <c r="DL20" s="67">
        <f t="shared" si="23"/>
        <v>0</v>
      </c>
    </row>
    <row r="21" spans="2:116">
      <c r="B21">
        <v>3</v>
      </c>
      <c r="R21">
        <v>3</v>
      </c>
      <c r="AH21">
        <v>3</v>
      </c>
      <c r="AX21">
        <v>3</v>
      </c>
      <c r="BN21" s="52">
        <f t="shared" si="24"/>
        <v>18</v>
      </c>
      <c r="BO21" s="52">
        <v>3</v>
      </c>
      <c r="BP21" s="56">
        <v>3</v>
      </c>
      <c r="BQ21" s="56">
        <v>3</v>
      </c>
      <c r="BR21" s="56">
        <v>3</v>
      </c>
      <c r="BS21" s="56">
        <v>3</v>
      </c>
      <c r="BT21" s="56">
        <v>3</v>
      </c>
      <c r="BU21" s="57">
        <v>3</v>
      </c>
      <c r="BV21" s="52">
        <v>3</v>
      </c>
      <c r="BW21" s="56">
        <v>3</v>
      </c>
      <c r="BX21" s="56">
        <v>3</v>
      </c>
      <c r="BY21" s="56">
        <v>3</v>
      </c>
      <c r="BZ21" s="56">
        <v>3</v>
      </c>
      <c r="CA21" s="56">
        <v>3</v>
      </c>
      <c r="CB21" s="57">
        <v>3</v>
      </c>
      <c r="CC21" s="52">
        <v>3</v>
      </c>
      <c r="CD21" s="56">
        <v>3</v>
      </c>
      <c r="CE21" s="56">
        <v>3</v>
      </c>
      <c r="CF21" s="56">
        <v>3</v>
      </c>
      <c r="CG21" s="56">
        <v>3</v>
      </c>
      <c r="CH21" s="56">
        <v>3</v>
      </c>
      <c r="CI21" s="57">
        <v>3</v>
      </c>
      <c r="CJ21" s="60">
        <v>3</v>
      </c>
      <c r="CK21" s="49">
        <v>3</v>
      </c>
      <c r="CL21" s="49">
        <v>3</v>
      </c>
      <c r="CM21" s="49">
        <v>3</v>
      </c>
      <c r="CN21" s="49">
        <v>3</v>
      </c>
      <c r="CO21" s="49">
        <v>3</v>
      </c>
      <c r="CP21" s="61">
        <v>4</v>
      </c>
      <c r="CR21" s="66">
        <f t="shared" si="3"/>
        <v>0</v>
      </c>
      <c r="CS21" s="65">
        <f t="shared" si="4"/>
        <v>0</v>
      </c>
      <c r="CT21" s="65">
        <f t="shared" si="5"/>
        <v>0</v>
      </c>
      <c r="CU21" s="65">
        <f t="shared" si="6"/>
        <v>0</v>
      </c>
      <c r="CV21" s="65">
        <f t="shared" si="7"/>
        <v>0</v>
      </c>
      <c r="CW21" s="65">
        <f t="shared" si="8"/>
        <v>0</v>
      </c>
      <c r="CX21" s="67">
        <f t="shared" si="9"/>
        <v>0</v>
      </c>
      <c r="CY21" s="66">
        <f t="shared" si="10"/>
        <v>0</v>
      </c>
      <c r="CZ21" s="65">
        <f t="shared" si="11"/>
        <v>0</v>
      </c>
      <c r="DA21" s="65">
        <f t="shared" si="12"/>
        <v>0</v>
      </c>
      <c r="DB21" s="65">
        <f t="shared" si="13"/>
        <v>0</v>
      </c>
      <c r="DC21" s="65">
        <f t="shared" si="14"/>
        <v>0</v>
      </c>
      <c r="DD21" s="65">
        <f t="shared" si="15"/>
        <v>0</v>
      </c>
      <c r="DE21" s="67">
        <f t="shared" si="16"/>
        <v>0</v>
      </c>
      <c r="DF21" s="66">
        <f t="shared" si="17"/>
        <v>0</v>
      </c>
      <c r="DG21" s="65">
        <f t="shared" si="18"/>
        <v>0</v>
      </c>
      <c r="DH21" s="65">
        <f t="shared" si="19"/>
        <v>0</v>
      </c>
      <c r="DI21" s="65">
        <f t="shared" si="20"/>
        <v>0</v>
      </c>
      <c r="DJ21" s="65">
        <f t="shared" si="21"/>
        <v>0</v>
      </c>
      <c r="DK21" s="65">
        <f t="shared" si="22"/>
        <v>0</v>
      </c>
      <c r="DL21" s="67">
        <f t="shared" si="23"/>
        <v>1</v>
      </c>
    </row>
    <row r="22" spans="2:116">
      <c r="B22">
        <v>3</v>
      </c>
      <c r="R22">
        <v>3</v>
      </c>
      <c r="AH22">
        <v>3</v>
      </c>
      <c r="AX22">
        <v>3</v>
      </c>
      <c r="BN22" s="52">
        <f t="shared" si="24"/>
        <v>19</v>
      </c>
      <c r="BO22" s="52">
        <v>3</v>
      </c>
      <c r="BP22" s="56">
        <v>3</v>
      </c>
      <c r="BQ22" s="56">
        <v>3</v>
      </c>
      <c r="BR22" s="56">
        <v>3</v>
      </c>
      <c r="BS22" s="56">
        <v>3</v>
      </c>
      <c r="BT22" s="56">
        <v>3</v>
      </c>
      <c r="BU22" s="57">
        <v>3</v>
      </c>
      <c r="BV22" s="52">
        <v>3</v>
      </c>
      <c r="BW22" s="56">
        <v>3</v>
      </c>
      <c r="BX22" s="56">
        <v>3</v>
      </c>
      <c r="BY22" s="56">
        <v>3</v>
      </c>
      <c r="BZ22" s="56">
        <v>3</v>
      </c>
      <c r="CA22" s="56">
        <v>3</v>
      </c>
      <c r="CB22" s="57">
        <v>3</v>
      </c>
      <c r="CC22" s="52">
        <v>3</v>
      </c>
      <c r="CD22" s="56">
        <v>3</v>
      </c>
      <c r="CE22" s="56">
        <v>3</v>
      </c>
      <c r="CF22" s="56">
        <v>3</v>
      </c>
      <c r="CG22" s="56">
        <v>4</v>
      </c>
      <c r="CH22" s="56">
        <v>3</v>
      </c>
      <c r="CI22" s="57">
        <v>3</v>
      </c>
      <c r="CJ22" s="60">
        <v>3</v>
      </c>
      <c r="CK22" s="49">
        <v>3</v>
      </c>
      <c r="CL22" s="49">
        <v>3</v>
      </c>
      <c r="CM22" s="49">
        <v>3</v>
      </c>
      <c r="CN22" s="49">
        <v>3</v>
      </c>
      <c r="CO22" s="49">
        <v>3</v>
      </c>
      <c r="CP22" s="61">
        <v>3</v>
      </c>
      <c r="CR22" s="66">
        <f t="shared" si="3"/>
        <v>0</v>
      </c>
      <c r="CS22" s="65">
        <f t="shared" si="4"/>
        <v>0</v>
      </c>
      <c r="CT22" s="65">
        <f t="shared" si="5"/>
        <v>0</v>
      </c>
      <c r="CU22" s="65">
        <f t="shared" si="6"/>
        <v>0</v>
      </c>
      <c r="CV22" s="65">
        <f t="shared" si="7"/>
        <v>0</v>
      </c>
      <c r="CW22" s="65">
        <f t="shared" si="8"/>
        <v>0</v>
      </c>
      <c r="CX22" s="67">
        <f t="shared" si="9"/>
        <v>0</v>
      </c>
      <c r="CY22" s="66">
        <f t="shared" si="10"/>
        <v>0</v>
      </c>
      <c r="CZ22" s="65">
        <f t="shared" si="11"/>
        <v>0</v>
      </c>
      <c r="DA22" s="65">
        <f t="shared" si="12"/>
        <v>0</v>
      </c>
      <c r="DB22" s="65">
        <f t="shared" si="13"/>
        <v>0</v>
      </c>
      <c r="DC22" s="65">
        <f t="shared" si="14"/>
        <v>1</v>
      </c>
      <c r="DD22" s="65">
        <f t="shared" si="15"/>
        <v>0</v>
      </c>
      <c r="DE22" s="67">
        <f t="shared" si="16"/>
        <v>0</v>
      </c>
      <c r="DF22" s="66">
        <f t="shared" si="17"/>
        <v>0</v>
      </c>
      <c r="DG22" s="65">
        <f t="shared" si="18"/>
        <v>0</v>
      </c>
      <c r="DH22" s="65">
        <f t="shared" si="19"/>
        <v>0</v>
      </c>
      <c r="DI22" s="65">
        <f t="shared" si="20"/>
        <v>0</v>
      </c>
      <c r="DJ22" s="65">
        <f t="shared" si="21"/>
        <v>0</v>
      </c>
      <c r="DK22" s="65">
        <f t="shared" si="22"/>
        <v>0</v>
      </c>
      <c r="DL22" s="67">
        <f t="shared" si="23"/>
        <v>0</v>
      </c>
    </row>
    <row r="23" spans="2:116">
      <c r="B23">
        <v>2</v>
      </c>
      <c r="R23">
        <v>2</v>
      </c>
      <c r="AH23">
        <v>2</v>
      </c>
      <c r="AX23">
        <v>2</v>
      </c>
      <c r="BN23" s="52">
        <f t="shared" si="24"/>
        <v>20</v>
      </c>
      <c r="BO23" s="52">
        <v>3</v>
      </c>
      <c r="BP23" s="56">
        <v>3</v>
      </c>
      <c r="BQ23" s="56">
        <v>3</v>
      </c>
      <c r="BR23" s="56">
        <v>3</v>
      </c>
      <c r="BS23" s="56">
        <v>3</v>
      </c>
      <c r="BT23" s="56">
        <v>3</v>
      </c>
      <c r="BU23" s="57">
        <v>4</v>
      </c>
      <c r="BV23" s="52">
        <v>3</v>
      </c>
      <c r="BW23" s="56">
        <v>3</v>
      </c>
      <c r="BX23" s="56">
        <v>3</v>
      </c>
      <c r="BY23" s="56">
        <v>4</v>
      </c>
      <c r="BZ23" s="56">
        <v>4</v>
      </c>
      <c r="CA23" s="56">
        <v>3</v>
      </c>
      <c r="CB23" s="57">
        <v>3</v>
      </c>
      <c r="CC23" s="52">
        <v>3</v>
      </c>
      <c r="CD23" s="56">
        <v>4</v>
      </c>
      <c r="CE23" s="56">
        <v>3</v>
      </c>
      <c r="CF23" s="56">
        <v>3</v>
      </c>
      <c r="CG23" s="56">
        <v>3</v>
      </c>
      <c r="CH23" s="56">
        <v>4</v>
      </c>
      <c r="CI23" s="57">
        <v>4</v>
      </c>
      <c r="CJ23" s="60">
        <v>3</v>
      </c>
      <c r="CK23" s="49">
        <v>3</v>
      </c>
      <c r="CL23" s="49">
        <v>3</v>
      </c>
      <c r="CM23" s="49">
        <v>3</v>
      </c>
      <c r="CN23" s="49">
        <v>4</v>
      </c>
      <c r="CO23" s="49">
        <v>4</v>
      </c>
      <c r="CP23" s="61">
        <v>3</v>
      </c>
      <c r="CR23" s="66">
        <f t="shared" si="3"/>
        <v>0</v>
      </c>
      <c r="CS23" s="65">
        <f t="shared" si="4"/>
        <v>0</v>
      </c>
      <c r="CT23" s="65">
        <f t="shared" si="5"/>
        <v>0</v>
      </c>
      <c r="CU23" s="65">
        <f t="shared" si="6"/>
        <v>1</v>
      </c>
      <c r="CV23" s="65">
        <f t="shared" si="7"/>
        <v>1</v>
      </c>
      <c r="CW23" s="65">
        <f t="shared" si="8"/>
        <v>0</v>
      </c>
      <c r="CX23" s="67">
        <f t="shared" si="9"/>
        <v>-1</v>
      </c>
      <c r="CY23" s="66">
        <f t="shared" si="10"/>
        <v>0</v>
      </c>
      <c r="CZ23" s="65">
        <f t="shared" si="11"/>
        <v>1</v>
      </c>
      <c r="DA23" s="65">
        <f t="shared" si="12"/>
        <v>0</v>
      </c>
      <c r="DB23" s="65">
        <f t="shared" si="13"/>
        <v>0</v>
      </c>
      <c r="DC23" s="65">
        <f t="shared" si="14"/>
        <v>0</v>
      </c>
      <c r="DD23" s="65">
        <f t="shared" si="15"/>
        <v>1</v>
      </c>
      <c r="DE23" s="67">
        <f t="shared" si="16"/>
        <v>0</v>
      </c>
      <c r="DF23" s="66">
        <f t="shared" si="17"/>
        <v>0</v>
      </c>
      <c r="DG23" s="65">
        <f t="shared" si="18"/>
        <v>0</v>
      </c>
      <c r="DH23" s="65">
        <f t="shared" si="19"/>
        <v>0</v>
      </c>
      <c r="DI23" s="65">
        <f t="shared" si="20"/>
        <v>0</v>
      </c>
      <c r="DJ23" s="65">
        <f t="shared" si="21"/>
        <v>1</v>
      </c>
      <c r="DK23" s="65">
        <f t="shared" si="22"/>
        <v>1</v>
      </c>
      <c r="DL23" s="67">
        <f t="shared" si="23"/>
        <v>-1</v>
      </c>
    </row>
    <row r="24" spans="2:116">
      <c r="B24">
        <v>4</v>
      </c>
      <c r="R24">
        <v>4</v>
      </c>
      <c r="AH24">
        <v>4</v>
      </c>
      <c r="AX24">
        <v>4</v>
      </c>
      <c r="BN24" s="52">
        <f t="shared" si="24"/>
        <v>21</v>
      </c>
      <c r="BO24" s="52">
        <v>3</v>
      </c>
      <c r="BP24" s="56">
        <v>3</v>
      </c>
      <c r="BQ24" s="56">
        <v>3</v>
      </c>
      <c r="BR24" s="56">
        <v>3</v>
      </c>
      <c r="BS24" s="56">
        <v>3</v>
      </c>
      <c r="BT24" s="56">
        <v>3</v>
      </c>
      <c r="BU24" s="57">
        <v>3</v>
      </c>
      <c r="BV24" s="52">
        <v>3</v>
      </c>
      <c r="BW24" s="56">
        <v>3</v>
      </c>
      <c r="BX24" s="56">
        <v>3</v>
      </c>
      <c r="BY24" s="56">
        <v>3</v>
      </c>
      <c r="BZ24" s="56">
        <v>3</v>
      </c>
      <c r="CA24" s="56">
        <v>3</v>
      </c>
      <c r="CB24" s="57">
        <v>3</v>
      </c>
      <c r="CC24" s="52">
        <v>3</v>
      </c>
      <c r="CD24" s="56">
        <v>3</v>
      </c>
      <c r="CE24" s="56">
        <v>3</v>
      </c>
      <c r="CF24" s="56">
        <v>3</v>
      </c>
      <c r="CG24" s="56">
        <v>3</v>
      </c>
      <c r="CH24" s="56">
        <v>3</v>
      </c>
      <c r="CI24" s="57">
        <v>3</v>
      </c>
      <c r="CJ24" s="60">
        <v>3</v>
      </c>
      <c r="CK24" s="49">
        <v>3</v>
      </c>
      <c r="CL24" s="49">
        <v>3</v>
      </c>
      <c r="CM24" s="49">
        <v>3</v>
      </c>
      <c r="CN24" s="49">
        <v>3</v>
      </c>
      <c r="CO24" s="49">
        <v>3</v>
      </c>
      <c r="CP24" s="61">
        <v>3</v>
      </c>
      <c r="CR24" s="66">
        <f t="shared" si="3"/>
        <v>0</v>
      </c>
      <c r="CS24" s="65">
        <f t="shared" si="4"/>
        <v>0</v>
      </c>
      <c r="CT24" s="65">
        <f t="shared" si="5"/>
        <v>0</v>
      </c>
      <c r="CU24" s="65">
        <f t="shared" si="6"/>
        <v>0</v>
      </c>
      <c r="CV24" s="65">
        <f t="shared" si="7"/>
        <v>0</v>
      </c>
      <c r="CW24" s="65">
        <f t="shared" si="8"/>
        <v>0</v>
      </c>
      <c r="CX24" s="67">
        <f t="shared" si="9"/>
        <v>0</v>
      </c>
      <c r="CY24" s="66">
        <f t="shared" si="10"/>
        <v>0</v>
      </c>
      <c r="CZ24" s="65">
        <f t="shared" si="11"/>
        <v>0</v>
      </c>
      <c r="DA24" s="65">
        <f t="shared" si="12"/>
        <v>0</v>
      </c>
      <c r="DB24" s="65">
        <f t="shared" si="13"/>
        <v>0</v>
      </c>
      <c r="DC24" s="65">
        <f t="shared" si="14"/>
        <v>0</v>
      </c>
      <c r="DD24" s="65">
        <f t="shared" si="15"/>
        <v>0</v>
      </c>
      <c r="DE24" s="67">
        <f t="shared" si="16"/>
        <v>0</v>
      </c>
      <c r="DF24" s="66">
        <f t="shared" si="17"/>
        <v>0</v>
      </c>
      <c r="DG24" s="65">
        <f t="shared" si="18"/>
        <v>0</v>
      </c>
      <c r="DH24" s="65">
        <f t="shared" si="19"/>
        <v>0</v>
      </c>
      <c r="DI24" s="65">
        <f t="shared" si="20"/>
        <v>0</v>
      </c>
      <c r="DJ24" s="65">
        <f t="shared" si="21"/>
        <v>0</v>
      </c>
      <c r="DK24" s="65">
        <f t="shared" si="22"/>
        <v>0</v>
      </c>
      <c r="DL24" s="67">
        <f t="shared" si="23"/>
        <v>0</v>
      </c>
    </row>
    <row r="25" spans="2:116">
      <c r="B25">
        <v>3</v>
      </c>
      <c r="R25">
        <v>3</v>
      </c>
      <c r="AH25">
        <v>3</v>
      </c>
      <c r="AX25">
        <v>3</v>
      </c>
      <c r="BN25" s="52">
        <f t="shared" si="24"/>
        <v>22</v>
      </c>
      <c r="BO25" s="52">
        <v>3</v>
      </c>
      <c r="BP25" s="56">
        <v>3</v>
      </c>
      <c r="BQ25" s="56">
        <v>3</v>
      </c>
      <c r="BR25" s="56">
        <v>3</v>
      </c>
      <c r="BS25" s="56">
        <v>3</v>
      </c>
      <c r="BT25" s="56">
        <v>3</v>
      </c>
      <c r="BU25" s="57">
        <v>3</v>
      </c>
      <c r="BV25" s="52">
        <v>3</v>
      </c>
      <c r="BW25" s="56">
        <v>3</v>
      </c>
      <c r="BX25" s="56">
        <v>3</v>
      </c>
      <c r="BY25" s="56">
        <v>3</v>
      </c>
      <c r="BZ25" s="56">
        <v>3</v>
      </c>
      <c r="CA25" s="56">
        <v>3</v>
      </c>
      <c r="CB25" s="57">
        <v>3</v>
      </c>
      <c r="CC25" s="52">
        <v>3</v>
      </c>
      <c r="CD25" s="56">
        <v>3</v>
      </c>
      <c r="CE25" s="56">
        <v>3</v>
      </c>
      <c r="CF25" s="56">
        <v>3</v>
      </c>
      <c r="CG25" s="56">
        <v>3</v>
      </c>
      <c r="CH25" s="56">
        <v>3</v>
      </c>
      <c r="CI25" s="57">
        <v>3</v>
      </c>
      <c r="CJ25" s="60">
        <v>3</v>
      </c>
      <c r="CK25" s="49">
        <v>3</v>
      </c>
      <c r="CL25" s="49">
        <v>3</v>
      </c>
      <c r="CM25" s="49">
        <v>3</v>
      </c>
      <c r="CN25" s="49">
        <v>3</v>
      </c>
      <c r="CO25" s="49">
        <v>3</v>
      </c>
      <c r="CP25" s="61">
        <v>3</v>
      </c>
      <c r="CR25" s="66">
        <f t="shared" si="3"/>
        <v>0</v>
      </c>
      <c r="CS25" s="65">
        <f t="shared" si="4"/>
        <v>0</v>
      </c>
      <c r="CT25" s="65">
        <f t="shared" si="5"/>
        <v>0</v>
      </c>
      <c r="CU25" s="65">
        <f t="shared" si="6"/>
        <v>0</v>
      </c>
      <c r="CV25" s="65">
        <f t="shared" si="7"/>
        <v>0</v>
      </c>
      <c r="CW25" s="65">
        <f t="shared" si="8"/>
        <v>0</v>
      </c>
      <c r="CX25" s="67">
        <f t="shared" si="9"/>
        <v>0</v>
      </c>
      <c r="CY25" s="66">
        <f t="shared" si="10"/>
        <v>0</v>
      </c>
      <c r="CZ25" s="65">
        <f t="shared" si="11"/>
        <v>0</v>
      </c>
      <c r="DA25" s="65">
        <f t="shared" si="12"/>
        <v>0</v>
      </c>
      <c r="DB25" s="65">
        <f t="shared" si="13"/>
        <v>0</v>
      </c>
      <c r="DC25" s="65">
        <f t="shared" si="14"/>
        <v>0</v>
      </c>
      <c r="DD25" s="65">
        <f t="shared" si="15"/>
        <v>0</v>
      </c>
      <c r="DE25" s="67">
        <f t="shared" si="16"/>
        <v>0</v>
      </c>
      <c r="DF25" s="66">
        <f t="shared" si="17"/>
        <v>0</v>
      </c>
      <c r="DG25" s="65">
        <f t="shared" si="18"/>
        <v>0</v>
      </c>
      <c r="DH25" s="65">
        <f t="shared" si="19"/>
        <v>0</v>
      </c>
      <c r="DI25" s="65">
        <f t="shared" si="20"/>
        <v>0</v>
      </c>
      <c r="DJ25" s="65">
        <f t="shared" si="21"/>
        <v>0</v>
      </c>
      <c r="DK25" s="65">
        <f t="shared" si="22"/>
        <v>0</v>
      </c>
      <c r="DL25" s="67">
        <f t="shared" si="23"/>
        <v>0</v>
      </c>
    </row>
    <row r="26" spans="2:116">
      <c r="B26">
        <v>3</v>
      </c>
      <c r="R26">
        <v>3</v>
      </c>
      <c r="AH26">
        <v>3</v>
      </c>
      <c r="AX26">
        <v>3</v>
      </c>
      <c r="BN26" s="52">
        <f t="shared" si="24"/>
        <v>23</v>
      </c>
      <c r="BO26" s="52">
        <v>3</v>
      </c>
      <c r="BP26" s="56">
        <v>3</v>
      </c>
      <c r="BQ26" s="56">
        <v>3</v>
      </c>
      <c r="BR26" s="56">
        <v>3</v>
      </c>
      <c r="BS26" s="56">
        <v>3</v>
      </c>
      <c r="BT26" s="56">
        <v>3</v>
      </c>
      <c r="BU26" s="57">
        <v>3</v>
      </c>
      <c r="BV26" s="52">
        <v>3</v>
      </c>
      <c r="BW26" s="56">
        <v>3</v>
      </c>
      <c r="BX26" s="56">
        <v>3</v>
      </c>
      <c r="BY26" s="56">
        <v>3</v>
      </c>
      <c r="BZ26" s="56">
        <v>3</v>
      </c>
      <c r="CA26" s="56">
        <v>3</v>
      </c>
      <c r="CB26" s="57">
        <v>3</v>
      </c>
      <c r="CC26" s="52">
        <v>3</v>
      </c>
      <c r="CD26" s="56">
        <v>3</v>
      </c>
      <c r="CE26" s="56">
        <v>3</v>
      </c>
      <c r="CF26" s="56">
        <v>3</v>
      </c>
      <c r="CG26" s="56">
        <v>3</v>
      </c>
      <c r="CH26" s="56">
        <v>4</v>
      </c>
      <c r="CI26" s="57">
        <v>4</v>
      </c>
      <c r="CJ26" s="60">
        <v>3</v>
      </c>
      <c r="CK26" s="49">
        <v>3</v>
      </c>
      <c r="CL26" s="49">
        <v>3</v>
      </c>
      <c r="CM26" s="49">
        <v>3</v>
      </c>
      <c r="CN26" s="49">
        <v>3</v>
      </c>
      <c r="CO26" s="49">
        <v>3</v>
      </c>
      <c r="CP26" s="61">
        <v>3</v>
      </c>
      <c r="CR26" s="66">
        <f t="shared" si="3"/>
        <v>0</v>
      </c>
      <c r="CS26" s="65">
        <f t="shared" si="4"/>
        <v>0</v>
      </c>
      <c r="CT26" s="65">
        <f t="shared" si="5"/>
        <v>0</v>
      </c>
      <c r="CU26" s="65">
        <f t="shared" si="6"/>
        <v>0</v>
      </c>
      <c r="CV26" s="65">
        <f t="shared" si="7"/>
        <v>0</v>
      </c>
      <c r="CW26" s="65">
        <f t="shared" si="8"/>
        <v>0</v>
      </c>
      <c r="CX26" s="67">
        <f t="shared" si="9"/>
        <v>0</v>
      </c>
      <c r="CY26" s="66">
        <f t="shared" si="10"/>
        <v>0</v>
      </c>
      <c r="CZ26" s="65">
        <f t="shared" si="11"/>
        <v>0</v>
      </c>
      <c r="DA26" s="65">
        <f t="shared" si="12"/>
        <v>0</v>
      </c>
      <c r="DB26" s="65">
        <f t="shared" si="13"/>
        <v>0</v>
      </c>
      <c r="DC26" s="65">
        <f t="shared" si="14"/>
        <v>0</v>
      </c>
      <c r="DD26" s="65">
        <f t="shared" si="15"/>
        <v>1</v>
      </c>
      <c r="DE26" s="67">
        <f t="shared" si="16"/>
        <v>1</v>
      </c>
      <c r="DF26" s="66">
        <f t="shared" si="17"/>
        <v>0</v>
      </c>
      <c r="DG26" s="65">
        <f t="shared" si="18"/>
        <v>0</v>
      </c>
      <c r="DH26" s="65">
        <f t="shared" si="19"/>
        <v>0</v>
      </c>
      <c r="DI26" s="65">
        <f t="shared" si="20"/>
        <v>0</v>
      </c>
      <c r="DJ26" s="65">
        <f t="shared" si="21"/>
        <v>0</v>
      </c>
      <c r="DK26" s="65">
        <f t="shared" si="22"/>
        <v>0</v>
      </c>
      <c r="DL26" s="67">
        <f t="shared" si="23"/>
        <v>0</v>
      </c>
    </row>
    <row r="27" spans="2:116">
      <c r="B27">
        <v>2</v>
      </c>
      <c r="R27">
        <v>2</v>
      </c>
      <c r="AH27">
        <v>2</v>
      </c>
      <c r="AX27">
        <v>2</v>
      </c>
      <c r="BN27" s="52">
        <f t="shared" si="24"/>
        <v>24</v>
      </c>
      <c r="BO27" s="52">
        <v>2</v>
      </c>
      <c r="BP27" s="56">
        <v>2</v>
      </c>
      <c r="BQ27" s="56">
        <v>2</v>
      </c>
      <c r="BR27" s="56">
        <v>2</v>
      </c>
      <c r="BS27" s="56">
        <v>2</v>
      </c>
      <c r="BT27" s="56">
        <v>2</v>
      </c>
      <c r="BU27" s="57">
        <v>2</v>
      </c>
      <c r="BV27" s="52">
        <v>2</v>
      </c>
      <c r="BW27" s="56">
        <v>2</v>
      </c>
      <c r="BX27" s="56">
        <v>2</v>
      </c>
      <c r="BY27" s="56">
        <v>2</v>
      </c>
      <c r="BZ27" s="56">
        <v>2</v>
      </c>
      <c r="CA27" s="56">
        <v>2</v>
      </c>
      <c r="CB27" s="57">
        <v>2</v>
      </c>
      <c r="CC27" s="52">
        <v>2</v>
      </c>
      <c r="CD27" s="56">
        <v>2</v>
      </c>
      <c r="CE27" s="56">
        <v>2</v>
      </c>
      <c r="CF27" s="56">
        <v>2</v>
      </c>
      <c r="CG27" s="56">
        <v>2</v>
      </c>
      <c r="CH27" s="56">
        <v>2</v>
      </c>
      <c r="CI27" s="57">
        <v>2</v>
      </c>
      <c r="CJ27" s="60">
        <v>2</v>
      </c>
      <c r="CK27" s="49">
        <v>2</v>
      </c>
      <c r="CL27" s="49">
        <v>2</v>
      </c>
      <c r="CM27" s="49">
        <v>2</v>
      </c>
      <c r="CN27" s="49">
        <v>2</v>
      </c>
      <c r="CO27" s="49">
        <v>2</v>
      </c>
      <c r="CP27" s="61">
        <v>2</v>
      </c>
      <c r="CR27" s="66">
        <f t="shared" si="3"/>
        <v>0</v>
      </c>
      <c r="CS27" s="65">
        <f t="shared" si="4"/>
        <v>0</v>
      </c>
      <c r="CT27" s="65">
        <f t="shared" si="5"/>
        <v>0</v>
      </c>
      <c r="CU27" s="65">
        <f t="shared" si="6"/>
        <v>0</v>
      </c>
      <c r="CV27" s="65">
        <f t="shared" si="7"/>
        <v>0</v>
      </c>
      <c r="CW27" s="65">
        <f t="shared" si="8"/>
        <v>0</v>
      </c>
      <c r="CX27" s="67">
        <f t="shared" si="9"/>
        <v>0</v>
      </c>
      <c r="CY27" s="66">
        <f t="shared" si="10"/>
        <v>0</v>
      </c>
      <c r="CZ27" s="65">
        <f t="shared" si="11"/>
        <v>0</v>
      </c>
      <c r="DA27" s="65">
        <f t="shared" si="12"/>
        <v>0</v>
      </c>
      <c r="DB27" s="65">
        <f t="shared" si="13"/>
        <v>0</v>
      </c>
      <c r="DC27" s="65">
        <f t="shared" si="14"/>
        <v>0</v>
      </c>
      <c r="DD27" s="65">
        <f t="shared" si="15"/>
        <v>0</v>
      </c>
      <c r="DE27" s="67">
        <f t="shared" si="16"/>
        <v>0</v>
      </c>
      <c r="DF27" s="66">
        <f t="shared" si="17"/>
        <v>0</v>
      </c>
      <c r="DG27" s="65">
        <f t="shared" si="18"/>
        <v>0</v>
      </c>
      <c r="DH27" s="65">
        <f t="shared" si="19"/>
        <v>0</v>
      </c>
      <c r="DI27" s="65">
        <f t="shared" si="20"/>
        <v>0</v>
      </c>
      <c r="DJ27" s="65">
        <f t="shared" si="21"/>
        <v>0</v>
      </c>
      <c r="DK27" s="65">
        <f t="shared" si="22"/>
        <v>0</v>
      </c>
      <c r="DL27" s="67">
        <f t="shared" si="23"/>
        <v>0</v>
      </c>
    </row>
    <row r="28" spans="2:116">
      <c r="B28">
        <v>3</v>
      </c>
      <c r="R28">
        <v>3</v>
      </c>
      <c r="AH28">
        <v>3</v>
      </c>
      <c r="AX28">
        <v>3</v>
      </c>
      <c r="BN28" s="52">
        <f t="shared" si="24"/>
        <v>25</v>
      </c>
      <c r="BO28" s="52">
        <v>3</v>
      </c>
      <c r="BP28" s="56">
        <v>3</v>
      </c>
      <c r="BQ28" s="56">
        <v>3</v>
      </c>
      <c r="BR28" s="56">
        <v>3</v>
      </c>
      <c r="BS28" s="56">
        <v>3</v>
      </c>
      <c r="BT28" s="56">
        <v>3</v>
      </c>
      <c r="BU28" s="57">
        <v>3</v>
      </c>
      <c r="BV28" s="52">
        <v>3</v>
      </c>
      <c r="BW28" s="56">
        <v>3</v>
      </c>
      <c r="BX28" s="56">
        <v>3</v>
      </c>
      <c r="BY28" s="56">
        <v>3</v>
      </c>
      <c r="BZ28" s="56">
        <v>3</v>
      </c>
      <c r="CA28" s="56">
        <v>3</v>
      </c>
      <c r="CB28" s="57">
        <v>3</v>
      </c>
      <c r="CC28" s="52">
        <v>3</v>
      </c>
      <c r="CD28" s="56">
        <v>3</v>
      </c>
      <c r="CE28" s="56">
        <v>3</v>
      </c>
      <c r="CF28" s="56">
        <v>3</v>
      </c>
      <c r="CG28" s="56">
        <v>3</v>
      </c>
      <c r="CH28" s="56">
        <v>3</v>
      </c>
      <c r="CI28" s="57">
        <v>3</v>
      </c>
      <c r="CJ28" s="60">
        <v>3</v>
      </c>
      <c r="CK28" s="49">
        <v>3</v>
      </c>
      <c r="CL28" s="49">
        <v>3</v>
      </c>
      <c r="CM28" s="49">
        <v>3</v>
      </c>
      <c r="CN28" s="49">
        <v>3</v>
      </c>
      <c r="CO28" s="49">
        <v>3</v>
      </c>
      <c r="CP28" s="61">
        <v>3</v>
      </c>
      <c r="CR28" s="66">
        <f t="shared" si="3"/>
        <v>0</v>
      </c>
      <c r="CS28" s="65">
        <f t="shared" si="4"/>
        <v>0</v>
      </c>
      <c r="CT28" s="65">
        <f t="shared" si="5"/>
        <v>0</v>
      </c>
      <c r="CU28" s="65">
        <f t="shared" si="6"/>
        <v>0</v>
      </c>
      <c r="CV28" s="65">
        <f t="shared" si="7"/>
        <v>0</v>
      </c>
      <c r="CW28" s="65">
        <f t="shared" si="8"/>
        <v>0</v>
      </c>
      <c r="CX28" s="67">
        <f t="shared" si="9"/>
        <v>0</v>
      </c>
      <c r="CY28" s="66">
        <f t="shared" si="10"/>
        <v>0</v>
      </c>
      <c r="CZ28" s="65">
        <f t="shared" si="11"/>
        <v>0</v>
      </c>
      <c r="DA28" s="65">
        <f t="shared" si="12"/>
        <v>0</v>
      </c>
      <c r="DB28" s="65">
        <f t="shared" si="13"/>
        <v>0</v>
      </c>
      <c r="DC28" s="65">
        <f t="shared" si="14"/>
        <v>0</v>
      </c>
      <c r="DD28" s="65">
        <f t="shared" si="15"/>
        <v>0</v>
      </c>
      <c r="DE28" s="67">
        <f t="shared" si="16"/>
        <v>0</v>
      </c>
      <c r="DF28" s="66">
        <f t="shared" si="17"/>
        <v>0</v>
      </c>
      <c r="DG28" s="65">
        <f t="shared" si="18"/>
        <v>0</v>
      </c>
      <c r="DH28" s="65">
        <f t="shared" si="19"/>
        <v>0</v>
      </c>
      <c r="DI28" s="65">
        <f t="shared" si="20"/>
        <v>0</v>
      </c>
      <c r="DJ28" s="65">
        <f t="shared" si="21"/>
        <v>0</v>
      </c>
      <c r="DK28" s="65">
        <f t="shared" si="22"/>
        <v>0</v>
      </c>
      <c r="DL28" s="67">
        <f t="shared" si="23"/>
        <v>0</v>
      </c>
    </row>
    <row r="29" spans="2:116">
      <c r="B29">
        <v>3</v>
      </c>
      <c r="R29">
        <v>3</v>
      </c>
      <c r="AH29">
        <v>3</v>
      </c>
      <c r="AX29">
        <v>3</v>
      </c>
      <c r="BN29" s="52">
        <f t="shared" si="24"/>
        <v>26</v>
      </c>
      <c r="BO29" s="52">
        <v>3</v>
      </c>
      <c r="BP29" s="56">
        <v>4</v>
      </c>
      <c r="BQ29" s="56">
        <v>3</v>
      </c>
      <c r="BR29" s="56">
        <v>3</v>
      </c>
      <c r="BS29" s="56">
        <v>3</v>
      </c>
      <c r="BT29" s="56">
        <v>4</v>
      </c>
      <c r="BU29" s="57">
        <v>4</v>
      </c>
      <c r="BV29" s="52">
        <v>3</v>
      </c>
      <c r="BW29" s="56">
        <v>3</v>
      </c>
      <c r="BX29" s="56">
        <v>4</v>
      </c>
      <c r="BY29" s="56">
        <v>4</v>
      </c>
      <c r="BZ29" s="56">
        <v>4</v>
      </c>
      <c r="CA29" s="56">
        <v>4</v>
      </c>
      <c r="CB29" s="57">
        <v>4</v>
      </c>
      <c r="CC29" s="52">
        <v>3</v>
      </c>
      <c r="CD29" s="56">
        <v>3</v>
      </c>
      <c r="CE29" s="56">
        <v>3</v>
      </c>
      <c r="CF29" s="56">
        <v>3</v>
      </c>
      <c r="CG29" s="56">
        <v>3</v>
      </c>
      <c r="CH29" s="56">
        <v>3</v>
      </c>
      <c r="CI29" s="57">
        <v>4</v>
      </c>
      <c r="CJ29" s="60">
        <v>3</v>
      </c>
      <c r="CK29" s="49">
        <v>3</v>
      </c>
      <c r="CL29" s="49">
        <v>3</v>
      </c>
      <c r="CM29" s="49">
        <v>3</v>
      </c>
      <c r="CN29" s="49">
        <v>3</v>
      </c>
      <c r="CO29" s="49">
        <v>3</v>
      </c>
      <c r="CP29" s="61">
        <v>4</v>
      </c>
      <c r="CR29" s="66">
        <f t="shared" si="3"/>
        <v>0</v>
      </c>
      <c r="CS29" s="65">
        <f t="shared" si="4"/>
        <v>-1</v>
      </c>
      <c r="CT29" s="65">
        <f t="shared" si="5"/>
        <v>1</v>
      </c>
      <c r="CU29" s="65">
        <f t="shared" si="6"/>
        <v>1</v>
      </c>
      <c r="CV29" s="65">
        <f t="shared" si="7"/>
        <v>1</v>
      </c>
      <c r="CW29" s="65">
        <f t="shared" si="8"/>
        <v>0</v>
      </c>
      <c r="CX29" s="67">
        <f t="shared" si="9"/>
        <v>0</v>
      </c>
      <c r="CY29" s="66">
        <f t="shared" si="10"/>
        <v>0</v>
      </c>
      <c r="CZ29" s="65">
        <f t="shared" si="11"/>
        <v>-1</v>
      </c>
      <c r="DA29" s="65">
        <f t="shared" si="12"/>
        <v>0</v>
      </c>
      <c r="DB29" s="65">
        <f t="shared" si="13"/>
        <v>0</v>
      </c>
      <c r="DC29" s="65">
        <f t="shared" si="14"/>
        <v>0</v>
      </c>
      <c r="DD29" s="65">
        <f t="shared" si="15"/>
        <v>-1</v>
      </c>
      <c r="DE29" s="67">
        <f t="shared" si="16"/>
        <v>0</v>
      </c>
      <c r="DF29" s="66">
        <f t="shared" si="17"/>
        <v>0</v>
      </c>
      <c r="DG29" s="65">
        <f t="shared" si="18"/>
        <v>-1</v>
      </c>
      <c r="DH29" s="65">
        <f t="shared" si="19"/>
        <v>0</v>
      </c>
      <c r="DI29" s="65">
        <f t="shared" si="20"/>
        <v>0</v>
      </c>
      <c r="DJ29" s="65">
        <f t="shared" si="21"/>
        <v>0</v>
      </c>
      <c r="DK29" s="65">
        <f t="shared" si="22"/>
        <v>-1</v>
      </c>
      <c r="DL29" s="67">
        <f t="shared" si="23"/>
        <v>0</v>
      </c>
    </row>
    <row r="30" spans="2:116">
      <c r="B30">
        <v>3</v>
      </c>
      <c r="R30">
        <v>3</v>
      </c>
      <c r="AH30">
        <v>3</v>
      </c>
      <c r="AX30">
        <v>3</v>
      </c>
      <c r="BN30" s="52">
        <f t="shared" si="24"/>
        <v>27</v>
      </c>
      <c r="BO30" s="52">
        <v>3</v>
      </c>
      <c r="BP30" s="56">
        <v>3</v>
      </c>
      <c r="BQ30" s="56">
        <v>3</v>
      </c>
      <c r="BR30" s="56">
        <v>3</v>
      </c>
      <c r="BS30" s="56">
        <v>3</v>
      </c>
      <c r="BT30" s="56">
        <v>3</v>
      </c>
      <c r="BU30" s="57">
        <v>3</v>
      </c>
      <c r="BV30" s="52">
        <v>3</v>
      </c>
      <c r="BW30" s="56">
        <v>3</v>
      </c>
      <c r="BX30" s="56">
        <v>3</v>
      </c>
      <c r="BY30" s="56">
        <v>3</v>
      </c>
      <c r="BZ30" s="56">
        <v>3</v>
      </c>
      <c r="CA30" s="56">
        <v>3</v>
      </c>
      <c r="CB30" s="57">
        <v>3</v>
      </c>
      <c r="CC30" s="52">
        <v>3</v>
      </c>
      <c r="CD30" s="56">
        <v>3</v>
      </c>
      <c r="CE30" s="56">
        <v>3</v>
      </c>
      <c r="CF30" s="56">
        <v>3</v>
      </c>
      <c r="CG30" s="56">
        <v>3</v>
      </c>
      <c r="CH30" s="56">
        <v>3</v>
      </c>
      <c r="CI30" s="57">
        <v>3</v>
      </c>
      <c r="CJ30" s="60">
        <v>3</v>
      </c>
      <c r="CK30" s="49">
        <v>3</v>
      </c>
      <c r="CL30" s="49">
        <v>3</v>
      </c>
      <c r="CM30" s="49">
        <v>3</v>
      </c>
      <c r="CN30" s="49">
        <v>3</v>
      </c>
      <c r="CO30" s="49">
        <v>3</v>
      </c>
      <c r="CP30" s="61">
        <v>3</v>
      </c>
      <c r="CR30" s="66">
        <f t="shared" si="3"/>
        <v>0</v>
      </c>
      <c r="CS30" s="65">
        <f t="shared" si="4"/>
        <v>0</v>
      </c>
      <c r="CT30" s="65">
        <f t="shared" si="5"/>
        <v>0</v>
      </c>
      <c r="CU30" s="65">
        <f t="shared" si="6"/>
        <v>0</v>
      </c>
      <c r="CV30" s="65">
        <f t="shared" si="7"/>
        <v>0</v>
      </c>
      <c r="CW30" s="65">
        <f t="shared" si="8"/>
        <v>0</v>
      </c>
      <c r="CX30" s="67">
        <f t="shared" si="9"/>
        <v>0</v>
      </c>
      <c r="CY30" s="66">
        <f t="shared" si="10"/>
        <v>0</v>
      </c>
      <c r="CZ30" s="65">
        <f t="shared" si="11"/>
        <v>0</v>
      </c>
      <c r="DA30" s="65">
        <f t="shared" si="12"/>
        <v>0</v>
      </c>
      <c r="DB30" s="65">
        <f t="shared" si="13"/>
        <v>0</v>
      </c>
      <c r="DC30" s="65">
        <f t="shared" si="14"/>
        <v>0</v>
      </c>
      <c r="DD30" s="65">
        <f t="shared" si="15"/>
        <v>0</v>
      </c>
      <c r="DE30" s="67">
        <f t="shared" si="16"/>
        <v>0</v>
      </c>
      <c r="DF30" s="66">
        <f t="shared" si="17"/>
        <v>0</v>
      </c>
      <c r="DG30" s="65">
        <f t="shared" si="18"/>
        <v>0</v>
      </c>
      <c r="DH30" s="65">
        <f t="shared" si="19"/>
        <v>0</v>
      </c>
      <c r="DI30" s="65">
        <f t="shared" si="20"/>
        <v>0</v>
      </c>
      <c r="DJ30" s="65">
        <f t="shared" si="21"/>
        <v>0</v>
      </c>
      <c r="DK30" s="65">
        <f t="shared" si="22"/>
        <v>0</v>
      </c>
      <c r="DL30" s="67">
        <f t="shared" si="23"/>
        <v>0</v>
      </c>
    </row>
    <row r="31" spans="2:116">
      <c r="B31">
        <v>3</v>
      </c>
      <c r="R31">
        <v>3</v>
      </c>
      <c r="AH31">
        <v>3</v>
      </c>
      <c r="AX31">
        <v>3</v>
      </c>
      <c r="BN31" s="52">
        <f t="shared" si="24"/>
        <v>28</v>
      </c>
      <c r="BO31" s="52">
        <v>3</v>
      </c>
      <c r="BP31" s="56">
        <v>3</v>
      </c>
      <c r="BQ31" s="56">
        <v>3</v>
      </c>
      <c r="BR31" s="56">
        <v>3</v>
      </c>
      <c r="BS31" s="56">
        <v>3</v>
      </c>
      <c r="BT31" s="56">
        <v>3</v>
      </c>
      <c r="BU31" s="57">
        <v>4</v>
      </c>
      <c r="BV31" s="52">
        <v>3</v>
      </c>
      <c r="BW31" s="56">
        <v>3</v>
      </c>
      <c r="BX31" s="56">
        <v>4</v>
      </c>
      <c r="BY31" s="56">
        <v>3</v>
      </c>
      <c r="BZ31" s="56">
        <v>3</v>
      </c>
      <c r="CA31" s="56">
        <v>3</v>
      </c>
      <c r="CB31" s="57">
        <v>4</v>
      </c>
      <c r="CC31" s="52">
        <v>3</v>
      </c>
      <c r="CD31" s="56">
        <v>3</v>
      </c>
      <c r="CE31" s="56">
        <v>3</v>
      </c>
      <c r="CF31" s="56">
        <v>3</v>
      </c>
      <c r="CG31" s="56">
        <v>4</v>
      </c>
      <c r="CH31" s="56">
        <v>3</v>
      </c>
      <c r="CI31" s="57">
        <v>4</v>
      </c>
      <c r="CJ31" s="60">
        <v>3</v>
      </c>
      <c r="CK31" s="49">
        <v>3</v>
      </c>
      <c r="CL31" s="49">
        <v>3</v>
      </c>
      <c r="CM31" s="49">
        <v>3</v>
      </c>
      <c r="CN31" s="49">
        <v>4</v>
      </c>
      <c r="CO31" s="49">
        <v>4</v>
      </c>
      <c r="CP31" s="61">
        <v>3</v>
      </c>
      <c r="CR31" s="66">
        <f t="shared" si="3"/>
        <v>0</v>
      </c>
      <c r="CS31" s="65">
        <f t="shared" si="4"/>
        <v>0</v>
      </c>
      <c r="CT31" s="65">
        <f t="shared" si="5"/>
        <v>1</v>
      </c>
      <c r="CU31" s="65">
        <f t="shared" si="6"/>
        <v>0</v>
      </c>
      <c r="CV31" s="65">
        <f t="shared" si="7"/>
        <v>0</v>
      </c>
      <c r="CW31" s="65">
        <f t="shared" si="8"/>
        <v>0</v>
      </c>
      <c r="CX31" s="67">
        <f t="shared" si="9"/>
        <v>0</v>
      </c>
      <c r="CY31" s="66">
        <f t="shared" si="10"/>
        <v>0</v>
      </c>
      <c r="CZ31" s="65">
        <f t="shared" si="11"/>
        <v>0</v>
      </c>
      <c r="DA31" s="65">
        <f t="shared" si="12"/>
        <v>0</v>
      </c>
      <c r="DB31" s="65">
        <f t="shared" si="13"/>
        <v>0</v>
      </c>
      <c r="DC31" s="65">
        <f t="shared" si="14"/>
        <v>1</v>
      </c>
      <c r="DD31" s="65">
        <f t="shared" si="15"/>
        <v>0</v>
      </c>
      <c r="DE31" s="67">
        <f t="shared" si="16"/>
        <v>0</v>
      </c>
      <c r="DF31" s="66">
        <f t="shared" si="17"/>
        <v>0</v>
      </c>
      <c r="DG31" s="65">
        <f t="shared" si="18"/>
        <v>0</v>
      </c>
      <c r="DH31" s="65">
        <f t="shared" si="19"/>
        <v>0</v>
      </c>
      <c r="DI31" s="65">
        <f t="shared" si="20"/>
        <v>0</v>
      </c>
      <c r="DJ31" s="65">
        <f t="shared" si="21"/>
        <v>1</v>
      </c>
      <c r="DK31" s="65">
        <f t="shared" si="22"/>
        <v>1</v>
      </c>
      <c r="DL31" s="67">
        <f t="shared" si="23"/>
        <v>-1</v>
      </c>
    </row>
    <row r="32" spans="2:116">
      <c r="B32">
        <v>3</v>
      </c>
      <c r="R32">
        <v>3</v>
      </c>
      <c r="AH32">
        <v>3</v>
      </c>
      <c r="AX32">
        <v>3</v>
      </c>
      <c r="BN32" s="52">
        <f t="shared" si="24"/>
        <v>29</v>
      </c>
      <c r="BO32" s="52">
        <v>2</v>
      </c>
      <c r="BP32" s="56">
        <v>2</v>
      </c>
      <c r="BQ32" s="56">
        <v>2</v>
      </c>
      <c r="BR32" s="56">
        <v>2</v>
      </c>
      <c r="BS32" s="56">
        <v>2</v>
      </c>
      <c r="BT32" s="56">
        <v>2</v>
      </c>
      <c r="BU32" s="57">
        <v>2</v>
      </c>
      <c r="BV32" s="52">
        <v>2</v>
      </c>
      <c r="BW32" s="56">
        <v>2</v>
      </c>
      <c r="BX32" s="56">
        <v>2</v>
      </c>
      <c r="BY32" s="56">
        <v>2</v>
      </c>
      <c r="BZ32" s="56">
        <v>2</v>
      </c>
      <c r="CA32" s="56">
        <v>2</v>
      </c>
      <c r="CB32" s="57">
        <v>2</v>
      </c>
      <c r="CC32" s="52">
        <v>2</v>
      </c>
      <c r="CD32" s="56">
        <v>2</v>
      </c>
      <c r="CE32" s="56">
        <v>2</v>
      </c>
      <c r="CF32" s="56">
        <v>2</v>
      </c>
      <c r="CG32" s="56">
        <v>2</v>
      </c>
      <c r="CH32" s="56">
        <v>2</v>
      </c>
      <c r="CI32" s="57">
        <v>2</v>
      </c>
      <c r="CJ32" s="60">
        <v>2</v>
      </c>
      <c r="CK32" s="49">
        <v>2</v>
      </c>
      <c r="CL32" s="49">
        <v>2</v>
      </c>
      <c r="CM32" s="49">
        <v>2</v>
      </c>
      <c r="CN32" s="49">
        <v>2</v>
      </c>
      <c r="CO32" s="49">
        <v>2</v>
      </c>
      <c r="CP32" s="61">
        <v>2</v>
      </c>
      <c r="CR32" s="66">
        <f t="shared" si="3"/>
        <v>0</v>
      </c>
      <c r="CS32" s="65">
        <f t="shared" si="4"/>
        <v>0</v>
      </c>
      <c r="CT32" s="65">
        <f t="shared" si="5"/>
        <v>0</v>
      </c>
      <c r="CU32" s="65">
        <f t="shared" si="6"/>
        <v>0</v>
      </c>
      <c r="CV32" s="65">
        <f t="shared" si="7"/>
        <v>0</v>
      </c>
      <c r="CW32" s="65">
        <f t="shared" si="8"/>
        <v>0</v>
      </c>
      <c r="CX32" s="67">
        <f t="shared" si="9"/>
        <v>0</v>
      </c>
      <c r="CY32" s="66">
        <f t="shared" si="10"/>
        <v>0</v>
      </c>
      <c r="CZ32" s="65">
        <f t="shared" si="11"/>
        <v>0</v>
      </c>
      <c r="DA32" s="65">
        <f t="shared" si="12"/>
        <v>0</v>
      </c>
      <c r="DB32" s="65">
        <f t="shared" si="13"/>
        <v>0</v>
      </c>
      <c r="DC32" s="65">
        <f t="shared" si="14"/>
        <v>0</v>
      </c>
      <c r="DD32" s="65">
        <f t="shared" si="15"/>
        <v>0</v>
      </c>
      <c r="DE32" s="67">
        <f t="shared" si="16"/>
        <v>0</v>
      </c>
      <c r="DF32" s="66">
        <f t="shared" si="17"/>
        <v>0</v>
      </c>
      <c r="DG32" s="65">
        <f t="shared" si="18"/>
        <v>0</v>
      </c>
      <c r="DH32" s="65">
        <f t="shared" si="19"/>
        <v>0</v>
      </c>
      <c r="DI32" s="65">
        <f t="shared" si="20"/>
        <v>0</v>
      </c>
      <c r="DJ32" s="65">
        <f t="shared" si="21"/>
        <v>0</v>
      </c>
      <c r="DK32" s="65">
        <f t="shared" si="22"/>
        <v>0</v>
      </c>
      <c r="DL32" s="67">
        <f t="shared" si="23"/>
        <v>0</v>
      </c>
    </row>
    <row r="33" spans="2:116">
      <c r="B33">
        <v>3</v>
      </c>
      <c r="R33">
        <v>3</v>
      </c>
      <c r="AH33">
        <v>3</v>
      </c>
      <c r="AX33">
        <v>3</v>
      </c>
      <c r="BN33" s="52">
        <f t="shared" si="24"/>
        <v>30</v>
      </c>
      <c r="BO33" s="52">
        <v>2</v>
      </c>
      <c r="BP33" s="56">
        <v>2</v>
      </c>
      <c r="BQ33" s="56">
        <v>2</v>
      </c>
      <c r="BR33" s="56">
        <v>3</v>
      </c>
      <c r="BS33" s="56">
        <v>2</v>
      </c>
      <c r="BT33" s="56">
        <v>2</v>
      </c>
      <c r="BU33" s="57">
        <v>2</v>
      </c>
      <c r="BV33" s="52">
        <v>2</v>
      </c>
      <c r="BW33" s="56">
        <v>2</v>
      </c>
      <c r="BX33" s="56">
        <v>2</v>
      </c>
      <c r="BY33" s="56">
        <v>2</v>
      </c>
      <c r="BZ33" s="56">
        <v>2</v>
      </c>
      <c r="CA33" s="56">
        <v>2</v>
      </c>
      <c r="CB33" s="57">
        <v>2</v>
      </c>
      <c r="CC33" s="52">
        <v>2</v>
      </c>
      <c r="CD33" s="56">
        <v>2</v>
      </c>
      <c r="CE33" s="56">
        <v>2</v>
      </c>
      <c r="CF33" s="56">
        <v>2</v>
      </c>
      <c r="CG33" s="56">
        <v>2</v>
      </c>
      <c r="CH33" s="56">
        <v>2</v>
      </c>
      <c r="CI33" s="57">
        <v>2</v>
      </c>
      <c r="CJ33" s="60">
        <v>2</v>
      </c>
      <c r="CK33" s="49">
        <v>2</v>
      </c>
      <c r="CL33" s="49">
        <v>3</v>
      </c>
      <c r="CM33" s="49">
        <v>2</v>
      </c>
      <c r="CN33" s="49">
        <v>2</v>
      </c>
      <c r="CO33" s="49">
        <v>2</v>
      </c>
      <c r="CP33" s="61">
        <v>2</v>
      </c>
      <c r="CR33" s="66">
        <f t="shared" si="3"/>
        <v>0</v>
      </c>
      <c r="CS33" s="65">
        <f t="shared" si="4"/>
        <v>0</v>
      </c>
      <c r="CT33" s="65">
        <f t="shared" si="5"/>
        <v>0</v>
      </c>
      <c r="CU33" s="65">
        <f t="shared" si="6"/>
        <v>-1</v>
      </c>
      <c r="CV33" s="65">
        <f t="shared" si="7"/>
        <v>0</v>
      </c>
      <c r="CW33" s="65">
        <f t="shared" si="8"/>
        <v>0</v>
      </c>
      <c r="CX33" s="67">
        <f t="shared" si="9"/>
        <v>0</v>
      </c>
      <c r="CY33" s="66">
        <f t="shared" si="10"/>
        <v>0</v>
      </c>
      <c r="CZ33" s="65">
        <f t="shared" si="11"/>
        <v>0</v>
      </c>
      <c r="DA33" s="65">
        <f t="shared" si="12"/>
        <v>0</v>
      </c>
      <c r="DB33" s="65">
        <f t="shared" si="13"/>
        <v>-1</v>
      </c>
      <c r="DC33" s="65">
        <f t="shared" si="14"/>
        <v>0</v>
      </c>
      <c r="DD33" s="65">
        <f t="shared" si="15"/>
        <v>0</v>
      </c>
      <c r="DE33" s="67">
        <f t="shared" si="16"/>
        <v>0</v>
      </c>
      <c r="DF33" s="66">
        <f t="shared" si="17"/>
        <v>0</v>
      </c>
      <c r="DG33" s="65">
        <f t="shared" si="18"/>
        <v>0</v>
      </c>
      <c r="DH33" s="65">
        <f t="shared" si="19"/>
        <v>1</v>
      </c>
      <c r="DI33" s="65">
        <f t="shared" si="20"/>
        <v>-1</v>
      </c>
      <c r="DJ33" s="65">
        <f t="shared" si="21"/>
        <v>0</v>
      </c>
      <c r="DK33" s="65">
        <f t="shared" si="22"/>
        <v>0</v>
      </c>
      <c r="DL33" s="67">
        <f t="shared" si="23"/>
        <v>0</v>
      </c>
    </row>
    <row r="34" spans="2:116">
      <c r="B34">
        <v>3</v>
      </c>
      <c r="R34">
        <v>3</v>
      </c>
      <c r="AH34">
        <v>3</v>
      </c>
      <c r="AX34">
        <v>3</v>
      </c>
      <c r="BN34" s="52">
        <f t="shared" si="24"/>
        <v>31</v>
      </c>
      <c r="BO34" s="52">
        <v>4</v>
      </c>
      <c r="BP34" s="56">
        <v>4</v>
      </c>
      <c r="BQ34" s="56">
        <v>4</v>
      </c>
      <c r="BR34" s="56">
        <v>4</v>
      </c>
      <c r="BS34" s="56">
        <v>4</v>
      </c>
      <c r="BT34" s="56">
        <v>4</v>
      </c>
      <c r="BU34" s="57">
        <v>4</v>
      </c>
      <c r="BV34" s="52">
        <v>4</v>
      </c>
      <c r="BW34" s="56">
        <v>4</v>
      </c>
      <c r="BX34" s="56">
        <v>4</v>
      </c>
      <c r="BY34" s="56">
        <v>4</v>
      </c>
      <c r="BZ34" s="56">
        <v>4</v>
      </c>
      <c r="CA34" s="56">
        <v>4</v>
      </c>
      <c r="CB34" s="57">
        <v>4</v>
      </c>
      <c r="CC34" s="52">
        <v>4</v>
      </c>
      <c r="CD34" s="56">
        <v>4</v>
      </c>
      <c r="CE34" s="56">
        <v>4</v>
      </c>
      <c r="CF34" s="56">
        <v>4</v>
      </c>
      <c r="CG34" s="56">
        <v>4</v>
      </c>
      <c r="CH34" s="56">
        <v>4</v>
      </c>
      <c r="CI34" s="57">
        <v>4</v>
      </c>
      <c r="CJ34" s="60">
        <v>4</v>
      </c>
      <c r="CK34" s="49">
        <v>4</v>
      </c>
      <c r="CL34" s="49">
        <v>4</v>
      </c>
      <c r="CM34" s="49">
        <v>4</v>
      </c>
      <c r="CN34" s="49">
        <v>4</v>
      </c>
      <c r="CO34" s="49">
        <v>4</v>
      </c>
      <c r="CP34" s="61">
        <v>4</v>
      </c>
      <c r="CR34" s="66">
        <f t="shared" si="3"/>
        <v>0</v>
      </c>
      <c r="CS34" s="65">
        <f t="shared" si="4"/>
        <v>0</v>
      </c>
      <c r="CT34" s="65">
        <f t="shared" si="5"/>
        <v>0</v>
      </c>
      <c r="CU34" s="65">
        <f t="shared" si="6"/>
        <v>0</v>
      </c>
      <c r="CV34" s="65">
        <f t="shared" si="7"/>
        <v>0</v>
      </c>
      <c r="CW34" s="65">
        <f t="shared" si="8"/>
        <v>0</v>
      </c>
      <c r="CX34" s="67">
        <f t="shared" si="9"/>
        <v>0</v>
      </c>
      <c r="CY34" s="66">
        <f t="shared" si="10"/>
        <v>0</v>
      </c>
      <c r="CZ34" s="65">
        <f t="shared" si="11"/>
        <v>0</v>
      </c>
      <c r="DA34" s="65">
        <f t="shared" si="12"/>
        <v>0</v>
      </c>
      <c r="DB34" s="65">
        <f t="shared" si="13"/>
        <v>0</v>
      </c>
      <c r="DC34" s="65">
        <f t="shared" si="14"/>
        <v>0</v>
      </c>
      <c r="DD34" s="65">
        <f t="shared" si="15"/>
        <v>0</v>
      </c>
      <c r="DE34" s="67">
        <f t="shared" si="16"/>
        <v>0</v>
      </c>
      <c r="DF34" s="66">
        <f t="shared" si="17"/>
        <v>0</v>
      </c>
      <c r="DG34" s="65">
        <f t="shared" si="18"/>
        <v>0</v>
      </c>
      <c r="DH34" s="65">
        <f t="shared" si="19"/>
        <v>0</v>
      </c>
      <c r="DI34" s="65">
        <f t="shared" si="20"/>
        <v>0</v>
      </c>
      <c r="DJ34" s="65">
        <f t="shared" si="21"/>
        <v>0</v>
      </c>
      <c r="DK34" s="65">
        <f t="shared" si="22"/>
        <v>0</v>
      </c>
      <c r="DL34" s="67">
        <f t="shared" si="23"/>
        <v>0</v>
      </c>
    </row>
    <row r="35" spans="2:116">
      <c r="B35">
        <v>3</v>
      </c>
      <c r="R35">
        <v>3</v>
      </c>
      <c r="AH35">
        <v>3</v>
      </c>
      <c r="AX35">
        <v>3</v>
      </c>
      <c r="BN35" s="52">
        <f t="shared" si="24"/>
        <v>32</v>
      </c>
      <c r="BO35" s="52">
        <v>3</v>
      </c>
      <c r="BP35" s="56">
        <v>3</v>
      </c>
      <c r="BQ35" s="56">
        <v>3</v>
      </c>
      <c r="BR35" s="56">
        <v>3</v>
      </c>
      <c r="BS35" s="56">
        <v>3</v>
      </c>
      <c r="BT35" s="56">
        <v>4</v>
      </c>
      <c r="BU35" s="57">
        <v>3</v>
      </c>
      <c r="BV35" s="52">
        <v>3</v>
      </c>
      <c r="BW35" s="56">
        <v>3</v>
      </c>
      <c r="BX35" s="56">
        <v>3</v>
      </c>
      <c r="BY35" s="56">
        <v>3</v>
      </c>
      <c r="BZ35" s="56">
        <v>3</v>
      </c>
      <c r="CA35" s="56">
        <v>3</v>
      </c>
      <c r="CB35" s="57">
        <v>3</v>
      </c>
      <c r="CC35" s="52">
        <v>3</v>
      </c>
      <c r="CD35" s="56">
        <v>3</v>
      </c>
      <c r="CE35" s="56">
        <v>3</v>
      </c>
      <c r="CF35" s="56">
        <v>3</v>
      </c>
      <c r="CG35" s="56">
        <v>3</v>
      </c>
      <c r="CH35" s="56">
        <v>3</v>
      </c>
      <c r="CI35" s="57">
        <v>3</v>
      </c>
      <c r="CJ35" s="60">
        <v>3</v>
      </c>
      <c r="CK35" s="49">
        <v>3</v>
      </c>
      <c r="CL35" s="49">
        <v>3</v>
      </c>
      <c r="CM35" s="49">
        <v>3</v>
      </c>
      <c r="CN35" s="49">
        <v>3</v>
      </c>
      <c r="CO35" s="49">
        <v>4</v>
      </c>
      <c r="CP35" s="61">
        <v>3</v>
      </c>
      <c r="CR35" s="66">
        <f t="shared" si="3"/>
        <v>0</v>
      </c>
      <c r="CS35" s="65">
        <f t="shared" si="4"/>
        <v>0</v>
      </c>
      <c r="CT35" s="65">
        <f t="shared" si="5"/>
        <v>0</v>
      </c>
      <c r="CU35" s="65">
        <f t="shared" si="6"/>
        <v>0</v>
      </c>
      <c r="CV35" s="65">
        <f t="shared" si="7"/>
        <v>0</v>
      </c>
      <c r="CW35" s="65">
        <f t="shared" si="8"/>
        <v>-1</v>
      </c>
      <c r="CX35" s="67">
        <f t="shared" si="9"/>
        <v>0</v>
      </c>
      <c r="CY35" s="66">
        <f t="shared" si="10"/>
        <v>0</v>
      </c>
      <c r="CZ35" s="65">
        <f t="shared" si="11"/>
        <v>0</v>
      </c>
      <c r="DA35" s="65">
        <f t="shared" si="12"/>
        <v>0</v>
      </c>
      <c r="DB35" s="65">
        <f t="shared" si="13"/>
        <v>0</v>
      </c>
      <c r="DC35" s="65">
        <f t="shared" si="14"/>
        <v>0</v>
      </c>
      <c r="DD35" s="65">
        <f t="shared" si="15"/>
        <v>-1</v>
      </c>
      <c r="DE35" s="67">
        <f t="shared" si="16"/>
        <v>0</v>
      </c>
      <c r="DF35" s="66">
        <f t="shared" si="17"/>
        <v>0</v>
      </c>
      <c r="DG35" s="65">
        <f t="shared" si="18"/>
        <v>0</v>
      </c>
      <c r="DH35" s="65">
        <f t="shared" si="19"/>
        <v>0</v>
      </c>
      <c r="DI35" s="65">
        <f t="shared" si="20"/>
        <v>0</v>
      </c>
      <c r="DJ35" s="65">
        <f t="shared" si="21"/>
        <v>0</v>
      </c>
      <c r="DK35" s="65">
        <f t="shared" si="22"/>
        <v>0</v>
      </c>
      <c r="DL35" s="67">
        <f t="shared" si="23"/>
        <v>0</v>
      </c>
    </row>
    <row r="36" spans="2:116">
      <c r="B36">
        <v>2</v>
      </c>
      <c r="R36">
        <v>2</v>
      </c>
      <c r="AH36">
        <v>2</v>
      </c>
      <c r="AX36">
        <v>2</v>
      </c>
      <c r="BN36" s="52">
        <f t="shared" si="24"/>
        <v>33</v>
      </c>
      <c r="BO36" s="52">
        <v>3</v>
      </c>
      <c r="BP36" s="56">
        <v>3</v>
      </c>
      <c r="BQ36" s="56">
        <v>3</v>
      </c>
      <c r="BR36" s="56">
        <v>3</v>
      </c>
      <c r="BS36" s="56">
        <v>3</v>
      </c>
      <c r="BT36" s="56">
        <v>3</v>
      </c>
      <c r="BU36" s="57">
        <v>3</v>
      </c>
      <c r="BV36" s="52">
        <v>3</v>
      </c>
      <c r="BW36" s="56">
        <v>3</v>
      </c>
      <c r="BX36" s="56">
        <v>3</v>
      </c>
      <c r="BY36" s="56">
        <v>3</v>
      </c>
      <c r="BZ36" s="56">
        <v>3</v>
      </c>
      <c r="CA36" s="56">
        <v>3</v>
      </c>
      <c r="CB36" s="57">
        <v>3</v>
      </c>
      <c r="CC36" s="52">
        <v>3</v>
      </c>
      <c r="CD36" s="56">
        <v>3</v>
      </c>
      <c r="CE36" s="56">
        <v>3</v>
      </c>
      <c r="CF36" s="56">
        <v>3</v>
      </c>
      <c r="CG36" s="56">
        <v>3</v>
      </c>
      <c r="CH36" s="56">
        <v>3</v>
      </c>
      <c r="CI36" s="57">
        <v>3</v>
      </c>
      <c r="CJ36" s="60">
        <v>3</v>
      </c>
      <c r="CK36" s="49">
        <v>3</v>
      </c>
      <c r="CL36" s="49">
        <v>3</v>
      </c>
      <c r="CM36" s="49">
        <v>3</v>
      </c>
      <c r="CN36" s="49">
        <v>3</v>
      </c>
      <c r="CO36" s="49">
        <v>3</v>
      </c>
      <c r="CP36" s="61">
        <v>3</v>
      </c>
      <c r="CR36" s="66">
        <f t="shared" si="3"/>
        <v>0</v>
      </c>
      <c r="CS36" s="65">
        <f t="shared" si="4"/>
        <v>0</v>
      </c>
      <c r="CT36" s="65">
        <f t="shared" si="5"/>
        <v>0</v>
      </c>
      <c r="CU36" s="65">
        <f t="shared" si="6"/>
        <v>0</v>
      </c>
      <c r="CV36" s="65">
        <f t="shared" si="7"/>
        <v>0</v>
      </c>
      <c r="CW36" s="65">
        <f t="shared" si="8"/>
        <v>0</v>
      </c>
      <c r="CX36" s="67">
        <f t="shared" si="9"/>
        <v>0</v>
      </c>
      <c r="CY36" s="66">
        <f t="shared" si="10"/>
        <v>0</v>
      </c>
      <c r="CZ36" s="65">
        <f t="shared" si="11"/>
        <v>0</v>
      </c>
      <c r="DA36" s="65">
        <f t="shared" si="12"/>
        <v>0</v>
      </c>
      <c r="DB36" s="65">
        <f t="shared" si="13"/>
        <v>0</v>
      </c>
      <c r="DC36" s="65">
        <f t="shared" si="14"/>
        <v>0</v>
      </c>
      <c r="DD36" s="65">
        <f t="shared" si="15"/>
        <v>0</v>
      </c>
      <c r="DE36" s="67">
        <f t="shared" si="16"/>
        <v>0</v>
      </c>
      <c r="DF36" s="66">
        <f t="shared" si="17"/>
        <v>0</v>
      </c>
      <c r="DG36" s="65">
        <f t="shared" si="18"/>
        <v>0</v>
      </c>
      <c r="DH36" s="65">
        <f t="shared" si="19"/>
        <v>0</v>
      </c>
      <c r="DI36" s="65">
        <f t="shared" si="20"/>
        <v>0</v>
      </c>
      <c r="DJ36" s="65">
        <f t="shared" si="21"/>
        <v>0</v>
      </c>
      <c r="DK36" s="65">
        <f t="shared" si="22"/>
        <v>0</v>
      </c>
      <c r="DL36" s="67">
        <f t="shared" si="23"/>
        <v>0</v>
      </c>
    </row>
    <row r="37" spans="2:116">
      <c r="B37">
        <v>3</v>
      </c>
      <c r="R37">
        <v>3</v>
      </c>
      <c r="AH37">
        <v>3</v>
      </c>
      <c r="AX37">
        <v>3</v>
      </c>
      <c r="BN37" s="52">
        <f t="shared" si="24"/>
        <v>34</v>
      </c>
      <c r="BO37" s="52">
        <v>4</v>
      </c>
      <c r="BP37" s="56">
        <v>4</v>
      </c>
      <c r="BQ37" s="56">
        <v>4</v>
      </c>
      <c r="BR37" s="56">
        <v>4</v>
      </c>
      <c r="BS37" s="56">
        <v>4</v>
      </c>
      <c r="BT37" s="56">
        <v>4</v>
      </c>
      <c r="BU37" s="57">
        <v>4</v>
      </c>
      <c r="BV37" s="52">
        <v>4</v>
      </c>
      <c r="BW37" s="56">
        <v>4</v>
      </c>
      <c r="BX37" s="56">
        <v>4</v>
      </c>
      <c r="BY37" s="56">
        <v>4</v>
      </c>
      <c r="BZ37" s="56">
        <v>4</v>
      </c>
      <c r="CA37" s="56">
        <v>4</v>
      </c>
      <c r="CB37" s="57">
        <v>4</v>
      </c>
      <c r="CC37" s="52">
        <v>4</v>
      </c>
      <c r="CD37" s="56">
        <v>4</v>
      </c>
      <c r="CE37" s="56">
        <v>4</v>
      </c>
      <c r="CF37" s="56">
        <v>4</v>
      </c>
      <c r="CG37" s="56">
        <v>4</v>
      </c>
      <c r="CH37" s="56">
        <v>4</v>
      </c>
      <c r="CI37" s="57">
        <v>4</v>
      </c>
      <c r="CJ37" s="60">
        <v>4</v>
      </c>
      <c r="CK37" s="49">
        <v>4</v>
      </c>
      <c r="CL37" s="49">
        <v>4</v>
      </c>
      <c r="CM37" s="49">
        <v>4</v>
      </c>
      <c r="CN37" s="49">
        <v>4</v>
      </c>
      <c r="CO37" s="49">
        <v>4</v>
      </c>
      <c r="CP37" s="61">
        <v>4</v>
      </c>
      <c r="CR37" s="66">
        <f t="shared" si="3"/>
        <v>0</v>
      </c>
      <c r="CS37" s="65">
        <f t="shared" si="4"/>
        <v>0</v>
      </c>
      <c r="CT37" s="65">
        <f t="shared" si="5"/>
        <v>0</v>
      </c>
      <c r="CU37" s="65">
        <f t="shared" si="6"/>
        <v>0</v>
      </c>
      <c r="CV37" s="65">
        <f t="shared" si="7"/>
        <v>0</v>
      </c>
      <c r="CW37" s="65">
        <f t="shared" si="8"/>
        <v>0</v>
      </c>
      <c r="CX37" s="67">
        <f t="shared" si="9"/>
        <v>0</v>
      </c>
      <c r="CY37" s="66">
        <f t="shared" si="10"/>
        <v>0</v>
      </c>
      <c r="CZ37" s="65">
        <f t="shared" si="11"/>
        <v>0</v>
      </c>
      <c r="DA37" s="65">
        <f t="shared" si="12"/>
        <v>0</v>
      </c>
      <c r="DB37" s="65">
        <f t="shared" si="13"/>
        <v>0</v>
      </c>
      <c r="DC37" s="65">
        <f t="shared" si="14"/>
        <v>0</v>
      </c>
      <c r="DD37" s="65">
        <f t="shared" si="15"/>
        <v>0</v>
      </c>
      <c r="DE37" s="67">
        <f t="shared" si="16"/>
        <v>0</v>
      </c>
      <c r="DF37" s="66">
        <f t="shared" si="17"/>
        <v>0</v>
      </c>
      <c r="DG37" s="65">
        <f t="shared" si="18"/>
        <v>0</v>
      </c>
      <c r="DH37" s="65">
        <f t="shared" si="19"/>
        <v>0</v>
      </c>
      <c r="DI37" s="65">
        <f t="shared" si="20"/>
        <v>0</v>
      </c>
      <c r="DJ37" s="65">
        <f t="shared" si="21"/>
        <v>0</v>
      </c>
      <c r="DK37" s="65">
        <f t="shared" si="22"/>
        <v>0</v>
      </c>
      <c r="DL37" s="67">
        <f t="shared" si="23"/>
        <v>0</v>
      </c>
    </row>
    <row r="38" spans="2:116">
      <c r="B38">
        <v>3</v>
      </c>
      <c r="R38">
        <v>3</v>
      </c>
      <c r="AH38">
        <v>3</v>
      </c>
      <c r="AX38">
        <v>3</v>
      </c>
      <c r="BN38" s="52">
        <f t="shared" si="24"/>
        <v>35</v>
      </c>
      <c r="BO38" s="52">
        <v>2</v>
      </c>
      <c r="BP38" s="56">
        <v>2</v>
      </c>
      <c r="BQ38" s="56">
        <v>2</v>
      </c>
      <c r="BR38" s="56">
        <v>2</v>
      </c>
      <c r="BS38" s="56">
        <v>2</v>
      </c>
      <c r="BT38" s="56">
        <v>2</v>
      </c>
      <c r="BU38" s="57">
        <v>2</v>
      </c>
      <c r="BV38" s="52">
        <v>2</v>
      </c>
      <c r="BW38" s="56">
        <v>2</v>
      </c>
      <c r="BX38" s="56">
        <v>2</v>
      </c>
      <c r="BY38" s="56">
        <v>2</v>
      </c>
      <c r="BZ38" s="56">
        <v>2</v>
      </c>
      <c r="CA38" s="56">
        <v>2</v>
      </c>
      <c r="CB38" s="57">
        <v>2</v>
      </c>
      <c r="CC38" s="52">
        <v>2</v>
      </c>
      <c r="CD38" s="56">
        <v>2</v>
      </c>
      <c r="CE38" s="56">
        <v>2</v>
      </c>
      <c r="CF38" s="56">
        <v>2</v>
      </c>
      <c r="CG38" s="56">
        <v>2</v>
      </c>
      <c r="CH38" s="56">
        <v>2</v>
      </c>
      <c r="CI38" s="57">
        <v>2</v>
      </c>
      <c r="CJ38" s="60">
        <v>2</v>
      </c>
      <c r="CK38" s="49">
        <v>2</v>
      </c>
      <c r="CL38" s="49">
        <v>2</v>
      </c>
      <c r="CM38" s="49">
        <v>2</v>
      </c>
      <c r="CN38" s="49">
        <v>2</v>
      </c>
      <c r="CO38" s="49">
        <v>2</v>
      </c>
      <c r="CP38" s="61">
        <v>2</v>
      </c>
      <c r="CR38" s="66">
        <f t="shared" si="3"/>
        <v>0</v>
      </c>
      <c r="CS38" s="65">
        <f t="shared" si="4"/>
        <v>0</v>
      </c>
      <c r="CT38" s="65">
        <f t="shared" si="5"/>
        <v>0</v>
      </c>
      <c r="CU38" s="65">
        <f t="shared" si="6"/>
        <v>0</v>
      </c>
      <c r="CV38" s="65">
        <f t="shared" si="7"/>
        <v>0</v>
      </c>
      <c r="CW38" s="65">
        <f t="shared" si="8"/>
        <v>0</v>
      </c>
      <c r="CX38" s="67">
        <f t="shared" si="9"/>
        <v>0</v>
      </c>
      <c r="CY38" s="66">
        <f t="shared" si="10"/>
        <v>0</v>
      </c>
      <c r="CZ38" s="65">
        <f t="shared" si="11"/>
        <v>0</v>
      </c>
      <c r="DA38" s="65">
        <f t="shared" si="12"/>
        <v>0</v>
      </c>
      <c r="DB38" s="65">
        <f t="shared" si="13"/>
        <v>0</v>
      </c>
      <c r="DC38" s="65">
        <f t="shared" si="14"/>
        <v>0</v>
      </c>
      <c r="DD38" s="65">
        <f t="shared" si="15"/>
        <v>0</v>
      </c>
      <c r="DE38" s="67">
        <f t="shared" si="16"/>
        <v>0</v>
      </c>
      <c r="DF38" s="66">
        <f t="shared" si="17"/>
        <v>0</v>
      </c>
      <c r="DG38" s="65">
        <f t="shared" si="18"/>
        <v>0</v>
      </c>
      <c r="DH38" s="65">
        <f t="shared" si="19"/>
        <v>0</v>
      </c>
      <c r="DI38" s="65">
        <f t="shared" si="20"/>
        <v>0</v>
      </c>
      <c r="DJ38" s="65">
        <f t="shared" si="21"/>
        <v>0</v>
      </c>
      <c r="DK38" s="65">
        <f t="shared" si="22"/>
        <v>0</v>
      </c>
      <c r="DL38" s="67">
        <f t="shared" si="23"/>
        <v>0</v>
      </c>
    </row>
    <row r="39" spans="2:116">
      <c r="B39">
        <v>3</v>
      </c>
      <c r="R39">
        <v>3</v>
      </c>
      <c r="AH39">
        <v>3</v>
      </c>
      <c r="AX39">
        <v>3</v>
      </c>
      <c r="BN39" s="52">
        <f t="shared" si="24"/>
        <v>36</v>
      </c>
      <c r="BO39" s="52">
        <v>2</v>
      </c>
      <c r="BP39" s="56">
        <v>2</v>
      </c>
      <c r="BQ39" s="56">
        <v>2</v>
      </c>
      <c r="BR39" s="56">
        <v>2</v>
      </c>
      <c r="BS39" s="56">
        <v>2</v>
      </c>
      <c r="BT39" s="56">
        <v>2</v>
      </c>
      <c r="BU39" s="57">
        <v>2</v>
      </c>
      <c r="BV39" s="52">
        <v>2</v>
      </c>
      <c r="BW39" s="56">
        <v>2</v>
      </c>
      <c r="BX39" s="56">
        <v>2</v>
      </c>
      <c r="BY39" s="56">
        <v>2</v>
      </c>
      <c r="BZ39" s="56">
        <v>2</v>
      </c>
      <c r="CA39" s="56">
        <v>2</v>
      </c>
      <c r="CB39" s="57">
        <v>2</v>
      </c>
      <c r="CC39" s="52">
        <v>2</v>
      </c>
      <c r="CD39" s="56">
        <v>2</v>
      </c>
      <c r="CE39" s="56">
        <v>2</v>
      </c>
      <c r="CF39" s="56">
        <v>2</v>
      </c>
      <c r="CG39" s="56">
        <v>2</v>
      </c>
      <c r="CH39" s="56">
        <v>2</v>
      </c>
      <c r="CI39" s="57">
        <v>2</v>
      </c>
      <c r="CJ39" s="60">
        <v>2</v>
      </c>
      <c r="CK39" s="49">
        <v>2</v>
      </c>
      <c r="CL39" s="49">
        <v>2</v>
      </c>
      <c r="CM39" s="49">
        <v>2</v>
      </c>
      <c r="CN39" s="49">
        <v>2</v>
      </c>
      <c r="CO39" s="49">
        <v>2</v>
      </c>
      <c r="CP39" s="61">
        <v>2</v>
      </c>
      <c r="CR39" s="66">
        <f t="shared" si="3"/>
        <v>0</v>
      </c>
      <c r="CS39" s="65">
        <f t="shared" si="4"/>
        <v>0</v>
      </c>
      <c r="CT39" s="65">
        <f t="shared" si="5"/>
        <v>0</v>
      </c>
      <c r="CU39" s="65">
        <f t="shared" si="6"/>
        <v>0</v>
      </c>
      <c r="CV39" s="65">
        <f t="shared" si="7"/>
        <v>0</v>
      </c>
      <c r="CW39" s="65">
        <f t="shared" si="8"/>
        <v>0</v>
      </c>
      <c r="CX39" s="67">
        <f t="shared" si="9"/>
        <v>0</v>
      </c>
      <c r="CY39" s="66">
        <f t="shared" si="10"/>
        <v>0</v>
      </c>
      <c r="CZ39" s="65">
        <f t="shared" si="11"/>
        <v>0</v>
      </c>
      <c r="DA39" s="65">
        <f t="shared" si="12"/>
        <v>0</v>
      </c>
      <c r="DB39" s="65">
        <f t="shared" si="13"/>
        <v>0</v>
      </c>
      <c r="DC39" s="65">
        <f t="shared" si="14"/>
        <v>0</v>
      </c>
      <c r="DD39" s="65">
        <f t="shared" si="15"/>
        <v>0</v>
      </c>
      <c r="DE39" s="67">
        <f t="shared" si="16"/>
        <v>0</v>
      </c>
      <c r="DF39" s="66">
        <f t="shared" si="17"/>
        <v>0</v>
      </c>
      <c r="DG39" s="65">
        <f t="shared" si="18"/>
        <v>0</v>
      </c>
      <c r="DH39" s="65">
        <f t="shared" si="19"/>
        <v>0</v>
      </c>
      <c r="DI39" s="65">
        <f t="shared" si="20"/>
        <v>0</v>
      </c>
      <c r="DJ39" s="65">
        <f t="shared" si="21"/>
        <v>0</v>
      </c>
      <c r="DK39" s="65">
        <f t="shared" si="22"/>
        <v>0</v>
      </c>
      <c r="DL39" s="67">
        <f t="shared" si="23"/>
        <v>0</v>
      </c>
    </row>
    <row r="40" spans="2:116">
      <c r="B40">
        <v>3</v>
      </c>
      <c r="R40">
        <v>3</v>
      </c>
      <c r="AH40">
        <v>3</v>
      </c>
      <c r="AX40">
        <v>3</v>
      </c>
      <c r="BN40" s="52">
        <f t="shared" si="24"/>
        <v>37</v>
      </c>
      <c r="BO40" s="52">
        <v>3</v>
      </c>
      <c r="BP40" s="56">
        <v>3</v>
      </c>
      <c r="BQ40" s="56">
        <v>3</v>
      </c>
      <c r="BR40" s="56">
        <v>3</v>
      </c>
      <c r="BS40" s="56">
        <v>3</v>
      </c>
      <c r="BT40" s="56">
        <v>3</v>
      </c>
      <c r="BU40" s="57">
        <v>3</v>
      </c>
      <c r="BV40" s="52">
        <v>3</v>
      </c>
      <c r="BW40" s="56">
        <v>3</v>
      </c>
      <c r="BX40" s="56">
        <v>3</v>
      </c>
      <c r="BY40" s="56">
        <v>3</v>
      </c>
      <c r="BZ40" s="56">
        <v>3</v>
      </c>
      <c r="CA40" s="56">
        <v>3</v>
      </c>
      <c r="CB40" s="57">
        <v>3</v>
      </c>
      <c r="CC40" s="52">
        <v>3</v>
      </c>
      <c r="CD40" s="56">
        <v>3</v>
      </c>
      <c r="CE40" s="56">
        <v>3</v>
      </c>
      <c r="CF40" s="56">
        <v>3</v>
      </c>
      <c r="CG40" s="56">
        <v>3</v>
      </c>
      <c r="CH40" s="56">
        <v>3</v>
      </c>
      <c r="CI40" s="57">
        <v>3</v>
      </c>
      <c r="CJ40" s="60">
        <v>3</v>
      </c>
      <c r="CK40" s="49">
        <v>3</v>
      </c>
      <c r="CL40" s="49">
        <v>3</v>
      </c>
      <c r="CM40" s="49">
        <v>3</v>
      </c>
      <c r="CN40" s="49">
        <v>3</v>
      </c>
      <c r="CO40" s="49">
        <v>3</v>
      </c>
      <c r="CP40" s="61">
        <v>3</v>
      </c>
      <c r="CR40" s="66">
        <f t="shared" si="3"/>
        <v>0</v>
      </c>
      <c r="CS40" s="65">
        <f t="shared" si="4"/>
        <v>0</v>
      </c>
      <c r="CT40" s="65">
        <f t="shared" si="5"/>
        <v>0</v>
      </c>
      <c r="CU40" s="65">
        <f t="shared" si="6"/>
        <v>0</v>
      </c>
      <c r="CV40" s="65">
        <f t="shared" si="7"/>
        <v>0</v>
      </c>
      <c r="CW40" s="65">
        <f t="shared" si="8"/>
        <v>0</v>
      </c>
      <c r="CX40" s="67">
        <f t="shared" si="9"/>
        <v>0</v>
      </c>
      <c r="CY40" s="66">
        <f t="shared" si="10"/>
        <v>0</v>
      </c>
      <c r="CZ40" s="65">
        <f t="shared" si="11"/>
        <v>0</v>
      </c>
      <c r="DA40" s="65">
        <f t="shared" si="12"/>
        <v>0</v>
      </c>
      <c r="DB40" s="65">
        <f t="shared" si="13"/>
        <v>0</v>
      </c>
      <c r="DC40" s="65">
        <f t="shared" si="14"/>
        <v>0</v>
      </c>
      <c r="DD40" s="65">
        <f t="shared" si="15"/>
        <v>0</v>
      </c>
      <c r="DE40" s="67">
        <f t="shared" si="16"/>
        <v>0</v>
      </c>
      <c r="DF40" s="66">
        <f t="shared" si="17"/>
        <v>0</v>
      </c>
      <c r="DG40" s="65">
        <f t="shared" si="18"/>
        <v>0</v>
      </c>
      <c r="DH40" s="65">
        <f t="shared" si="19"/>
        <v>0</v>
      </c>
      <c r="DI40" s="65">
        <f t="shared" si="20"/>
        <v>0</v>
      </c>
      <c r="DJ40" s="65">
        <f t="shared" si="21"/>
        <v>0</v>
      </c>
      <c r="DK40" s="65">
        <f t="shared" si="22"/>
        <v>0</v>
      </c>
      <c r="DL40" s="67">
        <f t="shared" si="23"/>
        <v>0</v>
      </c>
    </row>
    <row r="41" spans="2:116">
      <c r="B41">
        <v>2</v>
      </c>
      <c r="R41">
        <v>2</v>
      </c>
      <c r="AH41">
        <v>2</v>
      </c>
      <c r="AX41">
        <v>2</v>
      </c>
      <c r="BN41" s="52">
        <f t="shared" si="24"/>
        <v>38</v>
      </c>
      <c r="BO41" s="52">
        <v>2</v>
      </c>
      <c r="BP41" s="56">
        <v>2</v>
      </c>
      <c r="BQ41" s="56">
        <v>3</v>
      </c>
      <c r="BR41" s="56">
        <v>2</v>
      </c>
      <c r="BS41" s="56">
        <v>2</v>
      </c>
      <c r="BT41" s="56">
        <v>2</v>
      </c>
      <c r="BU41" s="57">
        <v>2</v>
      </c>
      <c r="BV41" s="52">
        <v>2</v>
      </c>
      <c r="BW41" s="56">
        <v>2</v>
      </c>
      <c r="BX41" s="56">
        <v>2</v>
      </c>
      <c r="BY41" s="56">
        <v>2</v>
      </c>
      <c r="BZ41" s="56">
        <v>2</v>
      </c>
      <c r="CA41" s="56">
        <v>2</v>
      </c>
      <c r="CB41" s="57">
        <v>2</v>
      </c>
      <c r="CC41" s="52">
        <v>2</v>
      </c>
      <c r="CD41" s="56">
        <v>2</v>
      </c>
      <c r="CE41" s="56">
        <v>2</v>
      </c>
      <c r="CF41" s="56">
        <v>2</v>
      </c>
      <c r="CG41" s="56">
        <v>2</v>
      </c>
      <c r="CH41" s="56">
        <v>2</v>
      </c>
      <c r="CI41" s="57">
        <v>2</v>
      </c>
      <c r="CJ41" s="60">
        <v>2</v>
      </c>
      <c r="CK41" s="49">
        <v>2</v>
      </c>
      <c r="CL41" s="49">
        <v>3</v>
      </c>
      <c r="CM41" s="49">
        <v>2</v>
      </c>
      <c r="CN41" s="49">
        <v>2</v>
      </c>
      <c r="CO41" s="49">
        <v>2</v>
      </c>
      <c r="CP41" s="61">
        <v>2</v>
      </c>
      <c r="CR41" s="66">
        <f t="shared" si="3"/>
        <v>0</v>
      </c>
      <c r="CS41" s="65">
        <f t="shared" si="4"/>
        <v>0</v>
      </c>
      <c r="CT41" s="65">
        <f t="shared" si="5"/>
        <v>-1</v>
      </c>
      <c r="CU41" s="65">
        <f t="shared" si="6"/>
        <v>0</v>
      </c>
      <c r="CV41" s="65">
        <f t="shared" si="7"/>
        <v>0</v>
      </c>
      <c r="CW41" s="65">
        <f t="shared" si="8"/>
        <v>0</v>
      </c>
      <c r="CX41" s="67">
        <f t="shared" si="9"/>
        <v>0</v>
      </c>
      <c r="CY41" s="66">
        <f t="shared" si="10"/>
        <v>0</v>
      </c>
      <c r="CZ41" s="65">
        <f t="shared" si="11"/>
        <v>0</v>
      </c>
      <c r="DA41" s="65">
        <f t="shared" si="12"/>
        <v>-1</v>
      </c>
      <c r="DB41" s="65">
        <f t="shared" si="13"/>
        <v>0</v>
      </c>
      <c r="DC41" s="65">
        <f t="shared" si="14"/>
        <v>0</v>
      </c>
      <c r="DD41" s="65">
        <f t="shared" si="15"/>
        <v>0</v>
      </c>
      <c r="DE41" s="67">
        <f t="shared" si="16"/>
        <v>0</v>
      </c>
      <c r="DF41" s="66">
        <f t="shared" si="17"/>
        <v>0</v>
      </c>
      <c r="DG41" s="65">
        <f t="shared" si="18"/>
        <v>0</v>
      </c>
      <c r="DH41" s="65">
        <f t="shared" si="19"/>
        <v>0</v>
      </c>
      <c r="DI41" s="65">
        <f t="shared" si="20"/>
        <v>0</v>
      </c>
      <c r="DJ41" s="65">
        <f t="shared" si="21"/>
        <v>0</v>
      </c>
      <c r="DK41" s="65">
        <f t="shared" si="22"/>
        <v>0</v>
      </c>
      <c r="DL41" s="67">
        <f t="shared" si="23"/>
        <v>0</v>
      </c>
    </row>
    <row r="42" spans="2:116">
      <c r="B42">
        <v>2</v>
      </c>
      <c r="R42">
        <v>2</v>
      </c>
      <c r="AH42">
        <v>2</v>
      </c>
      <c r="AX42">
        <v>2</v>
      </c>
      <c r="BN42" s="52">
        <f t="shared" si="24"/>
        <v>39</v>
      </c>
      <c r="BO42" s="52">
        <v>2</v>
      </c>
      <c r="BP42" s="56">
        <v>2</v>
      </c>
      <c r="BQ42" s="56">
        <v>2</v>
      </c>
      <c r="BR42" s="56">
        <v>3</v>
      </c>
      <c r="BS42" s="56">
        <v>2</v>
      </c>
      <c r="BT42" s="56">
        <v>2</v>
      </c>
      <c r="BU42" s="57">
        <v>3</v>
      </c>
      <c r="BV42" s="52">
        <v>2</v>
      </c>
      <c r="BW42" s="56">
        <v>2</v>
      </c>
      <c r="BX42" s="56">
        <v>2</v>
      </c>
      <c r="BY42" s="56">
        <v>2</v>
      </c>
      <c r="BZ42" s="56">
        <v>2</v>
      </c>
      <c r="CA42" s="56">
        <v>3</v>
      </c>
      <c r="CB42" s="57">
        <v>2</v>
      </c>
      <c r="CC42" s="52">
        <v>2</v>
      </c>
      <c r="CD42" s="56">
        <v>2</v>
      </c>
      <c r="CE42" s="56">
        <v>2</v>
      </c>
      <c r="CF42" s="56">
        <v>2</v>
      </c>
      <c r="CG42" s="56">
        <v>2</v>
      </c>
      <c r="CH42" s="56">
        <v>2</v>
      </c>
      <c r="CI42" s="57">
        <v>2</v>
      </c>
      <c r="CJ42" s="60">
        <v>2</v>
      </c>
      <c r="CK42" s="49">
        <v>2</v>
      </c>
      <c r="CL42" s="49">
        <v>2</v>
      </c>
      <c r="CM42" s="49">
        <v>2</v>
      </c>
      <c r="CN42" s="49">
        <v>2</v>
      </c>
      <c r="CO42" s="49">
        <v>2</v>
      </c>
      <c r="CP42" s="61">
        <v>3</v>
      </c>
      <c r="CR42" s="66">
        <f t="shared" si="3"/>
        <v>0</v>
      </c>
      <c r="CS42" s="65">
        <f t="shared" si="4"/>
        <v>0</v>
      </c>
      <c r="CT42" s="65">
        <f t="shared" si="5"/>
        <v>0</v>
      </c>
      <c r="CU42" s="65">
        <f t="shared" si="6"/>
        <v>-1</v>
      </c>
      <c r="CV42" s="65">
        <f t="shared" si="7"/>
        <v>0</v>
      </c>
      <c r="CW42" s="65">
        <f t="shared" si="8"/>
        <v>1</v>
      </c>
      <c r="CX42" s="67">
        <f t="shared" si="9"/>
        <v>-1</v>
      </c>
      <c r="CY42" s="66">
        <f t="shared" si="10"/>
        <v>0</v>
      </c>
      <c r="CZ42" s="65">
        <f t="shared" si="11"/>
        <v>0</v>
      </c>
      <c r="DA42" s="65">
        <f t="shared" si="12"/>
        <v>0</v>
      </c>
      <c r="DB42" s="65">
        <f t="shared" si="13"/>
        <v>-1</v>
      </c>
      <c r="DC42" s="65">
        <f t="shared" si="14"/>
        <v>0</v>
      </c>
      <c r="DD42" s="65">
        <f t="shared" si="15"/>
        <v>0</v>
      </c>
      <c r="DE42" s="67">
        <f t="shared" si="16"/>
        <v>-1</v>
      </c>
      <c r="DF42" s="66">
        <f t="shared" si="17"/>
        <v>0</v>
      </c>
      <c r="DG42" s="65">
        <f t="shared" si="18"/>
        <v>0</v>
      </c>
      <c r="DH42" s="65">
        <f t="shared" si="19"/>
        <v>0</v>
      </c>
      <c r="DI42" s="65">
        <f t="shared" si="20"/>
        <v>-1</v>
      </c>
      <c r="DJ42" s="65">
        <f t="shared" si="21"/>
        <v>0</v>
      </c>
      <c r="DK42" s="65">
        <f t="shared" si="22"/>
        <v>0</v>
      </c>
      <c r="DL42" s="67">
        <f t="shared" si="23"/>
        <v>0</v>
      </c>
    </row>
    <row r="43" spans="2:116" ht="15" thickBot="1">
      <c r="B43">
        <v>4</v>
      </c>
      <c r="R43">
        <v>4</v>
      </c>
      <c r="AH43">
        <v>4</v>
      </c>
      <c r="AX43">
        <v>4</v>
      </c>
      <c r="BN43" s="53">
        <f t="shared" si="24"/>
        <v>40</v>
      </c>
      <c r="BO43" s="52">
        <v>2</v>
      </c>
      <c r="BP43" s="56">
        <v>2</v>
      </c>
      <c r="BQ43" s="56">
        <v>2</v>
      </c>
      <c r="BR43" s="56">
        <v>2</v>
      </c>
      <c r="BS43" s="56">
        <v>2</v>
      </c>
      <c r="BT43" s="56">
        <v>2</v>
      </c>
      <c r="BU43" s="57">
        <v>2</v>
      </c>
      <c r="BV43" s="52">
        <v>2</v>
      </c>
      <c r="BW43" s="56">
        <v>2</v>
      </c>
      <c r="BX43" s="56">
        <v>2</v>
      </c>
      <c r="BY43" s="56">
        <v>2</v>
      </c>
      <c r="BZ43" s="56">
        <v>2</v>
      </c>
      <c r="CA43" s="56">
        <v>2</v>
      </c>
      <c r="CB43" s="57">
        <v>2</v>
      </c>
      <c r="CC43" s="52">
        <v>2</v>
      </c>
      <c r="CD43" s="56">
        <v>2</v>
      </c>
      <c r="CE43" s="56">
        <v>2</v>
      </c>
      <c r="CF43" s="56">
        <v>2</v>
      </c>
      <c r="CG43" s="56">
        <v>2</v>
      </c>
      <c r="CH43" s="56">
        <v>2</v>
      </c>
      <c r="CI43" s="57">
        <v>2</v>
      </c>
      <c r="CJ43" s="62">
        <v>2</v>
      </c>
      <c r="CK43" s="50">
        <v>2</v>
      </c>
      <c r="CL43" s="50">
        <v>2</v>
      </c>
      <c r="CM43" s="50">
        <v>2</v>
      </c>
      <c r="CN43" s="50">
        <v>2</v>
      </c>
      <c r="CO43" s="50">
        <v>2</v>
      </c>
      <c r="CP43" s="63">
        <v>2</v>
      </c>
      <c r="CR43" s="66">
        <f t="shared" si="3"/>
        <v>0</v>
      </c>
      <c r="CS43" s="65">
        <f t="shared" si="4"/>
        <v>0</v>
      </c>
      <c r="CT43" s="65">
        <f t="shared" si="5"/>
        <v>0</v>
      </c>
      <c r="CU43" s="65">
        <f t="shared" si="6"/>
        <v>0</v>
      </c>
      <c r="CV43" s="65">
        <f t="shared" si="7"/>
        <v>0</v>
      </c>
      <c r="CW43" s="65">
        <f t="shared" si="8"/>
        <v>0</v>
      </c>
      <c r="CX43" s="67">
        <f t="shared" si="9"/>
        <v>0</v>
      </c>
      <c r="CY43" s="66">
        <f t="shared" si="10"/>
        <v>0</v>
      </c>
      <c r="CZ43" s="65">
        <f t="shared" si="11"/>
        <v>0</v>
      </c>
      <c r="DA43" s="65">
        <f t="shared" si="12"/>
        <v>0</v>
      </c>
      <c r="DB43" s="65">
        <f t="shared" si="13"/>
        <v>0</v>
      </c>
      <c r="DC43" s="65">
        <f t="shared" si="14"/>
        <v>0</v>
      </c>
      <c r="DD43" s="65">
        <f t="shared" si="15"/>
        <v>0</v>
      </c>
      <c r="DE43" s="67">
        <f t="shared" si="16"/>
        <v>0</v>
      </c>
      <c r="DF43" s="66">
        <f t="shared" si="17"/>
        <v>0</v>
      </c>
      <c r="DG43" s="65">
        <f t="shared" si="18"/>
        <v>0</v>
      </c>
      <c r="DH43" s="65">
        <f t="shared" si="19"/>
        <v>0</v>
      </c>
      <c r="DI43" s="65">
        <f t="shared" si="20"/>
        <v>0</v>
      </c>
      <c r="DJ43" s="65">
        <f t="shared" si="21"/>
        <v>0</v>
      </c>
      <c r="DK43" s="65">
        <f t="shared" si="22"/>
        <v>0</v>
      </c>
      <c r="DL43" s="67">
        <f t="shared" si="23"/>
        <v>0</v>
      </c>
    </row>
    <row r="44" spans="2:116" ht="15" thickBot="1">
      <c r="B44">
        <v>3</v>
      </c>
      <c r="R44">
        <v>3</v>
      </c>
      <c r="AH44">
        <v>3</v>
      </c>
      <c r="AX44">
        <v>3</v>
      </c>
      <c r="BN44" t="s">
        <v>41</v>
      </c>
      <c r="BO44" s="53">
        <f t="shared" ref="BO44" si="25">SUM(BO4:BO43)</f>
        <v>110</v>
      </c>
      <c r="BP44" s="58">
        <f t="shared" ref="BP44" si="26">SUM(BP4:BP43)</f>
        <v>111</v>
      </c>
      <c r="BQ44" s="58">
        <f t="shared" ref="BQ44" si="27">SUM(BQ4:BQ43)</f>
        <v>112</v>
      </c>
      <c r="BR44" s="58">
        <f t="shared" ref="BR44" si="28">SUM(BR4:BR43)</f>
        <v>113</v>
      </c>
      <c r="BS44" s="58">
        <f t="shared" ref="BS44" si="29">SUM(BS4:BS43)</f>
        <v>114</v>
      </c>
      <c r="BT44" s="58">
        <f t="shared" ref="BT44" si="30">SUM(BT4:BT43)</f>
        <v>115</v>
      </c>
      <c r="BU44" s="59">
        <f t="shared" ref="BU44" si="31">SUM(BU4:BU43)</f>
        <v>116</v>
      </c>
      <c r="BV44" s="53">
        <f t="shared" ref="BV44:CI44" si="32">SUM(BV4:BV43)</f>
        <v>110</v>
      </c>
      <c r="BW44" s="58">
        <f t="shared" si="32"/>
        <v>111</v>
      </c>
      <c r="BX44" s="58">
        <f t="shared" si="32"/>
        <v>112</v>
      </c>
      <c r="BY44" s="58">
        <f t="shared" si="32"/>
        <v>113</v>
      </c>
      <c r="BZ44" s="58">
        <f t="shared" si="32"/>
        <v>114</v>
      </c>
      <c r="CA44" s="58">
        <f t="shared" si="32"/>
        <v>115</v>
      </c>
      <c r="CB44" s="59">
        <f t="shared" si="32"/>
        <v>116</v>
      </c>
      <c r="CC44" s="53">
        <f t="shared" si="32"/>
        <v>110</v>
      </c>
      <c r="CD44" s="58">
        <f t="shared" si="32"/>
        <v>111</v>
      </c>
      <c r="CE44" s="58">
        <f t="shared" si="32"/>
        <v>112</v>
      </c>
      <c r="CF44" s="58">
        <f t="shared" si="32"/>
        <v>113</v>
      </c>
      <c r="CG44" s="58">
        <f t="shared" si="32"/>
        <v>114</v>
      </c>
      <c r="CH44" s="58">
        <f t="shared" si="32"/>
        <v>116</v>
      </c>
      <c r="CI44" s="59">
        <f t="shared" si="32"/>
        <v>118</v>
      </c>
      <c r="CJ44" s="53">
        <f>SUM(CJ4:CJ43)</f>
        <v>110</v>
      </c>
      <c r="CK44" s="58">
        <f t="shared" ref="CK44:CP44" si="33">SUM(CK4:CK43)</f>
        <v>111</v>
      </c>
      <c r="CL44" s="58">
        <f t="shared" si="33"/>
        <v>112</v>
      </c>
      <c r="CM44" s="58">
        <f t="shared" si="33"/>
        <v>113</v>
      </c>
      <c r="CN44" s="58">
        <f t="shared" si="33"/>
        <v>114</v>
      </c>
      <c r="CO44" s="58">
        <f t="shared" si="33"/>
        <v>115</v>
      </c>
      <c r="CP44" s="59">
        <f t="shared" si="33"/>
        <v>116</v>
      </c>
      <c r="CR44" s="53"/>
      <c r="CS44" s="58"/>
      <c r="CT44" s="58"/>
      <c r="CU44" s="58"/>
      <c r="CV44" s="58"/>
      <c r="CW44" s="58"/>
      <c r="CX44" s="59"/>
      <c r="CY44" s="53"/>
      <c r="CZ44" s="58"/>
      <c r="DA44" s="58"/>
      <c r="DB44" s="58"/>
      <c r="DC44" s="58"/>
      <c r="DD44" s="58"/>
      <c r="DE44" s="59"/>
      <c r="DF44" s="53"/>
      <c r="DG44" s="58"/>
      <c r="DH44" s="58"/>
      <c r="DI44" s="58"/>
      <c r="DJ44" s="58"/>
      <c r="DK44" s="58"/>
      <c r="DL44" s="59"/>
    </row>
    <row r="45" spans="2:116">
      <c r="B45">
        <v>3</v>
      </c>
      <c r="R45">
        <v>3</v>
      </c>
      <c r="AH45">
        <v>3</v>
      </c>
      <c r="AX45">
        <v>3</v>
      </c>
    </row>
    <row r="46" spans="2:116">
      <c r="B46">
        <v>4</v>
      </c>
      <c r="R46">
        <v>4</v>
      </c>
      <c r="AH46">
        <v>4</v>
      </c>
      <c r="AX46">
        <v>4</v>
      </c>
    </row>
    <row r="47" spans="2:116">
      <c r="B47">
        <v>2</v>
      </c>
      <c r="R47">
        <v>2</v>
      </c>
      <c r="AH47">
        <v>2</v>
      </c>
      <c r="AX47">
        <v>2</v>
      </c>
    </row>
    <row r="48" spans="2:116">
      <c r="B48">
        <v>2</v>
      </c>
      <c r="R48">
        <v>2</v>
      </c>
      <c r="AH48">
        <v>2</v>
      </c>
      <c r="AX48">
        <v>2</v>
      </c>
    </row>
    <row r="49" spans="2:50">
      <c r="B49">
        <v>3</v>
      </c>
      <c r="R49">
        <v>3</v>
      </c>
      <c r="AH49">
        <v>3</v>
      </c>
      <c r="AX49">
        <v>3</v>
      </c>
    </row>
    <row r="50" spans="2:50">
      <c r="B50">
        <v>2</v>
      </c>
      <c r="R50">
        <v>2</v>
      </c>
      <c r="AH50">
        <v>2</v>
      </c>
      <c r="AX50">
        <v>2</v>
      </c>
    </row>
    <row r="51" spans="2:50">
      <c r="B51">
        <v>2</v>
      </c>
      <c r="R51">
        <v>2</v>
      </c>
      <c r="AH51">
        <v>2</v>
      </c>
      <c r="AX51">
        <v>2</v>
      </c>
    </row>
    <row r="52" spans="2:50">
      <c r="B52">
        <v>2</v>
      </c>
      <c r="R52">
        <v>2</v>
      </c>
      <c r="AH52">
        <v>2</v>
      </c>
      <c r="AX52">
        <v>2</v>
      </c>
    </row>
    <row r="53" spans="2:50">
      <c r="B53" t="s">
        <v>44</v>
      </c>
      <c r="C53" t="s">
        <v>45</v>
      </c>
      <c r="D53" t="s">
        <v>46</v>
      </c>
      <c r="E53" t="s">
        <v>45</v>
      </c>
      <c r="F53" t="s">
        <v>47</v>
      </c>
      <c r="G53" t="s">
        <v>48</v>
      </c>
      <c r="H53" t="s">
        <v>49</v>
      </c>
      <c r="I53" t="s">
        <v>50</v>
      </c>
      <c r="J53" t="s">
        <v>51</v>
      </c>
      <c r="R53" t="s">
        <v>44</v>
      </c>
      <c r="S53" t="s">
        <v>45</v>
      </c>
      <c r="T53" t="s">
        <v>46</v>
      </c>
      <c r="U53" t="s">
        <v>45</v>
      </c>
      <c r="V53" t="s">
        <v>47</v>
      </c>
      <c r="W53" t="s">
        <v>48</v>
      </c>
      <c r="X53" t="s">
        <v>49</v>
      </c>
      <c r="Y53" t="s">
        <v>50</v>
      </c>
      <c r="Z53" t="s">
        <v>52</v>
      </c>
      <c r="AH53" t="s">
        <v>44</v>
      </c>
      <c r="AI53" t="s">
        <v>45</v>
      </c>
      <c r="AJ53" t="s">
        <v>46</v>
      </c>
      <c r="AK53" t="s">
        <v>45</v>
      </c>
      <c r="AL53" t="s">
        <v>47</v>
      </c>
      <c r="AM53" t="s">
        <v>48</v>
      </c>
      <c r="AN53" t="s">
        <v>49</v>
      </c>
      <c r="AO53" t="s">
        <v>50</v>
      </c>
      <c r="AP53" t="s">
        <v>58</v>
      </c>
      <c r="AX53" t="s">
        <v>26</v>
      </c>
    </row>
    <row r="54" spans="2:50">
      <c r="B54">
        <v>3</v>
      </c>
      <c r="R54">
        <v>3</v>
      </c>
      <c r="AH54">
        <v>3</v>
      </c>
      <c r="AX54">
        <v>3</v>
      </c>
    </row>
    <row r="55" spans="2:50">
      <c r="B55">
        <v>3</v>
      </c>
      <c r="R55">
        <v>3</v>
      </c>
      <c r="AH55">
        <v>3</v>
      </c>
      <c r="AX55">
        <v>3</v>
      </c>
    </row>
    <row r="56" spans="2:50">
      <c r="B56">
        <v>3</v>
      </c>
      <c r="R56">
        <v>3</v>
      </c>
      <c r="AH56">
        <v>3</v>
      </c>
      <c r="AX56">
        <v>3</v>
      </c>
    </row>
    <row r="57" spans="2:50">
      <c r="B57">
        <v>3</v>
      </c>
      <c r="R57">
        <v>3</v>
      </c>
      <c r="AH57">
        <v>3</v>
      </c>
      <c r="AX57">
        <v>3</v>
      </c>
    </row>
    <row r="58" spans="2:50">
      <c r="B58">
        <v>3</v>
      </c>
      <c r="R58">
        <v>3</v>
      </c>
      <c r="AH58">
        <v>3</v>
      </c>
      <c r="AX58">
        <v>3</v>
      </c>
    </row>
    <row r="59" spans="2:50">
      <c r="B59">
        <v>2</v>
      </c>
      <c r="R59">
        <v>2</v>
      </c>
      <c r="AH59">
        <v>2</v>
      </c>
      <c r="AX59">
        <v>2</v>
      </c>
    </row>
    <row r="60" spans="2:50">
      <c r="B60">
        <v>2</v>
      </c>
      <c r="R60">
        <v>2</v>
      </c>
      <c r="AH60">
        <v>2</v>
      </c>
      <c r="AX60">
        <v>2</v>
      </c>
    </row>
    <row r="61" spans="2:50">
      <c r="B61">
        <v>2</v>
      </c>
      <c r="R61">
        <v>2</v>
      </c>
      <c r="AH61">
        <v>2</v>
      </c>
      <c r="AX61">
        <v>2</v>
      </c>
    </row>
    <row r="62" spans="2:50">
      <c r="B62">
        <v>3</v>
      </c>
      <c r="R62">
        <v>3</v>
      </c>
      <c r="AH62">
        <v>3</v>
      </c>
      <c r="AX62">
        <v>3</v>
      </c>
    </row>
    <row r="63" spans="2:50">
      <c r="B63">
        <v>3</v>
      </c>
      <c r="R63">
        <v>3</v>
      </c>
      <c r="AH63">
        <v>3</v>
      </c>
      <c r="AX63">
        <v>3</v>
      </c>
    </row>
    <row r="64" spans="2:50">
      <c r="B64">
        <v>2</v>
      </c>
      <c r="R64">
        <v>2</v>
      </c>
      <c r="AH64">
        <v>2</v>
      </c>
      <c r="AX64">
        <v>2</v>
      </c>
    </row>
    <row r="65" spans="2:50">
      <c r="B65">
        <v>4</v>
      </c>
      <c r="R65">
        <v>4</v>
      </c>
      <c r="AH65">
        <v>4</v>
      </c>
      <c r="AX65">
        <v>4</v>
      </c>
    </row>
    <row r="66" spans="2:50">
      <c r="B66">
        <v>3</v>
      </c>
      <c r="R66">
        <v>3</v>
      </c>
      <c r="AH66">
        <v>3</v>
      </c>
      <c r="AX66">
        <v>3</v>
      </c>
    </row>
    <row r="67" spans="2:50">
      <c r="B67">
        <v>3</v>
      </c>
      <c r="R67">
        <v>3</v>
      </c>
      <c r="AH67">
        <v>3</v>
      </c>
      <c r="AX67">
        <v>3</v>
      </c>
    </row>
    <row r="68" spans="2:50">
      <c r="B68">
        <v>2</v>
      </c>
      <c r="R68">
        <v>2</v>
      </c>
      <c r="AH68">
        <v>2</v>
      </c>
      <c r="AX68">
        <v>3</v>
      </c>
    </row>
    <row r="69" spans="2:50">
      <c r="B69">
        <v>3</v>
      </c>
      <c r="R69">
        <v>3</v>
      </c>
      <c r="AH69">
        <v>3</v>
      </c>
      <c r="AX69">
        <v>3</v>
      </c>
    </row>
    <row r="70" spans="2:50">
      <c r="B70">
        <v>3</v>
      </c>
      <c r="R70">
        <v>4</v>
      </c>
      <c r="AH70">
        <v>3</v>
      </c>
      <c r="AX70">
        <v>3</v>
      </c>
    </row>
    <row r="71" spans="2:50">
      <c r="B71">
        <v>3</v>
      </c>
      <c r="R71">
        <v>3</v>
      </c>
      <c r="AH71">
        <v>3</v>
      </c>
      <c r="AX71">
        <v>3</v>
      </c>
    </row>
    <row r="72" spans="2:50">
      <c r="B72">
        <v>3</v>
      </c>
      <c r="R72">
        <v>3</v>
      </c>
      <c r="AH72">
        <v>3</v>
      </c>
      <c r="AX72">
        <v>3</v>
      </c>
    </row>
    <row r="73" spans="2:50">
      <c r="B73">
        <v>3</v>
      </c>
      <c r="R73">
        <v>3</v>
      </c>
      <c r="AH73">
        <v>4</v>
      </c>
      <c r="AX73">
        <v>3</v>
      </c>
    </row>
    <row r="74" spans="2:50">
      <c r="B74">
        <v>3</v>
      </c>
      <c r="R74">
        <v>3</v>
      </c>
      <c r="AH74">
        <v>3</v>
      </c>
      <c r="AX74">
        <v>3</v>
      </c>
    </row>
    <row r="75" spans="2:50">
      <c r="B75">
        <v>3</v>
      </c>
      <c r="R75">
        <v>3</v>
      </c>
      <c r="AH75">
        <v>3</v>
      </c>
      <c r="AX75">
        <v>3</v>
      </c>
    </row>
    <row r="76" spans="2:50">
      <c r="B76">
        <v>3</v>
      </c>
      <c r="R76">
        <v>3</v>
      </c>
      <c r="AH76">
        <v>3</v>
      </c>
      <c r="AX76">
        <v>3</v>
      </c>
    </row>
    <row r="77" spans="2:50">
      <c r="B77">
        <v>2</v>
      </c>
      <c r="R77">
        <v>2</v>
      </c>
      <c r="AH77">
        <v>2</v>
      </c>
      <c r="AX77">
        <v>2</v>
      </c>
    </row>
    <row r="78" spans="2:50">
      <c r="B78">
        <v>3</v>
      </c>
      <c r="R78">
        <v>3</v>
      </c>
      <c r="AH78">
        <v>3</v>
      </c>
      <c r="AX78">
        <v>3</v>
      </c>
    </row>
    <row r="79" spans="2:50">
      <c r="B79">
        <v>4</v>
      </c>
      <c r="R79">
        <v>3</v>
      </c>
      <c r="AH79">
        <v>3</v>
      </c>
      <c r="AX79">
        <v>3</v>
      </c>
    </row>
    <row r="80" spans="2:50">
      <c r="B80">
        <v>3</v>
      </c>
      <c r="R80">
        <v>3</v>
      </c>
      <c r="AH80">
        <v>3</v>
      </c>
      <c r="AX80">
        <v>3</v>
      </c>
    </row>
    <row r="81" spans="2:50">
      <c r="B81">
        <v>3</v>
      </c>
      <c r="R81">
        <v>3</v>
      </c>
      <c r="AH81">
        <v>3</v>
      </c>
      <c r="AX81">
        <v>3</v>
      </c>
    </row>
    <row r="82" spans="2:50">
      <c r="B82">
        <v>2</v>
      </c>
      <c r="R82">
        <v>2</v>
      </c>
      <c r="AH82">
        <v>2</v>
      </c>
      <c r="AX82">
        <v>2</v>
      </c>
    </row>
    <row r="83" spans="2:50">
      <c r="B83">
        <v>2</v>
      </c>
      <c r="R83">
        <v>2</v>
      </c>
      <c r="AH83">
        <v>2</v>
      </c>
      <c r="AX83">
        <v>2</v>
      </c>
    </row>
    <row r="84" spans="2:50">
      <c r="B84">
        <v>4</v>
      </c>
      <c r="R84">
        <v>4</v>
      </c>
      <c r="AH84">
        <v>4</v>
      </c>
      <c r="AX84">
        <v>4</v>
      </c>
    </row>
    <row r="85" spans="2:50">
      <c r="B85">
        <v>3</v>
      </c>
      <c r="R85">
        <v>3</v>
      </c>
      <c r="AH85">
        <v>3</v>
      </c>
      <c r="AX85">
        <v>3</v>
      </c>
    </row>
    <row r="86" spans="2:50">
      <c r="B86">
        <v>3</v>
      </c>
      <c r="R86">
        <v>3</v>
      </c>
      <c r="AH86">
        <v>3</v>
      </c>
      <c r="AX86">
        <v>3</v>
      </c>
    </row>
    <row r="87" spans="2:50">
      <c r="B87">
        <v>4</v>
      </c>
      <c r="R87">
        <v>4</v>
      </c>
      <c r="AH87">
        <v>4</v>
      </c>
      <c r="AX87">
        <v>4</v>
      </c>
    </row>
    <row r="88" spans="2:50">
      <c r="B88">
        <v>2</v>
      </c>
      <c r="R88">
        <v>2</v>
      </c>
      <c r="AH88">
        <v>2</v>
      </c>
      <c r="AX88">
        <v>2</v>
      </c>
    </row>
    <row r="89" spans="2:50">
      <c r="B89">
        <v>2</v>
      </c>
      <c r="R89">
        <v>2</v>
      </c>
      <c r="AH89">
        <v>2</v>
      </c>
      <c r="AX89">
        <v>2</v>
      </c>
    </row>
    <row r="90" spans="2:50">
      <c r="B90">
        <v>3</v>
      </c>
      <c r="R90">
        <v>3</v>
      </c>
      <c r="AH90">
        <v>3</v>
      </c>
      <c r="AX90">
        <v>3</v>
      </c>
    </row>
    <row r="91" spans="2:50">
      <c r="B91">
        <v>2</v>
      </c>
      <c r="R91">
        <v>2</v>
      </c>
      <c r="AH91">
        <v>2</v>
      </c>
      <c r="AX91">
        <v>2</v>
      </c>
    </row>
    <row r="92" spans="2:50">
      <c r="B92">
        <v>2</v>
      </c>
      <c r="R92">
        <v>2</v>
      </c>
      <c r="AH92">
        <v>2</v>
      </c>
      <c r="AX92">
        <v>2</v>
      </c>
    </row>
    <row r="93" spans="2:50">
      <c r="B93">
        <v>2</v>
      </c>
      <c r="R93">
        <v>2</v>
      </c>
      <c r="AH93">
        <v>2</v>
      </c>
      <c r="AX93">
        <v>2</v>
      </c>
    </row>
    <row r="94" spans="2:50">
      <c r="B94" t="s">
        <v>44</v>
      </c>
      <c r="C94" t="s">
        <v>45</v>
      </c>
      <c r="D94" t="s">
        <v>46</v>
      </c>
      <c r="E94" t="s">
        <v>45</v>
      </c>
      <c r="F94" t="s">
        <v>47</v>
      </c>
      <c r="G94" t="s">
        <v>48</v>
      </c>
      <c r="H94" t="s">
        <v>49</v>
      </c>
      <c r="I94" t="s">
        <v>50</v>
      </c>
      <c r="J94" t="s">
        <v>52</v>
      </c>
      <c r="R94" t="s">
        <v>44</v>
      </c>
      <c r="S94" t="s">
        <v>45</v>
      </c>
      <c r="T94" t="s">
        <v>46</v>
      </c>
      <c r="U94" t="s">
        <v>45</v>
      </c>
      <c r="V94" t="s">
        <v>47</v>
      </c>
      <c r="W94" t="s">
        <v>48</v>
      </c>
      <c r="X94" t="s">
        <v>49</v>
      </c>
      <c r="Y94" t="s">
        <v>50</v>
      </c>
      <c r="Z94" t="s">
        <v>53</v>
      </c>
      <c r="AH94" t="s">
        <v>44</v>
      </c>
      <c r="AI94" t="s">
        <v>45</v>
      </c>
      <c r="AJ94" t="s">
        <v>46</v>
      </c>
      <c r="AK94" t="s">
        <v>45</v>
      </c>
      <c r="AL94" t="s">
        <v>47</v>
      </c>
      <c r="AM94" t="s">
        <v>48</v>
      </c>
      <c r="AN94" t="s">
        <v>49</v>
      </c>
      <c r="AO94" t="s">
        <v>50</v>
      </c>
      <c r="AP94" t="s">
        <v>55</v>
      </c>
      <c r="AX94" t="s">
        <v>27</v>
      </c>
    </row>
    <row r="95" spans="2:50">
      <c r="B95">
        <v>3</v>
      </c>
      <c r="R95">
        <v>3</v>
      </c>
      <c r="AH95">
        <v>3</v>
      </c>
      <c r="AX95">
        <v>3</v>
      </c>
    </row>
    <row r="96" spans="2:50">
      <c r="B96">
        <v>3</v>
      </c>
      <c r="R96">
        <v>3</v>
      </c>
      <c r="AH96">
        <v>3</v>
      </c>
      <c r="AX96">
        <v>3</v>
      </c>
    </row>
    <row r="97" spans="2:50">
      <c r="B97">
        <v>3</v>
      </c>
      <c r="R97">
        <v>3</v>
      </c>
      <c r="AH97">
        <v>3</v>
      </c>
      <c r="AX97">
        <v>3</v>
      </c>
    </row>
    <row r="98" spans="2:50">
      <c r="B98">
        <v>3</v>
      </c>
      <c r="R98">
        <v>3</v>
      </c>
      <c r="AH98">
        <v>3</v>
      </c>
      <c r="AX98">
        <v>3</v>
      </c>
    </row>
    <row r="99" spans="2:50">
      <c r="B99">
        <v>3</v>
      </c>
      <c r="R99">
        <v>3</v>
      </c>
      <c r="AH99">
        <v>3</v>
      </c>
      <c r="AX99">
        <v>3</v>
      </c>
    </row>
    <row r="100" spans="2:50">
      <c r="B100">
        <v>2</v>
      </c>
      <c r="R100">
        <v>2</v>
      </c>
      <c r="AH100">
        <v>2</v>
      </c>
      <c r="AX100">
        <v>2</v>
      </c>
    </row>
    <row r="101" spans="2:50">
      <c r="B101">
        <v>2</v>
      </c>
      <c r="R101">
        <v>2</v>
      </c>
      <c r="AH101">
        <v>2</v>
      </c>
      <c r="AX101">
        <v>2</v>
      </c>
    </row>
    <row r="102" spans="2:50">
      <c r="B102">
        <v>2</v>
      </c>
      <c r="R102">
        <v>2</v>
      </c>
      <c r="AH102">
        <v>2</v>
      </c>
      <c r="AX102">
        <v>2</v>
      </c>
    </row>
    <row r="103" spans="2:50">
      <c r="B103">
        <v>3</v>
      </c>
      <c r="R103">
        <v>3</v>
      </c>
      <c r="AH103">
        <v>3</v>
      </c>
      <c r="AX103">
        <v>3</v>
      </c>
    </row>
    <row r="104" spans="2:50">
      <c r="B104">
        <v>4</v>
      </c>
      <c r="R104">
        <v>3</v>
      </c>
      <c r="AH104">
        <v>4</v>
      </c>
      <c r="AX104">
        <v>3</v>
      </c>
    </row>
    <row r="105" spans="2:50">
      <c r="B105">
        <v>2</v>
      </c>
      <c r="R105">
        <v>2</v>
      </c>
      <c r="AH105">
        <v>2</v>
      </c>
      <c r="AX105">
        <v>2</v>
      </c>
    </row>
    <row r="106" spans="2:50">
      <c r="B106">
        <v>4</v>
      </c>
      <c r="R106">
        <v>4</v>
      </c>
      <c r="AH106">
        <v>4</v>
      </c>
      <c r="AX106">
        <v>4</v>
      </c>
    </row>
    <row r="107" spans="2:50">
      <c r="B107">
        <v>3</v>
      </c>
      <c r="R107">
        <v>3</v>
      </c>
      <c r="AH107">
        <v>3</v>
      </c>
      <c r="AX107">
        <v>3</v>
      </c>
    </row>
    <row r="108" spans="2:50">
      <c r="B108">
        <v>3</v>
      </c>
      <c r="R108">
        <v>3</v>
      </c>
      <c r="AH108">
        <v>3</v>
      </c>
      <c r="AX108">
        <v>3</v>
      </c>
    </row>
    <row r="109" spans="2:50">
      <c r="B109">
        <v>2</v>
      </c>
      <c r="R109">
        <v>2</v>
      </c>
      <c r="AH109">
        <v>3</v>
      </c>
      <c r="AX109">
        <v>2</v>
      </c>
    </row>
    <row r="110" spans="2:50">
      <c r="B110">
        <v>3</v>
      </c>
      <c r="R110">
        <v>3</v>
      </c>
      <c r="AH110">
        <v>3</v>
      </c>
      <c r="AX110">
        <v>3</v>
      </c>
    </row>
    <row r="111" spans="2:50">
      <c r="B111">
        <v>3</v>
      </c>
      <c r="R111">
        <v>3</v>
      </c>
      <c r="AH111">
        <v>3</v>
      </c>
      <c r="AX111">
        <v>3</v>
      </c>
    </row>
    <row r="112" spans="2:50">
      <c r="B112">
        <v>3</v>
      </c>
      <c r="R112">
        <v>3</v>
      </c>
      <c r="AH112">
        <v>3</v>
      </c>
      <c r="AX112">
        <v>3</v>
      </c>
    </row>
    <row r="113" spans="2:50">
      <c r="B113">
        <v>3</v>
      </c>
      <c r="R113">
        <v>3</v>
      </c>
      <c r="AH113">
        <v>3</v>
      </c>
      <c r="AX113">
        <v>3</v>
      </c>
    </row>
    <row r="114" spans="2:50">
      <c r="B114">
        <v>3</v>
      </c>
      <c r="R114">
        <v>3</v>
      </c>
      <c r="AH114">
        <v>3</v>
      </c>
      <c r="AX114">
        <v>3</v>
      </c>
    </row>
    <row r="115" spans="2:50">
      <c r="B115">
        <v>3</v>
      </c>
      <c r="R115">
        <v>3</v>
      </c>
      <c r="AH115">
        <v>3</v>
      </c>
      <c r="AX115">
        <v>3</v>
      </c>
    </row>
    <row r="116" spans="2:50">
      <c r="B116">
        <v>3</v>
      </c>
      <c r="R116">
        <v>3</v>
      </c>
      <c r="AH116">
        <v>3</v>
      </c>
      <c r="AX116">
        <v>3</v>
      </c>
    </row>
    <row r="117" spans="2:50">
      <c r="B117">
        <v>3</v>
      </c>
      <c r="R117">
        <v>3</v>
      </c>
      <c r="AH117">
        <v>3</v>
      </c>
      <c r="AX117">
        <v>3</v>
      </c>
    </row>
    <row r="118" spans="2:50">
      <c r="B118">
        <v>2</v>
      </c>
      <c r="R118">
        <v>2</v>
      </c>
      <c r="AH118">
        <v>2</v>
      </c>
      <c r="AX118">
        <v>2</v>
      </c>
    </row>
    <row r="119" spans="2:50">
      <c r="B119">
        <v>3</v>
      </c>
      <c r="R119">
        <v>3</v>
      </c>
      <c r="AH119">
        <v>3</v>
      </c>
      <c r="AX119">
        <v>3</v>
      </c>
    </row>
    <row r="120" spans="2:50">
      <c r="B120">
        <v>3</v>
      </c>
      <c r="R120">
        <v>4</v>
      </c>
      <c r="AH120">
        <v>3</v>
      </c>
      <c r="AX120">
        <v>3</v>
      </c>
    </row>
    <row r="121" spans="2:50">
      <c r="B121">
        <v>3</v>
      </c>
      <c r="R121">
        <v>3</v>
      </c>
      <c r="AH121">
        <v>3</v>
      </c>
      <c r="AX121">
        <v>3</v>
      </c>
    </row>
    <row r="122" spans="2:50">
      <c r="B122">
        <v>3</v>
      </c>
      <c r="R122">
        <v>4</v>
      </c>
      <c r="AH122">
        <v>3</v>
      </c>
      <c r="AX122">
        <v>3</v>
      </c>
    </row>
    <row r="123" spans="2:50">
      <c r="B123">
        <v>2</v>
      </c>
      <c r="R123">
        <v>2</v>
      </c>
      <c r="AH123">
        <v>2</v>
      </c>
      <c r="AX123">
        <v>2</v>
      </c>
    </row>
    <row r="124" spans="2:50">
      <c r="B124">
        <v>2</v>
      </c>
      <c r="R124">
        <v>2</v>
      </c>
      <c r="AH124">
        <v>2</v>
      </c>
      <c r="AX124">
        <v>3</v>
      </c>
    </row>
    <row r="125" spans="2:50">
      <c r="B125">
        <v>4</v>
      </c>
      <c r="R125">
        <v>4</v>
      </c>
      <c r="AH125">
        <v>4</v>
      </c>
      <c r="AX125">
        <v>4</v>
      </c>
    </row>
    <row r="126" spans="2:50">
      <c r="B126">
        <v>3</v>
      </c>
      <c r="R126">
        <v>3</v>
      </c>
      <c r="AH126">
        <v>3</v>
      </c>
      <c r="AX126">
        <v>3</v>
      </c>
    </row>
    <row r="127" spans="2:50">
      <c r="B127">
        <v>3</v>
      </c>
      <c r="R127">
        <v>3</v>
      </c>
      <c r="AH127">
        <v>3</v>
      </c>
      <c r="AX127">
        <v>3</v>
      </c>
    </row>
    <row r="128" spans="2:50">
      <c r="B128">
        <v>4</v>
      </c>
      <c r="R128">
        <v>4</v>
      </c>
      <c r="AH128">
        <v>4</v>
      </c>
      <c r="AX128">
        <v>4</v>
      </c>
    </row>
    <row r="129" spans="2:50">
      <c r="B129">
        <v>2</v>
      </c>
      <c r="R129">
        <v>2</v>
      </c>
      <c r="AH129">
        <v>2</v>
      </c>
      <c r="AX129">
        <v>2</v>
      </c>
    </row>
    <row r="130" spans="2:50">
      <c r="B130">
        <v>2</v>
      </c>
      <c r="R130">
        <v>2</v>
      </c>
      <c r="AH130">
        <v>2</v>
      </c>
      <c r="AX130">
        <v>2</v>
      </c>
    </row>
    <row r="131" spans="2:50">
      <c r="B131">
        <v>3</v>
      </c>
      <c r="R131">
        <v>3</v>
      </c>
      <c r="AH131">
        <v>3</v>
      </c>
      <c r="AX131">
        <v>3</v>
      </c>
    </row>
    <row r="132" spans="2:50">
      <c r="B132">
        <v>3</v>
      </c>
      <c r="R132">
        <v>2</v>
      </c>
      <c r="AH132">
        <v>2</v>
      </c>
      <c r="AX132">
        <v>3</v>
      </c>
    </row>
    <row r="133" spans="2:50">
      <c r="B133">
        <v>2</v>
      </c>
      <c r="R133">
        <v>2</v>
      </c>
      <c r="AH133">
        <v>2</v>
      </c>
      <c r="AX133">
        <v>2</v>
      </c>
    </row>
    <row r="134" spans="2:50">
      <c r="B134">
        <v>2</v>
      </c>
      <c r="R134">
        <v>2</v>
      </c>
      <c r="AH134">
        <v>2</v>
      </c>
      <c r="AX134">
        <v>2</v>
      </c>
    </row>
    <row r="135" spans="2:50">
      <c r="B135" t="s">
        <v>44</v>
      </c>
      <c r="C135" t="s">
        <v>45</v>
      </c>
      <c r="D135" t="s">
        <v>46</v>
      </c>
      <c r="E135" t="s">
        <v>45</v>
      </c>
      <c r="F135" t="s">
        <v>47</v>
      </c>
      <c r="G135" t="s">
        <v>48</v>
      </c>
      <c r="H135" t="s">
        <v>49</v>
      </c>
      <c r="I135" t="s">
        <v>50</v>
      </c>
      <c r="J135" t="s">
        <v>65</v>
      </c>
      <c r="R135" t="s">
        <v>44</v>
      </c>
      <c r="S135" t="s">
        <v>45</v>
      </c>
      <c r="T135" t="s">
        <v>46</v>
      </c>
      <c r="U135" t="s">
        <v>45</v>
      </c>
      <c r="V135" t="s">
        <v>47</v>
      </c>
      <c r="W135" t="s">
        <v>48</v>
      </c>
      <c r="X135" t="s">
        <v>49</v>
      </c>
      <c r="Y135" t="s">
        <v>50</v>
      </c>
      <c r="Z135" t="s">
        <v>54</v>
      </c>
      <c r="AH135" t="s">
        <v>44</v>
      </c>
      <c r="AI135" t="s">
        <v>45</v>
      </c>
      <c r="AJ135" t="s">
        <v>46</v>
      </c>
      <c r="AK135" t="s">
        <v>45</v>
      </c>
      <c r="AL135" t="s">
        <v>47</v>
      </c>
      <c r="AM135" t="s">
        <v>48</v>
      </c>
      <c r="AN135" t="s">
        <v>49</v>
      </c>
      <c r="AO135" t="s">
        <v>50</v>
      </c>
      <c r="AP135" t="s">
        <v>59</v>
      </c>
      <c r="AX135" t="s">
        <v>28</v>
      </c>
    </row>
    <row r="136" spans="2:50">
      <c r="B136">
        <v>3</v>
      </c>
      <c r="R136">
        <v>3</v>
      </c>
      <c r="AH136">
        <v>3</v>
      </c>
      <c r="AX136">
        <v>3</v>
      </c>
    </row>
    <row r="137" spans="2:50">
      <c r="B137">
        <v>3</v>
      </c>
      <c r="R137">
        <v>3</v>
      </c>
      <c r="AH137">
        <v>3</v>
      </c>
      <c r="AX137">
        <v>3</v>
      </c>
    </row>
    <row r="138" spans="2:50">
      <c r="B138">
        <v>3</v>
      </c>
      <c r="R138">
        <v>3</v>
      </c>
      <c r="AH138">
        <v>3</v>
      </c>
      <c r="AX138">
        <v>3</v>
      </c>
    </row>
    <row r="139" spans="2:50">
      <c r="B139">
        <v>3</v>
      </c>
      <c r="R139">
        <v>3</v>
      </c>
      <c r="AH139">
        <v>3</v>
      </c>
      <c r="AX139">
        <v>4</v>
      </c>
    </row>
    <row r="140" spans="2:50">
      <c r="B140">
        <v>3</v>
      </c>
      <c r="R140">
        <v>3</v>
      </c>
      <c r="AH140">
        <v>3</v>
      </c>
      <c r="AX140">
        <v>3</v>
      </c>
    </row>
    <row r="141" spans="2:50">
      <c r="B141">
        <v>2</v>
      </c>
      <c r="R141">
        <v>2</v>
      </c>
      <c r="AH141">
        <v>2</v>
      </c>
      <c r="AX141">
        <v>2</v>
      </c>
    </row>
    <row r="142" spans="2:50">
      <c r="B142">
        <v>2</v>
      </c>
      <c r="R142">
        <v>2</v>
      </c>
      <c r="AH142">
        <v>2</v>
      </c>
      <c r="AX142">
        <v>2</v>
      </c>
    </row>
    <row r="143" spans="2:50">
      <c r="B143">
        <v>2</v>
      </c>
      <c r="R143">
        <v>2</v>
      </c>
      <c r="AH143">
        <v>3</v>
      </c>
      <c r="AX143">
        <v>2</v>
      </c>
    </row>
    <row r="144" spans="2:50">
      <c r="B144">
        <v>3</v>
      </c>
      <c r="R144">
        <v>3</v>
      </c>
      <c r="AH144">
        <v>3</v>
      </c>
      <c r="AX144">
        <v>3</v>
      </c>
    </row>
    <row r="145" spans="2:50">
      <c r="B145">
        <v>4</v>
      </c>
      <c r="R145">
        <v>3</v>
      </c>
      <c r="AH145">
        <v>3</v>
      </c>
      <c r="AX145">
        <v>4</v>
      </c>
    </row>
    <row r="146" spans="2:50">
      <c r="B146">
        <v>2</v>
      </c>
      <c r="R146">
        <v>2</v>
      </c>
      <c r="AH146">
        <v>2</v>
      </c>
      <c r="AX146">
        <v>3</v>
      </c>
    </row>
    <row r="147" spans="2:50">
      <c r="B147">
        <v>4</v>
      </c>
      <c r="R147">
        <v>4</v>
      </c>
      <c r="AH147">
        <v>4</v>
      </c>
      <c r="AX147">
        <v>4</v>
      </c>
    </row>
    <row r="148" spans="2:50">
      <c r="B148">
        <v>3</v>
      </c>
      <c r="R148">
        <v>4</v>
      </c>
      <c r="AH148">
        <v>3</v>
      </c>
      <c r="AX148">
        <v>3</v>
      </c>
    </row>
    <row r="149" spans="2:50">
      <c r="B149">
        <v>3</v>
      </c>
      <c r="R149">
        <v>3</v>
      </c>
      <c r="AH149">
        <v>3</v>
      </c>
      <c r="AX149">
        <v>3</v>
      </c>
    </row>
    <row r="150" spans="2:50">
      <c r="B150">
        <v>2</v>
      </c>
      <c r="R150">
        <v>2</v>
      </c>
      <c r="AH150">
        <v>3</v>
      </c>
      <c r="AX150">
        <v>2</v>
      </c>
    </row>
    <row r="151" spans="2:50">
      <c r="B151">
        <v>3</v>
      </c>
      <c r="R151">
        <v>3</v>
      </c>
      <c r="AH151">
        <v>3</v>
      </c>
      <c r="AX151">
        <v>3</v>
      </c>
    </row>
    <row r="152" spans="2:50">
      <c r="B152">
        <v>3</v>
      </c>
      <c r="R152">
        <v>3</v>
      </c>
      <c r="AH152">
        <v>4</v>
      </c>
      <c r="AX152">
        <v>3</v>
      </c>
    </row>
    <row r="153" spans="2:50">
      <c r="B153">
        <v>3</v>
      </c>
      <c r="R153">
        <v>3</v>
      </c>
      <c r="AH153">
        <v>3</v>
      </c>
      <c r="AX153">
        <v>3</v>
      </c>
    </row>
    <row r="154" spans="2:50">
      <c r="B154">
        <v>3</v>
      </c>
      <c r="R154">
        <v>3</v>
      </c>
      <c r="AH154">
        <v>3</v>
      </c>
      <c r="AX154">
        <v>3</v>
      </c>
    </row>
    <row r="155" spans="2:50">
      <c r="B155">
        <v>3</v>
      </c>
      <c r="R155">
        <v>4</v>
      </c>
      <c r="AH155">
        <v>3</v>
      </c>
      <c r="AX155">
        <v>3</v>
      </c>
    </row>
    <row r="156" spans="2:50">
      <c r="B156">
        <v>3</v>
      </c>
      <c r="R156">
        <v>3</v>
      </c>
      <c r="AH156">
        <v>3</v>
      </c>
      <c r="AX156">
        <v>3</v>
      </c>
    </row>
    <row r="157" spans="2:50">
      <c r="B157">
        <v>3</v>
      </c>
      <c r="R157">
        <v>3</v>
      </c>
      <c r="AH157">
        <v>3</v>
      </c>
      <c r="AX157">
        <v>3</v>
      </c>
    </row>
    <row r="158" spans="2:50">
      <c r="B158">
        <v>3</v>
      </c>
      <c r="R158">
        <v>3</v>
      </c>
      <c r="AH158">
        <v>3</v>
      </c>
      <c r="AX158">
        <v>3</v>
      </c>
    </row>
    <row r="159" spans="2:50">
      <c r="B159">
        <v>2</v>
      </c>
      <c r="R159">
        <v>2</v>
      </c>
      <c r="AH159">
        <v>2</v>
      </c>
      <c r="AX159">
        <v>2</v>
      </c>
    </row>
    <row r="160" spans="2:50">
      <c r="B160">
        <v>3</v>
      </c>
      <c r="R160">
        <v>3</v>
      </c>
      <c r="AH160">
        <v>3</v>
      </c>
      <c r="AX160">
        <v>3</v>
      </c>
    </row>
    <row r="161" spans="2:50">
      <c r="B161">
        <v>3</v>
      </c>
      <c r="R161">
        <v>4</v>
      </c>
      <c r="AH161">
        <v>3</v>
      </c>
      <c r="AX161">
        <v>3</v>
      </c>
    </row>
    <row r="162" spans="2:50">
      <c r="B162">
        <v>3</v>
      </c>
      <c r="R162">
        <v>3</v>
      </c>
      <c r="AH162">
        <v>3</v>
      </c>
      <c r="AX162">
        <v>3</v>
      </c>
    </row>
    <row r="163" spans="2:50">
      <c r="B163">
        <v>3</v>
      </c>
      <c r="R163">
        <v>3</v>
      </c>
      <c r="AH163">
        <v>3</v>
      </c>
      <c r="AX163">
        <v>3</v>
      </c>
    </row>
    <row r="164" spans="2:50">
      <c r="B164">
        <v>2</v>
      </c>
      <c r="R164">
        <v>2</v>
      </c>
      <c r="AH164">
        <v>2</v>
      </c>
      <c r="AX164">
        <v>2</v>
      </c>
    </row>
    <row r="165" spans="2:50">
      <c r="B165">
        <v>3</v>
      </c>
      <c r="R165">
        <v>2</v>
      </c>
      <c r="AH165">
        <v>2</v>
      </c>
      <c r="AX165">
        <v>2</v>
      </c>
    </row>
    <row r="166" spans="2:50">
      <c r="B166">
        <v>4</v>
      </c>
      <c r="R166">
        <v>4</v>
      </c>
      <c r="AH166">
        <v>4</v>
      </c>
      <c r="AX166">
        <v>4</v>
      </c>
    </row>
    <row r="167" spans="2:50">
      <c r="B167">
        <v>3</v>
      </c>
      <c r="R167">
        <v>3</v>
      </c>
      <c r="AH167">
        <v>3</v>
      </c>
      <c r="AX167">
        <v>3</v>
      </c>
    </row>
    <row r="168" spans="2:50">
      <c r="B168">
        <v>3</v>
      </c>
      <c r="R168">
        <v>3</v>
      </c>
      <c r="AH168">
        <v>3</v>
      </c>
      <c r="AX168">
        <v>3</v>
      </c>
    </row>
    <row r="169" spans="2:50">
      <c r="B169">
        <v>4</v>
      </c>
      <c r="R169">
        <v>4</v>
      </c>
      <c r="AH169">
        <v>4</v>
      </c>
      <c r="AX169">
        <v>4</v>
      </c>
    </row>
    <row r="170" spans="2:50">
      <c r="B170">
        <v>2</v>
      </c>
      <c r="R170">
        <v>2</v>
      </c>
      <c r="AH170">
        <v>2</v>
      </c>
      <c r="AX170">
        <v>2</v>
      </c>
    </row>
    <row r="171" spans="2:50">
      <c r="B171">
        <v>2</v>
      </c>
      <c r="R171">
        <v>2</v>
      </c>
      <c r="AH171">
        <v>2</v>
      </c>
      <c r="AX171">
        <v>2</v>
      </c>
    </row>
    <row r="172" spans="2:50">
      <c r="B172">
        <v>3</v>
      </c>
      <c r="R172">
        <v>3</v>
      </c>
      <c r="AH172">
        <v>3</v>
      </c>
      <c r="AX172">
        <v>3</v>
      </c>
    </row>
    <row r="173" spans="2:50">
      <c r="B173">
        <v>2</v>
      </c>
      <c r="R173">
        <v>2</v>
      </c>
      <c r="AH173">
        <v>2</v>
      </c>
      <c r="AX173">
        <v>2</v>
      </c>
    </row>
    <row r="174" spans="2:50">
      <c r="B174">
        <v>3</v>
      </c>
      <c r="R174">
        <v>2</v>
      </c>
      <c r="AH174">
        <v>2</v>
      </c>
      <c r="AX174">
        <v>2</v>
      </c>
    </row>
    <row r="175" spans="2:50">
      <c r="B175">
        <v>2</v>
      </c>
      <c r="R175">
        <v>2</v>
      </c>
      <c r="AH175">
        <v>2</v>
      </c>
      <c r="AX175">
        <v>2</v>
      </c>
    </row>
    <row r="176" spans="2:50">
      <c r="B176" t="s">
        <v>44</v>
      </c>
      <c r="C176" t="s">
        <v>45</v>
      </c>
      <c r="D176" t="s">
        <v>46</v>
      </c>
      <c r="E176" t="s">
        <v>45</v>
      </c>
      <c r="F176" t="s">
        <v>47</v>
      </c>
      <c r="G176" t="s">
        <v>48</v>
      </c>
      <c r="H176" t="s">
        <v>49</v>
      </c>
      <c r="I176" t="s">
        <v>50</v>
      </c>
      <c r="J176" t="s">
        <v>53</v>
      </c>
      <c r="R176" t="s">
        <v>44</v>
      </c>
      <c r="S176" t="s">
        <v>45</v>
      </c>
      <c r="T176" t="s">
        <v>46</v>
      </c>
      <c r="U176" t="s">
        <v>45</v>
      </c>
      <c r="V176" t="s">
        <v>47</v>
      </c>
      <c r="W176" t="s">
        <v>48</v>
      </c>
      <c r="X176" t="s">
        <v>49</v>
      </c>
      <c r="Y176" t="s">
        <v>50</v>
      </c>
      <c r="Z176" t="s">
        <v>55</v>
      </c>
      <c r="AH176" t="s">
        <v>44</v>
      </c>
      <c r="AI176" t="s">
        <v>45</v>
      </c>
      <c r="AJ176" t="s">
        <v>46</v>
      </c>
      <c r="AK176" t="s">
        <v>45</v>
      </c>
      <c r="AL176" t="s">
        <v>47</v>
      </c>
      <c r="AM176" t="s">
        <v>48</v>
      </c>
      <c r="AN176" t="s">
        <v>49</v>
      </c>
      <c r="AO176" t="s">
        <v>50</v>
      </c>
      <c r="AP176" t="s">
        <v>56</v>
      </c>
      <c r="AX176" t="s">
        <v>29</v>
      </c>
    </row>
    <row r="177" spans="2:50">
      <c r="B177">
        <v>3</v>
      </c>
      <c r="R177">
        <v>3</v>
      </c>
      <c r="AH177">
        <v>3</v>
      </c>
      <c r="AX177">
        <v>3</v>
      </c>
    </row>
    <row r="178" spans="2:50">
      <c r="B178">
        <v>3</v>
      </c>
      <c r="R178">
        <v>3</v>
      </c>
      <c r="AH178">
        <v>3</v>
      </c>
      <c r="AX178">
        <v>3</v>
      </c>
    </row>
    <row r="179" spans="2:50">
      <c r="B179">
        <v>3</v>
      </c>
      <c r="R179">
        <v>3</v>
      </c>
      <c r="AH179">
        <v>3</v>
      </c>
      <c r="AX179">
        <v>3</v>
      </c>
    </row>
    <row r="180" spans="2:50">
      <c r="B180">
        <v>4</v>
      </c>
      <c r="R180">
        <v>4</v>
      </c>
      <c r="AH180">
        <v>3</v>
      </c>
      <c r="AX180">
        <v>3</v>
      </c>
    </row>
    <row r="181" spans="2:50">
      <c r="B181">
        <v>3</v>
      </c>
      <c r="R181">
        <v>3</v>
      </c>
      <c r="AH181">
        <v>3</v>
      </c>
      <c r="AX181">
        <v>3</v>
      </c>
    </row>
    <row r="182" spans="2:50">
      <c r="B182">
        <v>2</v>
      </c>
      <c r="R182">
        <v>2</v>
      </c>
      <c r="AH182">
        <v>2</v>
      </c>
      <c r="AX182">
        <v>2</v>
      </c>
    </row>
    <row r="183" spans="2:50">
      <c r="B183">
        <v>2</v>
      </c>
      <c r="R183">
        <v>2</v>
      </c>
      <c r="AH183">
        <v>2</v>
      </c>
      <c r="AX183">
        <v>2</v>
      </c>
    </row>
    <row r="184" spans="2:50">
      <c r="B184">
        <v>2</v>
      </c>
      <c r="R184">
        <v>2</v>
      </c>
      <c r="AH184">
        <v>2</v>
      </c>
      <c r="AX184">
        <v>2</v>
      </c>
    </row>
    <row r="185" spans="2:50">
      <c r="B185">
        <v>3</v>
      </c>
      <c r="R185">
        <v>3</v>
      </c>
      <c r="AH185">
        <v>3</v>
      </c>
      <c r="AX185">
        <v>3</v>
      </c>
    </row>
    <row r="186" spans="2:50">
      <c r="B186">
        <v>4</v>
      </c>
      <c r="R186">
        <v>3</v>
      </c>
      <c r="AH186">
        <v>4</v>
      </c>
      <c r="AX186">
        <v>4</v>
      </c>
    </row>
    <row r="187" spans="2:50">
      <c r="B187">
        <v>2</v>
      </c>
      <c r="R187">
        <v>2</v>
      </c>
      <c r="AH187">
        <v>2</v>
      </c>
      <c r="AX187">
        <v>2</v>
      </c>
    </row>
    <row r="188" spans="2:50">
      <c r="B188">
        <v>4</v>
      </c>
      <c r="R188">
        <v>4</v>
      </c>
      <c r="AH188">
        <v>4</v>
      </c>
      <c r="AX188">
        <v>4</v>
      </c>
    </row>
    <row r="189" spans="2:50">
      <c r="B189">
        <v>4</v>
      </c>
      <c r="R189">
        <v>3</v>
      </c>
      <c r="AH189">
        <v>4</v>
      </c>
      <c r="AX189">
        <v>3</v>
      </c>
    </row>
    <row r="190" spans="2:50">
      <c r="B190">
        <v>3</v>
      </c>
      <c r="R190">
        <v>3</v>
      </c>
      <c r="AH190">
        <v>3</v>
      </c>
      <c r="AX190">
        <v>3</v>
      </c>
    </row>
    <row r="191" spans="2:50">
      <c r="B191">
        <v>2</v>
      </c>
      <c r="R191">
        <v>3</v>
      </c>
      <c r="AH191">
        <v>2</v>
      </c>
      <c r="AX191">
        <v>3</v>
      </c>
    </row>
    <row r="192" spans="2:50">
      <c r="B192">
        <v>3</v>
      </c>
      <c r="R192">
        <v>3</v>
      </c>
      <c r="AH192">
        <v>3</v>
      </c>
      <c r="AX192">
        <v>3</v>
      </c>
    </row>
    <row r="193" spans="2:50">
      <c r="B193">
        <v>4</v>
      </c>
      <c r="R193">
        <v>3</v>
      </c>
      <c r="AH193">
        <v>3</v>
      </c>
      <c r="AX193">
        <v>3</v>
      </c>
    </row>
    <row r="194" spans="2:50">
      <c r="B194">
        <v>3</v>
      </c>
      <c r="R194">
        <v>3</v>
      </c>
      <c r="AH194">
        <v>3</v>
      </c>
      <c r="AX194">
        <v>3</v>
      </c>
    </row>
    <row r="195" spans="2:50">
      <c r="B195">
        <v>3</v>
      </c>
      <c r="R195">
        <v>3</v>
      </c>
      <c r="AH195">
        <v>4</v>
      </c>
      <c r="AX195">
        <v>3</v>
      </c>
    </row>
    <row r="196" spans="2:50">
      <c r="B196">
        <v>3</v>
      </c>
      <c r="R196">
        <v>4</v>
      </c>
      <c r="AH196">
        <v>3</v>
      </c>
      <c r="AX196">
        <v>4</v>
      </c>
    </row>
    <row r="197" spans="2:50">
      <c r="B197">
        <v>3</v>
      </c>
      <c r="R197">
        <v>3</v>
      </c>
      <c r="AH197">
        <v>3</v>
      </c>
      <c r="AX197">
        <v>3</v>
      </c>
    </row>
    <row r="198" spans="2:50">
      <c r="B198">
        <v>3</v>
      </c>
      <c r="R198">
        <v>3</v>
      </c>
      <c r="AH198">
        <v>3</v>
      </c>
      <c r="AX198">
        <v>3</v>
      </c>
    </row>
    <row r="199" spans="2:50">
      <c r="B199">
        <v>3</v>
      </c>
      <c r="R199">
        <v>3</v>
      </c>
      <c r="AH199">
        <v>3</v>
      </c>
      <c r="AX199">
        <v>3</v>
      </c>
    </row>
    <row r="200" spans="2:50">
      <c r="B200">
        <v>2</v>
      </c>
      <c r="R200">
        <v>2</v>
      </c>
      <c r="AH200">
        <v>2</v>
      </c>
      <c r="AX200">
        <v>2</v>
      </c>
    </row>
    <row r="201" spans="2:50">
      <c r="B201">
        <v>3</v>
      </c>
      <c r="R201">
        <v>3</v>
      </c>
      <c r="AH201">
        <v>3</v>
      </c>
      <c r="AX201">
        <v>3</v>
      </c>
    </row>
    <row r="202" spans="2:50">
      <c r="B202">
        <v>3</v>
      </c>
      <c r="R202">
        <v>4</v>
      </c>
      <c r="AH202">
        <v>3</v>
      </c>
      <c r="AX202">
        <v>3</v>
      </c>
    </row>
    <row r="203" spans="2:50">
      <c r="B203">
        <v>3</v>
      </c>
      <c r="R203">
        <v>3</v>
      </c>
      <c r="AH203">
        <v>3</v>
      </c>
      <c r="AX203">
        <v>3</v>
      </c>
    </row>
    <row r="204" spans="2:50">
      <c r="B204">
        <v>3</v>
      </c>
      <c r="R204">
        <v>3</v>
      </c>
      <c r="AH204">
        <v>4</v>
      </c>
      <c r="AX204">
        <v>4</v>
      </c>
    </row>
    <row r="205" spans="2:50">
      <c r="B205">
        <v>2</v>
      </c>
      <c r="R205">
        <v>2</v>
      </c>
      <c r="AH205">
        <v>2</v>
      </c>
      <c r="AX205">
        <v>2</v>
      </c>
    </row>
    <row r="206" spans="2:50">
      <c r="B206">
        <v>2</v>
      </c>
      <c r="R206">
        <v>2</v>
      </c>
      <c r="AH206">
        <v>2</v>
      </c>
      <c r="AX206">
        <v>2</v>
      </c>
    </row>
    <row r="207" spans="2:50">
      <c r="B207">
        <v>4</v>
      </c>
      <c r="R207">
        <v>4</v>
      </c>
      <c r="AH207">
        <v>4</v>
      </c>
      <c r="AX207">
        <v>4</v>
      </c>
    </row>
    <row r="208" spans="2:50">
      <c r="B208">
        <v>3</v>
      </c>
      <c r="R208">
        <v>3</v>
      </c>
      <c r="AH208">
        <v>3</v>
      </c>
      <c r="AX208">
        <v>3</v>
      </c>
    </row>
    <row r="209" spans="2:50">
      <c r="B209">
        <v>3</v>
      </c>
      <c r="R209">
        <v>3</v>
      </c>
      <c r="AH209">
        <v>3</v>
      </c>
      <c r="AX209">
        <v>3</v>
      </c>
    </row>
    <row r="210" spans="2:50">
      <c r="B210">
        <v>4</v>
      </c>
      <c r="R210">
        <v>4</v>
      </c>
      <c r="AH210">
        <v>4</v>
      </c>
      <c r="AX210">
        <v>4</v>
      </c>
    </row>
    <row r="211" spans="2:50">
      <c r="B211">
        <v>2</v>
      </c>
      <c r="R211">
        <v>2</v>
      </c>
      <c r="AH211">
        <v>2</v>
      </c>
      <c r="AX211">
        <v>2</v>
      </c>
    </row>
    <row r="212" spans="2:50">
      <c r="B212">
        <v>2</v>
      </c>
      <c r="R212">
        <v>2</v>
      </c>
      <c r="AH212">
        <v>2</v>
      </c>
      <c r="AX212">
        <v>2</v>
      </c>
    </row>
    <row r="213" spans="2:50">
      <c r="B213">
        <v>3</v>
      </c>
      <c r="R213">
        <v>3</v>
      </c>
      <c r="AH213">
        <v>3</v>
      </c>
      <c r="AX213">
        <v>3</v>
      </c>
    </row>
    <row r="214" spans="2:50">
      <c r="B214">
        <v>2</v>
      </c>
      <c r="R214">
        <v>2</v>
      </c>
      <c r="AH214">
        <v>2</v>
      </c>
      <c r="AX214">
        <v>2</v>
      </c>
    </row>
    <row r="215" spans="2:50">
      <c r="B215">
        <v>2</v>
      </c>
      <c r="R215">
        <v>2</v>
      </c>
      <c r="AH215">
        <v>2</v>
      </c>
      <c r="AX215">
        <v>2</v>
      </c>
    </row>
    <row r="216" spans="2:50">
      <c r="B216">
        <v>2</v>
      </c>
      <c r="R216">
        <v>2</v>
      </c>
      <c r="AH216">
        <v>2</v>
      </c>
      <c r="AX216">
        <v>2</v>
      </c>
    </row>
    <row r="217" spans="2:50">
      <c r="B217" t="s">
        <v>44</v>
      </c>
      <c r="C217" t="s">
        <v>45</v>
      </c>
      <c r="D217" t="s">
        <v>46</v>
      </c>
      <c r="E217" t="s">
        <v>45</v>
      </c>
      <c r="F217" t="s">
        <v>47</v>
      </c>
      <c r="G217" t="s">
        <v>48</v>
      </c>
      <c r="H217" t="s">
        <v>49</v>
      </c>
      <c r="I217" t="s">
        <v>50</v>
      </c>
      <c r="J217" t="s">
        <v>54</v>
      </c>
      <c r="R217" t="s">
        <v>44</v>
      </c>
      <c r="S217" t="s">
        <v>45</v>
      </c>
      <c r="T217" t="s">
        <v>46</v>
      </c>
      <c r="U217" t="s">
        <v>45</v>
      </c>
      <c r="V217" t="s">
        <v>47</v>
      </c>
      <c r="W217" t="s">
        <v>48</v>
      </c>
      <c r="X217" t="s">
        <v>49</v>
      </c>
      <c r="Y217" t="s">
        <v>50</v>
      </c>
      <c r="Z217" t="s">
        <v>56</v>
      </c>
      <c r="AH217" t="s">
        <v>44</v>
      </c>
      <c r="AI217" t="s">
        <v>45</v>
      </c>
      <c r="AJ217" t="s">
        <v>46</v>
      </c>
      <c r="AK217" t="s">
        <v>45</v>
      </c>
      <c r="AL217" t="s">
        <v>47</v>
      </c>
      <c r="AM217" t="s">
        <v>48</v>
      </c>
      <c r="AN217" t="s">
        <v>49</v>
      </c>
      <c r="AO217" t="s">
        <v>50</v>
      </c>
      <c r="AP217" t="s">
        <v>60</v>
      </c>
      <c r="AX217" t="s">
        <v>30</v>
      </c>
    </row>
    <row r="218" spans="2:50">
      <c r="B218">
        <v>3</v>
      </c>
      <c r="R218">
        <v>3</v>
      </c>
      <c r="AH218">
        <v>3</v>
      </c>
      <c r="AX218">
        <v>3</v>
      </c>
    </row>
    <row r="219" spans="2:50">
      <c r="B219">
        <v>3</v>
      </c>
      <c r="R219">
        <v>3</v>
      </c>
      <c r="AH219">
        <v>3</v>
      </c>
      <c r="AX219">
        <v>3</v>
      </c>
    </row>
    <row r="220" spans="2:50">
      <c r="B220">
        <v>3</v>
      </c>
      <c r="R220">
        <v>3</v>
      </c>
      <c r="AH220">
        <v>3</v>
      </c>
      <c r="AX220">
        <v>3</v>
      </c>
    </row>
    <row r="221" spans="2:50">
      <c r="B221">
        <v>3</v>
      </c>
      <c r="R221">
        <v>4</v>
      </c>
      <c r="AH221">
        <v>4</v>
      </c>
      <c r="AX221">
        <v>3</v>
      </c>
    </row>
    <row r="222" spans="2:50">
      <c r="B222">
        <v>3</v>
      </c>
      <c r="R222">
        <v>3</v>
      </c>
      <c r="AH222">
        <v>3</v>
      </c>
      <c r="AX222">
        <v>3</v>
      </c>
    </row>
    <row r="223" spans="2:50">
      <c r="B223">
        <v>2</v>
      </c>
      <c r="R223">
        <v>2</v>
      </c>
      <c r="AH223">
        <v>2</v>
      </c>
      <c r="AX223">
        <v>2</v>
      </c>
    </row>
    <row r="224" spans="2:50">
      <c r="B224">
        <v>2</v>
      </c>
      <c r="R224">
        <v>2</v>
      </c>
      <c r="AH224">
        <v>2</v>
      </c>
      <c r="AX224">
        <v>2</v>
      </c>
    </row>
    <row r="225" spans="2:50">
      <c r="B225">
        <v>2</v>
      </c>
      <c r="R225">
        <v>2</v>
      </c>
      <c r="AH225">
        <v>2</v>
      </c>
      <c r="AX225">
        <v>2</v>
      </c>
    </row>
    <row r="226" spans="2:50">
      <c r="B226">
        <v>3</v>
      </c>
      <c r="R226">
        <v>3</v>
      </c>
      <c r="AH226">
        <v>3</v>
      </c>
      <c r="AX226">
        <v>3</v>
      </c>
    </row>
    <row r="227" spans="2:50">
      <c r="B227">
        <v>4</v>
      </c>
      <c r="R227">
        <v>4</v>
      </c>
      <c r="AH227">
        <v>4</v>
      </c>
      <c r="AX227">
        <v>4</v>
      </c>
    </row>
    <row r="228" spans="2:50">
      <c r="B228">
        <v>2</v>
      </c>
      <c r="R228">
        <v>2</v>
      </c>
      <c r="AH228">
        <v>2</v>
      </c>
      <c r="AX228">
        <v>2</v>
      </c>
    </row>
    <row r="229" spans="2:50">
      <c r="B229">
        <v>4</v>
      </c>
      <c r="R229">
        <v>4</v>
      </c>
      <c r="AH229">
        <v>4</v>
      </c>
      <c r="AX229">
        <v>4</v>
      </c>
    </row>
    <row r="230" spans="2:50">
      <c r="B230">
        <v>4</v>
      </c>
      <c r="R230">
        <v>4</v>
      </c>
      <c r="AH230">
        <v>4</v>
      </c>
      <c r="AX230">
        <v>4</v>
      </c>
    </row>
    <row r="231" spans="2:50">
      <c r="B231">
        <v>3</v>
      </c>
      <c r="R231">
        <v>3</v>
      </c>
      <c r="AH231">
        <v>3</v>
      </c>
      <c r="AX231">
        <v>3</v>
      </c>
    </row>
    <row r="232" spans="2:50">
      <c r="B232">
        <v>2</v>
      </c>
      <c r="R232">
        <v>2</v>
      </c>
      <c r="AH232">
        <v>3</v>
      </c>
      <c r="AX232">
        <v>2</v>
      </c>
    </row>
    <row r="233" spans="2:50">
      <c r="B233">
        <v>3</v>
      </c>
      <c r="R233">
        <v>3</v>
      </c>
      <c r="AH233">
        <v>3</v>
      </c>
      <c r="AX233">
        <v>3</v>
      </c>
    </row>
    <row r="234" spans="2:50">
      <c r="B234">
        <v>4</v>
      </c>
      <c r="R234">
        <v>3</v>
      </c>
      <c r="AH234">
        <v>3</v>
      </c>
      <c r="AX234">
        <v>3</v>
      </c>
    </row>
    <row r="235" spans="2:50">
      <c r="B235">
        <v>3</v>
      </c>
      <c r="R235">
        <v>3</v>
      </c>
      <c r="AH235">
        <v>3</v>
      </c>
      <c r="AX235">
        <v>3</v>
      </c>
    </row>
    <row r="236" spans="2:50">
      <c r="B236">
        <v>3</v>
      </c>
      <c r="R236">
        <v>3</v>
      </c>
      <c r="AH236">
        <v>3</v>
      </c>
      <c r="AX236">
        <v>3</v>
      </c>
    </row>
    <row r="237" spans="2:50">
      <c r="B237">
        <v>3</v>
      </c>
      <c r="R237">
        <v>3</v>
      </c>
      <c r="AH237">
        <v>4</v>
      </c>
      <c r="AX237">
        <v>4</v>
      </c>
    </row>
    <row r="238" spans="2:50">
      <c r="B238">
        <v>3</v>
      </c>
      <c r="R238">
        <v>3</v>
      </c>
      <c r="AH238">
        <v>3</v>
      </c>
      <c r="AX238">
        <v>3</v>
      </c>
    </row>
    <row r="239" spans="2:50">
      <c r="B239">
        <v>3</v>
      </c>
      <c r="R239">
        <v>3</v>
      </c>
      <c r="AH239">
        <v>3</v>
      </c>
      <c r="AX239">
        <v>3</v>
      </c>
    </row>
    <row r="240" spans="2:50">
      <c r="B240">
        <v>3</v>
      </c>
      <c r="R240">
        <v>3</v>
      </c>
      <c r="AH240">
        <v>4</v>
      </c>
      <c r="AX240">
        <v>3</v>
      </c>
    </row>
    <row r="241" spans="2:50">
      <c r="B241">
        <v>2</v>
      </c>
      <c r="R241">
        <v>2</v>
      </c>
      <c r="AH241">
        <v>2</v>
      </c>
      <c r="AX241">
        <v>2</v>
      </c>
    </row>
    <row r="242" spans="2:50">
      <c r="B242">
        <v>3</v>
      </c>
      <c r="R242">
        <v>3</v>
      </c>
      <c r="AH242">
        <v>3</v>
      </c>
      <c r="AX242">
        <v>3</v>
      </c>
    </row>
    <row r="243" spans="2:50">
      <c r="B243">
        <v>4</v>
      </c>
      <c r="R243">
        <v>4</v>
      </c>
      <c r="AH243">
        <v>3</v>
      </c>
      <c r="AX243">
        <v>3</v>
      </c>
    </row>
    <row r="244" spans="2:50">
      <c r="B244">
        <v>3</v>
      </c>
      <c r="R244">
        <v>3</v>
      </c>
      <c r="AH244">
        <v>3</v>
      </c>
      <c r="AX244">
        <v>3</v>
      </c>
    </row>
    <row r="245" spans="2:50">
      <c r="B245">
        <v>3</v>
      </c>
      <c r="R245">
        <v>3</v>
      </c>
      <c r="AH245">
        <v>3</v>
      </c>
      <c r="AX245">
        <v>4</v>
      </c>
    </row>
    <row r="246" spans="2:50">
      <c r="B246">
        <v>2</v>
      </c>
      <c r="R246">
        <v>2</v>
      </c>
      <c r="AH246">
        <v>2</v>
      </c>
      <c r="AX246">
        <v>2</v>
      </c>
    </row>
    <row r="247" spans="2:50">
      <c r="B247">
        <v>2</v>
      </c>
      <c r="R247">
        <v>2</v>
      </c>
      <c r="AH247">
        <v>2</v>
      </c>
      <c r="AX247">
        <v>2</v>
      </c>
    </row>
    <row r="248" spans="2:50">
      <c r="B248">
        <v>4</v>
      </c>
      <c r="R248">
        <v>4</v>
      </c>
      <c r="AH248">
        <v>4</v>
      </c>
      <c r="AX248">
        <v>4</v>
      </c>
    </row>
    <row r="249" spans="2:50">
      <c r="B249">
        <v>4</v>
      </c>
      <c r="R249">
        <v>3</v>
      </c>
      <c r="AH249">
        <v>3</v>
      </c>
      <c r="AX249">
        <v>4</v>
      </c>
    </row>
    <row r="250" spans="2:50">
      <c r="B250">
        <v>3</v>
      </c>
      <c r="R250">
        <v>3</v>
      </c>
      <c r="AH250">
        <v>3</v>
      </c>
      <c r="AX250">
        <v>3</v>
      </c>
    </row>
    <row r="251" spans="2:50">
      <c r="B251">
        <v>4</v>
      </c>
      <c r="R251">
        <v>4</v>
      </c>
      <c r="AH251">
        <v>4</v>
      </c>
      <c r="AX251">
        <v>4</v>
      </c>
    </row>
    <row r="252" spans="2:50">
      <c r="B252">
        <v>2</v>
      </c>
      <c r="R252">
        <v>2</v>
      </c>
      <c r="AH252">
        <v>2</v>
      </c>
      <c r="AX252">
        <v>2</v>
      </c>
    </row>
    <row r="253" spans="2:50">
      <c r="B253">
        <v>2</v>
      </c>
      <c r="R253">
        <v>2</v>
      </c>
      <c r="AH253">
        <v>2</v>
      </c>
      <c r="AX253">
        <v>2</v>
      </c>
    </row>
    <row r="254" spans="2:50">
      <c r="B254">
        <v>3</v>
      </c>
      <c r="R254">
        <v>3</v>
      </c>
      <c r="AH254">
        <v>3</v>
      </c>
      <c r="AX254">
        <v>3</v>
      </c>
    </row>
    <row r="255" spans="2:50">
      <c r="B255">
        <v>2</v>
      </c>
      <c r="R255">
        <v>2</v>
      </c>
      <c r="AH255">
        <v>2</v>
      </c>
      <c r="AX255">
        <v>2</v>
      </c>
    </row>
    <row r="256" spans="2:50">
      <c r="B256">
        <v>2</v>
      </c>
      <c r="R256">
        <v>3</v>
      </c>
      <c r="AH256">
        <v>2</v>
      </c>
      <c r="AX256">
        <v>2</v>
      </c>
    </row>
    <row r="257" spans="2:50">
      <c r="B257">
        <v>2</v>
      </c>
      <c r="R257">
        <v>2</v>
      </c>
      <c r="AH257">
        <v>2</v>
      </c>
      <c r="AX257">
        <v>2</v>
      </c>
    </row>
    <row r="258" spans="2:50">
      <c r="B258" t="s">
        <v>44</v>
      </c>
      <c r="C258" t="s">
        <v>45</v>
      </c>
      <c r="D258" t="s">
        <v>46</v>
      </c>
      <c r="E258" t="s">
        <v>45</v>
      </c>
      <c r="F258" t="s">
        <v>47</v>
      </c>
      <c r="G258" t="s">
        <v>48</v>
      </c>
      <c r="H258" t="s">
        <v>49</v>
      </c>
      <c r="I258" t="s">
        <v>50</v>
      </c>
      <c r="J258" t="s">
        <v>58</v>
      </c>
      <c r="R258" t="s">
        <v>44</v>
      </c>
      <c r="S258" t="s">
        <v>45</v>
      </c>
      <c r="T258" t="s">
        <v>46</v>
      </c>
      <c r="U258" t="s">
        <v>45</v>
      </c>
      <c r="V258" t="s">
        <v>47</v>
      </c>
      <c r="W258" t="s">
        <v>48</v>
      </c>
      <c r="X258" t="s">
        <v>49</v>
      </c>
      <c r="Y258" t="s">
        <v>50</v>
      </c>
      <c r="Z258" t="s">
        <v>57</v>
      </c>
      <c r="AH258" t="s">
        <v>44</v>
      </c>
      <c r="AI258" t="s">
        <v>45</v>
      </c>
      <c r="AJ258" t="s">
        <v>46</v>
      </c>
      <c r="AK258" t="s">
        <v>45</v>
      </c>
      <c r="AL258" t="s">
        <v>47</v>
      </c>
      <c r="AM258" t="s">
        <v>48</v>
      </c>
      <c r="AN258" t="s">
        <v>49</v>
      </c>
      <c r="AO258" t="s">
        <v>50</v>
      </c>
      <c r="AP258" t="s">
        <v>61</v>
      </c>
      <c r="AX258" t="s">
        <v>31</v>
      </c>
    </row>
    <row r="259" spans="2:50">
      <c r="B259">
        <v>3</v>
      </c>
      <c r="R259">
        <v>3</v>
      </c>
      <c r="AH259">
        <v>3</v>
      </c>
      <c r="AX259">
        <v>3</v>
      </c>
    </row>
    <row r="260" spans="2:50">
      <c r="B260">
        <v>3</v>
      </c>
      <c r="R260">
        <v>3</v>
      </c>
      <c r="AH260">
        <v>3</v>
      </c>
      <c r="AX260">
        <v>3</v>
      </c>
    </row>
    <row r="261" spans="2:50">
      <c r="B261">
        <v>3</v>
      </c>
      <c r="R261">
        <v>3</v>
      </c>
      <c r="AH261">
        <v>3</v>
      </c>
      <c r="AX261">
        <v>3</v>
      </c>
    </row>
    <row r="262" spans="2:50">
      <c r="B262">
        <v>3</v>
      </c>
      <c r="R262">
        <v>4</v>
      </c>
      <c r="AH262">
        <v>4</v>
      </c>
      <c r="AX262">
        <v>4</v>
      </c>
    </row>
    <row r="263" spans="2:50">
      <c r="B263">
        <v>3</v>
      </c>
      <c r="R263">
        <v>3</v>
      </c>
      <c r="AH263">
        <v>3</v>
      </c>
      <c r="AX263">
        <v>3</v>
      </c>
    </row>
    <row r="264" spans="2:50">
      <c r="B264">
        <v>2</v>
      </c>
      <c r="R264">
        <v>2</v>
      </c>
      <c r="AH264">
        <v>2</v>
      </c>
      <c r="AX264">
        <v>2</v>
      </c>
    </row>
    <row r="265" spans="2:50">
      <c r="B265">
        <v>2</v>
      </c>
      <c r="R265">
        <v>2</v>
      </c>
      <c r="AH265">
        <v>2</v>
      </c>
      <c r="AX265">
        <v>2</v>
      </c>
    </row>
    <row r="266" spans="2:50">
      <c r="B266">
        <v>2</v>
      </c>
      <c r="R266">
        <v>2</v>
      </c>
      <c r="AH266">
        <v>3</v>
      </c>
      <c r="AX266">
        <v>2</v>
      </c>
    </row>
    <row r="267" spans="2:50">
      <c r="B267">
        <v>3</v>
      </c>
      <c r="R267">
        <v>3</v>
      </c>
      <c r="AH267">
        <v>3</v>
      </c>
      <c r="AX267">
        <v>3</v>
      </c>
    </row>
    <row r="268" spans="2:50">
      <c r="B268">
        <v>4</v>
      </c>
      <c r="R268">
        <v>4</v>
      </c>
      <c r="AH268">
        <v>4</v>
      </c>
      <c r="AX268">
        <v>4</v>
      </c>
    </row>
    <row r="269" spans="2:50">
      <c r="B269">
        <v>2</v>
      </c>
      <c r="R269">
        <v>2</v>
      </c>
      <c r="AH269">
        <v>2</v>
      </c>
      <c r="AX269">
        <v>2</v>
      </c>
    </row>
    <row r="270" spans="2:50">
      <c r="B270">
        <v>4</v>
      </c>
      <c r="R270">
        <v>4</v>
      </c>
      <c r="AH270">
        <v>5</v>
      </c>
      <c r="AX270">
        <v>4</v>
      </c>
    </row>
    <row r="271" spans="2:50">
      <c r="B271">
        <v>4</v>
      </c>
      <c r="R271">
        <v>4</v>
      </c>
      <c r="AH271">
        <v>3</v>
      </c>
      <c r="AX271">
        <v>4</v>
      </c>
    </row>
    <row r="272" spans="2:50">
      <c r="B272">
        <v>3</v>
      </c>
      <c r="R272">
        <v>3</v>
      </c>
      <c r="AH272">
        <v>3</v>
      </c>
      <c r="AX272">
        <v>3</v>
      </c>
    </row>
    <row r="273" spans="2:50">
      <c r="B273">
        <v>2</v>
      </c>
      <c r="R273">
        <v>2</v>
      </c>
      <c r="AH273">
        <v>2</v>
      </c>
      <c r="AX273">
        <v>2</v>
      </c>
    </row>
    <row r="274" spans="2:50">
      <c r="B274">
        <v>3</v>
      </c>
      <c r="R274">
        <v>3</v>
      </c>
      <c r="AH274">
        <v>3</v>
      </c>
      <c r="AX274">
        <v>3</v>
      </c>
    </row>
    <row r="275" spans="2:50">
      <c r="B275">
        <v>3</v>
      </c>
      <c r="R275">
        <v>4</v>
      </c>
      <c r="AH275">
        <v>3</v>
      </c>
      <c r="AX275">
        <v>3</v>
      </c>
    </row>
    <row r="276" spans="2:50">
      <c r="B276">
        <v>3</v>
      </c>
      <c r="R276">
        <v>3</v>
      </c>
      <c r="AH276">
        <v>3</v>
      </c>
      <c r="AX276">
        <v>4</v>
      </c>
    </row>
    <row r="277" spans="2:50">
      <c r="B277">
        <v>3</v>
      </c>
      <c r="R277">
        <v>3</v>
      </c>
      <c r="AH277">
        <v>3</v>
      </c>
      <c r="AX277">
        <v>3</v>
      </c>
    </row>
    <row r="278" spans="2:50">
      <c r="B278">
        <v>4</v>
      </c>
      <c r="R278">
        <v>3</v>
      </c>
      <c r="AH278">
        <v>4</v>
      </c>
      <c r="AX278">
        <v>3</v>
      </c>
    </row>
    <row r="279" spans="2:50">
      <c r="B279">
        <v>3</v>
      </c>
      <c r="R279">
        <v>3</v>
      </c>
      <c r="AH279">
        <v>3</v>
      </c>
      <c r="AX279">
        <v>3</v>
      </c>
    </row>
    <row r="280" spans="2:50">
      <c r="B280">
        <v>3</v>
      </c>
      <c r="R280">
        <v>3</v>
      </c>
      <c r="AH280">
        <v>3</v>
      </c>
      <c r="AX280">
        <v>3</v>
      </c>
    </row>
    <row r="281" spans="2:50">
      <c r="B281">
        <v>3</v>
      </c>
      <c r="R281">
        <v>3</v>
      </c>
      <c r="AH281">
        <v>4</v>
      </c>
      <c r="AX281">
        <v>3</v>
      </c>
    </row>
    <row r="282" spans="2:50">
      <c r="B282">
        <v>2</v>
      </c>
      <c r="R282">
        <v>2</v>
      </c>
      <c r="AH282">
        <v>2</v>
      </c>
      <c r="AX282">
        <v>2</v>
      </c>
    </row>
    <row r="283" spans="2:50">
      <c r="B283">
        <v>3</v>
      </c>
      <c r="R283">
        <v>3</v>
      </c>
      <c r="AH283">
        <v>3</v>
      </c>
      <c r="AX283">
        <v>3</v>
      </c>
    </row>
    <row r="284" spans="2:50">
      <c r="B284">
        <v>4</v>
      </c>
      <c r="R284">
        <v>4</v>
      </c>
      <c r="AH284">
        <v>4</v>
      </c>
      <c r="AX284">
        <v>4</v>
      </c>
    </row>
    <row r="285" spans="2:50">
      <c r="B285">
        <v>3</v>
      </c>
      <c r="R285">
        <v>3</v>
      </c>
      <c r="AH285">
        <v>3</v>
      </c>
      <c r="AX285">
        <v>3</v>
      </c>
    </row>
    <row r="286" spans="2:50">
      <c r="B286">
        <v>4</v>
      </c>
      <c r="R286">
        <v>4</v>
      </c>
      <c r="AH286">
        <v>4</v>
      </c>
      <c r="AX286">
        <v>3</v>
      </c>
    </row>
    <row r="287" spans="2:50">
      <c r="B287">
        <v>2</v>
      </c>
      <c r="R287">
        <v>2</v>
      </c>
      <c r="AH287">
        <v>2</v>
      </c>
      <c r="AX287">
        <v>2</v>
      </c>
    </row>
    <row r="288" spans="2:50">
      <c r="B288">
        <v>2</v>
      </c>
      <c r="R288">
        <v>2</v>
      </c>
      <c r="AH288">
        <v>2</v>
      </c>
      <c r="AX288">
        <v>2</v>
      </c>
    </row>
    <row r="289" spans="2:51">
      <c r="B289">
        <v>4</v>
      </c>
      <c r="R289">
        <v>4</v>
      </c>
      <c r="AH289">
        <v>4</v>
      </c>
      <c r="AX289">
        <v>4</v>
      </c>
    </row>
    <row r="290" spans="2:51">
      <c r="B290">
        <v>3</v>
      </c>
      <c r="R290">
        <v>3</v>
      </c>
      <c r="AH290">
        <v>3</v>
      </c>
      <c r="AX290">
        <v>3</v>
      </c>
    </row>
    <row r="291" spans="2:51">
      <c r="B291">
        <v>3</v>
      </c>
      <c r="R291">
        <v>3</v>
      </c>
      <c r="AH291">
        <v>3</v>
      </c>
      <c r="AX291">
        <v>3</v>
      </c>
    </row>
    <row r="292" spans="2:51">
      <c r="B292">
        <v>4</v>
      </c>
      <c r="R292">
        <v>4</v>
      </c>
      <c r="AH292">
        <v>4</v>
      </c>
      <c r="AX292">
        <v>4</v>
      </c>
    </row>
    <row r="293" spans="2:51">
      <c r="B293">
        <v>2</v>
      </c>
      <c r="R293">
        <v>2</v>
      </c>
      <c r="AH293">
        <v>2</v>
      </c>
      <c r="AX293">
        <v>2</v>
      </c>
    </row>
    <row r="294" spans="2:51">
      <c r="B294">
        <v>2</v>
      </c>
      <c r="R294">
        <v>2</v>
      </c>
      <c r="AH294">
        <v>2</v>
      </c>
      <c r="AX294">
        <v>2</v>
      </c>
    </row>
    <row r="295" spans="2:51">
      <c r="B295">
        <v>3</v>
      </c>
      <c r="R295">
        <v>3</v>
      </c>
      <c r="AH295">
        <v>3</v>
      </c>
      <c r="AX295">
        <v>3</v>
      </c>
    </row>
    <row r="296" spans="2:51">
      <c r="B296">
        <v>2</v>
      </c>
      <c r="R296">
        <v>2</v>
      </c>
      <c r="AH296">
        <v>2</v>
      </c>
      <c r="AX296">
        <v>2</v>
      </c>
    </row>
    <row r="297" spans="2:51">
      <c r="B297">
        <v>3</v>
      </c>
      <c r="R297">
        <v>2</v>
      </c>
      <c r="AH297">
        <v>2</v>
      </c>
      <c r="AX297">
        <v>3</v>
      </c>
    </row>
    <row r="298" spans="2:51">
      <c r="B298">
        <v>2</v>
      </c>
      <c r="R298">
        <v>2</v>
      </c>
      <c r="AH298">
        <v>2</v>
      </c>
      <c r="AX298">
        <v>2</v>
      </c>
    </row>
    <row r="299" spans="2:51">
      <c r="R299" t="s">
        <v>63</v>
      </c>
      <c r="AH299" t="s">
        <v>63</v>
      </c>
      <c r="AX299" t="s">
        <v>63</v>
      </c>
    </row>
    <row r="300" spans="2:51">
      <c r="R300" s="64" t="s">
        <v>42</v>
      </c>
      <c r="S300" s="64" t="s">
        <v>43</v>
      </c>
      <c r="AH300" s="64" t="s">
        <v>42</v>
      </c>
      <c r="AI300" s="64" t="s">
        <v>43</v>
      </c>
      <c r="AX300" s="64" t="s">
        <v>42</v>
      </c>
      <c r="AY300" s="64" t="s">
        <v>43</v>
      </c>
    </row>
    <row r="301" spans="2:51">
      <c r="R301">
        <v>8820</v>
      </c>
      <c r="S301">
        <v>110</v>
      </c>
      <c r="AH301">
        <v>8520</v>
      </c>
      <c r="AI301">
        <v>110</v>
      </c>
      <c r="AX301">
        <v>1500</v>
      </c>
      <c r="AY301">
        <v>110</v>
      </c>
    </row>
    <row r="302" spans="2:51">
      <c r="R302">
        <v>8280</v>
      </c>
      <c r="S302">
        <v>111</v>
      </c>
      <c r="AH302">
        <v>8550</v>
      </c>
      <c r="AI302">
        <v>111</v>
      </c>
      <c r="AX302">
        <v>1530</v>
      </c>
      <c r="AY302">
        <v>111</v>
      </c>
    </row>
    <row r="303" spans="2:51">
      <c r="R303">
        <v>7620</v>
      </c>
      <c r="S303">
        <v>112</v>
      </c>
      <c r="AH303">
        <v>7890</v>
      </c>
      <c r="AI303">
        <v>112</v>
      </c>
      <c r="AX303">
        <v>1410</v>
      </c>
      <c r="AY303">
        <v>112</v>
      </c>
    </row>
    <row r="304" spans="2:51">
      <c r="R304">
        <v>6960</v>
      </c>
      <c r="S304">
        <v>113</v>
      </c>
      <c r="AH304">
        <v>7230</v>
      </c>
      <c r="AI304">
        <v>113</v>
      </c>
      <c r="AX304">
        <v>1290</v>
      </c>
      <c r="AY304">
        <v>113</v>
      </c>
    </row>
    <row r="305" spans="18:51">
      <c r="R305">
        <v>6600</v>
      </c>
      <c r="S305">
        <v>114</v>
      </c>
      <c r="AH305">
        <v>6600</v>
      </c>
      <c r="AI305">
        <v>114</v>
      </c>
      <c r="AX305">
        <v>1200</v>
      </c>
      <c r="AY305">
        <v>114</v>
      </c>
    </row>
    <row r="306" spans="18:51">
      <c r="R306">
        <v>5670</v>
      </c>
      <c r="S306">
        <v>115</v>
      </c>
      <c r="AH306">
        <v>5910</v>
      </c>
      <c r="AI306">
        <v>115</v>
      </c>
      <c r="AX306">
        <v>1050</v>
      </c>
      <c r="AY306">
        <v>115</v>
      </c>
    </row>
    <row r="307" spans="18:51">
      <c r="R307">
        <v>5280</v>
      </c>
      <c r="S307">
        <v>116</v>
      </c>
      <c r="AH307">
        <v>5280</v>
      </c>
      <c r="AI307">
        <v>116</v>
      </c>
      <c r="AX307">
        <v>960</v>
      </c>
      <c r="AY307">
        <v>116</v>
      </c>
    </row>
    <row r="308" spans="18:51">
      <c r="R308">
        <v>0</v>
      </c>
      <c r="S308">
        <v>0</v>
      </c>
      <c r="AH308">
        <v>0</v>
      </c>
      <c r="AI308">
        <v>0</v>
      </c>
      <c r="AX308">
        <v>0</v>
      </c>
      <c r="AY308">
        <v>0</v>
      </c>
    </row>
  </sheetData>
  <mergeCells count="11">
    <mergeCell ref="CY2:DE2"/>
    <mergeCell ref="DF2:DL2"/>
    <mergeCell ref="CR1:DL1"/>
    <mergeCell ref="BO2:BU2"/>
    <mergeCell ref="DN4:DR9"/>
    <mergeCell ref="BV2:CB2"/>
    <mergeCell ref="CC2:CI2"/>
    <mergeCell ref="CJ2:CP2"/>
    <mergeCell ref="BV1:CP1"/>
    <mergeCell ref="BO1:BU1"/>
    <mergeCell ref="CR2:CX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mult_dest-r=40;n=100;</vt:lpstr>
      <vt:lpstr>single-dest;n=100;r=40</vt:lpstr>
      <vt:lpstr>Vetor-objetivo-model1-model2</vt:lpstr>
      <vt:lpstr>r=80-multi-dest-theta1=theta2=1</vt:lpstr>
      <vt:lpstr>r=80;singl-dest;theta1=theta2=1</vt:lpstr>
      <vt:lpstr>r=80;singl-dest;theta2=10</vt:lpstr>
      <vt:lpstr>r=80;mult-dest;theta1=10;</vt:lpstr>
      <vt:lpstr>r=80;mult-dest;theta2=10</vt:lpstr>
      <vt:lpstr>saltos-cada-fluxo-single-dest</vt:lpstr>
      <vt:lpstr>saltos-cada-fluxo-mult-dest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2018-11-14T16:40:11Z</dcterms:created>
  <dcterms:modified xsi:type="dcterms:W3CDTF">2019-01-03T11:11:29Z</dcterms:modified>
</cp:coreProperties>
</file>