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iction_length" sheetId="1" state="visible" r:id="rId2"/>
    <sheet name="conviction_length_sour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<sst xmlns="http://schemas.openxmlformats.org/spreadsheetml/2006/main" count="16" uniqueCount="16">
  <si>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months</t>
  </si>
  <si>
    <t xml:space="preserve">F</t>
  </si>
  <si>
    <t xml:space="preserve">M</t>
  </si>
  <si>
    <t xml:space="preserve">&lt;1 month</t>
  </si>
  <si>
    <t xml:space="preserve">1-3 months</t>
  </si>
  <si>
    <t xml:space="preserve">3-6 mts</t>
  </si>
  <si>
    <t xml:space="preserve">6 mts-1 year</t>
  </si>
  <si>
    <t xml:space="preserve">1-2 yrs</t>
  </si>
  <si>
    <t xml:space="preserve">2-3 yrs</t>
  </si>
  <si>
    <t xml:space="preserve">3-4yrs</t>
  </si>
  <si>
    <t xml:space="preserve">4-6 yrs</t>
  </si>
  <si>
    <t xml:space="preserve">6-8 yrs</t>
  </si>
  <si>
    <t xml:space="preserve">8-12 yrs</t>
  </si>
  <si>
    <t xml:space="preserve">&gt;12 yrs</t>
  </si>
  <si>
    <t xml:space="preserve">Unknown</t>
  </si>
  <si>
    <t xml:space="preserve">Save directly in csv the next sheet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</si>
</sst>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0.0563636363636364</v>
      </c>
      <c r="C2" s="0" t="n">
        <v>0.0563636363636364</v>
      </c>
    </row>
    <row r="3" customFormat="false" ht="12.8" hidden="false" customHeight="false" outlineLevel="0" collapsed="false">
      <c r="A3" s="0" t="n">
        <v>3</v>
      </c>
      <c r="B3" s="0" t="n">
        <v>0.0963636363636364</v>
      </c>
      <c r="C3" s="0" t="n">
        <v>0.0963636363636364</v>
      </c>
    </row>
    <row r="4" customFormat="false" ht="12.8" hidden="false" customHeight="false" outlineLevel="0" collapsed="false">
      <c r="A4" s="0" t="n">
        <v>6</v>
      </c>
      <c r="B4" s="0" t="n">
        <v>0.0863636363636364</v>
      </c>
      <c r="C4" s="0" t="n">
        <v>0.0863636363636364</v>
      </c>
    </row>
    <row r="5" customFormat="false" ht="12.8" hidden="false" customHeight="false" outlineLevel="0" collapsed="false">
      <c r="A5" s="0" t="n">
        <v>12</v>
      </c>
      <c r="B5" s="0" t="n">
        <v>0.116363636363636</v>
      </c>
      <c r="C5" s="0" t="n">
        <v>0.116363636363636</v>
      </c>
    </row>
    <row r="6" customFormat="false" ht="12.8" hidden="false" customHeight="false" outlineLevel="0" collapsed="false">
      <c r="A6" s="0" t="n">
        <v>24</v>
      </c>
      <c r="B6" s="0" t="n">
        <v>0.156363636363636</v>
      </c>
      <c r="C6" s="0" t="n">
        <v>0.156363636363636</v>
      </c>
    </row>
    <row r="7" customFormat="false" ht="12.8" hidden="false" customHeight="false" outlineLevel="0" collapsed="false">
      <c r="A7" s="0" t="n">
        <v>36</v>
      </c>
      <c r="B7" s="0" t="n">
        <v>0.206363636363636</v>
      </c>
      <c r="C7" s="0" t="n">
        <v>0.206363636363636</v>
      </c>
    </row>
    <row r="8" customFormat="false" ht="12.8" hidden="false" customHeight="false" outlineLevel="0" collapsed="false">
      <c r="A8" s="0" t="n">
        <v>48</v>
      </c>
      <c r="B8" s="0" t="n">
        <v>0.0763636363636364</v>
      </c>
      <c r="C8" s="0" t="n">
        <v>0.0763636363636364</v>
      </c>
    </row>
    <row r="9" customFormat="false" ht="12.8" hidden="false" customHeight="false" outlineLevel="0" collapsed="false">
      <c r="A9" s="0" t="n">
        <v>72</v>
      </c>
      <c r="B9" s="0" t="n">
        <v>0.0763636363636364</v>
      </c>
      <c r="C9" s="0" t="n">
        <v>0.0763636363636364</v>
      </c>
    </row>
    <row r="10" customFormat="false" ht="12.8" hidden="false" customHeight="false" outlineLevel="0" collapsed="false">
      <c r="A10" s="0" t="n">
        <v>96</v>
      </c>
      <c r="B10" s="0" t="n">
        <v>0.0463636363636364</v>
      </c>
      <c r="C10" s="0" t="n">
        <v>0.0463636363636364</v>
      </c>
    </row>
    <row r="11" customFormat="false" ht="12.8" hidden="false" customHeight="false" outlineLevel="0" collapsed="false">
      <c r="A11" s="0" t="n">
        <v>144</v>
      </c>
      <c r="B11" s="0" t="n">
        <v>0.0563636363636364</v>
      </c>
      <c r="C11" s="0" t="n">
        <v>0.0563636363636364</v>
      </c>
    </row>
    <row r="12" customFormat="false" ht="12.8" hidden="false" customHeight="false" outlineLevel="0" collapsed="false">
      <c r="A12" s="0" t="n">
        <v>240</v>
      </c>
      <c r="B12" s="0" t="n">
        <v>0.0263636363636364</v>
      </c>
      <c r="C12" s="0" t="n">
        <v>0.0263636363636364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12 C1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3" min="2" style="0" width="17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</v>
      </c>
      <c r="B1" s="0" t="n">
        <v>5</v>
      </c>
      <c r="C1" s="0" t="n">
        <v>1</v>
      </c>
      <c r="D1" s="0" t="n">
        <f aca="false">(B1+$B$12/11)/100</f>
        <v>0.0563636363636364</v>
      </c>
    </row>
    <row r="2" customFormat="false" ht="12.8" hidden="false" customHeight="false" outlineLevel="0" collapsed="false">
      <c r="A2" s="0" t="s">
        <v>4</v>
      </c>
      <c r="B2" s="0" t="n">
        <v>9</v>
      </c>
      <c r="C2" s="0" t="n">
        <v>3</v>
      </c>
      <c r="D2" s="0" t="n">
        <f aca="false">(B2+$B$12/11)/100</f>
        <v>0.0963636363636364</v>
      </c>
    </row>
    <row r="3" customFormat="false" ht="12.8" hidden="false" customHeight="false" outlineLevel="0" collapsed="false">
      <c r="A3" s="0" t="s">
        <v>5</v>
      </c>
      <c r="B3" s="0" t="n">
        <v>8</v>
      </c>
      <c r="C3" s="0" t="n">
        <v>6</v>
      </c>
      <c r="D3" s="0" t="n">
        <f aca="false">(B3+$B$12/11)/100</f>
        <v>0.0863636363636364</v>
      </c>
    </row>
    <row r="4" customFormat="false" ht="12.8" hidden="false" customHeight="false" outlineLevel="0" collapsed="false">
      <c r="A4" s="0" t="s">
        <v>6</v>
      </c>
      <c r="B4" s="0" t="n">
        <v>11</v>
      </c>
      <c r="C4" s="0" t="n">
        <v>12</v>
      </c>
      <c r="D4" s="0" t="n">
        <f aca="false">(B4+$B$12/11)/100</f>
        <v>0.116363636363636</v>
      </c>
    </row>
    <row r="5" customFormat="false" ht="12.8" hidden="false" customHeight="false" outlineLevel="0" collapsed="false">
      <c r="A5" s="0" t="s">
        <v>7</v>
      </c>
      <c r="B5" s="0" t="n">
        <v>15</v>
      </c>
      <c r="C5" s="0" t="n">
        <v>24</v>
      </c>
      <c r="D5" s="0" t="n">
        <f aca="false">(B5+$B$12/11)/100</f>
        <v>0.156363636363636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36</v>
      </c>
      <c r="D6" s="0" t="n">
        <f aca="false">(B6+$B$12/11)/100</f>
        <v>0.206363636363636</v>
      </c>
    </row>
    <row r="7" customFormat="false" ht="12.8" hidden="false" customHeight="false" outlineLevel="0" collapsed="false">
      <c r="A7" s="0" t="s">
        <v>9</v>
      </c>
      <c r="B7" s="0" t="n">
        <v>7</v>
      </c>
      <c r="C7" s="0" t="n">
        <f aca="false">4*12</f>
        <v>48</v>
      </c>
      <c r="D7" s="0" t="n">
        <f aca="false">(B7+$B$12/11)/100</f>
        <v>0.0763636363636364</v>
      </c>
    </row>
    <row r="8" customFormat="false" ht="12.8" hidden="false" customHeight="false" outlineLevel="0" collapsed="false">
      <c r="A8" s="0" t="s">
        <v>10</v>
      </c>
      <c r="B8" s="0" t="n">
        <v>7</v>
      </c>
      <c r="C8" s="0" t="n">
        <f aca="false">6*12</f>
        <v>72</v>
      </c>
      <c r="D8" s="0" t="n">
        <f aca="false">(B8+$B$12/11)/100</f>
        <v>0.0763636363636364</v>
      </c>
    </row>
    <row r="9" customFormat="false" ht="12.8" hidden="false" customHeight="false" outlineLevel="0" collapsed="false">
      <c r="A9" s="0" t="s">
        <v>11</v>
      </c>
      <c r="B9" s="0" t="n">
        <v>4</v>
      </c>
      <c r="C9" s="0" t="n">
        <f aca="false">8*12</f>
        <v>96</v>
      </c>
      <c r="D9" s="0" t="n">
        <f aca="false">(B9+$B$12/11)/100</f>
        <v>0.0463636363636364</v>
      </c>
    </row>
    <row r="10" customFormat="false" ht="12.8" hidden="false" customHeight="false" outlineLevel="0" collapsed="false">
      <c r="A10" s="0" t="s">
        <v>12</v>
      </c>
      <c r="B10" s="0" t="n">
        <v>5</v>
      </c>
      <c r="C10" s="0" t="n">
        <f aca="false">12*12</f>
        <v>144</v>
      </c>
      <c r="D10" s="0" t="n">
        <f aca="false">(B10+$B$12/11)/100</f>
        <v>0.0563636363636364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f aca="false">20*12</f>
        <v>240</v>
      </c>
      <c r="D11" s="0" t="n">
        <f aca="false">(B11+$B$12/11)/100</f>
        <v>0.0263636363636364</v>
      </c>
    </row>
    <row r="12" customFormat="false" ht="12.8" hidden="false" customHeight="false" outlineLevel="0" collapsed="false">
      <c r="A12" s="0" t="s">
        <v>14</v>
      </c>
      <c r="B12" s="0" t="n">
        <v>7</v>
      </c>
      <c r="D12" s="0" t="n">
        <f aca="false">SUM(D1:D11)</f>
        <v>1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 P</cp:lastModifiedBy>
  <dcterms:modified xsi:type="dcterms:W3CDTF">2019-08-24T15:21:00Z</dcterms:modified>
  <cp:revision>2</cp:revision>
  <dc:subject/>
  <dc:title/>
</cp:coreProperties>
</file>