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 tabRatio="727"/>
  </bookViews>
  <sheets>
    <sheet name="Attr_tutti_INFINITO" sheetId="4" r:id="rId1"/>
    <sheet name="INFINITO_Stats" sheetId="5" r:id="rId2"/>
    <sheet name="INFINITO_Stats_GENDER" sheetId="11" r:id="rId3"/>
    <sheet name="Infinito_Group_Families_CLEAN" sheetId="2" r:id="rId4"/>
    <sheet name="Fam_within_groups" sheetId="10" r:id="rId5"/>
    <sheet name="Infinito_Groups_Families" sheetId="7" r:id="rId6"/>
  </sheets>
  <definedNames>
    <definedName name="_xlnm._FilterDatabase" localSheetId="0" hidden="1">Attr_tutti_INFINITO!$A$1:$M$309</definedName>
    <definedName name="_xlnm._FilterDatabase" localSheetId="3" hidden="1">Infinito_Group_Families_CLEAN!$A$23:$E$23</definedName>
  </definedNames>
  <calcPr calcId="145621"/>
  <pivotCaches>
    <pivotCache cacheId="15" r:id="rId7"/>
  </pivotCaches>
</workbook>
</file>

<file path=xl/calcChain.xml><?xml version="1.0" encoding="utf-8"?>
<calcChain xmlns="http://schemas.openxmlformats.org/spreadsheetml/2006/main">
  <c r="C3" i="11" l="1"/>
  <c r="C4" i="11"/>
  <c r="C2" i="11"/>
  <c r="J6" i="10" l="1"/>
  <c r="J7" i="10"/>
  <c r="J8" i="10"/>
  <c r="J9" i="10"/>
  <c r="J10" i="10"/>
  <c r="J11" i="10"/>
  <c r="J12" i="10"/>
  <c r="J13" i="10"/>
  <c r="J14" i="10"/>
  <c r="J15" i="10"/>
  <c r="J5" i="10"/>
  <c r="I6" i="10"/>
  <c r="I7" i="10"/>
  <c r="I8" i="10"/>
  <c r="I9" i="10"/>
  <c r="I10" i="10"/>
  <c r="I11" i="10"/>
  <c r="I12" i="10"/>
  <c r="I13" i="10"/>
  <c r="I14" i="10"/>
  <c r="I15" i="10"/>
  <c r="I5" i="10"/>
  <c r="B162" i="5" l="1"/>
  <c r="BI211" i="7" l="1"/>
  <c r="BI212" i="7"/>
  <c r="BI213" i="7"/>
  <c r="BI214" i="7"/>
  <c r="BI215" i="7"/>
  <c r="BI216" i="7"/>
  <c r="BI217" i="7"/>
  <c r="BI218" i="7"/>
  <c r="BI219" i="7"/>
  <c r="BI220" i="7"/>
  <c r="BI221" i="7"/>
  <c r="BI222" i="7"/>
  <c r="BI223" i="7"/>
  <c r="BI224" i="7"/>
  <c r="BI225" i="7"/>
  <c r="BI226" i="7"/>
  <c r="BI227" i="7"/>
  <c r="BI228" i="7"/>
  <c r="BI229" i="7"/>
  <c r="BI230" i="7"/>
  <c r="BI231" i="7"/>
  <c r="BI232" i="7"/>
  <c r="BI233" i="7"/>
  <c r="BI234" i="7"/>
  <c r="BI235" i="7"/>
  <c r="BI236" i="7"/>
  <c r="BI237" i="7"/>
  <c r="BI238" i="7"/>
  <c r="BI239" i="7"/>
  <c r="BI240" i="7"/>
  <c r="BI241" i="7"/>
  <c r="BI242" i="7"/>
  <c r="BI243" i="7"/>
  <c r="BI244" i="7"/>
  <c r="BI245" i="7"/>
  <c r="BI246" i="7"/>
  <c r="BI247" i="7"/>
  <c r="BI248" i="7"/>
  <c r="BI249" i="7"/>
  <c r="BI250" i="7"/>
  <c r="BI251" i="7"/>
  <c r="BI252" i="7"/>
  <c r="BI253" i="7"/>
  <c r="BI254" i="7"/>
  <c r="BI255" i="7"/>
  <c r="BI256" i="7"/>
  <c r="BI257" i="7"/>
  <c r="BI258" i="7"/>
  <c r="BI259" i="7"/>
  <c r="BI260" i="7"/>
  <c r="BI261" i="7"/>
  <c r="BI262" i="7"/>
  <c r="BI263" i="7"/>
  <c r="BI264" i="7"/>
  <c r="BI265" i="7"/>
  <c r="BI266" i="7"/>
  <c r="BI267" i="7"/>
  <c r="BI268" i="7"/>
  <c r="BI269" i="7"/>
  <c r="BI270" i="7"/>
  <c r="BI271" i="7"/>
  <c r="BI272" i="7"/>
  <c r="BI273" i="7"/>
  <c r="BI274" i="7"/>
  <c r="BI275" i="7"/>
  <c r="BI276" i="7"/>
  <c r="BI277" i="7"/>
  <c r="BI278" i="7"/>
  <c r="BI279" i="7"/>
  <c r="BI280" i="7"/>
  <c r="BI281" i="7"/>
  <c r="BI282" i="7"/>
  <c r="BI283" i="7"/>
  <c r="BI284" i="7"/>
  <c r="BI285" i="7"/>
  <c r="BI286" i="7"/>
  <c r="BI287" i="7"/>
  <c r="BI288" i="7"/>
  <c r="BI289" i="7"/>
  <c r="BI290" i="7"/>
  <c r="BI291" i="7"/>
  <c r="BI292" i="7"/>
  <c r="BI293" i="7"/>
  <c r="BI294" i="7"/>
  <c r="BI295" i="7"/>
  <c r="BI296" i="7"/>
  <c r="BI297" i="7"/>
  <c r="BI298" i="7"/>
  <c r="BI299" i="7"/>
  <c r="BI300" i="7"/>
  <c r="BI301" i="7"/>
  <c r="BI302" i="7"/>
  <c r="BI303" i="7"/>
  <c r="BI304" i="7"/>
  <c r="BI305" i="7"/>
  <c r="BI306" i="7"/>
  <c r="BI307" i="7"/>
  <c r="BI308" i="7"/>
  <c r="BI309" i="7"/>
  <c r="BI310" i="7"/>
  <c r="BI311" i="7"/>
  <c r="BI312" i="7"/>
  <c r="BI313" i="7"/>
  <c r="BI314" i="7"/>
  <c r="BI315" i="7"/>
  <c r="BI316" i="7"/>
  <c r="BI317" i="7"/>
  <c r="BI318" i="7"/>
  <c r="BI319" i="7"/>
  <c r="BI320" i="7"/>
  <c r="BI321" i="7"/>
  <c r="BI322" i="7"/>
  <c r="BI323" i="7"/>
  <c r="BI324" i="7"/>
  <c r="BI325" i="7"/>
  <c r="BI326" i="7"/>
  <c r="BI327" i="7"/>
  <c r="BI328" i="7"/>
  <c r="BI329" i="7"/>
  <c r="BI330" i="7"/>
  <c r="BI331" i="7"/>
  <c r="BI332" i="7"/>
  <c r="BI333" i="7"/>
  <c r="BI334" i="7"/>
  <c r="BI335" i="7"/>
  <c r="BI336" i="7"/>
  <c r="BI337" i="7"/>
  <c r="BI338" i="7"/>
  <c r="BI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94" i="7"/>
  <c r="BF295" i="7"/>
  <c r="BF296" i="7"/>
  <c r="BF297" i="7"/>
  <c r="BF298" i="7"/>
  <c r="BF299" i="7"/>
  <c r="BF300" i="7"/>
  <c r="BF301" i="7"/>
  <c r="BF302" i="7"/>
  <c r="BF303" i="7"/>
  <c r="BF304" i="7"/>
  <c r="BF305" i="7"/>
  <c r="BF306" i="7"/>
  <c r="BF307" i="7"/>
  <c r="BF308" i="7"/>
  <c r="BF309" i="7"/>
  <c r="BF310" i="7"/>
  <c r="BF311" i="7"/>
  <c r="BF312" i="7"/>
  <c r="BF313" i="7"/>
  <c r="BF314" i="7"/>
  <c r="BF315" i="7"/>
  <c r="BF316" i="7"/>
  <c r="BF317" i="7"/>
  <c r="BF318" i="7"/>
  <c r="BF319" i="7"/>
  <c r="BF320" i="7"/>
  <c r="BF321" i="7"/>
  <c r="BF322" i="7"/>
  <c r="BF323" i="7"/>
  <c r="BF324" i="7"/>
  <c r="BF325" i="7"/>
  <c r="BF326" i="7"/>
  <c r="BF327" i="7"/>
  <c r="BF328" i="7"/>
  <c r="BF329" i="7"/>
  <c r="BF330" i="7"/>
  <c r="BF331" i="7"/>
  <c r="BF332" i="7"/>
  <c r="BF333" i="7"/>
  <c r="BF334" i="7"/>
  <c r="BF335" i="7"/>
  <c r="BF336" i="7"/>
  <c r="BF337" i="7"/>
  <c r="BF338" i="7"/>
  <c r="BF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E312" i="7"/>
  <c r="BE313" i="7"/>
  <c r="BE314" i="7"/>
  <c r="BE315" i="7"/>
  <c r="BE316" i="7"/>
  <c r="BE317" i="7"/>
  <c r="BE318" i="7"/>
  <c r="BE319" i="7"/>
  <c r="BE320" i="7"/>
  <c r="BE321" i="7"/>
  <c r="BE322" i="7"/>
  <c r="BE323" i="7"/>
  <c r="BE324" i="7"/>
  <c r="BE325" i="7"/>
  <c r="BE326" i="7"/>
  <c r="BE327" i="7"/>
  <c r="BE328" i="7"/>
  <c r="BE329" i="7"/>
  <c r="BE330" i="7"/>
  <c r="BE331" i="7"/>
  <c r="BE332" i="7"/>
  <c r="BE333" i="7"/>
  <c r="BE334" i="7"/>
  <c r="BE335" i="7"/>
  <c r="BE336" i="7"/>
  <c r="BE337" i="7"/>
  <c r="BE338" i="7"/>
  <c r="BE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BD232" i="7"/>
  <c r="BD233" i="7"/>
  <c r="BD234" i="7"/>
  <c r="BD235" i="7"/>
  <c r="BD236" i="7"/>
  <c r="BD237" i="7"/>
  <c r="BD238" i="7"/>
  <c r="BD239" i="7"/>
  <c r="BD240" i="7"/>
  <c r="BD241" i="7"/>
  <c r="BD242" i="7"/>
  <c r="BD243" i="7"/>
  <c r="BD244" i="7"/>
  <c r="BD245" i="7"/>
  <c r="BD246" i="7"/>
  <c r="BD247" i="7"/>
  <c r="BD248" i="7"/>
  <c r="BD249" i="7"/>
  <c r="BD250" i="7"/>
  <c r="BD251" i="7"/>
  <c r="BD252" i="7"/>
  <c r="BD253" i="7"/>
  <c r="BD254" i="7"/>
  <c r="BD255" i="7"/>
  <c r="BD256" i="7"/>
  <c r="BD257" i="7"/>
  <c r="BD258" i="7"/>
  <c r="BD259" i="7"/>
  <c r="BD260" i="7"/>
  <c r="BD261" i="7"/>
  <c r="BD262" i="7"/>
  <c r="BD263" i="7"/>
  <c r="BD264" i="7"/>
  <c r="BD265" i="7"/>
  <c r="BD266" i="7"/>
  <c r="BD267" i="7"/>
  <c r="BD268" i="7"/>
  <c r="BD269" i="7"/>
  <c r="BD270" i="7"/>
  <c r="BD271" i="7"/>
  <c r="BD272" i="7"/>
  <c r="BD273" i="7"/>
  <c r="BD274" i="7"/>
  <c r="BD275" i="7"/>
  <c r="BD276" i="7"/>
  <c r="BD277" i="7"/>
  <c r="BD278" i="7"/>
  <c r="BD279" i="7"/>
  <c r="BD280" i="7"/>
  <c r="BD281" i="7"/>
  <c r="BD282" i="7"/>
  <c r="BD283" i="7"/>
  <c r="BD284" i="7"/>
  <c r="BD285" i="7"/>
  <c r="BD286" i="7"/>
  <c r="BD287" i="7"/>
  <c r="BD288" i="7"/>
  <c r="BD289" i="7"/>
  <c r="BD290" i="7"/>
  <c r="BD291" i="7"/>
  <c r="BD292" i="7"/>
  <c r="BD293" i="7"/>
  <c r="BD294" i="7"/>
  <c r="BD295" i="7"/>
  <c r="BD296" i="7"/>
  <c r="BD297" i="7"/>
  <c r="BD298" i="7"/>
  <c r="BD299" i="7"/>
  <c r="BD300" i="7"/>
  <c r="BD301" i="7"/>
  <c r="BD302" i="7"/>
  <c r="BD303" i="7"/>
  <c r="BD304" i="7"/>
  <c r="BD305" i="7"/>
  <c r="BD306" i="7"/>
  <c r="BD307" i="7"/>
  <c r="BD308" i="7"/>
  <c r="BD309" i="7"/>
  <c r="BD310" i="7"/>
  <c r="BD311" i="7"/>
  <c r="BD312" i="7"/>
  <c r="BD313" i="7"/>
  <c r="BD314" i="7"/>
  <c r="BD315" i="7"/>
  <c r="BD316" i="7"/>
  <c r="BD317" i="7"/>
  <c r="BD318" i="7"/>
  <c r="BD319" i="7"/>
  <c r="BD320" i="7"/>
  <c r="BD321" i="7"/>
  <c r="BD322" i="7"/>
  <c r="BD323" i="7"/>
  <c r="BD324" i="7"/>
  <c r="BD325" i="7"/>
  <c r="BD326" i="7"/>
  <c r="BD327" i="7"/>
  <c r="BD328" i="7"/>
  <c r="BD329" i="7"/>
  <c r="BD330" i="7"/>
  <c r="BD331" i="7"/>
  <c r="BD332" i="7"/>
  <c r="BD333" i="7"/>
  <c r="BD334" i="7"/>
  <c r="BD335" i="7"/>
  <c r="BD336" i="7"/>
  <c r="BD337" i="7"/>
  <c r="BD338" i="7"/>
  <c r="BD210" i="7"/>
  <c r="B153" i="5" l="1"/>
  <c r="B145" i="5"/>
  <c r="BE342" i="7"/>
  <c r="BE343" i="7"/>
  <c r="BE344" i="7"/>
  <c r="BE345" i="7"/>
  <c r="BE346" i="7"/>
  <c r="BE347" i="7"/>
  <c r="BE348" i="7"/>
  <c r="BE349" i="7"/>
  <c r="BE350" i="7"/>
  <c r="BE351" i="7"/>
  <c r="BE352" i="7"/>
  <c r="BE353" i="7"/>
  <c r="BE354" i="7"/>
  <c r="BE355" i="7"/>
  <c r="BE356" i="7"/>
  <c r="BE357" i="7"/>
  <c r="BE358" i="7"/>
  <c r="BE359" i="7"/>
  <c r="BE360" i="7"/>
  <c r="BE361" i="7"/>
  <c r="BE362" i="7"/>
  <c r="BE363" i="7"/>
  <c r="BE364" i="7"/>
  <c r="BE365" i="7"/>
  <c r="BE366" i="7"/>
  <c r="BE367" i="7"/>
  <c r="BE368" i="7"/>
  <c r="BE369" i="7"/>
  <c r="BE370" i="7"/>
  <c r="BE371" i="7"/>
  <c r="BE372" i="7"/>
  <c r="BE373" i="7"/>
  <c r="BE374" i="7"/>
  <c r="BE375" i="7"/>
  <c r="BE376" i="7"/>
  <c r="BE377" i="7"/>
  <c r="BE378" i="7"/>
  <c r="BE379" i="7"/>
  <c r="BE380" i="7"/>
  <c r="BE381" i="7"/>
  <c r="BE382" i="7"/>
  <c r="BE383" i="7"/>
  <c r="BE384" i="7"/>
  <c r="BE385" i="7"/>
  <c r="BE386" i="7"/>
  <c r="BE387" i="7"/>
  <c r="BE388" i="7"/>
  <c r="BE389" i="7"/>
  <c r="BE390" i="7"/>
  <c r="BE391" i="7"/>
  <c r="BE392" i="7"/>
  <c r="BE393" i="7"/>
  <c r="BE394" i="7"/>
  <c r="BE395" i="7"/>
  <c r="BE396" i="7"/>
  <c r="BE397" i="7"/>
  <c r="BE398" i="7"/>
  <c r="BE399" i="7"/>
  <c r="BE400" i="7"/>
  <c r="BE401" i="7"/>
  <c r="BE402" i="7"/>
  <c r="BE403" i="7"/>
  <c r="BE404" i="7"/>
  <c r="BE405" i="7"/>
  <c r="BE406" i="7"/>
  <c r="BE407" i="7"/>
  <c r="BE408" i="7"/>
  <c r="BE409" i="7"/>
  <c r="BE410" i="7"/>
  <c r="BE411" i="7"/>
  <c r="BE412" i="7"/>
  <c r="BE413" i="7"/>
  <c r="BE414" i="7"/>
  <c r="BE415" i="7"/>
  <c r="BE416" i="7"/>
  <c r="BE417" i="7"/>
  <c r="BE418" i="7"/>
  <c r="BE419" i="7"/>
  <c r="BE420" i="7"/>
  <c r="BE421" i="7"/>
  <c r="BE422" i="7"/>
  <c r="BE423" i="7"/>
  <c r="BE424" i="7"/>
  <c r="BE425" i="7"/>
  <c r="BE426" i="7"/>
  <c r="BE427" i="7"/>
  <c r="BE428" i="7"/>
  <c r="BE429" i="7"/>
  <c r="BE430" i="7"/>
  <c r="BE431" i="7"/>
  <c r="BE432" i="7"/>
  <c r="BE433" i="7"/>
  <c r="BE434" i="7"/>
  <c r="BE435" i="7"/>
  <c r="BE436" i="7"/>
  <c r="BE437" i="7"/>
  <c r="BE438" i="7"/>
  <c r="BE439" i="7"/>
  <c r="BE440" i="7"/>
  <c r="BE441" i="7"/>
  <c r="BE442" i="7"/>
  <c r="BE443" i="7"/>
  <c r="BE444" i="7"/>
  <c r="BE445" i="7"/>
  <c r="BE446" i="7"/>
  <c r="BE447" i="7"/>
  <c r="BE448" i="7"/>
  <c r="BE449" i="7"/>
  <c r="BE450" i="7"/>
  <c r="BE451" i="7"/>
  <c r="BE452" i="7"/>
  <c r="BE453" i="7"/>
  <c r="BE454" i="7"/>
  <c r="BE455" i="7"/>
  <c r="BE456" i="7"/>
  <c r="BE457" i="7"/>
  <c r="BE458" i="7"/>
  <c r="BE459" i="7"/>
  <c r="BE460" i="7"/>
  <c r="BE461" i="7"/>
  <c r="BE462" i="7"/>
  <c r="BE463" i="7"/>
  <c r="BE464" i="7"/>
  <c r="BE465" i="7"/>
  <c r="BE466" i="7"/>
  <c r="BE467" i="7"/>
  <c r="BE468" i="7"/>
  <c r="BE469" i="7"/>
  <c r="BE341" i="7"/>
  <c r="BD342" i="7"/>
  <c r="BD343" i="7"/>
  <c r="BD344" i="7"/>
  <c r="BD345" i="7"/>
  <c r="BD346" i="7"/>
  <c r="BD347" i="7"/>
  <c r="BD348" i="7"/>
  <c r="BD349" i="7"/>
  <c r="BD350" i="7"/>
  <c r="BD351" i="7"/>
  <c r="BD352" i="7"/>
  <c r="BD353" i="7"/>
  <c r="BD354" i="7"/>
  <c r="BD355" i="7"/>
  <c r="BD356" i="7"/>
  <c r="BD357" i="7"/>
  <c r="BD358" i="7"/>
  <c r="BD359" i="7"/>
  <c r="BD360" i="7"/>
  <c r="BD361" i="7"/>
  <c r="BD362" i="7"/>
  <c r="BD363" i="7"/>
  <c r="BD364" i="7"/>
  <c r="BD365" i="7"/>
  <c r="BD366" i="7"/>
  <c r="BD367" i="7"/>
  <c r="BD368" i="7"/>
  <c r="BD369" i="7"/>
  <c r="BD370" i="7"/>
  <c r="BD371" i="7"/>
  <c r="BD372" i="7"/>
  <c r="BD373" i="7"/>
  <c r="BD374" i="7"/>
  <c r="BD375" i="7"/>
  <c r="BD376" i="7"/>
  <c r="BD377" i="7"/>
  <c r="BD378" i="7"/>
  <c r="BD379" i="7"/>
  <c r="BD380" i="7"/>
  <c r="BD381" i="7"/>
  <c r="BD382" i="7"/>
  <c r="BD383" i="7"/>
  <c r="BD384" i="7"/>
  <c r="BD385" i="7"/>
  <c r="BD386" i="7"/>
  <c r="BD387" i="7"/>
  <c r="BD388" i="7"/>
  <c r="BD389" i="7"/>
  <c r="BD390" i="7"/>
  <c r="BD391" i="7"/>
  <c r="BD392" i="7"/>
  <c r="BD393" i="7"/>
  <c r="BD394" i="7"/>
  <c r="BD395" i="7"/>
  <c r="BD396" i="7"/>
  <c r="BD397" i="7"/>
  <c r="BD398" i="7"/>
  <c r="BD399" i="7"/>
  <c r="BD400" i="7"/>
  <c r="BD401" i="7"/>
  <c r="BD402" i="7"/>
  <c r="BD403" i="7"/>
  <c r="BD404" i="7"/>
  <c r="BD405" i="7"/>
  <c r="BD406" i="7"/>
  <c r="BD407" i="7"/>
  <c r="BD408" i="7"/>
  <c r="BD409" i="7"/>
  <c r="BD410" i="7"/>
  <c r="BD411" i="7"/>
  <c r="BD412" i="7"/>
  <c r="BD413" i="7"/>
  <c r="BD414" i="7"/>
  <c r="BD415" i="7"/>
  <c r="BD416" i="7"/>
  <c r="BD417" i="7"/>
  <c r="BD418" i="7"/>
  <c r="BD419" i="7"/>
  <c r="BD420" i="7"/>
  <c r="BD421" i="7"/>
  <c r="BD422" i="7"/>
  <c r="BD423" i="7"/>
  <c r="BD424" i="7"/>
  <c r="BD425" i="7"/>
  <c r="BD426" i="7"/>
  <c r="BD427" i="7"/>
  <c r="BD428" i="7"/>
  <c r="BD429" i="7"/>
  <c r="BD430" i="7"/>
  <c r="BD431" i="7"/>
  <c r="BD432" i="7"/>
  <c r="BD433" i="7"/>
  <c r="BD434" i="7"/>
  <c r="BD435" i="7"/>
  <c r="BD436" i="7"/>
  <c r="BD437" i="7"/>
  <c r="BD438" i="7"/>
  <c r="BD439" i="7"/>
  <c r="BD440" i="7"/>
  <c r="BD441" i="7"/>
  <c r="BD442" i="7"/>
  <c r="BD443" i="7"/>
  <c r="BD444" i="7"/>
  <c r="BD445" i="7"/>
  <c r="BD446" i="7"/>
  <c r="BD447" i="7"/>
  <c r="BD448" i="7"/>
  <c r="BD449" i="7"/>
  <c r="BD450" i="7"/>
  <c r="BD451" i="7"/>
  <c r="BD452" i="7"/>
  <c r="BD453" i="7"/>
  <c r="BD454" i="7"/>
  <c r="BD455" i="7"/>
  <c r="BD456" i="7"/>
  <c r="BD457" i="7"/>
  <c r="BD458" i="7"/>
  <c r="BD459" i="7"/>
  <c r="BD460" i="7"/>
  <c r="BD461" i="7"/>
  <c r="BD462" i="7"/>
  <c r="BD463" i="7"/>
  <c r="BD464" i="7"/>
  <c r="BD465" i="7"/>
  <c r="BD466" i="7"/>
  <c r="BD467" i="7"/>
  <c r="BD468" i="7"/>
  <c r="BD469" i="7"/>
  <c r="BD341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AN375" i="7"/>
  <c r="AO375" i="7"/>
  <c r="AP375" i="7"/>
  <c r="AQ375" i="7"/>
  <c r="AR375" i="7"/>
  <c r="AS375" i="7"/>
  <c r="AT375" i="7"/>
  <c r="AU375" i="7"/>
  <c r="AV375" i="7"/>
  <c r="AW375" i="7"/>
  <c r="AX375" i="7"/>
  <c r="AY375" i="7"/>
  <c r="AZ375" i="7"/>
  <c r="BA375" i="7"/>
  <c r="B376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AN376" i="7"/>
  <c r="AO376" i="7"/>
  <c r="AP376" i="7"/>
  <c r="AQ376" i="7"/>
  <c r="AR376" i="7"/>
  <c r="AS376" i="7"/>
  <c r="AT376" i="7"/>
  <c r="AU376" i="7"/>
  <c r="AV376" i="7"/>
  <c r="AW376" i="7"/>
  <c r="AX376" i="7"/>
  <c r="AY376" i="7"/>
  <c r="AZ376" i="7"/>
  <c r="BA376" i="7"/>
  <c r="B377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AN377" i="7"/>
  <c r="AO377" i="7"/>
  <c r="AP377" i="7"/>
  <c r="AQ377" i="7"/>
  <c r="AR377" i="7"/>
  <c r="AS377" i="7"/>
  <c r="AT377" i="7"/>
  <c r="AU377" i="7"/>
  <c r="AV377" i="7"/>
  <c r="AW377" i="7"/>
  <c r="AX377" i="7"/>
  <c r="AY377" i="7"/>
  <c r="AZ377" i="7"/>
  <c r="BA377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AN378" i="7"/>
  <c r="AO378" i="7"/>
  <c r="AP378" i="7"/>
  <c r="AQ378" i="7"/>
  <c r="AR378" i="7"/>
  <c r="AS378" i="7"/>
  <c r="AT378" i="7"/>
  <c r="AU378" i="7"/>
  <c r="AV378" i="7"/>
  <c r="AW378" i="7"/>
  <c r="AX378" i="7"/>
  <c r="AY378" i="7"/>
  <c r="AZ378" i="7"/>
  <c r="BA378" i="7"/>
  <c r="B379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AN379" i="7"/>
  <c r="AO379" i="7"/>
  <c r="AP379" i="7"/>
  <c r="AQ379" i="7"/>
  <c r="AR379" i="7"/>
  <c r="AS379" i="7"/>
  <c r="AT379" i="7"/>
  <c r="AU379" i="7"/>
  <c r="AV379" i="7"/>
  <c r="AW379" i="7"/>
  <c r="AX379" i="7"/>
  <c r="AY379" i="7"/>
  <c r="AZ379" i="7"/>
  <c r="BA379" i="7"/>
  <c r="B380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AN380" i="7"/>
  <c r="AO380" i="7"/>
  <c r="AP380" i="7"/>
  <c r="AQ380" i="7"/>
  <c r="AR380" i="7"/>
  <c r="AS380" i="7"/>
  <c r="AT380" i="7"/>
  <c r="AU380" i="7"/>
  <c r="AV380" i="7"/>
  <c r="AW380" i="7"/>
  <c r="AX380" i="7"/>
  <c r="AY380" i="7"/>
  <c r="AZ380" i="7"/>
  <c r="BA380" i="7"/>
  <c r="B381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AN381" i="7"/>
  <c r="AO381" i="7"/>
  <c r="AP381" i="7"/>
  <c r="AQ381" i="7"/>
  <c r="AR381" i="7"/>
  <c r="AS381" i="7"/>
  <c r="AT381" i="7"/>
  <c r="AU381" i="7"/>
  <c r="AV381" i="7"/>
  <c r="AW381" i="7"/>
  <c r="AX381" i="7"/>
  <c r="AY381" i="7"/>
  <c r="AZ381" i="7"/>
  <c r="BA381" i="7"/>
  <c r="B382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AN382" i="7"/>
  <c r="AO382" i="7"/>
  <c r="AP382" i="7"/>
  <c r="AQ382" i="7"/>
  <c r="AR382" i="7"/>
  <c r="AS382" i="7"/>
  <c r="AT382" i="7"/>
  <c r="AU382" i="7"/>
  <c r="AV382" i="7"/>
  <c r="AW382" i="7"/>
  <c r="AX382" i="7"/>
  <c r="AY382" i="7"/>
  <c r="AZ382" i="7"/>
  <c r="BA382" i="7"/>
  <c r="B383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AN383" i="7"/>
  <c r="AO383" i="7"/>
  <c r="AP383" i="7"/>
  <c r="AQ383" i="7"/>
  <c r="AR383" i="7"/>
  <c r="AS383" i="7"/>
  <c r="AT383" i="7"/>
  <c r="AU383" i="7"/>
  <c r="AV383" i="7"/>
  <c r="AW383" i="7"/>
  <c r="AX383" i="7"/>
  <c r="AY383" i="7"/>
  <c r="AZ383" i="7"/>
  <c r="BA383" i="7"/>
  <c r="B384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AN384" i="7"/>
  <c r="AO384" i="7"/>
  <c r="AP384" i="7"/>
  <c r="AQ384" i="7"/>
  <c r="AR384" i="7"/>
  <c r="AS384" i="7"/>
  <c r="AT384" i="7"/>
  <c r="AU384" i="7"/>
  <c r="AV384" i="7"/>
  <c r="AW384" i="7"/>
  <c r="AX384" i="7"/>
  <c r="AY384" i="7"/>
  <c r="AZ384" i="7"/>
  <c r="BA384" i="7"/>
  <c r="B385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AN385" i="7"/>
  <c r="AO385" i="7"/>
  <c r="AP385" i="7"/>
  <c r="AQ385" i="7"/>
  <c r="AR385" i="7"/>
  <c r="AS385" i="7"/>
  <c r="AT385" i="7"/>
  <c r="AU385" i="7"/>
  <c r="AV385" i="7"/>
  <c r="AW385" i="7"/>
  <c r="AX385" i="7"/>
  <c r="AY385" i="7"/>
  <c r="AZ385" i="7"/>
  <c r="BA385" i="7"/>
  <c r="B386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AN386" i="7"/>
  <c r="AO386" i="7"/>
  <c r="AP386" i="7"/>
  <c r="AQ386" i="7"/>
  <c r="AR386" i="7"/>
  <c r="AS386" i="7"/>
  <c r="AT386" i="7"/>
  <c r="AU386" i="7"/>
  <c r="AV386" i="7"/>
  <c r="AW386" i="7"/>
  <c r="AX386" i="7"/>
  <c r="AY386" i="7"/>
  <c r="AZ386" i="7"/>
  <c r="BA386" i="7"/>
  <c r="B387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AN387" i="7"/>
  <c r="AO387" i="7"/>
  <c r="AP387" i="7"/>
  <c r="AQ387" i="7"/>
  <c r="AR387" i="7"/>
  <c r="AS387" i="7"/>
  <c r="AT387" i="7"/>
  <c r="AU387" i="7"/>
  <c r="AV387" i="7"/>
  <c r="AW387" i="7"/>
  <c r="AX387" i="7"/>
  <c r="AY387" i="7"/>
  <c r="AZ387" i="7"/>
  <c r="BA387" i="7"/>
  <c r="B388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AN388" i="7"/>
  <c r="AO388" i="7"/>
  <c r="AP388" i="7"/>
  <c r="AQ388" i="7"/>
  <c r="AR388" i="7"/>
  <c r="AS388" i="7"/>
  <c r="AT388" i="7"/>
  <c r="AU388" i="7"/>
  <c r="AV388" i="7"/>
  <c r="AW388" i="7"/>
  <c r="AX388" i="7"/>
  <c r="AY388" i="7"/>
  <c r="AZ388" i="7"/>
  <c r="BA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AN389" i="7"/>
  <c r="AO389" i="7"/>
  <c r="AP389" i="7"/>
  <c r="AQ389" i="7"/>
  <c r="AR389" i="7"/>
  <c r="AS389" i="7"/>
  <c r="AT389" i="7"/>
  <c r="AU389" i="7"/>
  <c r="AV389" i="7"/>
  <c r="AW389" i="7"/>
  <c r="AX389" i="7"/>
  <c r="AY389" i="7"/>
  <c r="AZ389" i="7"/>
  <c r="BA389" i="7"/>
  <c r="B390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AN390" i="7"/>
  <c r="AO390" i="7"/>
  <c r="AP390" i="7"/>
  <c r="AQ390" i="7"/>
  <c r="AR390" i="7"/>
  <c r="AS390" i="7"/>
  <c r="AT390" i="7"/>
  <c r="AU390" i="7"/>
  <c r="AV390" i="7"/>
  <c r="AW390" i="7"/>
  <c r="AX390" i="7"/>
  <c r="AY390" i="7"/>
  <c r="AZ390" i="7"/>
  <c r="BA390" i="7"/>
  <c r="B391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AN391" i="7"/>
  <c r="AO391" i="7"/>
  <c r="AP391" i="7"/>
  <c r="AQ391" i="7"/>
  <c r="AR391" i="7"/>
  <c r="AS391" i="7"/>
  <c r="AT391" i="7"/>
  <c r="AU391" i="7"/>
  <c r="AV391" i="7"/>
  <c r="AW391" i="7"/>
  <c r="AX391" i="7"/>
  <c r="AY391" i="7"/>
  <c r="AZ391" i="7"/>
  <c r="BA391" i="7"/>
  <c r="B392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AN392" i="7"/>
  <c r="AO392" i="7"/>
  <c r="AP392" i="7"/>
  <c r="AQ392" i="7"/>
  <c r="AR392" i="7"/>
  <c r="AS392" i="7"/>
  <c r="AT392" i="7"/>
  <c r="AU392" i="7"/>
  <c r="AV392" i="7"/>
  <c r="AW392" i="7"/>
  <c r="AX392" i="7"/>
  <c r="AY392" i="7"/>
  <c r="AZ392" i="7"/>
  <c r="BA392" i="7"/>
  <c r="B393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AN393" i="7"/>
  <c r="AO393" i="7"/>
  <c r="AP393" i="7"/>
  <c r="AQ393" i="7"/>
  <c r="AR393" i="7"/>
  <c r="AS393" i="7"/>
  <c r="AT393" i="7"/>
  <c r="AU393" i="7"/>
  <c r="AV393" i="7"/>
  <c r="AW393" i="7"/>
  <c r="AX393" i="7"/>
  <c r="AY393" i="7"/>
  <c r="AZ393" i="7"/>
  <c r="BA393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AN394" i="7"/>
  <c r="AO394" i="7"/>
  <c r="AP394" i="7"/>
  <c r="AQ394" i="7"/>
  <c r="AR394" i="7"/>
  <c r="AS394" i="7"/>
  <c r="AT394" i="7"/>
  <c r="AU394" i="7"/>
  <c r="AV394" i="7"/>
  <c r="AW394" i="7"/>
  <c r="AX394" i="7"/>
  <c r="AY394" i="7"/>
  <c r="AZ394" i="7"/>
  <c r="BA394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AN395" i="7"/>
  <c r="AO395" i="7"/>
  <c r="AP395" i="7"/>
  <c r="AQ395" i="7"/>
  <c r="AR395" i="7"/>
  <c r="AS395" i="7"/>
  <c r="AT395" i="7"/>
  <c r="AU395" i="7"/>
  <c r="AV395" i="7"/>
  <c r="AW395" i="7"/>
  <c r="AX395" i="7"/>
  <c r="AY395" i="7"/>
  <c r="AZ395" i="7"/>
  <c r="BA395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AN396" i="7"/>
  <c r="AO396" i="7"/>
  <c r="AP396" i="7"/>
  <c r="AQ396" i="7"/>
  <c r="AR396" i="7"/>
  <c r="AS396" i="7"/>
  <c r="AT396" i="7"/>
  <c r="AU396" i="7"/>
  <c r="AV396" i="7"/>
  <c r="AW396" i="7"/>
  <c r="AX396" i="7"/>
  <c r="AY396" i="7"/>
  <c r="AZ396" i="7"/>
  <c r="BA396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AN397" i="7"/>
  <c r="AO397" i="7"/>
  <c r="AP397" i="7"/>
  <c r="AQ397" i="7"/>
  <c r="AR397" i="7"/>
  <c r="AS397" i="7"/>
  <c r="AT397" i="7"/>
  <c r="AU397" i="7"/>
  <c r="AV397" i="7"/>
  <c r="AW397" i="7"/>
  <c r="AX397" i="7"/>
  <c r="AY397" i="7"/>
  <c r="AZ397" i="7"/>
  <c r="BA397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AN398" i="7"/>
  <c r="AO398" i="7"/>
  <c r="AP398" i="7"/>
  <c r="AQ398" i="7"/>
  <c r="AR398" i="7"/>
  <c r="AS398" i="7"/>
  <c r="AT398" i="7"/>
  <c r="AU398" i="7"/>
  <c r="AV398" i="7"/>
  <c r="AW398" i="7"/>
  <c r="AX398" i="7"/>
  <c r="AY398" i="7"/>
  <c r="AZ398" i="7"/>
  <c r="BA398" i="7"/>
  <c r="B399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AN399" i="7"/>
  <c r="AO399" i="7"/>
  <c r="AP399" i="7"/>
  <c r="AQ399" i="7"/>
  <c r="AR399" i="7"/>
  <c r="AS399" i="7"/>
  <c r="AT399" i="7"/>
  <c r="AU399" i="7"/>
  <c r="AV399" i="7"/>
  <c r="AW399" i="7"/>
  <c r="AX399" i="7"/>
  <c r="AY399" i="7"/>
  <c r="AZ399" i="7"/>
  <c r="BA399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AN400" i="7"/>
  <c r="AO400" i="7"/>
  <c r="AP400" i="7"/>
  <c r="AQ400" i="7"/>
  <c r="AR400" i="7"/>
  <c r="AS400" i="7"/>
  <c r="AT400" i="7"/>
  <c r="AU400" i="7"/>
  <c r="AV400" i="7"/>
  <c r="AW400" i="7"/>
  <c r="AX400" i="7"/>
  <c r="AY400" i="7"/>
  <c r="AZ400" i="7"/>
  <c r="BA400" i="7"/>
  <c r="B401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AN401" i="7"/>
  <c r="AO401" i="7"/>
  <c r="AP401" i="7"/>
  <c r="AQ401" i="7"/>
  <c r="AR401" i="7"/>
  <c r="AS401" i="7"/>
  <c r="AT401" i="7"/>
  <c r="AU401" i="7"/>
  <c r="AV401" i="7"/>
  <c r="AW401" i="7"/>
  <c r="AX401" i="7"/>
  <c r="AY401" i="7"/>
  <c r="AZ401" i="7"/>
  <c r="BA401" i="7"/>
  <c r="B402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AN402" i="7"/>
  <c r="AO402" i="7"/>
  <c r="AP402" i="7"/>
  <c r="AQ402" i="7"/>
  <c r="AR402" i="7"/>
  <c r="AS402" i="7"/>
  <c r="AT402" i="7"/>
  <c r="AU402" i="7"/>
  <c r="AV402" i="7"/>
  <c r="AW402" i="7"/>
  <c r="AX402" i="7"/>
  <c r="AY402" i="7"/>
  <c r="AZ402" i="7"/>
  <c r="BA402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AN403" i="7"/>
  <c r="AO403" i="7"/>
  <c r="AP403" i="7"/>
  <c r="AQ403" i="7"/>
  <c r="AR403" i="7"/>
  <c r="AS403" i="7"/>
  <c r="AT403" i="7"/>
  <c r="AU403" i="7"/>
  <c r="AV403" i="7"/>
  <c r="AW403" i="7"/>
  <c r="AX403" i="7"/>
  <c r="AY403" i="7"/>
  <c r="AZ403" i="7"/>
  <c r="BA403" i="7"/>
  <c r="B404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AN404" i="7"/>
  <c r="AO404" i="7"/>
  <c r="AP404" i="7"/>
  <c r="AQ404" i="7"/>
  <c r="AR404" i="7"/>
  <c r="AS404" i="7"/>
  <c r="AT404" i="7"/>
  <c r="AU404" i="7"/>
  <c r="AV404" i="7"/>
  <c r="AW404" i="7"/>
  <c r="AX404" i="7"/>
  <c r="AY404" i="7"/>
  <c r="AZ404" i="7"/>
  <c r="BA404" i="7"/>
  <c r="B405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AN405" i="7"/>
  <c r="AO405" i="7"/>
  <c r="AP405" i="7"/>
  <c r="AQ405" i="7"/>
  <c r="AR405" i="7"/>
  <c r="AS405" i="7"/>
  <c r="AT405" i="7"/>
  <c r="AU405" i="7"/>
  <c r="AV405" i="7"/>
  <c r="AW405" i="7"/>
  <c r="AX405" i="7"/>
  <c r="AY405" i="7"/>
  <c r="AZ405" i="7"/>
  <c r="BA405" i="7"/>
  <c r="B406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AN406" i="7"/>
  <c r="AO406" i="7"/>
  <c r="AP406" i="7"/>
  <c r="AQ406" i="7"/>
  <c r="AR406" i="7"/>
  <c r="AS406" i="7"/>
  <c r="AT406" i="7"/>
  <c r="AU406" i="7"/>
  <c r="AV406" i="7"/>
  <c r="AW406" i="7"/>
  <c r="AX406" i="7"/>
  <c r="AY406" i="7"/>
  <c r="AZ406" i="7"/>
  <c r="BA406" i="7"/>
  <c r="B407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AN407" i="7"/>
  <c r="AO407" i="7"/>
  <c r="AP407" i="7"/>
  <c r="AQ407" i="7"/>
  <c r="AR407" i="7"/>
  <c r="AS407" i="7"/>
  <c r="AT407" i="7"/>
  <c r="AU407" i="7"/>
  <c r="AV407" i="7"/>
  <c r="AW407" i="7"/>
  <c r="AX407" i="7"/>
  <c r="AY407" i="7"/>
  <c r="AZ407" i="7"/>
  <c r="BA407" i="7"/>
  <c r="B408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AN408" i="7"/>
  <c r="AO408" i="7"/>
  <c r="AP408" i="7"/>
  <c r="AQ408" i="7"/>
  <c r="AR408" i="7"/>
  <c r="AS408" i="7"/>
  <c r="AT408" i="7"/>
  <c r="AU408" i="7"/>
  <c r="AV408" i="7"/>
  <c r="AW408" i="7"/>
  <c r="AX408" i="7"/>
  <c r="AY408" i="7"/>
  <c r="AZ408" i="7"/>
  <c r="BA408" i="7"/>
  <c r="B409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AN409" i="7"/>
  <c r="AO409" i="7"/>
  <c r="AP409" i="7"/>
  <c r="AQ409" i="7"/>
  <c r="AR409" i="7"/>
  <c r="AS409" i="7"/>
  <c r="AT409" i="7"/>
  <c r="AU409" i="7"/>
  <c r="AV409" i="7"/>
  <c r="AW409" i="7"/>
  <c r="AX409" i="7"/>
  <c r="AY409" i="7"/>
  <c r="AZ409" i="7"/>
  <c r="BA409" i="7"/>
  <c r="B410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AN410" i="7"/>
  <c r="AO410" i="7"/>
  <c r="AP410" i="7"/>
  <c r="AQ410" i="7"/>
  <c r="AR410" i="7"/>
  <c r="AS410" i="7"/>
  <c r="AT410" i="7"/>
  <c r="AU410" i="7"/>
  <c r="AV410" i="7"/>
  <c r="AW410" i="7"/>
  <c r="AX410" i="7"/>
  <c r="AY410" i="7"/>
  <c r="AZ410" i="7"/>
  <c r="BA410" i="7"/>
  <c r="B411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AN411" i="7"/>
  <c r="AO411" i="7"/>
  <c r="AP411" i="7"/>
  <c r="AQ411" i="7"/>
  <c r="AR411" i="7"/>
  <c r="AS411" i="7"/>
  <c r="AT411" i="7"/>
  <c r="AU411" i="7"/>
  <c r="AV411" i="7"/>
  <c r="AW411" i="7"/>
  <c r="AX411" i="7"/>
  <c r="AY411" i="7"/>
  <c r="AZ411" i="7"/>
  <c r="BA411" i="7"/>
  <c r="B412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AN412" i="7"/>
  <c r="AO412" i="7"/>
  <c r="AP412" i="7"/>
  <c r="AQ412" i="7"/>
  <c r="AR412" i="7"/>
  <c r="AS412" i="7"/>
  <c r="AT412" i="7"/>
  <c r="AU412" i="7"/>
  <c r="AV412" i="7"/>
  <c r="AW412" i="7"/>
  <c r="AX412" i="7"/>
  <c r="AY412" i="7"/>
  <c r="AZ412" i="7"/>
  <c r="BA412" i="7"/>
  <c r="B413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AN413" i="7"/>
  <c r="AO413" i="7"/>
  <c r="AP413" i="7"/>
  <c r="AQ413" i="7"/>
  <c r="AR413" i="7"/>
  <c r="AS413" i="7"/>
  <c r="AT413" i="7"/>
  <c r="AU413" i="7"/>
  <c r="AV413" i="7"/>
  <c r="AW413" i="7"/>
  <c r="AX413" i="7"/>
  <c r="AY413" i="7"/>
  <c r="AZ413" i="7"/>
  <c r="BA413" i="7"/>
  <c r="B414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AN414" i="7"/>
  <c r="AO414" i="7"/>
  <c r="AP414" i="7"/>
  <c r="AQ414" i="7"/>
  <c r="AR414" i="7"/>
  <c r="AS414" i="7"/>
  <c r="AT414" i="7"/>
  <c r="AU414" i="7"/>
  <c r="AV414" i="7"/>
  <c r="AW414" i="7"/>
  <c r="AX414" i="7"/>
  <c r="AY414" i="7"/>
  <c r="AZ414" i="7"/>
  <c r="BA414" i="7"/>
  <c r="B415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AN415" i="7"/>
  <c r="AO415" i="7"/>
  <c r="AP415" i="7"/>
  <c r="AQ415" i="7"/>
  <c r="AR415" i="7"/>
  <c r="AS415" i="7"/>
  <c r="AT415" i="7"/>
  <c r="AU415" i="7"/>
  <c r="AV415" i="7"/>
  <c r="AW415" i="7"/>
  <c r="AX415" i="7"/>
  <c r="AY415" i="7"/>
  <c r="AZ415" i="7"/>
  <c r="BA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AN416" i="7"/>
  <c r="AO416" i="7"/>
  <c r="AP416" i="7"/>
  <c r="AQ416" i="7"/>
  <c r="AR416" i="7"/>
  <c r="AS416" i="7"/>
  <c r="AT416" i="7"/>
  <c r="AU416" i="7"/>
  <c r="AV416" i="7"/>
  <c r="AW416" i="7"/>
  <c r="AX416" i="7"/>
  <c r="AY416" i="7"/>
  <c r="AZ416" i="7"/>
  <c r="BA416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AN417" i="7"/>
  <c r="AO417" i="7"/>
  <c r="AP417" i="7"/>
  <c r="AQ417" i="7"/>
  <c r="AR417" i="7"/>
  <c r="AS417" i="7"/>
  <c r="AT417" i="7"/>
  <c r="AU417" i="7"/>
  <c r="AV417" i="7"/>
  <c r="AW417" i="7"/>
  <c r="AX417" i="7"/>
  <c r="AY417" i="7"/>
  <c r="AZ417" i="7"/>
  <c r="BA417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AN418" i="7"/>
  <c r="AO418" i="7"/>
  <c r="AP418" i="7"/>
  <c r="AQ418" i="7"/>
  <c r="AR418" i="7"/>
  <c r="AS418" i="7"/>
  <c r="AT418" i="7"/>
  <c r="AU418" i="7"/>
  <c r="AV418" i="7"/>
  <c r="AW418" i="7"/>
  <c r="AX418" i="7"/>
  <c r="AY418" i="7"/>
  <c r="AZ418" i="7"/>
  <c r="BA418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AN419" i="7"/>
  <c r="AO419" i="7"/>
  <c r="AP419" i="7"/>
  <c r="AQ419" i="7"/>
  <c r="AR419" i="7"/>
  <c r="AS419" i="7"/>
  <c r="AT419" i="7"/>
  <c r="AU419" i="7"/>
  <c r="AV419" i="7"/>
  <c r="AW419" i="7"/>
  <c r="AX419" i="7"/>
  <c r="AY419" i="7"/>
  <c r="AZ419" i="7"/>
  <c r="BA419" i="7"/>
  <c r="B420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AN420" i="7"/>
  <c r="AO420" i="7"/>
  <c r="AP420" i="7"/>
  <c r="AQ420" i="7"/>
  <c r="AR420" i="7"/>
  <c r="AS420" i="7"/>
  <c r="AT420" i="7"/>
  <c r="AU420" i="7"/>
  <c r="AV420" i="7"/>
  <c r="AW420" i="7"/>
  <c r="AX420" i="7"/>
  <c r="AY420" i="7"/>
  <c r="AZ420" i="7"/>
  <c r="BA420" i="7"/>
  <c r="B421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AN421" i="7"/>
  <c r="AO421" i="7"/>
  <c r="AP421" i="7"/>
  <c r="AQ421" i="7"/>
  <c r="AR421" i="7"/>
  <c r="AS421" i="7"/>
  <c r="AT421" i="7"/>
  <c r="AU421" i="7"/>
  <c r="AV421" i="7"/>
  <c r="AW421" i="7"/>
  <c r="AX421" i="7"/>
  <c r="AY421" i="7"/>
  <c r="AZ421" i="7"/>
  <c r="BA421" i="7"/>
  <c r="B422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AN422" i="7"/>
  <c r="AO422" i="7"/>
  <c r="AP422" i="7"/>
  <c r="AQ422" i="7"/>
  <c r="AR422" i="7"/>
  <c r="AS422" i="7"/>
  <c r="AT422" i="7"/>
  <c r="AU422" i="7"/>
  <c r="AV422" i="7"/>
  <c r="AW422" i="7"/>
  <c r="AX422" i="7"/>
  <c r="AY422" i="7"/>
  <c r="AZ422" i="7"/>
  <c r="BA422" i="7"/>
  <c r="B423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AN423" i="7"/>
  <c r="AO423" i="7"/>
  <c r="AP423" i="7"/>
  <c r="AQ423" i="7"/>
  <c r="AR423" i="7"/>
  <c r="AS423" i="7"/>
  <c r="AT423" i="7"/>
  <c r="AU423" i="7"/>
  <c r="AV423" i="7"/>
  <c r="AW423" i="7"/>
  <c r="AX423" i="7"/>
  <c r="AY423" i="7"/>
  <c r="AZ423" i="7"/>
  <c r="BA423" i="7"/>
  <c r="B424" i="7"/>
  <c r="C424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AN424" i="7"/>
  <c r="AO424" i="7"/>
  <c r="AP424" i="7"/>
  <c r="AQ424" i="7"/>
  <c r="AR424" i="7"/>
  <c r="AS424" i="7"/>
  <c r="AT424" i="7"/>
  <c r="AU424" i="7"/>
  <c r="AV424" i="7"/>
  <c r="AW424" i="7"/>
  <c r="AX424" i="7"/>
  <c r="AY424" i="7"/>
  <c r="AZ424" i="7"/>
  <c r="BA424" i="7"/>
  <c r="B425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AN425" i="7"/>
  <c r="AO425" i="7"/>
  <c r="AP425" i="7"/>
  <c r="AQ425" i="7"/>
  <c r="AR425" i="7"/>
  <c r="AS425" i="7"/>
  <c r="AT425" i="7"/>
  <c r="AU425" i="7"/>
  <c r="AV425" i="7"/>
  <c r="AW425" i="7"/>
  <c r="AX425" i="7"/>
  <c r="AY425" i="7"/>
  <c r="AZ425" i="7"/>
  <c r="BA425" i="7"/>
  <c r="B426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AN426" i="7"/>
  <c r="AO426" i="7"/>
  <c r="AP426" i="7"/>
  <c r="AQ426" i="7"/>
  <c r="AR426" i="7"/>
  <c r="AS426" i="7"/>
  <c r="AT426" i="7"/>
  <c r="AU426" i="7"/>
  <c r="AV426" i="7"/>
  <c r="AW426" i="7"/>
  <c r="AX426" i="7"/>
  <c r="AY426" i="7"/>
  <c r="AZ426" i="7"/>
  <c r="BA426" i="7"/>
  <c r="B427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AN427" i="7"/>
  <c r="AO427" i="7"/>
  <c r="AP427" i="7"/>
  <c r="AQ427" i="7"/>
  <c r="AR427" i="7"/>
  <c r="AS427" i="7"/>
  <c r="AT427" i="7"/>
  <c r="AU427" i="7"/>
  <c r="AV427" i="7"/>
  <c r="AW427" i="7"/>
  <c r="AX427" i="7"/>
  <c r="AY427" i="7"/>
  <c r="AZ427" i="7"/>
  <c r="BA427" i="7"/>
  <c r="B428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AN428" i="7"/>
  <c r="AO428" i="7"/>
  <c r="AP428" i="7"/>
  <c r="AQ428" i="7"/>
  <c r="AR428" i="7"/>
  <c r="AS428" i="7"/>
  <c r="AT428" i="7"/>
  <c r="AU428" i="7"/>
  <c r="AV428" i="7"/>
  <c r="AW428" i="7"/>
  <c r="AX428" i="7"/>
  <c r="AY428" i="7"/>
  <c r="AZ428" i="7"/>
  <c r="BA428" i="7"/>
  <c r="B429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AN429" i="7"/>
  <c r="AO429" i="7"/>
  <c r="AP429" i="7"/>
  <c r="AQ429" i="7"/>
  <c r="AR429" i="7"/>
  <c r="AS429" i="7"/>
  <c r="AT429" i="7"/>
  <c r="AU429" i="7"/>
  <c r="AV429" i="7"/>
  <c r="AW429" i="7"/>
  <c r="AX429" i="7"/>
  <c r="AY429" i="7"/>
  <c r="AZ429" i="7"/>
  <c r="BA429" i="7"/>
  <c r="B430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AN430" i="7"/>
  <c r="AO430" i="7"/>
  <c r="AP430" i="7"/>
  <c r="AQ430" i="7"/>
  <c r="AR430" i="7"/>
  <c r="AS430" i="7"/>
  <c r="AT430" i="7"/>
  <c r="AU430" i="7"/>
  <c r="AV430" i="7"/>
  <c r="AW430" i="7"/>
  <c r="AX430" i="7"/>
  <c r="AY430" i="7"/>
  <c r="AZ430" i="7"/>
  <c r="BA430" i="7"/>
  <c r="B431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AN431" i="7"/>
  <c r="AO431" i="7"/>
  <c r="AP431" i="7"/>
  <c r="AQ431" i="7"/>
  <c r="AR431" i="7"/>
  <c r="AS431" i="7"/>
  <c r="AT431" i="7"/>
  <c r="AU431" i="7"/>
  <c r="AV431" i="7"/>
  <c r="AW431" i="7"/>
  <c r="AX431" i="7"/>
  <c r="AY431" i="7"/>
  <c r="AZ431" i="7"/>
  <c r="BA431" i="7"/>
  <c r="B432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AN432" i="7"/>
  <c r="AO432" i="7"/>
  <c r="AP432" i="7"/>
  <c r="AQ432" i="7"/>
  <c r="AR432" i="7"/>
  <c r="AS432" i="7"/>
  <c r="AT432" i="7"/>
  <c r="AU432" i="7"/>
  <c r="AV432" i="7"/>
  <c r="AW432" i="7"/>
  <c r="AX432" i="7"/>
  <c r="AY432" i="7"/>
  <c r="AZ432" i="7"/>
  <c r="BA432" i="7"/>
  <c r="B433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AN433" i="7"/>
  <c r="AO433" i="7"/>
  <c r="AP433" i="7"/>
  <c r="AQ433" i="7"/>
  <c r="AR433" i="7"/>
  <c r="AS433" i="7"/>
  <c r="AT433" i="7"/>
  <c r="AU433" i="7"/>
  <c r="AV433" i="7"/>
  <c r="AW433" i="7"/>
  <c r="AX433" i="7"/>
  <c r="AY433" i="7"/>
  <c r="AZ433" i="7"/>
  <c r="BA433" i="7"/>
  <c r="B434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AN434" i="7"/>
  <c r="AO434" i="7"/>
  <c r="AP434" i="7"/>
  <c r="AQ434" i="7"/>
  <c r="AR434" i="7"/>
  <c r="AS434" i="7"/>
  <c r="AT434" i="7"/>
  <c r="AU434" i="7"/>
  <c r="AV434" i="7"/>
  <c r="AW434" i="7"/>
  <c r="AX434" i="7"/>
  <c r="AY434" i="7"/>
  <c r="AZ434" i="7"/>
  <c r="BA434" i="7"/>
  <c r="B435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AN435" i="7"/>
  <c r="AO435" i="7"/>
  <c r="AP435" i="7"/>
  <c r="AQ435" i="7"/>
  <c r="AR435" i="7"/>
  <c r="AS435" i="7"/>
  <c r="AT435" i="7"/>
  <c r="AU435" i="7"/>
  <c r="AV435" i="7"/>
  <c r="AW435" i="7"/>
  <c r="AX435" i="7"/>
  <c r="AY435" i="7"/>
  <c r="AZ435" i="7"/>
  <c r="BA435" i="7"/>
  <c r="B436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AN436" i="7"/>
  <c r="AO436" i="7"/>
  <c r="AP436" i="7"/>
  <c r="AQ436" i="7"/>
  <c r="AR436" i="7"/>
  <c r="AS436" i="7"/>
  <c r="AT436" i="7"/>
  <c r="AU436" i="7"/>
  <c r="AV436" i="7"/>
  <c r="AW436" i="7"/>
  <c r="AX436" i="7"/>
  <c r="AY436" i="7"/>
  <c r="AZ436" i="7"/>
  <c r="BA436" i="7"/>
  <c r="B437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AN437" i="7"/>
  <c r="AO437" i="7"/>
  <c r="AP437" i="7"/>
  <c r="AQ437" i="7"/>
  <c r="AR437" i="7"/>
  <c r="AS437" i="7"/>
  <c r="AT437" i="7"/>
  <c r="AU437" i="7"/>
  <c r="AV437" i="7"/>
  <c r="AW437" i="7"/>
  <c r="AX437" i="7"/>
  <c r="AY437" i="7"/>
  <c r="AZ437" i="7"/>
  <c r="BA437" i="7"/>
  <c r="B438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AN438" i="7"/>
  <c r="AO438" i="7"/>
  <c r="AP438" i="7"/>
  <c r="AQ438" i="7"/>
  <c r="AR438" i="7"/>
  <c r="AS438" i="7"/>
  <c r="AT438" i="7"/>
  <c r="AU438" i="7"/>
  <c r="AV438" i="7"/>
  <c r="AW438" i="7"/>
  <c r="AX438" i="7"/>
  <c r="AY438" i="7"/>
  <c r="AZ438" i="7"/>
  <c r="BA438" i="7"/>
  <c r="B439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AN439" i="7"/>
  <c r="AO439" i="7"/>
  <c r="AP439" i="7"/>
  <c r="AQ439" i="7"/>
  <c r="AR439" i="7"/>
  <c r="AS439" i="7"/>
  <c r="AT439" i="7"/>
  <c r="AU439" i="7"/>
  <c r="AV439" i="7"/>
  <c r="AW439" i="7"/>
  <c r="AX439" i="7"/>
  <c r="AY439" i="7"/>
  <c r="AZ439" i="7"/>
  <c r="BA439" i="7"/>
  <c r="B440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AN440" i="7"/>
  <c r="AO440" i="7"/>
  <c r="AP440" i="7"/>
  <c r="AQ440" i="7"/>
  <c r="AR440" i="7"/>
  <c r="AS440" i="7"/>
  <c r="AT440" i="7"/>
  <c r="AU440" i="7"/>
  <c r="AV440" i="7"/>
  <c r="AW440" i="7"/>
  <c r="AX440" i="7"/>
  <c r="AY440" i="7"/>
  <c r="AZ440" i="7"/>
  <c r="BA440" i="7"/>
  <c r="B441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AN441" i="7"/>
  <c r="AO441" i="7"/>
  <c r="AP441" i="7"/>
  <c r="AQ441" i="7"/>
  <c r="AR441" i="7"/>
  <c r="AS441" i="7"/>
  <c r="AT441" i="7"/>
  <c r="AU441" i="7"/>
  <c r="AV441" i="7"/>
  <c r="AW441" i="7"/>
  <c r="AX441" i="7"/>
  <c r="AY441" i="7"/>
  <c r="AZ441" i="7"/>
  <c r="BA441" i="7"/>
  <c r="B442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AN442" i="7"/>
  <c r="AO442" i="7"/>
  <c r="AP442" i="7"/>
  <c r="AQ442" i="7"/>
  <c r="AR442" i="7"/>
  <c r="AS442" i="7"/>
  <c r="AT442" i="7"/>
  <c r="AU442" i="7"/>
  <c r="AV442" i="7"/>
  <c r="AW442" i="7"/>
  <c r="AX442" i="7"/>
  <c r="AY442" i="7"/>
  <c r="AZ442" i="7"/>
  <c r="BA442" i="7"/>
  <c r="B443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AN443" i="7"/>
  <c r="AO443" i="7"/>
  <c r="AP443" i="7"/>
  <c r="AQ443" i="7"/>
  <c r="AR443" i="7"/>
  <c r="AS443" i="7"/>
  <c r="AT443" i="7"/>
  <c r="AU443" i="7"/>
  <c r="AV443" i="7"/>
  <c r="AW443" i="7"/>
  <c r="AX443" i="7"/>
  <c r="AY443" i="7"/>
  <c r="AZ443" i="7"/>
  <c r="BA443" i="7"/>
  <c r="B444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AN444" i="7"/>
  <c r="AO444" i="7"/>
  <c r="AP444" i="7"/>
  <c r="AQ444" i="7"/>
  <c r="AR444" i="7"/>
  <c r="AS444" i="7"/>
  <c r="AT444" i="7"/>
  <c r="AU444" i="7"/>
  <c r="AV444" i="7"/>
  <c r="AW444" i="7"/>
  <c r="AX444" i="7"/>
  <c r="AY444" i="7"/>
  <c r="AZ444" i="7"/>
  <c r="BA444" i="7"/>
  <c r="B445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AN445" i="7"/>
  <c r="AO445" i="7"/>
  <c r="AP445" i="7"/>
  <c r="AQ445" i="7"/>
  <c r="AR445" i="7"/>
  <c r="AS445" i="7"/>
  <c r="AT445" i="7"/>
  <c r="AU445" i="7"/>
  <c r="AV445" i="7"/>
  <c r="AW445" i="7"/>
  <c r="AX445" i="7"/>
  <c r="AY445" i="7"/>
  <c r="AZ445" i="7"/>
  <c r="BA445" i="7"/>
  <c r="B446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AN446" i="7"/>
  <c r="AO446" i="7"/>
  <c r="AP446" i="7"/>
  <c r="AQ446" i="7"/>
  <c r="AR446" i="7"/>
  <c r="AS446" i="7"/>
  <c r="AT446" i="7"/>
  <c r="AU446" i="7"/>
  <c r="AV446" i="7"/>
  <c r="AW446" i="7"/>
  <c r="AX446" i="7"/>
  <c r="AY446" i="7"/>
  <c r="AZ446" i="7"/>
  <c r="BA446" i="7"/>
  <c r="B447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AN447" i="7"/>
  <c r="AO447" i="7"/>
  <c r="AP447" i="7"/>
  <c r="AQ447" i="7"/>
  <c r="AR447" i="7"/>
  <c r="AS447" i="7"/>
  <c r="AT447" i="7"/>
  <c r="AU447" i="7"/>
  <c r="AV447" i="7"/>
  <c r="AW447" i="7"/>
  <c r="AX447" i="7"/>
  <c r="AY447" i="7"/>
  <c r="AZ447" i="7"/>
  <c r="BA447" i="7"/>
  <c r="B448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AN448" i="7"/>
  <c r="AO448" i="7"/>
  <c r="AP448" i="7"/>
  <c r="AQ448" i="7"/>
  <c r="AR448" i="7"/>
  <c r="AS448" i="7"/>
  <c r="AT448" i="7"/>
  <c r="AU448" i="7"/>
  <c r="AV448" i="7"/>
  <c r="AW448" i="7"/>
  <c r="AX448" i="7"/>
  <c r="AY448" i="7"/>
  <c r="AZ448" i="7"/>
  <c r="BA448" i="7"/>
  <c r="B449" i="7"/>
  <c r="C449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AN449" i="7"/>
  <c r="AO449" i="7"/>
  <c r="AP449" i="7"/>
  <c r="AQ449" i="7"/>
  <c r="AR449" i="7"/>
  <c r="AS449" i="7"/>
  <c r="AT449" i="7"/>
  <c r="AU449" i="7"/>
  <c r="AV449" i="7"/>
  <c r="AW449" i="7"/>
  <c r="AX449" i="7"/>
  <c r="AY449" i="7"/>
  <c r="AZ449" i="7"/>
  <c r="BA449" i="7"/>
  <c r="B450" i="7"/>
  <c r="C450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AN450" i="7"/>
  <c r="AO450" i="7"/>
  <c r="AP450" i="7"/>
  <c r="AQ450" i="7"/>
  <c r="AR450" i="7"/>
  <c r="AS450" i="7"/>
  <c r="AT450" i="7"/>
  <c r="AU450" i="7"/>
  <c r="AV450" i="7"/>
  <c r="AW450" i="7"/>
  <c r="AX450" i="7"/>
  <c r="AY450" i="7"/>
  <c r="AZ450" i="7"/>
  <c r="BA450" i="7"/>
  <c r="B451" i="7"/>
  <c r="C451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AN451" i="7"/>
  <c r="AO451" i="7"/>
  <c r="AP451" i="7"/>
  <c r="AQ451" i="7"/>
  <c r="AR451" i="7"/>
  <c r="AS451" i="7"/>
  <c r="AT451" i="7"/>
  <c r="AU451" i="7"/>
  <c r="AV451" i="7"/>
  <c r="AW451" i="7"/>
  <c r="AX451" i="7"/>
  <c r="AY451" i="7"/>
  <c r="AZ451" i="7"/>
  <c r="BA451" i="7"/>
  <c r="B452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AN452" i="7"/>
  <c r="AO452" i="7"/>
  <c r="AP452" i="7"/>
  <c r="AQ452" i="7"/>
  <c r="AR452" i="7"/>
  <c r="AS452" i="7"/>
  <c r="AT452" i="7"/>
  <c r="AU452" i="7"/>
  <c r="AV452" i="7"/>
  <c r="AW452" i="7"/>
  <c r="AX452" i="7"/>
  <c r="AY452" i="7"/>
  <c r="AZ452" i="7"/>
  <c r="BA452" i="7"/>
  <c r="B453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AN453" i="7"/>
  <c r="AO453" i="7"/>
  <c r="AP453" i="7"/>
  <c r="AQ453" i="7"/>
  <c r="AR453" i="7"/>
  <c r="AS453" i="7"/>
  <c r="AT453" i="7"/>
  <c r="AU453" i="7"/>
  <c r="AV453" i="7"/>
  <c r="AW453" i="7"/>
  <c r="AX453" i="7"/>
  <c r="AY453" i="7"/>
  <c r="AZ453" i="7"/>
  <c r="BA453" i="7"/>
  <c r="B454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AN454" i="7"/>
  <c r="AO454" i="7"/>
  <c r="AP454" i="7"/>
  <c r="AQ454" i="7"/>
  <c r="AR454" i="7"/>
  <c r="AS454" i="7"/>
  <c r="AT454" i="7"/>
  <c r="AU454" i="7"/>
  <c r="AV454" i="7"/>
  <c r="AW454" i="7"/>
  <c r="AX454" i="7"/>
  <c r="AY454" i="7"/>
  <c r="AZ454" i="7"/>
  <c r="BA454" i="7"/>
  <c r="B455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AN455" i="7"/>
  <c r="AO455" i="7"/>
  <c r="AP455" i="7"/>
  <c r="AQ455" i="7"/>
  <c r="AR455" i="7"/>
  <c r="AS455" i="7"/>
  <c r="AT455" i="7"/>
  <c r="AU455" i="7"/>
  <c r="AV455" i="7"/>
  <c r="AW455" i="7"/>
  <c r="AX455" i="7"/>
  <c r="AY455" i="7"/>
  <c r="AZ455" i="7"/>
  <c r="BA455" i="7"/>
  <c r="B456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AN456" i="7"/>
  <c r="AO456" i="7"/>
  <c r="AP456" i="7"/>
  <c r="AQ456" i="7"/>
  <c r="AR456" i="7"/>
  <c r="AS456" i="7"/>
  <c r="AT456" i="7"/>
  <c r="AU456" i="7"/>
  <c r="AV456" i="7"/>
  <c r="AW456" i="7"/>
  <c r="AX456" i="7"/>
  <c r="AY456" i="7"/>
  <c r="AZ456" i="7"/>
  <c r="BA456" i="7"/>
  <c r="B457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AN457" i="7"/>
  <c r="AO457" i="7"/>
  <c r="AP457" i="7"/>
  <c r="AQ457" i="7"/>
  <c r="AR457" i="7"/>
  <c r="AS457" i="7"/>
  <c r="AT457" i="7"/>
  <c r="AU457" i="7"/>
  <c r="AV457" i="7"/>
  <c r="AW457" i="7"/>
  <c r="AX457" i="7"/>
  <c r="AY457" i="7"/>
  <c r="AZ457" i="7"/>
  <c r="BA457" i="7"/>
  <c r="B458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AN458" i="7"/>
  <c r="AO458" i="7"/>
  <c r="AP458" i="7"/>
  <c r="AQ458" i="7"/>
  <c r="AR458" i="7"/>
  <c r="AS458" i="7"/>
  <c r="AT458" i="7"/>
  <c r="AU458" i="7"/>
  <c r="AV458" i="7"/>
  <c r="AW458" i="7"/>
  <c r="AX458" i="7"/>
  <c r="AY458" i="7"/>
  <c r="AZ458" i="7"/>
  <c r="BA458" i="7"/>
  <c r="B459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AN459" i="7"/>
  <c r="AO459" i="7"/>
  <c r="AP459" i="7"/>
  <c r="AQ459" i="7"/>
  <c r="AR459" i="7"/>
  <c r="AS459" i="7"/>
  <c r="AT459" i="7"/>
  <c r="AU459" i="7"/>
  <c r="AV459" i="7"/>
  <c r="AW459" i="7"/>
  <c r="AX459" i="7"/>
  <c r="AY459" i="7"/>
  <c r="AZ459" i="7"/>
  <c r="BA459" i="7"/>
  <c r="B460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AN460" i="7"/>
  <c r="AO460" i="7"/>
  <c r="AP460" i="7"/>
  <c r="AQ460" i="7"/>
  <c r="AR460" i="7"/>
  <c r="AS460" i="7"/>
  <c r="AT460" i="7"/>
  <c r="AU460" i="7"/>
  <c r="AV460" i="7"/>
  <c r="AW460" i="7"/>
  <c r="AX460" i="7"/>
  <c r="AY460" i="7"/>
  <c r="AZ460" i="7"/>
  <c r="BA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AN461" i="7"/>
  <c r="AO461" i="7"/>
  <c r="AP461" i="7"/>
  <c r="AQ461" i="7"/>
  <c r="AR461" i="7"/>
  <c r="AS461" i="7"/>
  <c r="AT461" i="7"/>
  <c r="AU461" i="7"/>
  <c r="AV461" i="7"/>
  <c r="AW461" i="7"/>
  <c r="AX461" i="7"/>
  <c r="AY461" i="7"/>
  <c r="AZ461" i="7"/>
  <c r="BA461" i="7"/>
  <c r="B462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AN462" i="7"/>
  <c r="AO462" i="7"/>
  <c r="AP462" i="7"/>
  <c r="AQ462" i="7"/>
  <c r="AR462" i="7"/>
  <c r="AS462" i="7"/>
  <c r="AT462" i="7"/>
  <c r="AU462" i="7"/>
  <c r="AV462" i="7"/>
  <c r="AW462" i="7"/>
  <c r="AX462" i="7"/>
  <c r="AY462" i="7"/>
  <c r="AZ462" i="7"/>
  <c r="BA462" i="7"/>
  <c r="B463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AN463" i="7"/>
  <c r="AO463" i="7"/>
  <c r="AP463" i="7"/>
  <c r="AQ463" i="7"/>
  <c r="AR463" i="7"/>
  <c r="AS463" i="7"/>
  <c r="AT463" i="7"/>
  <c r="AU463" i="7"/>
  <c r="AV463" i="7"/>
  <c r="AW463" i="7"/>
  <c r="AX463" i="7"/>
  <c r="AY463" i="7"/>
  <c r="AZ463" i="7"/>
  <c r="BA463" i="7"/>
  <c r="B464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AN464" i="7"/>
  <c r="AO464" i="7"/>
  <c r="AP464" i="7"/>
  <c r="AQ464" i="7"/>
  <c r="AR464" i="7"/>
  <c r="AS464" i="7"/>
  <c r="AT464" i="7"/>
  <c r="AU464" i="7"/>
  <c r="AV464" i="7"/>
  <c r="AW464" i="7"/>
  <c r="AX464" i="7"/>
  <c r="AY464" i="7"/>
  <c r="AZ464" i="7"/>
  <c r="BA464" i="7"/>
  <c r="B465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AN465" i="7"/>
  <c r="AO465" i="7"/>
  <c r="AP465" i="7"/>
  <c r="AQ465" i="7"/>
  <c r="AR465" i="7"/>
  <c r="AS465" i="7"/>
  <c r="AT465" i="7"/>
  <c r="AU465" i="7"/>
  <c r="AV465" i="7"/>
  <c r="AW465" i="7"/>
  <c r="AX465" i="7"/>
  <c r="AY465" i="7"/>
  <c r="AZ465" i="7"/>
  <c r="BA465" i="7"/>
  <c r="B466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AN466" i="7"/>
  <c r="AO466" i="7"/>
  <c r="AP466" i="7"/>
  <c r="AQ466" i="7"/>
  <c r="AR466" i="7"/>
  <c r="AS466" i="7"/>
  <c r="AT466" i="7"/>
  <c r="AU466" i="7"/>
  <c r="AV466" i="7"/>
  <c r="AW466" i="7"/>
  <c r="AX466" i="7"/>
  <c r="AY466" i="7"/>
  <c r="AZ466" i="7"/>
  <c r="BA466" i="7"/>
  <c r="B467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AN467" i="7"/>
  <c r="AO467" i="7"/>
  <c r="AP467" i="7"/>
  <c r="AQ467" i="7"/>
  <c r="AR467" i="7"/>
  <c r="AS467" i="7"/>
  <c r="AT467" i="7"/>
  <c r="AU467" i="7"/>
  <c r="AV467" i="7"/>
  <c r="AW467" i="7"/>
  <c r="AX467" i="7"/>
  <c r="AY467" i="7"/>
  <c r="AZ467" i="7"/>
  <c r="BA467" i="7"/>
  <c r="B468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AN468" i="7"/>
  <c r="AO468" i="7"/>
  <c r="AP468" i="7"/>
  <c r="AQ468" i="7"/>
  <c r="AR468" i="7"/>
  <c r="AS468" i="7"/>
  <c r="AT468" i="7"/>
  <c r="AU468" i="7"/>
  <c r="AV468" i="7"/>
  <c r="AW468" i="7"/>
  <c r="AX468" i="7"/>
  <c r="AY468" i="7"/>
  <c r="AZ468" i="7"/>
  <c r="BA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AN469" i="7"/>
  <c r="AO469" i="7"/>
  <c r="AP469" i="7"/>
  <c r="AQ469" i="7"/>
  <c r="AR469" i="7"/>
  <c r="AS469" i="7"/>
  <c r="AT469" i="7"/>
  <c r="AU469" i="7"/>
  <c r="AV469" i="7"/>
  <c r="AW469" i="7"/>
  <c r="AX469" i="7"/>
  <c r="AY469" i="7"/>
  <c r="AZ469" i="7"/>
  <c r="BA469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341" i="7"/>
  <c r="B126" i="5"/>
  <c r="BJ29" i="7" l="1"/>
  <c r="BJ30" i="7"/>
  <c r="BJ31" i="7"/>
  <c r="BJ32" i="7"/>
  <c r="BJ33" i="7"/>
  <c r="BJ34" i="7"/>
  <c r="BJ35" i="7"/>
  <c r="BJ36" i="7"/>
  <c r="BJ37" i="7"/>
  <c r="BJ38" i="7"/>
  <c r="BJ39" i="7"/>
  <c r="BJ40" i="7"/>
  <c r="BJ41" i="7"/>
  <c r="BJ42" i="7"/>
  <c r="BJ43" i="7"/>
  <c r="BJ44" i="7"/>
  <c r="BJ45" i="7"/>
  <c r="BJ46" i="7"/>
  <c r="BJ47" i="7"/>
  <c r="BJ28" i="7"/>
  <c r="BH29" i="7" l="1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28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E70" i="7" l="1"/>
  <c r="BD52" i="7"/>
  <c r="BE52" i="7" s="1"/>
  <c r="BD53" i="7"/>
  <c r="BE53" i="7" s="1"/>
  <c r="BD54" i="7"/>
  <c r="BE54" i="7" s="1"/>
  <c r="BD55" i="7"/>
  <c r="BE55" i="7" s="1"/>
  <c r="BD56" i="7"/>
  <c r="BE56" i="7" s="1"/>
  <c r="BD57" i="7"/>
  <c r="BE57" i="7" s="1"/>
  <c r="BD58" i="7"/>
  <c r="BE58" i="7" s="1"/>
  <c r="BD59" i="7"/>
  <c r="BE59" i="7" s="1"/>
  <c r="BD60" i="7"/>
  <c r="BE60" i="7" s="1"/>
  <c r="BD61" i="7"/>
  <c r="BE61" i="7" s="1"/>
  <c r="BD62" i="7"/>
  <c r="BE62" i="7" s="1"/>
  <c r="BD63" i="7"/>
  <c r="BE63" i="7" s="1"/>
  <c r="BD64" i="7"/>
  <c r="BE64" i="7" s="1"/>
  <c r="BD65" i="7"/>
  <c r="BE65" i="7" s="1"/>
  <c r="BD66" i="7"/>
  <c r="BE66" i="7" s="1"/>
  <c r="BD67" i="7"/>
  <c r="BE67" i="7" s="1"/>
  <c r="BD68" i="7"/>
  <c r="BE68" i="7" s="1"/>
  <c r="BD69" i="7"/>
  <c r="BE69" i="7" s="1"/>
  <c r="BD70" i="7"/>
  <c r="BD51" i="7"/>
  <c r="BE51" i="7" s="1"/>
  <c r="B109" i="5"/>
  <c r="B67" i="5" l="1"/>
  <c r="B119" i="5"/>
  <c r="X68" i="5"/>
  <c r="E66" i="5"/>
  <c r="E45" i="5"/>
</calcChain>
</file>

<file path=xl/comments1.xml><?xml version="1.0" encoding="utf-8"?>
<comments xmlns="http://schemas.openxmlformats.org/spreadsheetml/2006/main">
  <authors>
    <author>Comunale Tommaso</author>
    <author>X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1=male; 0=female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forcrime aggravated by the mafia method in other OCC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either for 416 or for crime aggravated by the mafia method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in Infinito and/or other OCC, not for 416 or mafia method</t>
        </r>
      </text>
    </comment>
    <comment ref="A112" authorId="1">
      <text>
        <r>
          <rPr>
            <b/>
            <sz val="9"/>
            <color indexed="81"/>
            <rFont val="Tahoma"/>
            <family val="2"/>
          </rPr>
          <t xml:space="preserve">X: </t>
        </r>
        <r>
          <rPr>
            <sz val="9"/>
            <color indexed="81"/>
            <rFont val="Tahoma"/>
            <family val="2"/>
          </rPr>
          <t>cl '46</t>
        </r>
      </text>
    </comment>
    <comment ref="A280" authorId="1">
      <text>
        <r>
          <rPr>
            <sz val="9"/>
            <color indexed="81"/>
            <rFont val="Tahoma"/>
            <family val="2"/>
          </rPr>
          <t>cl. '66</t>
        </r>
      </text>
    </comment>
  </commentList>
</comments>
</file>

<file path=xl/sharedStrings.xml><?xml version="1.0" encoding="utf-8"?>
<sst xmlns="http://schemas.openxmlformats.org/spreadsheetml/2006/main" count="2113" uniqueCount="754">
  <si>
    <t>cod</t>
  </si>
  <si>
    <t>OCC</t>
  </si>
  <si>
    <t>N001</t>
  </si>
  <si>
    <t>Agostino</t>
  </si>
  <si>
    <t>Fabio</t>
  </si>
  <si>
    <t>seregno</t>
  </si>
  <si>
    <t>N002</t>
  </si>
  <si>
    <t>Albanese</t>
  </si>
  <si>
    <t>Giuseppe Domenico</t>
  </si>
  <si>
    <t>cormano</t>
  </si>
  <si>
    <t>N003</t>
  </si>
  <si>
    <t>Ascone</t>
  </si>
  <si>
    <t>Rocco</t>
  </si>
  <si>
    <t>bollate</t>
  </si>
  <si>
    <t>N004</t>
  </si>
  <si>
    <t>Bandiera</t>
  </si>
  <si>
    <t>Gaetano</t>
  </si>
  <si>
    <t>rho</t>
  </si>
  <si>
    <t>N005</t>
  </si>
  <si>
    <t xml:space="preserve">Barranca </t>
  </si>
  <si>
    <t>Armando</t>
  </si>
  <si>
    <t>milano</t>
  </si>
  <si>
    <t>N006</t>
  </si>
  <si>
    <t>Cosimo</t>
  </si>
  <si>
    <t>N007</t>
  </si>
  <si>
    <t xml:space="preserve">Giuseppe </t>
  </si>
  <si>
    <t>N008</t>
  </si>
  <si>
    <t>Basile</t>
  </si>
  <si>
    <t>Maurizio</t>
  </si>
  <si>
    <t>non specificato</t>
  </si>
  <si>
    <t>N009</t>
  </si>
  <si>
    <t>Belcastro</t>
  </si>
  <si>
    <t>Pierino</t>
  </si>
  <si>
    <t>N010</t>
  </si>
  <si>
    <t>Belnome</t>
  </si>
  <si>
    <t>Antonino</t>
  </si>
  <si>
    <t>giussano</t>
  </si>
  <si>
    <t>N011</t>
  </si>
  <si>
    <t>Benevento</t>
  </si>
  <si>
    <t>Antonio</t>
  </si>
  <si>
    <t>legnano</t>
  </si>
  <si>
    <t>N012</t>
  </si>
  <si>
    <t>Berlingieri</t>
  </si>
  <si>
    <t>Michele</t>
  </si>
  <si>
    <t>non affiliato</t>
  </si>
  <si>
    <t>N013</t>
  </si>
  <si>
    <t>Bertucca</t>
  </si>
  <si>
    <t>Francesco</t>
  </si>
  <si>
    <t>pavia</t>
  </si>
  <si>
    <t>N014</t>
  </si>
  <si>
    <t xml:space="preserve">Billari </t>
  </si>
  <si>
    <t>Costantino Carmelo</t>
  </si>
  <si>
    <t>solaro</t>
  </si>
  <si>
    <t>N015</t>
  </si>
  <si>
    <t>Brancatisano</t>
  </si>
  <si>
    <t>Pietro</t>
  </si>
  <si>
    <t>bresso</t>
  </si>
  <si>
    <t>N016</t>
  </si>
  <si>
    <t>Calello</t>
  </si>
  <si>
    <t>Tommaso</t>
  </si>
  <si>
    <t>N017</t>
  </si>
  <si>
    <t>Cammareri</t>
  </si>
  <si>
    <t>Annunziato</t>
  </si>
  <si>
    <t>N018</t>
  </si>
  <si>
    <t>Domenico</t>
  </si>
  <si>
    <t>N019</t>
  </si>
  <si>
    <t>N020</t>
  </si>
  <si>
    <t>Vincenzo</t>
  </si>
  <si>
    <t>N021</t>
  </si>
  <si>
    <t>Castagnella</t>
  </si>
  <si>
    <t>Giovanni</t>
  </si>
  <si>
    <t>N022</t>
  </si>
  <si>
    <t>Chiarella</t>
  </si>
  <si>
    <t>Leonardo Antonio</t>
  </si>
  <si>
    <t>N023</t>
  </si>
  <si>
    <t>Chiriaco</t>
  </si>
  <si>
    <t>Carlo Antonio</t>
  </si>
  <si>
    <t>N024</t>
  </si>
  <si>
    <t xml:space="preserve">Cicala </t>
  </si>
  <si>
    <t>Pasquale</t>
  </si>
  <si>
    <t>N025</t>
  </si>
  <si>
    <t>Cichello</t>
  </si>
  <si>
    <t>N026</t>
  </si>
  <si>
    <t>Coluccio</t>
  </si>
  <si>
    <t>N027</t>
  </si>
  <si>
    <t>Commisso</t>
  </si>
  <si>
    <t>Domenico Sandro</t>
  </si>
  <si>
    <t>corsico</t>
  </si>
  <si>
    <t>N028</t>
  </si>
  <si>
    <t>Como</t>
  </si>
  <si>
    <t>Edmond</t>
  </si>
  <si>
    <t>erba</t>
  </si>
  <si>
    <t>N029</t>
  </si>
  <si>
    <t>Cotroneo</t>
  </si>
  <si>
    <t>desio</t>
  </si>
  <si>
    <t>N030</t>
  </si>
  <si>
    <t>Cricelli</t>
  </si>
  <si>
    <t>Ilario</t>
  </si>
  <si>
    <t>N031</t>
  </si>
  <si>
    <t>Cristello</t>
  </si>
  <si>
    <t>mariano comense</t>
  </si>
  <si>
    <t>N032</t>
  </si>
  <si>
    <t>N033</t>
  </si>
  <si>
    <t>Crivaro</t>
  </si>
  <si>
    <t>N034</t>
  </si>
  <si>
    <t>Croci</t>
  </si>
  <si>
    <t>Massimiliano</t>
  </si>
  <si>
    <t>N035</t>
  </si>
  <si>
    <t>Daniele</t>
  </si>
  <si>
    <t>Giuseppe</t>
  </si>
  <si>
    <t>N036</t>
  </si>
  <si>
    <t>De Castro</t>
  </si>
  <si>
    <t>Emanuele</t>
  </si>
  <si>
    <t>N037</t>
  </si>
  <si>
    <t>De Marco</t>
  </si>
  <si>
    <t>Salvatore</t>
  </si>
  <si>
    <t>N038</t>
  </si>
  <si>
    <t xml:space="preserve">De Masi </t>
  </si>
  <si>
    <t>N039</t>
  </si>
  <si>
    <t>Di Noto</t>
  </si>
  <si>
    <t>N040</t>
  </si>
  <si>
    <t>Simone</t>
  </si>
  <si>
    <t>N041</t>
  </si>
  <si>
    <t>Di Palma</t>
  </si>
  <si>
    <t>N042</t>
  </si>
  <si>
    <t>Ferraro</t>
  </si>
  <si>
    <t>N043</t>
  </si>
  <si>
    <t>Ficara</t>
  </si>
  <si>
    <t>N044</t>
  </si>
  <si>
    <t>Filippelli</t>
  </si>
  <si>
    <t>Nicodemo</t>
  </si>
  <si>
    <t>N045</t>
  </si>
  <si>
    <t>Fiscarelli</t>
  </si>
  <si>
    <t>N046</t>
  </si>
  <si>
    <t>Focà</t>
  </si>
  <si>
    <t>N047</t>
  </si>
  <si>
    <t>Formica</t>
  </si>
  <si>
    <t>Claudio</t>
  </si>
  <si>
    <t>N048</t>
  </si>
  <si>
    <t>Foti</t>
  </si>
  <si>
    <t>Bartolo</t>
  </si>
  <si>
    <t>N049</t>
  </si>
  <si>
    <t>Fuda</t>
  </si>
  <si>
    <t>N050</t>
  </si>
  <si>
    <t>N051</t>
  </si>
  <si>
    <t>Furci</t>
  </si>
  <si>
    <t>canzo</t>
  </si>
  <si>
    <t>N052</t>
  </si>
  <si>
    <t>Gagliuso</t>
  </si>
  <si>
    <t>Luigi Giorgio</t>
  </si>
  <si>
    <t>N053</t>
  </si>
  <si>
    <t>Gallace</t>
  </si>
  <si>
    <t>guardavalle</t>
  </si>
  <si>
    <t>N054</t>
  </si>
  <si>
    <t>Gamardella</t>
  </si>
  <si>
    <t>Rocco Annunziato</t>
  </si>
  <si>
    <t>N055</t>
  </si>
  <si>
    <t>Gambardella</t>
  </si>
  <si>
    <t>Gerardo</t>
  </si>
  <si>
    <t>N056</t>
  </si>
  <si>
    <t>Genovese</t>
  </si>
  <si>
    <t>Leandro</t>
  </si>
  <si>
    <t>N057</t>
  </si>
  <si>
    <t>Gentile</t>
  </si>
  <si>
    <t>Fiore</t>
  </si>
  <si>
    <t>pioltello</t>
  </si>
  <si>
    <t>N058</t>
  </si>
  <si>
    <t>Idaspe</t>
  </si>
  <si>
    <t>Graziano</t>
  </si>
  <si>
    <t>N059</t>
  </si>
  <si>
    <t>Indaimo</t>
  </si>
  <si>
    <t>N060</t>
  </si>
  <si>
    <t>Ioculano</t>
  </si>
  <si>
    <t>N061</t>
  </si>
  <si>
    <t>N062</t>
  </si>
  <si>
    <t>Iorino</t>
  </si>
  <si>
    <t>N063</t>
  </si>
  <si>
    <t>La Face</t>
  </si>
  <si>
    <t>Rinaldo</t>
  </si>
  <si>
    <t>N064</t>
  </si>
  <si>
    <t>Lamarmore</t>
  </si>
  <si>
    <t>limbiate</t>
  </si>
  <si>
    <t>N065</t>
  </si>
  <si>
    <t>Laudicina</t>
  </si>
  <si>
    <t>Aldo Paolo</t>
  </si>
  <si>
    <t>N066</t>
  </si>
  <si>
    <t>Lauro</t>
  </si>
  <si>
    <t>N067</t>
  </si>
  <si>
    <t>N068</t>
  </si>
  <si>
    <t>Lavorata</t>
  </si>
  <si>
    <t>Vincenzo Libero Santo</t>
  </si>
  <si>
    <t>N069</t>
  </si>
  <si>
    <t>Lentini</t>
  </si>
  <si>
    <t>N070</t>
  </si>
  <si>
    <t>Vincenzo Domenico</t>
  </si>
  <si>
    <t>isola capo rizzuto</t>
  </si>
  <si>
    <t>N071</t>
  </si>
  <si>
    <t>Longo</t>
  </si>
  <si>
    <t>Bruno</t>
  </si>
  <si>
    <t>N072</t>
  </si>
  <si>
    <t xml:space="preserve">Lucà </t>
  </si>
  <si>
    <t>Nicola</t>
  </si>
  <si>
    <t>N073</t>
  </si>
  <si>
    <t>Magnoli</t>
  </si>
  <si>
    <t>Cosimo Raffaele</t>
  </si>
  <si>
    <t>N074</t>
  </si>
  <si>
    <t>Maiolo</t>
  </si>
  <si>
    <t>N075</t>
  </si>
  <si>
    <t>N076</t>
  </si>
  <si>
    <t>Malgeri</t>
  </si>
  <si>
    <t>Roberto</t>
  </si>
  <si>
    <t>N077</t>
  </si>
  <si>
    <t>Mancuso</t>
  </si>
  <si>
    <t xml:space="preserve">Luigi </t>
  </si>
  <si>
    <t>N078</t>
  </si>
  <si>
    <t>Mandalari</t>
  </si>
  <si>
    <t>Nunziato</t>
  </si>
  <si>
    <t>N079</t>
  </si>
  <si>
    <t>N080</t>
  </si>
  <si>
    <t>Mangani</t>
  </si>
  <si>
    <t>Peter</t>
  </si>
  <si>
    <t>N081</t>
  </si>
  <si>
    <t>Manna</t>
  </si>
  <si>
    <t>N082</t>
  </si>
  <si>
    <t>Manno</t>
  </si>
  <si>
    <t>Alessandro</t>
  </si>
  <si>
    <t>N083</t>
  </si>
  <si>
    <t>N084</t>
  </si>
  <si>
    <t xml:space="preserve">Manno </t>
  </si>
  <si>
    <t>Manuel</t>
  </si>
  <si>
    <t>N085</t>
  </si>
  <si>
    <t>Marrone</t>
  </si>
  <si>
    <t>Ignazio</t>
  </si>
  <si>
    <t>N086</t>
  </si>
  <si>
    <t>Natale</t>
  </si>
  <si>
    <t>N087</t>
  </si>
  <si>
    <t>Mazzà</t>
  </si>
  <si>
    <t>N088</t>
  </si>
  <si>
    <t>Medici</t>
  </si>
  <si>
    <t>Giuseppe Antonio</t>
  </si>
  <si>
    <t>N089</t>
  </si>
  <si>
    <t>Migale</t>
  </si>
  <si>
    <t>Antonio Armando</t>
  </si>
  <si>
    <t>N090</t>
  </si>
  <si>
    <t>Minasi</t>
  </si>
  <si>
    <t>Saverio</t>
  </si>
  <si>
    <t>N091</t>
  </si>
  <si>
    <t>Minniti</t>
  </si>
  <si>
    <t>N092</t>
  </si>
  <si>
    <t>N093</t>
  </si>
  <si>
    <t>Molluso</t>
  </si>
  <si>
    <t>Giosofatto</t>
  </si>
  <si>
    <t>N094</t>
  </si>
  <si>
    <t>N095</t>
  </si>
  <si>
    <t>Moscato</t>
  </si>
  <si>
    <t>Annunziato Giuseppe</t>
  </si>
  <si>
    <t>N096</t>
  </si>
  <si>
    <t>Muià</t>
  </si>
  <si>
    <t>N097</t>
  </si>
  <si>
    <t>Muscatello</t>
  </si>
  <si>
    <t>N098</t>
  </si>
  <si>
    <t>Napoli</t>
  </si>
  <si>
    <t>N099</t>
  </si>
  <si>
    <t>Neri</t>
  </si>
  <si>
    <t>N100</t>
  </si>
  <si>
    <t>Novella</t>
  </si>
  <si>
    <t>N101</t>
  </si>
  <si>
    <t>Nuciforo</t>
  </si>
  <si>
    <t>N102</t>
  </si>
  <si>
    <t>Oppedisano</t>
  </si>
  <si>
    <t>N103</t>
  </si>
  <si>
    <t>Panetta</t>
  </si>
  <si>
    <t>N104</t>
  </si>
  <si>
    <t>N105</t>
  </si>
  <si>
    <t>Pietro Francesco</t>
  </si>
  <si>
    <t>N106</t>
  </si>
  <si>
    <t>Parisi</t>
  </si>
  <si>
    <t>Fabrizio</t>
  </si>
  <si>
    <t>N107</t>
  </si>
  <si>
    <t>Pelagi</t>
  </si>
  <si>
    <t>N108</t>
  </si>
  <si>
    <t xml:space="preserve">Petrocca </t>
  </si>
  <si>
    <t>Aurelio</t>
  </si>
  <si>
    <t>N109</t>
  </si>
  <si>
    <t>N110</t>
  </si>
  <si>
    <t>Pio</t>
  </si>
  <si>
    <t>Candeloro</t>
  </si>
  <si>
    <t>N111</t>
  </si>
  <si>
    <t>N112</t>
  </si>
  <si>
    <t>Piscioneri</t>
  </si>
  <si>
    <t>N113</t>
  </si>
  <si>
    <t>Policano</t>
  </si>
  <si>
    <t>Francesco Antonio</t>
  </si>
  <si>
    <t>N114</t>
  </si>
  <si>
    <t>Polimeni</t>
  </si>
  <si>
    <t>N115</t>
  </si>
  <si>
    <t>Portaro</t>
  </si>
  <si>
    <t>Marcello Ilario</t>
  </si>
  <si>
    <t>N116</t>
  </si>
  <si>
    <t>Pudia</t>
  </si>
  <si>
    <t>N117</t>
  </si>
  <si>
    <t>Rechichi</t>
  </si>
  <si>
    <t>N118</t>
  </si>
  <si>
    <t>Riillo</t>
  </si>
  <si>
    <t>Francesco Tonio</t>
  </si>
  <si>
    <t>N119</t>
  </si>
  <si>
    <t>Rispoli</t>
  </si>
  <si>
    <t>N120</t>
  </si>
  <si>
    <t>Rocca</t>
  </si>
  <si>
    <t>Ernestino</t>
  </si>
  <si>
    <t>N121</t>
  </si>
  <si>
    <t>Romanello</t>
  </si>
  <si>
    <t>Antonio Francesco</t>
  </si>
  <si>
    <t>N122</t>
  </si>
  <si>
    <t xml:space="preserve">Romano </t>
  </si>
  <si>
    <t>N123</t>
  </si>
  <si>
    <t>Rossi</t>
  </si>
  <si>
    <t>Cesare</t>
  </si>
  <si>
    <t>N124</t>
  </si>
  <si>
    <t>Russo</t>
  </si>
  <si>
    <t>N125</t>
  </si>
  <si>
    <t>Salatino</t>
  </si>
  <si>
    <t>N126</t>
  </si>
  <si>
    <t>N127</t>
  </si>
  <si>
    <t xml:space="preserve">Sanfilippo </t>
  </si>
  <si>
    <t>Stefano</t>
  </si>
  <si>
    <t>N128</t>
  </si>
  <si>
    <t>Sannino</t>
  </si>
  <si>
    <t>Sergio</t>
  </si>
  <si>
    <t>N129</t>
  </si>
  <si>
    <t>Sarcina</t>
  </si>
  <si>
    <t>Pasquale Emilio</t>
  </si>
  <si>
    <t>N130</t>
  </si>
  <si>
    <t>Scriva</t>
  </si>
  <si>
    <t>Biagio</t>
  </si>
  <si>
    <t>N131</t>
  </si>
  <si>
    <t>Sestito</t>
  </si>
  <si>
    <t>N132</t>
  </si>
  <si>
    <t>Sgrò</t>
  </si>
  <si>
    <t>Eduardo Salvatore</t>
  </si>
  <si>
    <t>N133</t>
  </si>
  <si>
    <t>N134</t>
  </si>
  <si>
    <t>Silvagna</t>
  </si>
  <si>
    <t>Cristian</t>
  </si>
  <si>
    <t>N135</t>
  </si>
  <si>
    <t>Spinelli</t>
  </si>
  <si>
    <t>N136</t>
  </si>
  <si>
    <t>Squillacioti</t>
  </si>
  <si>
    <t>Agazio Vittorio</t>
  </si>
  <si>
    <t>N137</t>
  </si>
  <si>
    <t>N138</t>
  </si>
  <si>
    <t>N139</t>
  </si>
  <si>
    <t>Stagno</t>
  </si>
  <si>
    <t>N140</t>
  </si>
  <si>
    <t>N141</t>
  </si>
  <si>
    <t>Tagliavia</t>
  </si>
  <si>
    <t>Giuffrido</t>
  </si>
  <si>
    <t>N142</t>
  </si>
  <si>
    <t>Tarantino</t>
  </si>
  <si>
    <t>Luigi</t>
  </si>
  <si>
    <t>N143</t>
  </si>
  <si>
    <t>Tedesco</t>
  </si>
  <si>
    <t>Giuseppe Amedeo</t>
  </si>
  <si>
    <t>N144</t>
  </si>
  <si>
    <t>Raffaele</t>
  </si>
  <si>
    <t>N145</t>
  </si>
  <si>
    <t>Tripodi</t>
  </si>
  <si>
    <t>N146</t>
  </si>
  <si>
    <t>Vallelonga</t>
  </si>
  <si>
    <t>N147</t>
  </si>
  <si>
    <t>Varca</t>
  </si>
  <si>
    <t>N148</t>
  </si>
  <si>
    <t>N149</t>
  </si>
  <si>
    <t>Pasquale Giovanni</t>
  </si>
  <si>
    <t>N150</t>
  </si>
  <si>
    <t>Venuto</t>
  </si>
  <si>
    <t>N151</t>
  </si>
  <si>
    <t>Verterame</t>
  </si>
  <si>
    <t>Carmine Giuseppe</t>
  </si>
  <si>
    <t>N152</t>
  </si>
  <si>
    <t>Vetrano</t>
  </si>
  <si>
    <t>N153</t>
  </si>
  <si>
    <t>Orlando Attilio</t>
  </si>
  <si>
    <t>N154</t>
  </si>
  <si>
    <t>Vona</t>
  </si>
  <si>
    <t>N155</t>
  </si>
  <si>
    <t>Vozzo</t>
  </si>
  <si>
    <t>N156</t>
  </si>
  <si>
    <t>Zappalà</t>
  </si>
  <si>
    <t>N157</t>
  </si>
  <si>
    <t>Zappia</t>
  </si>
  <si>
    <t>N158</t>
  </si>
  <si>
    <t>Zinghini</t>
  </si>
  <si>
    <t>N159</t>
  </si>
  <si>
    <t>Zocchi</t>
  </si>
  <si>
    <t>N160</t>
  </si>
  <si>
    <t>Zoiti</t>
  </si>
  <si>
    <t>Felice</t>
  </si>
  <si>
    <t>N161</t>
  </si>
  <si>
    <t>Carmelo</t>
  </si>
  <si>
    <t>N162</t>
  </si>
  <si>
    <t>N163</t>
  </si>
  <si>
    <t>-</t>
  </si>
  <si>
    <t>N164</t>
  </si>
  <si>
    <t>reggio calabria</t>
  </si>
  <si>
    <t>N165</t>
  </si>
  <si>
    <t>Ferragina</t>
  </si>
  <si>
    <t>N166</t>
  </si>
  <si>
    <t>Raccosta</t>
  </si>
  <si>
    <t>oppido mamertina</t>
  </si>
  <si>
    <t>N167</t>
  </si>
  <si>
    <t>Nucera</t>
  </si>
  <si>
    <t>N168</t>
  </si>
  <si>
    <t>Farao</t>
  </si>
  <si>
    <t>Silvio</t>
  </si>
  <si>
    <t>cirò</t>
  </si>
  <si>
    <t>N169</t>
  </si>
  <si>
    <t>Marincola</t>
  </si>
  <si>
    <t>Cataldo</t>
  </si>
  <si>
    <t>N170</t>
  </si>
  <si>
    <t>Marando</t>
  </si>
  <si>
    <t>N171</t>
  </si>
  <si>
    <t>Valle</t>
  </si>
  <si>
    <t>Fortunato</t>
  </si>
  <si>
    <t>N172</t>
  </si>
  <si>
    <t>Lampada</t>
  </si>
  <si>
    <t>N173</t>
  </si>
  <si>
    <t>N174</t>
  </si>
  <si>
    <t>Leonardo</t>
  </si>
  <si>
    <t>N175</t>
  </si>
  <si>
    <t>Baldassarre</t>
  </si>
  <si>
    <t>Arturo</t>
  </si>
  <si>
    <t>N176</t>
  </si>
  <si>
    <t>siderno</t>
  </si>
  <si>
    <t>N177</t>
  </si>
  <si>
    <t>Prochilo</t>
  </si>
  <si>
    <t>N178</t>
  </si>
  <si>
    <t>Mazzaferro</t>
  </si>
  <si>
    <t>N179</t>
  </si>
  <si>
    <t>Bruzzese</t>
  </si>
  <si>
    <t>grotteria</t>
  </si>
  <si>
    <t>N180</t>
  </si>
  <si>
    <t>Zangari</t>
  </si>
  <si>
    <t>N181</t>
  </si>
  <si>
    <t>N182</t>
  </si>
  <si>
    <t>Alviano</t>
  </si>
  <si>
    <t>Umberto</t>
  </si>
  <si>
    <t>brescia</t>
  </si>
  <si>
    <t>N183</t>
  </si>
  <si>
    <t>Morabito</t>
  </si>
  <si>
    <t>N184</t>
  </si>
  <si>
    <t>Paiano</t>
  </si>
  <si>
    <t>N185</t>
  </si>
  <si>
    <t>Francesco Gianluca</t>
  </si>
  <si>
    <t>N186</t>
  </si>
  <si>
    <t xml:space="preserve">Molluso </t>
  </si>
  <si>
    <t>N187</t>
  </si>
  <si>
    <t>Arena</t>
  </si>
  <si>
    <t>N188</t>
  </si>
  <si>
    <t>Pavoncelli</t>
  </si>
  <si>
    <t>N189</t>
  </si>
  <si>
    <t>Pino</t>
  </si>
  <si>
    <t>N190</t>
  </si>
  <si>
    <t>Mammoliti</t>
  </si>
  <si>
    <t>N191</t>
  </si>
  <si>
    <t>Davide</t>
  </si>
  <si>
    <t>N192</t>
  </si>
  <si>
    <t>Pelle</t>
  </si>
  <si>
    <t>N193</t>
  </si>
  <si>
    <t>Spizzica</t>
  </si>
  <si>
    <t>Mimmo</t>
  </si>
  <si>
    <t>N194</t>
  </si>
  <si>
    <t>Romanelli</t>
  </si>
  <si>
    <t>N195</t>
  </si>
  <si>
    <t>Omar</t>
  </si>
  <si>
    <t>N196</t>
  </si>
  <si>
    <t>Mario</t>
  </si>
  <si>
    <t>N197</t>
  </si>
  <si>
    <t>Massimo Giacomo</t>
  </si>
  <si>
    <t>N198</t>
  </si>
  <si>
    <t>N199</t>
  </si>
  <si>
    <t>Andrea</t>
  </si>
  <si>
    <t>N200</t>
  </si>
  <si>
    <t>N201</t>
  </si>
  <si>
    <t>Ienco</t>
  </si>
  <si>
    <t>N202</t>
  </si>
  <si>
    <t>Misuraca</t>
  </si>
  <si>
    <t>N203</t>
  </si>
  <si>
    <t>N204</t>
  </si>
  <si>
    <t>Rito</t>
  </si>
  <si>
    <t>Giuliano</t>
  </si>
  <si>
    <t>N205</t>
  </si>
  <si>
    <t>rosarno</t>
  </si>
  <si>
    <t>N206</t>
  </si>
  <si>
    <t>Anghelone</t>
  </si>
  <si>
    <t>N207</t>
  </si>
  <si>
    <t>N208</t>
  </si>
  <si>
    <t>Caretta</t>
  </si>
  <si>
    <t>N209</t>
  </si>
  <si>
    <t>N210</t>
  </si>
  <si>
    <t xml:space="preserve">Aldo </t>
  </si>
  <si>
    <t>N211</t>
  </si>
  <si>
    <t>N212</t>
  </si>
  <si>
    <t>N213</t>
  </si>
  <si>
    <t>N214</t>
  </si>
  <si>
    <t>N215</t>
  </si>
  <si>
    <t>Filippo</t>
  </si>
  <si>
    <t>N216</t>
  </si>
  <si>
    <t>Iuliano</t>
  </si>
  <si>
    <t>Franco Massimo</t>
  </si>
  <si>
    <t>N217</t>
  </si>
  <si>
    <t>Oscar</t>
  </si>
  <si>
    <t>N218</t>
  </si>
  <si>
    <t>N219</t>
  </si>
  <si>
    <t>Mauro</t>
  </si>
  <si>
    <t>N220</t>
  </si>
  <si>
    <t>N221</t>
  </si>
  <si>
    <t>N222</t>
  </si>
  <si>
    <t>N223</t>
  </si>
  <si>
    <t>Runca</t>
  </si>
  <si>
    <t>N224</t>
  </si>
  <si>
    <t>OPPEDISANO</t>
  </si>
  <si>
    <t>DOMENICO</t>
  </si>
  <si>
    <t>N225</t>
  </si>
  <si>
    <t>N226</t>
  </si>
  <si>
    <t>Cicino</t>
  </si>
  <si>
    <t>N227</t>
  </si>
  <si>
    <t>Simeti</t>
  </si>
  <si>
    <t>N228</t>
  </si>
  <si>
    <t>Carbonaro</t>
  </si>
  <si>
    <t>Lorenzo</t>
  </si>
  <si>
    <t>N229</t>
  </si>
  <si>
    <t>Spagliarisi</t>
  </si>
  <si>
    <t>Borino</t>
  </si>
  <si>
    <t>N230</t>
  </si>
  <si>
    <t>Amico n.m.i.</t>
  </si>
  <si>
    <t>N231</t>
  </si>
  <si>
    <t>Aquino</t>
  </si>
  <si>
    <t>gioiosa jonica</t>
  </si>
  <si>
    <t>N232</t>
  </si>
  <si>
    <t>Papalia</t>
  </si>
  <si>
    <t>N233</t>
  </si>
  <si>
    <t>Priano</t>
  </si>
  <si>
    <t xml:space="preserve">Carlo </t>
  </si>
  <si>
    <t>N234</t>
  </si>
  <si>
    <t>Giorgio</t>
  </si>
  <si>
    <t>N235</t>
  </si>
  <si>
    <t>N236</t>
  </si>
  <si>
    <t>N237</t>
  </si>
  <si>
    <t>N238</t>
  </si>
  <si>
    <t>Prestia</t>
  </si>
  <si>
    <t>N239</t>
  </si>
  <si>
    <t>Martino</t>
  </si>
  <si>
    <t>N240</t>
  </si>
  <si>
    <t>Di Martino</t>
  </si>
  <si>
    <t>N241</t>
  </si>
  <si>
    <t>Scali</t>
  </si>
  <si>
    <t>N242</t>
  </si>
  <si>
    <t>Castoldi</t>
  </si>
  <si>
    <t>N243</t>
  </si>
  <si>
    <t>Dieni</t>
  </si>
  <si>
    <t>N244</t>
  </si>
  <si>
    <t>Del Prete</t>
  </si>
  <si>
    <t>Rocco Francesco</t>
  </si>
  <si>
    <t>N245</t>
  </si>
  <si>
    <t>Barbaro</t>
  </si>
  <si>
    <t>platì</t>
  </si>
  <si>
    <t>N246</t>
  </si>
  <si>
    <t>N247</t>
  </si>
  <si>
    <t>N248</t>
  </si>
  <si>
    <t>Labate</t>
  </si>
  <si>
    <t>Dante</t>
  </si>
  <si>
    <t>N249</t>
  </si>
  <si>
    <t>Trivi</t>
  </si>
  <si>
    <t>N250</t>
  </si>
  <si>
    <t>Galeppi</t>
  </si>
  <si>
    <t>N251</t>
  </si>
  <si>
    <t>san luca</t>
  </si>
  <si>
    <t>N252</t>
  </si>
  <si>
    <t>Aloi</t>
  </si>
  <si>
    <t>N253</t>
  </si>
  <si>
    <t>Liati</t>
  </si>
  <si>
    <t>Orlando</t>
  </si>
  <si>
    <t>N254</t>
  </si>
  <si>
    <t>Gattelari</t>
  </si>
  <si>
    <t>N255</t>
  </si>
  <si>
    <t>N256</t>
  </si>
  <si>
    <t>N257</t>
  </si>
  <si>
    <t>Strangio</t>
  </si>
  <si>
    <t>N258</t>
  </si>
  <si>
    <t>Giorgia</t>
  </si>
  <si>
    <t>Enzo</t>
  </si>
  <si>
    <t>N259</t>
  </si>
  <si>
    <t>Macrì</t>
  </si>
  <si>
    <t>N260</t>
  </si>
  <si>
    <t>Rizzo</t>
  </si>
  <si>
    <t>N261</t>
  </si>
  <si>
    <t>N262</t>
  </si>
  <si>
    <t>Gattuso</t>
  </si>
  <si>
    <t>oliveto</t>
  </si>
  <si>
    <t>N263</t>
  </si>
  <si>
    <t>Castellano</t>
  </si>
  <si>
    <t>Vito</t>
  </si>
  <si>
    <t>N264</t>
  </si>
  <si>
    <t>N265</t>
  </si>
  <si>
    <t>Magaraci</t>
  </si>
  <si>
    <t>N266</t>
  </si>
  <si>
    <t>Pesce</t>
  </si>
  <si>
    <t>N267</t>
  </si>
  <si>
    <t>Macario</t>
  </si>
  <si>
    <t>N268</t>
  </si>
  <si>
    <t xml:space="preserve">Varca </t>
  </si>
  <si>
    <t>Rosario</t>
  </si>
  <si>
    <t>N269</t>
  </si>
  <si>
    <t>N270</t>
  </si>
  <si>
    <t>Preiti</t>
  </si>
  <si>
    <t>N271</t>
  </si>
  <si>
    <t>N272</t>
  </si>
  <si>
    <t>Papaluca</t>
  </si>
  <si>
    <t>N273</t>
  </si>
  <si>
    <t>N274</t>
  </si>
  <si>
    <t>Manfredi</t>
  </si>
  <si>
    <t>N275</t>
  </si>
  <si>
    <t>N276</t>
  </si>
  <si>
    <t>Costa</t>
  </si>
  <si>
    <t>N277</t>
  </si>
  <si>
    <t>N278</t>
  </si>
  <si>
    <t>Guarnaccia</t>
  </si>
  <si>
    <t>N279</t>
  </si>
  <si>
    <t>N280</t>
  </si>
  <si>
    <t>Facchineri</t>
  </si>
  <si>
    <t>N281</t>
  </si>
  <si>
    <t>Bellocco</t>
  </si>
  <si>
    <t>N282</t>
  </si>
  <si>
    <t>Alfonso</t>
  </si>
  <si>
    <t>N283</t>
  </si>
  <si>
    <t>N284</t>
  </si>
  <si>
    <t>Bovini</t>
  </si>
  <si>
    <t>N285</t>
  </si>
  <si>
    <t>N286</t>
  </si>
  <si>
    <t>Ruga</t>
  </si>
  <si>
    <t>N287</t>
  </si>
  <si>
    <t>Laganà</t>
  </si>
  <si>
    <t>N288</t>
  </si>
  <si>
    <t>Pensabene</t>
  </si>
  <si>
    <t>N289</t>
  </si>
  <si>
    <t>Farina</t>
  </si>
  <si>
    <t>N290</t>
  </si>
  <si>
    <t>Nicolò</t>
  </si>
  <si>
    <t>N291</t>
  </si>
  <si>
    <t>N292</t>
  </si>
  <si>
    <t>N293</t>
  </si>
  <si>
    <t>Gianluca</t>
  </si>
  <si>
    <t>N294</t>
  </si>
  <si>
    <t>Pagnotta</t>
  </si>
  <si>
    <t>N295</t>
  </si>
  <si>
    <t>N296</t>
  </si>
  <si>
    <t>Marco</t>
  </si>
  <si>
    <t>N297</t>
  </si>
  <si>
    <t>Deponti</t>
  </si>
  <si>
    <t>Adriano</t>
  </si>
  <si>
    <t>N298</t>
  </si>
  <si>
    <t>Galati</t>
  </si>
  <si>
    <t>N299</t>
  </si>
  <si>
    <t>Di Bella</t>
  </si>
  <si>
    <t>N300</t>
  </si>
  <si>
    <t>Giannini</t>
  </si>
  <si>
    <t>N301</t>
  </si>
  <si>
    <t>Turrà</t>
  </si>
  <si>
    <t>N302</t>
  </si>
  <si>
    <t>Ivan Tiberio</t>
  </si>
  <si>
    <t>N303</t>
  </si>
  <si>
    <t>Reina</t>
  </si>
  <si>
    <t>Calogero</t>
  </si>
  <si>
    <t>N304</t>
  </si>
  <si>
    <t>Bertè</t>
  </si>
  <si>
    <t>N305</t>
  </si>
  <si>
    <t>N306</t>
  </si>
  <si>
    <t>Riboldi</t>
  </si>
  <si>
    <t>N307</t>
  </si>
  <si>
    <t>Veghini</t>
  </si>
  <si>
    <t>Carlo</t>
  </si>
  <si>
    <t>N308</t>
  </si>
  <si>
    <t>Pilello</t>
  </si>
  <si>
    <t>OCC 416bis</t>
  </si>
  <si>
    <t>OCC_mafia_method</t>
  </si>
  <si>
    <t>OCC_416_mafiaMethod</t>
  </si>
  <si>
    <t>OCC_Other_NoMafia</t>
  </si>
  <si>
    <t>Annotations_1</t>
  </si>
  <si>
    <t>Annotations_2</t>
  </si>
  <si>
    <t>Year_birth</t>
  </si>
  <si>
    <t>Mafia_group</t>
  </si>
  <si>
    <t>Year</t>
  </si>
  <si>
    <t>N</t>
  </si>
  <si>
    <r>
      <rPr>
        <b/>
        <sz val="12"/>
        <color rgb="FF000000"/>
        <rFont val="Arial"/>
        <family val="2"/>
      </rPr>
      <t>Note_2: Intergenerational intervals (30yrs) is based on: Tremblay, M., &amp; Vézina, H. (2000).</t>
    </r>
    <r>
      <rPr>
        <sz val="12"/>
        <color rgb="FF000000"/>
        <rFont val="Arial"/>
        <family val="2"/>
      </rPr>
      <t xml:space="preserve"> New Estimates of Intergenerational Time Intervals for the Calculation of Age and Origins of Mutations. The American Journal of Human Genetics, 66(2), 651–658. https://doi.org/10.1086/302770
</t>
    </r>
  </si>
  <si>
    <t>Decades</t>
  </si>
  <si>
    <t>Total</t>
  </si>
  <si>
    <t>Generation (30yrs)</t>
  </si>
  <si>
    <t>Generation</t>
  </si>
  <si>
    <t>Years</t>
  </si>
  <si>
    <t>Silent (1928-1945)</t>
  </si>
  <si>
    <t>1928-1945</t>
  </si>
  <si>
    <t>Boomers (1946-1964)</t>
  </si>
  <si>
    <t>1946-1964</t>
  </si>
  <si>
    <t>Generation X (1965-1980)</t>
  </si>
  <si>
    <t>1965-1980</t>
  </si>
  <si>
    <t>Millennials (1981-1996)</t>
  </si>
  <si>
    <t>1981-1996</t>
  </si>
  <si>
    <t>Postmillennial/Gen Z (1996- )</t>
  </si>
  <si>
    <t>1996-</t>
  </si>
  <si>
    <t>Source: Pew Research Center</t>
  </si>
  <si>
    <t>N_Individuals*</t>
  </si>
  <si>
    <t>N_Mafia_Group</t>
  </si>
  <si>
    <t>N_decades</t>
  </si>
  <si>
    <t>N_Individuals</t>
  </si>
  <si>
    <t>N_Family</t>
  </si>
  <si>
    <t>Generations</t>
  </si>
  <si>
    <t>Etichette di riga</t>
  </si>
  <si>
    <t>(vuoto)</t>
  </si>
  <si>
    <t>Totale complessivo</t>
  </si>
  <si>
    <t>Conteggio di Year_birth</t>
  </si>
  <si>
    <r>
      <t xml:space="preserve">Note_1: </t>
    </r>
    <r>
      <rPr>
        <u/>
        <sz val="12"/>
        <color rgb="FF000000"/>
        <rFont val="Arial"/>
        <family val="2"/>
      </rPr>
      <t xml:space="preserve">all stats were calculated on variable </t>
    </r>
    <r>
      <rPr>
        <i/>
        <u/>
        <sz val="12"/>
        <color rgb="FF000000"/>
        <rFont val="Arial"/>
        <family val="2"/>
      </rPr>
      <t>OCC_416_mafiaMethod, see sheet Attr_tutti_INFINITO</t>
    </r>
  </si>
  <si>
    <t>1929-1938</t>
  </si>
  <si>
    <t>1939-1948</t>
  </si>
  <si>
    <t>1949-1958</t>
  </si>
  <si>
    <t>1959-1968</t>
  </si>
  <si>
    <t>1969-1978</t>
  </si>
  <si>
    <t>1979-1988</t>
  </si>
  <si>
    <t>1989-1998</t>
  </si>
  <si>
    <t>1929-1958</t>
  </si>
  <si>
    <t>1959-1988</t>
  </si>
  <si>
    <t>1989-2018</t>
  </si>
  <si>
    <t>Etichette di colonna</t>
  </si>
  <si>
    <t>Conteggio di Mafia_group</t>
  </si>
  <si>
    <t>* total number of individuals n=144, excluded individuals 
with unknown mafia group affiliation</t>
  </si>
  <si>
    <t>N_individuals</t>
  </si>
  <si>
    <t>N_decades_CLEAN</t>
  </si>
  <si>
    <t>pre-1928</t>
  </si>
  <si>
    <t>Pre-1928 ( -1927)</t>
  </si>
  <si>
    <t>N_soc_gen</t>
  </si>
  <si>
    <t>Surname</t>
  </si>
  <si>
    <t>Name</t>
  </si>
  <si>
    <t>Surname_Family</t>
  </si>
  <si>
    <t>Conteggio di Surname</t>
  </si>
  <si>
    <t>Mafia_Group</t>
  </si>
  <si>
    <t>N_Families</t>
  </si>
  <si>
    <t>N_tot_Individuals</t>
  </si>
  <si>
    <t>N_social_gen</t>
  </si>
  <si>
    <t>Mafia groups with overall number of individuals higher than 5, by number of families</t>
  </si>
  <si>
    <r>
      <rPr>
        <b/>
        <sz val="12"/>
        <color rgb="FF000000"/>
        <rFont val="Arial"/>
        <family val="2"/>
      </rPr>
      <t xml:space="preserve">Note_3: social generations are considered as follows: </t>
    </r>
    <r>
      <rPr>
        <sz val="12"/>
        <color rgb="FF000000"/>
        <rFont val="Arial"/>
        <family val="2"/>
      </rPr>
      <t>Pre-1928 ( -1927); Silent (1928-1945); Boomers (1946-1964); Generation X (1965-1980); Millennials (1981-1996); Postmillennial/Gen Z (1996- )</t>
    </r>
  </si>
  <si>
    <t>Gender</t>
  </si>
  <si>
    <t>N (%)</t>
  </si>
  <si>
    <t>Male (1)</t>
  </si>
  <si>
    <t>Female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</si>
</sst>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i/>
      <u/>
      <sz val="12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b/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DFE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" fillId="0" borderId="0"/>
    <xf numFmtId="0" fontId="7" fillId="0" borderId="0"/>
  </cellStyleXfs>
  <cellXfs count="59">
    <xf numFmtId="0" fontId="0" fillId="0" borderId="0" xfId="0"/>
    <xf numFmtId="49" fontId="3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4" borderId="0" xfId="0" applyFont="1" applyFill="1" applyAlignment="1"/>
    <xf numFmtId="49" fontId="4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right"/>
    </xf>
    <xf numFmtId="0" fontId="4" fillId="0" borderId="0" xfId="0" quotePrefix="1" applyFont="1" applyFill="1" applyAlignment="1">
      <alignment horizontal="right"/>
    </xf>
    <xf numFmtId="0" fontId="8" fillId="6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2" fillId="0" borderId="0" xfId="0" applyFont="1" applyAlignment="1"/>
    <xf numFmtId="0" fontId="8" fillId="0" borderId="0" xfId="1" applyFont="1"/>
    <xf numFmtId="0" fontId="7" fillId="0" borderId="0" xfId="1"/>
    <xf numFmtId="0" fontId="9" fillId="0" borderId="0" xfId="1" applyNumberFormat="1" applyFont="1"/>
    <xf numFmtId="0" fontId="12" fillId="0" borderId="0" xfId="1" applyFont="1"/>
    <xf numFmtId="0" fontId="13" fillId="0" borderId="0" xfId="1" applyFont="1" applyAlignment="1"/>
    <xf numFmtId="0" fontId="7" fillId="0" borderId="0" xfId="1" applyAlignment="1">
      <alignment horizontal="left"/>
    </xf>
    <xf numFmtId="0" fontId="7" fillId="0" borderId="0" xfId="1" applyNumberFormat="1"/>
    <xf numFmtId="0" fontId="8" fillId="0" borderId="0" xfId="1" applyFont="1" applyAlignment="1">
      <alignment horizontal="left"/>
    </xf>
    <xf numFmtId="0" fontId="8" fillId="0" borderId="0" xfId="1" applyNumberFormat="1" applyFont="1"/>
    <xf numFmtId="0" fontId="15" fillId="0" borderId="0" xfId="2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applyFill="1"/>
    <xf numFmtId="0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Fill="1" applyAlignment="1">
      <alignment horizontal="right"/>
    </xf>
    <xf numFmtId="0" fontId="8" fillId="0" borderId="0" xfId="1" applyFont="1" applyFill="1"/>
    <xf numFmtId="0" fontId="7" fillId="0" borderId="0" xfId="1" applyFill="1" applyAlignment="1">
      <alignment horizontal="left"/>
    </xf>
    <xf numFmtId="0" fontId="7" fillId="0" borderId="0" xfId="1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0" xfId="1" applyFont="1" applyAlignment="1">
      <alignment horizontal="right"/>
    </xf>
    <xf numFmtId="0" fontId="16" fillId="0" borderId="0" xfId="0" applyFont="1" applyAlignment="1">
      <alignment horizontal="center" vertical="center" readingOrder="1"/>
    </xf>
    <xf numFmtId="0" fontId="2" fillId="0" borderId="0" xfId="0" applyFont="1"/>
    <xf numFmtId="0" fontId="8" fillId="0" borderId="0" xfId="0" applyFont="1" applyBorder="1"/>
    <xf numFmtId="0" fontId="8" fillId="0" borderId="0" xfId="0" applyFont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0" fontId="4" fillId="0" borderId="0" xfId="0" applyNumberFormat="1" applyFont="1" applyBorder="1"/>
    <xf numFmtId="0" fontId="4" fillId="0" borderId="0" xfId="0" applyNumberFormat="1" applyFont="1" applyFill="1" applyBorder="1"/>
    <xf numFmtId="0" fontId="8" fillId="0" borderId="0" xfId="1" applyFont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10" fontId="0" fillId="0" borderId="0" xfId="0" applyNumberFormat="1"/>
    <xf numFmtId="10" fontId="2" fillId="0" borderId="0" xfId="0" applyNumberFormat="1" applyFont="1"/>
  </cellXfs>
  <cellStyles count="5">
    <cellStyle name="Collegamento ipertestuale" xfId="2" builtinId="8"/>
    <cellStyle name="Normale" xfId="0" builtinId="0"/>
    <cellStyle name="Normale 2" xfId="1"/>
    <cellStyle name="Normale 3" xfId="3"/>
    <cellStyle name="Normale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</a:t>
            </a:r>
            <a:r>
              <a:rPr lang="en-US" baseline="0"/>
              <a:t> - </a:t>
            </a:r>
            <a:r>
              <a:rPr lang="en-US"/>
              <a:t>Number of mafia members by year of birth, n=158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INFINITO_Stats!$B$1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INFINITO_Stats!$A$2:$A$66</c:f>
              <c:numCache>
                <c:formatCode>General</c:formatCode>
                <c:ptCount val="65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</c:numCache>
            </c:numRef>
          </c:cat>
          <c:val>
            <c:numRef>
              <c:f>INFINITO_Stats!$B$2:$B$66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7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6"/>
        <c:axId val="163232768"/>
        <c:axId val="43095104"/>
      </c:barChart>
      <c:catAx>
        <c:axId val="1632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50"/>
            </a:pPr>
            <a:endParaRPr lang="en-US"/>
          </a:p>
        </c:txPr>
        <c:crossAx val="43095104"/>
        <c:crosses val="autoZero"/>
        <c:auto val="1"/>
        <c:lblAlgn val="ctr"/>
        <c:lblOffset val="100"/>
        <c:noMultiLvlLbl val="0"/>
      </c:catAx>
      <c:valAx>
        <c:axId val="430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</a:t>
            </a:r>
            <a:r>
              <a:rPr lang="en-US" baseline="0"/>
              <a:t> </a:t>
            </a:r>
            <a:r>
              <a:rPr lang="en-US"/>
              <a:t>- Number of mafia groups by number of individuals, n=19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INFINITO_Stats!$A$95</c:f>
              <c:strCache>
                <c:ptCount val="1"/>
                <c:pt idx="0">
                  <c:v>N_Individuals*</c:v>
                </c:pt>
              </c:strCache>
            </c:strRef>
          </c:tx>
          <c:invertIfNegative val="0"/>
          <c:cat>
            <c:numRef>
              <c:f>INFINITO_Stats!$B$96:$B$108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cat>
          <c:val>
            <c:numRef>
              <c:f>INFINITO_Stats!$B$96:$B$108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89888"/>
        <c:axId val="95678400"/>
      </c:barChart>
      <c:catAx>
        <c:axId val="923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78400"/>
        <c:crosses val="autoZero"/>
        <c:auto val="1"/>
        <c:lblAlgn val="ctr"/>
        <c:lblOffset val="100"/>
        <c:noMultiLvlLbl val="0"/>
      </c:catAx>
      <c:valAx>
        <c:axId val="9567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8988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groups'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Infinito_Group_Families_CLEAN!$E$1</c:f>
              <c:strCache>
                <c:ptCount val="1"/>
                <c:pt idx="0">
                  <c:v>N_soc_gen</c:v>
                </c:pt>
              </c:strCache>
            </c:strRef>
          </c:tx>
          <c:spPr>
            <a:ln w="28575">
              <a:noFill/>
            </a:ln>
          </c:spPr>
          <c:xVal>
            <c:numRef>
              <c:f>Infinito_Group_Families_CLEAN!$B$2:$B$20</c:f>
              <c:numCache>
                <c:formatCode>General</c:formatCode>
                <c:ptCount val="1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xVal>
          <c:yVal>
            <c:numRef>
              <c:f>Infinito_Group_Families_CLEAN!$E$2:$E$20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8992"/>
        <c:axId val="196435968"/>
      </c:scatterChart>
      <c:valAx>
        <c:axId val="168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35968"/>
        <c:crosses val="autoZero"/>
        <c:crossBetween val="midCat"/>
      </c:valAx>
      <c:valAx>
        <c:axId val="19643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2899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families'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Infinito_Group_Families_CLEAN!$E$1</c:f>
              <c:strCache>
                <c:ptCount val="1"/>
                <c:pt idx="0">
                  <c:v>N_soc_gen</c:v>
                </c:pt>
              </c:strCache>
            </c:strRef>
          </c:tx>
          <c:spPr>
            <a:ln w="28575">
              <a:noFill/>
            </a:ln>
          </c:spPr>
          <c:xVal>
            <c:numRef>
              <c:f>Infinito_Group_Families_CLEAN!$B$24:$B$152</c:f>
              <c:numCache>
                <c:formatCode>General</c:formatCode>
                <c:ptCount val="12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xVal>
          <c:yVal>
            <c:numRef>
              <c:f>Infinito_Group_Families_CLEAN!$E$24:$E$152</c:f>
              <c:numCache>
                <c:formatCode>General</c:formatCode>
                <c:ptCount val="12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1728"/>
        <c:axId val="196442304"/>
      </c:scatterChart>
      <c:valAx>
        <c:axId val="1964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2304"/>
        <c:crosses val="autoZero"/>
        <c:crossBetween val="midCat"/>
        <c:majorUnit val="1"/>
      </c:valAx>
      <c:valAx>
        <c:axId val="19644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172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</a:t>
            </a:r>
            <a:r>
              <a:rPr lang="en-US" baseline="0"/>
              <a:t>. Infinito - Number of mafia members by decade of birth, n=158</a:t>
            </a:r>
            <a:endParaRPr lang="en-US"/>
          </a:p>
        </c:rich>
      </c:tx>
      <c:layout>
        <c:manualLayout>
          <c:xMode val="edge"/>
          <c:yMode val="edge"/>
          <c:x val="0.12726975742474333"/>
          <c:y val="1.866666601341501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INFINITO_Stats!$D$38:$D$44</c:f>
              <c:strCache>
                <c:ptCount val="7"/>
                <c:pt idx="0">
                  <c:v>1929-1938</c:v>
                </c:pt>
                <c:pt idx="1">
                  <c:v>1939-1948</c:v>
                </c:pt>
                <c:pt idx="2">
                  <c:v>1949-1958</c:v>
                </c:pt>
                <c:pt idx="3">
                  <c:v>1959-1968</c:v>
                </c:pt>
                <c:pt idx="4">
                  <c:v>1969-1978</c:v>
                </c:pt>
                <c:pt idx="5">
                  <c:v>1979-1988</c:v>
                </c:pt>
                <c:pt idx="6">
                  <c:v>1989-1998</c:v>
                </c:pt>
              </c:strCache>
            </c:strRef>
          </c:cat>
          <c:val>
            <c:numRef>
              <c:f>INFINITO_Stats!$E$38:$E$44</c:f>
              <c:numCache>
                <c:formatCode>General</c:formatCode>
                <c:ptCount val="7"/>
                <c:pt idx="0">
                  <c:v>6</c:v>
                </c:pt>
                <c:pt idx="1">
                  <c:v>17</c:v>
                </c:pt>
                <c:pt idx="2">
                  <c:v>35</c:v>
                </c:pt>
                <c:pt idx="3">
                  <c:v>41</c:v>
                </c:pt>
                <c:pt idx="4">
                  <c:v>42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88576"/>
        <c:axId val="62286656"/>
      </c:barChart>
      <c:catAx>
        <c:axId val="185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286656"/>
        <c:crosses val="autoZero"/>
        <c:auto val="1"/>
        <c:lblAlgn val="ctr"/>
        <c:lblOffset val="100"/>
        <c:noMultiLvlLbl val="0"/>
      </c:catAx>
      <c:valAx>
        <c:axId val="622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8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members by generation of birth (30yrs), n=158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INFINITO_Stats!$D$63:$D$65</c:f>
              <c:strCache>
                <c:ptCount val="3"/>
                <c:pt idx="0">
                  <c:v>1929-1958</c:v>
                </c:pt>
                <c:pt idx="1">
                  <c:v>1959-1988</c:v>
                </c:pt>
                <c:pt idx="2">
                  <c:v>1989-2018</c:v>
                </c:pt>
              </c:strCache>
            </c:strRef>
          </c:cat>
          <c:val>
            <c:numRef>
              <c:f>INFINITO_Stats!$E$63:$E$65</c:f>
              <c:numCache>
                <c:formatCode>General</c:formatCode>
                <c:ptCount val="3"/>
                <c:pt idx="0">
                  <c:v>58</c:v>
                </c:pt>
                <c:pt idx="1">
                  <c:v>99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90112"/>
        <c:axId val="89341952"/>
      </c:barChart>
      <c:catAx>
        <c:axId val="1856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341952"/>
        <c:crosses val="autoZero"/>
        <c:auto val="1"/>
        <c:lblAlgn val="ctr"/>
        <c:lblOffset val="100"/>
        <c:noMultiLvlLbl val="0"/>
      </c:catAx>
      <c:valAx>
        <c:axId val="893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 - Number of mafia</a:t>
            </a:r>
            <a:r>
              <a:rPr lang="en-US" baseline="0"/>
              <a:t> groups by number of decades, n=19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INFINITO_Stats!$A$112</c:f>
              <c:strCache>
                <c:ptCount val="1"/>
                <c:pt idx="0">
                  <c:v>N_decades</c:v>
                </c:pt>
              </c:strCache>
            </c:strRef>
          </c:tx>
          <c:invertIfNegative val="0"/>
          <c:cat>
            <c:numRef>
              <c:f>INFINITO_Stats!$A$113:$A$118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INFINITO_Stats!$B$113:$B$118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90624"/>
        <c:axId val="89344256"/>
      </c:barChart>
      <c:catAx>
        <c:axId val="1856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decades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44256"/>
        <c:crosses val="autoZero"/>
        <c:auto val="1"/>
        <c:lblAlgn val="ctr"/>
        <c:lblOffset val="100"/>
        <c:noMultiLvlLbl val="0"/>
      </c:catAx>
      <c:valAx>
        <c:axId val="8934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9062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Infinito- Number of mafia</a:t>
            </a:r>
            <a:r>
              <a:rPr lang="en-US" baseline="0"/>
              <a:t> groups by number of social generations, n=19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INFINITO_Stats!$A$121</c:f>
              <c:strCache>
                <c:ptCount val="1"/>
                <c:pt idx="0">
                  <c:v>N_soc_gen</c:v>
                </c:pt>
              </c:strCache>
            </c:strRef>
          </c:tx>
          <c:invertIfNegative val="0"/>
          <c:cat>
            <c:strRef>
              <c:f>INFINITO_Stats!$A$122:$A$126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Total</c:v>
                </c:pt>
              </c:strCache>
            </c:strRef>
          </c:cat>
          <c:val>
            <c:numRef>
              <c:f>INFINITO_Stats!$B$122:$B$126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91648"/>
        <c:axId val="89347136"/>
      </c:barChart>
      <c:catAx>
        <c:axId val="1856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47136"/>
        <c:crosses val="autoZero"/>
        <c:auto val="1"/>
        <c:lblAlgn val="ctr"/>
        <c:lblOffset val="100"/>
        <c:noMultiLvlLbl val="0"/>
      </c:catAx>
      <c:valAx>
        <c:axId val="8934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916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individuals,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INFINITO_Stats!$A$140</c:f>
              <c:strCache>
                <c:ptCount val="1"/>
                <c:pt idx="0">
                  <c:v>N_Individuals</c:v>
                </c:pt>
              </c:strCache>
            </c:strRef>
          </c:tx>
          <c:invertIfNegative val="0"/>
          <c:cat>
            <c:numRef>
              <c:f>INFINITO_Stats!$A$141:$A$144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INFINITO_Stats!$B$141:$B$144</c:f>
              <c:numCache>
                <c:formatCode>General</c:formatCode>
                <c:ptCount val="4"/>
                <c:pt idx="0">
                  <c:v>105</c:v>
                </c:pt>
                <c:pt idx="1">
                  <c:v>18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26528"/>
        <c:axId val="89833472"/>
      </c:barChart>
      <c:catAx>
        <c:axId val="919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</a:t>
                </a:r>
                <a:r>
                  <a:rPr lang="en-US" sz="1200" baseline="0"/>
                  <a:t> individuals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3472"/>
        <c:crosses val="autoZero"/>
        <c:auto val="1"/>
        <c:lblAlgn val="ctr"/>
        <c:lblOffset val="100"/>
        <c:noMultiLvlLbl val="0"/>
      </c:catAx>
      <c:valAx>
        <c:axId val="898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2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decades,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INFINITO_Stats!$A$149</c:f>
              <c:strCache>
                <c:ptCount val="1"/>
                <c:pt idx="0">
                  <c:v>Decades</c:v>
                </c:pt>
              </c:strCache>
            </c:strRef>
          </c:tx>
          <c:invertIfNegative val="0"/>
          <c:cat>
            <c:numRef>
              <c:f>INFINITO_Stats!$A$150:$A$152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INFINITO_Stats!$B$150:$B$152</c:f>
              <c:numCache>
                <c:formatCode>General</c:formatCode>
                <c:ptCount val="3"/>
                <c:pt idx="0">
                  <c:v>118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30784"/>
        <c:axId val="89836352"/>
      </c:barChart>
      <c:catAx>
        <c:axId val="406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decades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6352"/>
        <c:crosses val="autoZero"/>
        <c:auto val="1"/>
        <c:lblAlgn val="ctr"/>
        <c:lblOffset val="100"/>
        <c:noMultiLvlLbl val="0"/>
      </c:catAx>
      <c:valAx>
        <c:axId val="8983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3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social generations,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INFINITO_Stats!$A$158</c:f>
              <c:strCache>
                <c:ptCount val="1"/>
                <c:pt idx="0">
                  <c:v>Generations</c:v>
                </c:pt>
              </c:strCache>
            </c:strRef>
          </c:tx>
          <c:invertIfNegative val="0"/>
          <c:cat>
            <c:numRef>
              <c:f>INFINITO_Stats!$A$159:$A$161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INFINITO_Stats!$B$159:$B$161</c:f>
              <c:numCache>
                <c:formatCode>General</c:formatCode>
                <c:ptCount val="3"/>
                <c:pt idx="0">
                  <c:v>112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03968"/>
        <c:axId val="89838080"/>
      </c:barChart>
      <c:catAx>
        <c:axId val="90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social</a:t>
                </a:r>
                <a:r>
                  <a:rPr lang="en-US" sz="1200" baseline="0"/>
                  <a:t> generations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8080"/>
        <c:crosses val="autoZero"/>
        <c:auto val="1"/>
        <c:lblAlgn val="ctr"/>
        <c:lblOffset val="100"/>
        <c:noMultiLvlLbl val="0"/>
      </c:catAx>
      <c:valAx>
        <c:axId val="8983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0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members by social generation of birth, n=158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INFINITO_Stats!$V$62:$V$67</c:f>
              <c:strCache>
                <c:ptCount val="6"/>
                <c:pt idx="0">
                  <c:v>Pre-1928 ( -1927)</c:v>
                </c:pt>
                <c:pt idx="1">
                  <c:v>Silent (1928-1945)</c:v>
                </c:pt>
                <c:pt idx="2">
                  <c:v>Boomers (1946-1964)</c:v>
                </c:pt>
                <c:pt idx="3">
                  <c:v>Generation X (1965-1980)</c:v>
                </c:pt>
                <c:pt idx="4">
                  <c:v>Millennials (1981-1996)</c:v>
                </c:pt>
                <c:pt idx="5">
                  <c:v>Postmillennial/Gen Z (1996- )</c:v>
                </c:pt>
              </c:strCache>
            </c:strRef>
          </c:cat>
          <c:val>
            <c:numRef>
              <c:f>INFINITO_Stats!$X$62:$X$67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75</c:v>
                </c:pt>
                <c:pt idx="3">
                  <c:v>58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92960"/>
        <c:axId val="89839808"/>
      </c:barChart>
      <c:catAx>
        <c:axId val="92392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/>
            </a:pPr>
            <a:endParaRPr lang="en-US"/>
          </a:p>
        </c:txPr>
        <c:crossAx val="89839808"/>
        <c:crosses val="autoZero"/>
        <c:auto val="1"/>
        <c:lblAlgn val="ctr"/>
        <c:lblOffset val="100"/>
        <c:noMultiLvlLbl val="0"/>
      </c:catAx>
      <c:valAx>
        <c:axId val="898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0</xdr:rowOff>
    </xdr:from>
    <xdr:to>
      <xdr:col>21</xdr:col>
      <xdr:colOff>1190624</xdr:colOff>
      <xdr:row>35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35</xdr:row>
      <xdr:rowOff>23133</xdr:rowOff>
    </xdr:from>
    <xdr:to>
      <xdr:col>20</xdr:col>
      <xdr:colOff>8283</xdr:colOff>
      <xdr:row>59</xdr:row>
      <xdr:rowOff>157371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19048</xdr:colOff>
      <xdr:row>60</xdr:row>
      <xdr:rowOff>66674</xdr:rowOff>
    </xdr:from>
    <xdr:to>
      <xdr:col>19</xdr:col>
      <xdr:colOff>41412</xdr:colOff>
      <xdr:row>96</xdr:row>
      <xdr:rowOff>149087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240196</xdr:colOff>
      <xdr:row>98</xdr:row>
      <xdr:rowOff>74544</xdr:rowOff>
    </xdr:from>
    <xdr:to>
      <xdr:col>21</xdr:col>
      <xdr:colOff>554523</xdr:colOff>
      <xdr:row>132</xdr:row>
      <xdr:rowOff>45970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778566</xdr:colOff>
      <xdr:row>98</xdr:row>
      <xdr:rowOff>49695</xdr:rowOff>
    </xdr:from>
    <xdr:to>
      <xdr:col>31</xdr:col>
      <xdr:colOff>471697</xdr:colOff>
      <xdr:row>132</xdr:row>
      <xdr:rowOff>21121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156883</xdr:colOff>
      <xdr:row>138</xdr:row>
      <xdr:rowOff>0</xdr:rowOff>
    </xdr:from>
    <xdr:to>
      <xdr:col>11</xdr:col>
      <xdr:colOff>202507</xdr:colOff>
      <xdr:row>166</xdr:row>
      <xdr:rowOff>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291353</xdr:colOff>
      <xdr:row>137</xdr:row>
      <xdr:rowOff>134470</xdr:rowOff>
    </xdr:from>
    <xdr:to>
      <xdr:col>21</xdr:col>
      <xdr:colOff>930890</xdr:colOff>
      <xdr:row>165</xdr:row>
      <xdr:rowOff>134471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138</xdr:row>
      <xdr:rowOff>0</xdr:rowOff>
    </xdr:from>
    <xdr:to>
      <xdr:col>33</xdr:col>
      <xdr:colOff>34419</xdr:colOff>
      <xdr:row>166</xdr:row>
      <xdr:rowOff>1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588622</xdr:colOff>
      <xdr:row>59</xdr:row>
      <xdr:rowOff>26440</xdr:rowOff>
    </xdr:from>
    <xdr:to>
      <xdr:col>41</xdr:col>
      <xdr:colOff>169095</xdr:colOff>
      <xdr:row>95</xdr:row>
      <xdr:rowOff>156559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363877</xdr:colOff>
      <xdr:row>98</xdr:row>
      <xdr:rowOff>42809</xdr:rowOff>
    </xdr:from>
    <xdr:to>
      <xdr:col>11</xdr:col>
      <xdr:colOff>89579</xdr:colOff>
      <xdr:row>132</xdr:row>
      <xdr:rowOff>14235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12</xdr:col>
      <xdr:colOff>419099</xdr:colOff>
      <xdr:row>20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190499</xdr:rowOff>
    </xdr:from>
    <xdr:to>
      <xdr:col>13</xdr:col>
      <xdr:colOff>28575</xdr:colOff>
      <xdr:row>47</xdr:row>
      <xdr:rowOff>85724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unale Tommaso" refreshedDate="43361.447768865743" createdVersion="4" refreshedVersion="4" minRefreshableVersion="3" recordCount="309">
  <cacheSource type="worksheet">
    <worksheetSource ref="A1:M1048576" sheet="Attr_tutti_INFINITO"/>
  </cacheSource>
  <cacheFields count="12">
    <cacheField name="cod" numFmtId="0">
      <sharedItems containsBlank="1"/>
    </cacheField>
    <cacheField name="Surname" numFmtId="0">
      <sharedItems containsBlank="1" count="219">
        <s v="Agostino"/>
        <s v="Albanese"/>
        <s v="Ascone"/>
        <s v="Bandiera"/>
        <s v="Barranca "/>
        <s v="Basile"/>
        <s v="Belcastro"/>
        <s v="Belnome"/>
        <s v="Benevento"/>
        <s v="Berlingieri"/>
        <s v="Bertucca"/>
        <s v="Billari "/>
        <s v="Brancatisano"/>
        <s v="Calello"/>
        <s v="Cammareri"/>
        <s v="Castagnella"/>
        <s v="Chiarella"/>
        <s v="Chiriaco"/>
        <s v="Cicala "/>
        <s v="Cichello"/>
        <s v="Coluccio"/>
        <s v="Commisso"/>
        <s v="Como"/>
        <s v="Cotroneo"/>
        <s v="Cricelli"/>
        <s v="Cristello"/>
        <s v="Crivaro"/>
        <s v="Croci"/>
        <s v="Daniele"/>
        <s v="De Castro"/>
        <s v="De Marco"/>
        <s v="De Masi "/>
        <s v="Di Noto"/>
        <s v="Di Palma"/>
        <s v="Ferraro"/>
        <s v="Ficara"/>
        <s v="Filippelli"/>
        <s v="Fiscarelli"/>
        <s v="Focà"/>
        <s v="Formica"/>
        <s v="Foti"/>
        <s v="Fuda"/>
        <s v="Furci"/>
        <s v="Gagliuso"/>
        <s v="Gallace"/>
        <s v="Gamardella"/>
        <s v="Gambardella"/>
        <s v="Genovese"/>
        <s v="Gentile"/>
        <s v="Idaspe"/>
        <s v="Indaimo"/>
        <s v="Ioculano"/>
        <s v="Iorino"/>
        <s v="La Face"/>
        <s v="Lamarmore"/>
        <s v="Laudicina"/>
        <s v="Lauro"/>
        <s v="Lavorata"/>
        <s v="Lentini"/>
        <s v="Longo"/>
        <s v="Lucà "/>
        <s v="Magnoli"/>
        <s v="Maiolo"/>
        <s v="Malgeri"/>
        <s v="Mancuso"/>
        <s v="Mandalari"/>
        <s v="Mangani"/>
        <s v="Manna"/>
        <s v="Manno"/>
        <s v="Manno "/>
        <s v="Marrone"/>
        <s v="Mazzà"/>
        <s v="Medici"/>
        <s v="Migale"/>
        <s v="Minasi"/>
        <s v="Minniti"/>
        <s v="Molluso"/>
        <s v="Moscato"/>
        <s v="Muià"/>
        <s v="Muscatello"/>
        <s v="Napoli"/>
        <s v="Neri"/>
        <s v="Novella"/>
        <s v="Nuciforo"/>
        <s v="Oppedisano"/>
        <s v="Panetta"/>
        <s v="Parisi"/>
        <s v="Pelagi"/>
        <s v="Petrocca "/>
        <s v="Pio"/>
        <s v="Piscioneri"/>
        <s v="Policano"/>
        <s v="Polimeni"/>
        <s v="Portaro"/>
        <s v="Pudia"/>
        <s v="Rechichi"/>
        <s v="Riillo"/>
        <s v="Rispoli"/>
        <s v="Rocca"/>
        <s v="Romanello"/>
        <s v="Romano "/>
        <s v="Rossi"/>
        <s v="Russo"/>
        <s v="Salatino"/>
        <s v="Salvatore"/>
        <s v="Sanfilippo "/>
        <s v="Sannino"/>
        <s v="Sarcina"/>
        <s v="Scriva"/>
        <s v="Sestito"/>
        <s v="Sgrò"/>
        <s v="Silvagna"/>
        <s v="Spinelli"/>
        <s v="Squillacioti"/>
        <s v="Stagno"/>
        <s v="Tagliavia"/>
        <s v="Tarantino"/>
        <s v="Tedesco"/>
        <s v="Tripodi"/>
        <s v="Vallelonga"/>
        <s v="Varca"/>
        <s v="Venuto"/>
        <s v="Verterame"/>
        <s v="Vetrano"/>
        <s v="Vona"/>
        <s v="Vozzo"/>
        <s v="Zappalà"/>
        <s v="Zappia"/>
        <s v="Zinghini"/>
        <s v="Zocchi"/>
        <s v="Zoiti"/>
        <s v="-"/>
        <s v="Ferragina"/>
        <s v="Raccosta"/>
        <s v="Nucera"/>
        <s v="Farao"/>
        <s v="Marincola"/>
        <s v="Marando"/>
        <s v="Valle"/>
        <s v="Lampada"/>
        <s v="Baldassarre"/>
        <s v="Prochilo"/>
        <s v="Mazzaferro"/>
        <s v="Bruzzese"/>
        <s v="Zangari"/>
        <s v="Alviano"/>
        <s v="Morabito"/>
        <s v="Paiano"/>
        <s v="Molluso "/>
        <s v="Arena"/>
        <s v="Pavoncelli"/>
        <s v="Mammoliti"/>
        <s v="Pelle"/>
        <s v="Spizzica"/>
        <s v="Romanelli"/>
        <m/>
        <s v="Ienco"/>
        <s v="Misuraca"/>
        <s v="Rito"/>
        <s v="Anghelone"/>
        <s v="Caretta"/>
        <s v="Iuliano"/>
        <s v="Runca"/>
        <s v="Cicino"/>
        <s v="Simeti"/>
        <s v="Carbonaro"/>
        <s v="Spagliarisi"/>
        <s v="Amico n.m.i."/>
        <s v="Aquino"/>
        <s v="Papalia"/>
        <s v="Priano"/>
        <s v="Prestia"/>
        <s v="Martino"/>
        <s v="Di Martino"/>
        <s v="Scali"/>
        <s v="Castoldi"/>
        <s v="Dieni"/>
        <s v="Del Prete"/>
        <s v="Barbaro"/>
        <s v="Labate"/>
        <s v="Trivi"/>
        <s v="Galeppi"/>
        <s v="Aloi"/>
        <s v="Liati"/>
        <s v="Gattelari"/>
        <s v="Strangio"/>
        <s v="Giorgia"/>
        <s v="Macrì"/>
        <s v="Rizzo"/>
        <s v="Gattuso"/>
        <s v="Castellano"/>
        <s v="Magaraci"/>
        <s v="Pesce"/>
        <s v="Macario"/>
        <s v="Varca "/>
        <s v="Preiti"/>
        <s v="Papaluca"/>
        <s v="Manfredi"/>
        <s v="Costa"/>
        <s v="Guarnaccia"/>
        <s v="Facchineri"/>
        <s v="Bellocco"/>
        <s v="Bovini"/>
        <s v="Ruga"/>
        <s v="Laganà"/>
        <s v="Pensabene"/>
        <s v="Farina"/>
        <s v="Nicolò"/>
        <s v="Pagnotta"/>
        <s v="Deponti"/>
        <s v="Galati"/>
        <s v="Di Bella"/>
        <s v="Giannini"/>
        <s v="Turrà"/>
        <s v="Reina"/>
        <s v="Bertè"/>
        <s v="Riboldi"/>
        <s v="Veghini"/>
        <s v="Pilello"/>
      </sharedItems>
    </cacheField>
    <cacheField name="Name" numFmtId="0">
      <sharedItems containsBlank="1"/>
    </cacheField>
    <cacheField name="Year_birth" numFmtId="0">
      <sharedItems containsString="0" containsBlank="1" containsNumber="1" containsInteger="1" minValue="1929" maxValue="1990" count="53">
        <n v="1983"/>
        <n v="1954"/>
        <n v="1953"/>
        <n v="1948"/>
        <n v="1961"/>
        <n v="1956"/>
        <n v="1963"/>
        <n v="1972"/>
        <n v="1974"/>
        <n v="1949"/>
        <n v="1980"/>
        <n v="1960"/>
        <n v="1958"/>
        <n v="1967"/>
        <n v="1944"/>
        <n v="1978"/>
        <n v="1933"/>
        <n v="1950"/>
        <n v="1957"/>
        <n v="1982"/>
        <n v="1975"/>
        <n v="1969"/>
        <n v="1971"/>
        <n v="1968"/>
        <n v="1964"/>
        <m/>
        <n v="1979"/>
        <n v="1966"/>
        <n v="1976"/>
        <n v="1959"/>
        <n v="1973"/>
        <n v="1981"/>
        <n v="1955"/>
        <n v="1947"/>
        <n v="1941"/>
        <n v="1970"/>
        <n v="1965"/>
        <n v="1929"/>
        <n v="1936"/>
        <n v="1977"/>
        <n v="1990"/>
        <n v="1962"/>
        <n v="1946"/>
        <n v="1942"/>
        <n v="1934"/>
        <n v="1952"/>
        <n v="1988"/>
        <n v="1945"/>
        <n v="1985"/>
        <n v="1984"/>
        <n v="1951"/>
        <n v="1939"/>
        <n v="1938"/>
      </sharedItems>
    </cacheField>
    <cacheField name="Mafia_group" numFmtId="0">
      <sharedItems containsBlank="1" count="33">
        <s v="seregno"/>
        <s v="cormano"/>
        <s v="bollate"/>
        <s v="rho"/>
        <s v="milano"/>
        <s v="non specificato"/>
        <s v="giussano"/>
        <s v="legnano"/>
        <s v="non affiliato"/>
        <s v="pavia"/>
        <s v="solaro"/>
        <s v="bresso"/>
        <s v="corsico"/>
        <s v="erba"/>
        <s v="desio"/>
        <s v="mariano comense"/>
        <s v="canzo"/>
        <s v="guardavalle"/>
        <s v="pioltello"/>
        <s v="limbiate"/>
        <s v="isola capo rizzuto"/>
        <s v="reggio calabria"/>
        <s v="oppido mamertina"/>
        <s v="cirò"/>
        <s v="siderno"/>
        <s v="grotteria"/>
        <s v="brescia"/>
        <s v="rosarno"/>
        <s v="gioiosa jonica"/>
        <s v="platì"/>
        <s v="san luca"/>
        <s v="oliveto"/>
        <m/>
      </sharedItems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0" maxValue="1" count="3">
        <n v="1"/>
        <n v="0"/>
        <m/>
      </sharedItems>
    </cacheField>
    <cacheField name="OCC_Other_NoMafia" numFmtId="0">
      <sharedItems containsString="0" containsBlank="1" containsNumber="1" containsInteger="1" minValue="0" maxValue="1"/>
    </cacheField>
    <cacheField name="Annotations_1" numFmtId="0">
      <sharedItems containsNonDate="0" containsString="0" containsBlank="1"/>
    </cacheField>
    <cacheField name="Annotations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s v="N001"/>
    <x v="0"/>
    <s v="Fabio"/>
    <x v="0"/>
    <x v="0"/>
    <n v="1"/>
    <n v="1"/>
    <n v="0"/>
    <x v="0"/>
    <n v="0"/>
    <m/>
    <m/>
  </r>
  <r>
    <s v="N002"/>
    <x v="1"/>
    <s v="Giuseppe Domenico"/>
    <x v="1"/>
    <x v="1"/>
    <n v="1"/>
    <n v="1"/>
    <n v="0"/>
    <x v="0"/>
    <n v="0"/>
    <m/>
    <m/>
  </r>
  <r>
    <s v="N003"/>
    <x v="2"/>
    <s v="Rocco"/>
    <x v="2"/>
    <x v="2"/>
    <n v="1"/>
    <n v="1"/>
    <n v="0"/>
    <x v="0"/>
    <n v="0"/>
    <m/>
    <m/>
  </r>
  <r>
    <s v="N004"/>
    <x v="3"/>
    <s v="Gaetano"/>
    <x v="3"/>
    <x v="3"/>
    <n v="1"/>
    <n v="1"/>
    <n v="0"/>
    <x v="0"/>
    <n v="0"/>
    <m/>
    <m/>
  </r>
  <r>
    <s v="N005"/>
    <x v="4"/>
    <s v="Armando"/>
    <x v="4"/>
    <x v="4"/>
    <n v="1"/>
    <n v="1"/>
    <n v="0"/>
    <x v="0"/>
    <n v="0"/>
    <m/>
    <m/>
  </r>
  <r>
    <s v="N006"/>
    <x v="4"/>
    <s v="Cosimo"/>
    <x v="5"/>
    <x v="4"/>
    <n v="1"/>
    <n v="1"/>
    <n v="0"/>
    <x v="0"/>
    <n v="0"/>
    <m/>
    <m/>
  </r>
  <r>
    <s v="N007"/>
    <x v="4"/>
    <s v="Giuseppe "/>
    <x v="1"/>
    <x v="4"/>
    <n v="1"/>
    <n v="1"/>
    <n v="0"/>
    <x v="0"/>
    <n v="0"/>
    <m/>
    <m/>
  </r>
  <r>
    <s v="N008"/>
    <x v="5"/>
    <s v="Maurizio"/>
    <x v="6"/>
    <x v="5"/>
    <n v="1"/>
    <n v="0"/>
    <n v="1"/>
    <x v="0"/>
    <n v="0"/>
    <m/>
    <m/>
  </r>
  <r>
    <s v="N009"/>
    <x v="6"/>
    <s v="Pierino"/>
    <x v="6"/>
    <x v="1"/>
    <n v="1"/>
    <n v="1"/>
    <n v="0"/>
    <x v="0"/>
    <n v="0"/>
    <m/>
    <m/>
  </r>
  <r>
    <s v="N010"/>
    <x v="7"/>
    <s v="Antonino"/>
    <x v="7"/>
    <x v="6"/>
    <n v="1"/>
    <n v="1"/>
    <n v="0"/>
    <x v="0"/>
    <n v="0"/>
    <m/>
    <m/>
  </r>
  <r>
    <s v="N011"/>
    <x v="8"/>
    <s v="Antonio"/>
    <x v="8"/>
    <x v="7"/>
    <n v="1"/>
    <n v="1"/>
    <n v="0"/>
    <x v="0"/>
    <n v="0"/>
    <m/>
    <m/>
  </r>
  <r>
    <s v="N012"/>
    <x v="9"/>
    <s v="Michele"/>
    <x v="6"/>
    <x v="8"/>
    <n v="1"/>
    <n v="0"/>
    <n v="1"/>
    <x v="0"/>
    <n v="0"/>
    <m/>
    <m/>
  </r>
  <r>
    <s v="N013"/>
    <x v="10"/>
    <s v="Francesco"/>
    <x v="9"/>
    <x v="9"/>
    <n v="1"/>
    <n v="1"/>
    <n v="0"/>
    <x v="0"/>
    <n v="0"/>
    <m/>
    <m/>
  </r>
  <r>
    <s v="N014"/>
    <x v="11"/>
    <s v="Costantino Carmelo"/>
    <x v="10"/>
    <x v="10"/>
    <n v="1"/>
    <n v="1"/>
    <n v="0"/>
    <x v="0"/>
    <n v="0"/>
    <m/>
    <m/>
  </r>
  <r>
    <s v="N015"/>
    <x v="12"/>
    <s v="Pietro"/>
    <x v="4"/>
    <x v="11"/>
    <n v="1"/>
    <n v="1"/>
    <n v="0"/>
    <x v="0"/>
    <n v="0"/>
    <m/>
    <m/>
  </r>
  <r>
    <s v="N016"/>
    <x v="13"/>
    <s v="Tommaso"/>
    <x v="11"/>
    <x v="6"/>
    <n v="1"/>
    <n v="1"/>
    <n v="0"/>
    <x v="0"/>
    <n v="0"/>
    <m/>
    <m/>
  </r>
  <r>
    <s v="N017"/>
    <x v="14"/>
    <s v="Annunziato"/>
    <x v="12"/>
    <x v="11"/>
    <n v="1"/>
    <n v="1"/>
    <n v="0"/>
    <x v="0"/>
    <n v="0"/>
    <m/>
    <m/>
  </r>
  <r>
    <s v="N018"/>
    <x v="14"/>
    <s v="Domenico"/>
    <x v="13"/>
    <x v="11"/>
    <n v="1"/>
    <n v="1"/>
    <n v="0"/>
    <x v="0"/>
    <n v="0"/>
    <m/>
    <m/>
  </r>
  <r>
    <s v="N019"/>
    <x v="14"/>
    <s v="Rocco"/>
    <x v="11"/>
    <x v="11"/>
    <n v="1"/>
    <n v="1"/>
    <n v="0"/>
    <x v="0"/>
    <n v="0"/>
    <m/>
    <m/>
  </r>
  <r>
    <s v="N020"/>
    <x v="14"/>
    <s v="Vincenzo"/>
    <x v="14"/>
    <x v="11"/>
    <n v="1"/>
    <n v="1"/>
    <n v="0"/>
    <x v="0"/>
    <n v="0"/>
    <m/>
    <m/>
  </r>
  <r>
    <s v="N021"/>
    <x v="15"/>
    <s v="Giovanni"/>
    <x v="15"/>
    <x v="0"/>
    <n v="1"/>
    <n v="1"/>
    <n v="0"/>
    <x v="0"/>
    <n v="0"/>
    <m/>
    <m/>
  </r>
  <r>
    <s v="N022"/>
    <x v="16"/>
    <s v="Leonardo Antonio"/>
    <x v="16"/>
    <x v="4"/>
    <n v="1"/>
    <n v="1"/>
    <n v="0"/>
    <x v="0"/>
    <n v="0"/>
    <m/>
    <m/>
  </r>
  <r>
    <s v="N023"/>
    <x v="17"/>
    <s v="Carlo Antonio"/>
    <x v="17"/>
    <x v="9"/>
    <n v="1"/>
    <n v="1"/>
    <n v="0"/>
    <x v="0"/>
    <n v="0"/>
    <m/>
    <m/>
  </r>
  <r>
    <s v="N024"/>
    <x v="18"/>
    <s v="Pasquale"/>
    <x v="18"/>
    <x v="2"/>
    <n v="1"/>
    <n v="1"/>
    <n v="0"/>
    <x v="0"/>
    <n v="0"/>
    <m/>
    <m/>
  </r>
  <r>
    <s v="N025"/>
    <x v="19"/>
    <s v="Pietro"/>
    <x v="19"/>
    <x v="3"/>
    <n v="1"/>
    <n v="1"/>
    <n v="0"/>
    <x v="0"/>
    <n v="0"/>
    <m/>
    <m/>
  </r>
  <r>
    <s v="N026"/>
    <x v="20"/>
    <s v="Rocco"/>
    <x v="2"/>
    <x v="9"/>
    <n v="1"/>
    <n v="1"/>
    <n v="0"/>
    <x v="0"/>
    <n v="0"/>
    <m/>
    <m/>
  </r>
  <r>
    <s v="N027"/>
    <x v="21"/>
    <s v="Domenico Sandro"/>
    <x v="5"/>
    <x v="12"/>
    <n v="1"/>
    <n v="1"/>
    <n v="0"/>
    <x v="0"/>
    <n v="0"/>
    <m/>
    <m/>
  </r>
  <r>
    <s v="N028"/>
    <x v="22"/>
    <s v="Edmond"/>
    <x v="20"/>
    <x v="13"/>
    <n v="1"/>
    <n v="1"/>
    <n v="0"/>
    <x v="0"/>
    <n v="0"/>
    <m/>
    <m/>
  </r>
  <r>
    <s v="N029"/>
    <x v="23"/>
    <s v="Vincenzo"/>
    <x v="15"/>
    <x v="14"/>
    <n v="1"/>
    <n v="1"/>
    <n v="0"/>
    <x v="0"/>
    <n v="0"/>
    <m/>
    <m/>
  </r>
  <r>
    <s v="N030"/>
    <x v="24"/>
    <s v="Ilario"/>
    <x v="3"/>
    <x v="4"/>
    <n v="1"/>
    <n v="1"/>
    <n v="0"/>
    <x v="0"/>
    <n v="0"/>
    <m/>
    <m/>
  </r>
  <r>
    <s v="N031"/>
    <x v="25"/>
    <s v="Francesco"/>
    <x v="21"/>
    <x v="15"/>
    <n v="1"/>
    <n v="1"/>
    <n v="0"/>
    <x v="0"/>
    <n v="0"/>
    <m/>
    <m/>
  </r>
  <r>
    <s v="N032"/>
    <x v="25"/>
    <s v="Rocco"/>
    <x v="4"/>
    <x v="15"/>
    <n v="1"/>
    <n v="1"/>
    <n v="0"/>
    <x v="0"/>
    <n v="0"/>
    <m/>
    <m/>
  </r>
  <r>
    <s v="N033"/>
    <x v="26"/>
    <s v="Francesco"/>
    <x v="6"/>
    <x v="13"/>
    <n v="1"/>
    <n v="1"/>
    <n v="0"/>
    <x v="0"/>
    <n v="0"/>
    <m/>
    <m/>
  </r>
  <r>
    <s v="N034"/>
    <x v="27"/>
    <s v="Massimiliano"/>
    <x v="22"/>
    <x v="5"/>
    <n v="1"/>
    <n v="0"/>
    <n v="1"/>
    <x v="0"/>
    <n v="0"/>
    <m/>
    <m/>
  </r>
  <r>
    <s v="N035"/>
    <x v="28"/>
    <s v="Giuseppe"/>
    <x v="8"/>
    <x v="0"/>
    <n v="1"/>
    <n v="1"/>
    <n v="0"/>
    <x v="0"/>
    <n v="0"/>
    <m/>
    <m/>
  </r>
  <r>
    <s v="N036"/>
    <x v="29"/>
    <s v="Emanuele"/>
    <x v="23"/>
    <x v="7"/>
    <n v="1"/>
    <n v="1"/>
    <n v="0"/>
    <x v="0"/>
    <n v="0"/>
    <m/>
    <m/>
  </r>
  <r>
    <s v="N037"/>
    <x v="30"/>
    <s v="Salvatore"/>
    <x v="24"/>
    <x v="2"/>
    <n v="1"/>
    <n v="1"/>
    <n v="0"/>
    <x v="0"/>
    <n v="0"/>
    <m/>
    <m/>
  </r>
  <r>
    <s v="N038"/>
    <x v="31"/>
    <s v="Antonio"/>
    <x v="25"/>
    <x v="5"/>
    <n v="1"/>
    <n v="0"/>
    <n v="0"/>
    <x v="1"/>
    <n v="1"/>
    <m/>
    <m/>
  </r>
  <r>
    <s v="N039"/>
    <x v="32"/>
    <s v="Salvatore"/>
    <x v="5"/>
    <x v="6"/>
    <n v="1"/>
    <n v="1"/>
    <n v="0"/>
    <x v="0"/>
    <n v="0"/>
    <m/>
    <m/>
  </r>
  <r>
    <s v="N040"/>
    <x v="32"/>
    <s v="Simone"/>
    <x v="26"/>
    <x v="6"/>
    <n v="1"/>
    <n v="1"/>
    <n v="0"/>
    <x v="0"/>
    <n v="0"/>
    <m/>
    <m/>
  </r>
  <r>
    <s v="N041"/>
    <x v="33"/>
    <s v="Francesco"/>
    <x v="27"/>
    <x v="14"/>
    <n v="1"/>
    <n v="1"/>
    <n v="0"/>
    <x v="0"/>
    <n v="0"/>
    <m/>
    <m/>
  </r>
  <r>
    <s v="N042"/>
    <x v="34"/>
    <s v="Salvatore"/>
    <x v="28"/>
    <x v="1"/>
    <n v="1"/>
    <n v="1"/>
    <n v="0"/>
    <x v="0"/>
    <n v="0"/>
    <m/>
    <m/>
  </r>
  <r>
    <s v="N043"/>
    <x v="35"/>
    <s v="Giovanni"/>
    <x v="24"/>
    <x v="10"/>
    <n v="1"/>
    <n v="1"/>
    <n v="0"/>
    <x v="0"/>
    <n v="0"/>
    <m/>
    <m/>
  </r>
  <r>
    <s v="N044"/>
    <x v="36"/>
    <s v="Nicodemo"/>
    <x v="22"/>
    <x v="7"/>
    <n v="1"/>
    <n v="1"/>
    <n v="0"/>
    <x v="0"/>
    <n v="0"/>
    <m/>
    <m/>
  </r>
  <r>
    <s v="N045"/>
    <x v="37"/>
    <s v="Vincenzo"/>
    <x v="29"/>
    <x v="8"/>
    <n v="1"/>
    <n v="0"/>
    <n v="1"/>
    <x v="0"/>
    <n v="0"/>
    <m/>
    <m/>
  </r>
  <r>
    <s v="N046"/>
    <x v="38"/>
    <s v="Salvatore"/>
    <x v="22"/>
    <x v="1"/>
    <n v="1"/>
    <n v="1"/>
    <n v="0"/>
    <x v="0"/>
    <n v="0"/>
    <m/>
    <m/>
  </r>
  <r>
    <s v="N047"/>
    <x v="39"/>
    <s v="Claudio"/>
    <x v="24"/>
    <x v="15"/>
    <n v="1"/>
    <n v="0"/>
    <n v="1"/>
    <x v="0"/>
    <n v="0"/>
    <m/>
    <m/>
  </r>
  <r>
    <s v="N048"/>
    <x v="40"/>
    <s v="Bartolo"/>
    <x v="30"/>
    <x v="14"/>
    <n v="1"/>
    <n v="1"/>
    <n v="0"/>
    <x v="0"/>
    <n v="0"/>
    <m/>
    <m/>
  </r>
  <r>
    <s v="N049"/>
    <x v="41"/>
    <s v="Cosimo"/>
    <x v="31"/>
    <x v="1"/>
    <n v="1"/>
    <n v="1"/>
    <n v="0"/>
    <x v="0"/>
    <n v="0"/>
    <m/>
    <m/>
  </r>
  <r>
    <s v="N050"/>
    <x v="41"/>
    <s v="Pasquale"/>
    <x v="32"/>
    <x v="1"/>
    <n v="1"/>
    <n v="1"/>
    <n v="0"/>
    <x v="0"/>
    <n v="0"/>
    <m/>
    <m/>
  </r>
  <r>
    <s v="N051"/>
    <x v="42"/>
    <s v="Giuseppe"/>
    <x v="3"/>
    <x v="16"/>
    <n v="1"/>
    <n v="1"/>
    <n v="0"/>
    <x v="0"/>
    <n v="0"/>
    <m/>
    <m/>
  </r>
  <r>
    <s v="N052"/>
    <x v="43"/>
    <s v="Luigi Giorgio"/>
    <x v="3"/>
    <x v="1"/>
    <n v="1"/>
    <n v="1"/>
    <n v="0"/>
    <x v="0"/>
    <n v="0"/>
    <m/>
    <m/>
  </r>
  <r>
    <s v="N053"/>
    <x v="44"/>
    <s v="Vincenzo"/>
    <x v="33"/>
    <x v="17"/>
    <n v="1"/>
    <n v="0"/>
    <n v="1"/>
    <x v="0"/>
    <n v="0"/>
    <m/>
    <m/>
  </r>
  <r>
    <s v="N054"/>
    <x v="45"/>
    <s v="Rocco Annunziato"/>
    <x v="1"/>
    <x v="4"/>
    <n v="1"/>
    <n v="1"/>
    <n v="0"/>
    <x v="0"/>
    <n v="0"/>
    <m/>
    <m/>
  </r>
  <r>
    <s v="N055"/>
    <x v="46"/>
    <s v="Gerardo"/>
    <x v="13"/>
    <x v="6"/>
    <n v="1"/>
    <n v="1"/>
    <n v="0"/>
    <x v="0"/>
    <n v="0"/>
    <m/>
    <m/>
  </r>
  <r>
    <s v="N056"/>
    <x v="47"/>
    <s v="Leandro"/>
    <x v="30"/>
    <x v="10"/>
    <n v="1"/>
    <n v="1"/>
    <n v="0"/>
    <x v="0"/>
    <n v="0"/>
    <m/>
    <m/>
  </r>
  <r>
    <s v="N057"/>
    <x v="48"/>
    <s v="Fiore"/>
    <x v="30"/>
    <x v="18"/>
    <n v="1"/>
    <n v="1"/>
    <n v="0"/>
    <x v="0"/>
    <n v="0"/>
    <m/>
    <m/>
  </r>
  <r>
    <s v="N058"/>
    <x v="49"/>
    <s v="Graziano"/>
    <x v="21"/>
    <x v="5"/>
    <n v="1"/>
    <n v="0"/>
    <n v="1"/>
    <x v="0"/>
    <n v="0"/>
    <m/>
    <m/>
  </r>
  <r>
    <s v="N059"/>
    <x v="50"/>
    <s v="Salvatore"/>
    <x v="15"/>
    <x v="5"/>
    <n v="1"/>
    <n v="0"/>
    <n v="1"/>
    <x v="0"/>
    <n v="0"/>
    <m/>
    <m/>
  </r>
  <r>
    <s v="N060"/>
    <x v="51"/>
    <s v="Francesco"/>
    <x v="9"/>
    <x v="11"/>
    <n v="1"/>
    <n v="1"/>
    <n v="0"/>
    <x v="0"/>
    <n v="0"/>
    <m/>
    <m/>
  </r>
  <r>
    <s v="N061"/>
    <x v="51"/>
    <s v="Vincenzo"/>
    <x v="34"/>
    <x v="11"/>
    <n v="1"/>
    <n v="1"/>
    <n v="0"/>
    <x v="0"/>
    <n v="0"/>
    <m/>
    <m/>
  </r>
  <r>
    <s v="N062"/>
    <x v="52"/>
    <s v="Rocco"/>
    <x v="5"/>
    <x v="5"/>
    <n v="1"/>
    <n v="0"/>
    <n v="1"/>
    <x v="0"/>
    <n v="0"/>
    <m/>
    <m/>
  </r>
  <r>
    <s v="N063"/>
    <x v="53"/>
    <s v="Rinaldo"/>
    <x v="6"/>
    <x v="5"/>
    <n v="1"/>
    <n v="0"/>
    <n v="1"/>
    <x v="0"/>
    <n v="0"/>
    <m/>
    <m/>
  </r>
  <r>
    <s v="N064"/>
    <x v="54"/>
    <s v="Antonino"/>
    <x v="18"/>
    <x v="19"/>
    <n v="1"/>
    <n v="1"/>
    <n v="0"/>
    <x v="0"/>
    <n v="0"/>
    <m/>
    <m/>
  </r>
  <r>
    <s v="N065"/>
    <x v="55"/>
    <s v="Aldo Paolo"/>
    <x v="35"/>
    <x v="5"/>
    <n v="1"/>
    <n v="0"/>
    <n v="1"/>
    <x v="0"/>
    <n v="0"/>
    <m/>
    <m/>
  </r>
  <r>
    <s v="N066"/>
    <x v="56"/>
    <s v="Domenico"/>
    <x v="36"/>
    <x v="1"/>
    <n v="1"/>
    <n v="1"/>
    <n v="0"/>
    <x v="0"/>
    <n v="0"/>
    <m/>
    <m/>
  </r>
  <r>
    <s v="N067"/>
    <x v="56"/>
    <s v="Vincenzo"/>
    <x v="6"/>
    <x v="1"/>
    <n v="1"/>
    <n v="1"/>
    <n v="0"/>
    <x v="0"/>
    <n v="0"/>
    <m/>
    <m/>
  </r>
  <r>
    <s v="N068"/>
    <x v="57"/>
    <s v="Vincenzo Libero Santo"/>
    <x v="37"/>
    <x v="1"/>
    <n v="1"/>
    <n v="1"/>
    <n v="0"/>
    <x v="0"/>
    <n v="0"/>
    <m/>
    <m/>
  </r>
  <r>
    <s v="N069"/>
    <x v="58"/>
    <s v="Domenico"/>
    <x v="36"/>
    <x v="11"/>
    <n v="1"/>
    <n v="1"/>
    <n v="0"/>
    <x v="0"/>
    <n v="0"/>
    <m/>
    <m/>
  </r>
  <r>
    <s v="N070"/>
    <x v="58"/>
    <s v="Vincenzo Domenico"/>
    <x v="24"/>
    <x v="20"/>
    <n v="1"/>
    <n v="0"/>
    <n v="1"/>
    <x v="0"/>
    <n v="0"/>
    <m/>
    <m/>
  </r>
  <r>
    <s v="N071"/>
    <x v="59"/>
    <s v="Bruno"/>
    <x v="38"/>
    <x v="12"/>
    <n v="1"/>
    <n v="1"/>
    <n v="0"/>
    <x v="0"/>
    <n v="0"/>
    <m/>
    <m/>
  </r>
  <r>
    <s v="N072"/>
    <x v="60"/>
    <s v="Nicola"/>
    <x v="32"/>
    <x v="1"/>
    <n v="1"/>
    <n v="1"/>
    <n v="0"/>
    <x v="0"/>
    <n v="0"/>
    <m/>
    <m/>
  </r>
  <r>
    <s v="N073"/>
    <x v="61"/>
    <s v="Cosimo Raffaele"/>
    <x v="1"/>
    <x v="1"/>
    <n v="1"/>
    <n v="1"/>
    <n v="0"/>
    <x v="0"/>
    <n v="0"/>
    <m/>
    <m/>
  </r>
  <r>
    <s v="N074"/>
    <x v="62"/>
    <s v="Cosimo"/>
    <x v="24"/>
    <x v="18"/>
    <n v="1"/>
    <n v="1"/>
    <n v="0"/>
    <x v="0"/>
    <n v="0"/>
    <m/>
    <m/>
  </r>
  <r>
    <s v="N075"/>
    <x v="62"/>
    <s v="Salvatore"/>
    <x v="0"/>
    <x v="18"/>
    <n v="1"/>
    <n v="1"/>
    <n v="0"/>
    <x v="0"/>
    <n v="0"/>
    <m/>
    <m/>
  </r>
  <r>
    <s v="N076"/>
    <x v="63"/>
    <s v="Roberto"/>
    <x v="27"/>
    <x v="1"/>
    <n v="1"/>
    <n v="1"/>
    <n v="0"/>
    <x v="0"/>
    <n v="0"/>
    <m/>
    <m/>
  </r>
  <r>
    <s v="N077"/>
    <x v="64"/>
    <s v="Luigi "/>
    <x v="39"/>
    <x v="7"/>
    <n v="1"/>
    <n v="1"/>
    <n v="0"/>
    <x v="0"/>
    <n v="0"/>
    <m/>
    <m/>
  </r>
  <r>
    <s v="N078"/>
    <x v="65"/>
    <s v="Nunziato"/>
    <x v="5"/>
    <x v="2"/>
    <n v="1"/>
    <n v="1"/>
    <n v="0"/>
    <x v="0"/>
    <n v="0"/>
    <m/>
    <m/>
  </r>
  <r>
    <s v="N079"/>
    <x v="65"/>
    <s v="Vincenzo"/>
    <x v="11"/>
    <x v="2"/>
    <n v="1"/>
    <n v="1"/>
    <n v="0"/>
    <x v="0"/>
    <n v="0"/>
    <m/>
    <m/>
  </r>
  <r>
    <s v="N080"/>
    <x v="66"/>
    <s v="Peter"/>
    <x v="8"/>
    <x v="5"/>
    <n v="1"/>
    <n v="0"/>
    <n v="1"/>
    <x v="0"/>
    <n v="0"/>
    <m/>
    <m/>
  </r>
  <r>
    <s v="N081"/>
    <x v="67"/>
    <s v="Domenico"/>
    <x v="21"/>
    <x v="14"/>
    <n v="1"/>
    <n v="1"/>
    <n v="0"/>
    <x v="0"/>
    <n v="0"/>
    <m/>
    <m/>
  </r>
  <r>
    <s v="N082"/>
    <x v="68"/>
    <s v="Alessandro"/>
    <x v="24"/>
    <x v="18"/>
    <n v="1"/>
    <n v="1"/>
    <n v="0"/>
    <x v="0"/>
    <n v="0"/>
    <m/>
    <m/>
  </r>
  <r>
    <s v="N083"/>
    <x v="68"/>
    <s v="Francesco"/>
    <x v="4"/>
    <x v="18"/>
    <n v="1"/>
    <n v="1"/>
    <n v="0"/>
    <x v="0"/>
    <n v="0"/>
    <m/>
    <m/>
  </r>
  <r>
    <s v="N084"/>
    <x v="69"/>
    <s v="Manuel"/>
    <x v="40"/>
    <x v="18"/>
    <n v="1"/>
    <n v="1"/>
    <n v="0"/>
    <x v="0"/>
    <n v="0"/>
    <m/>
    <m/>
  </r>
  <r>
    <s v="N085"/>
    <x v="70"/>
    <s v="Ignazio"/>
    <x v="20"/>
    <x v="5"/>
    <n v="1"/>
    <n v="0"/>
    <n v="1"/>
    <x v="0"/>
    <n v="0"/>
    <m/>
    <m/>
  </r>
  <r>
    <s v="N086"/>
    <x v="70"/>
    <s v="Natale"/>
    <x v="41"/>
    <x v="5"/>
    <n v="1"/>
    <n v="0"/>
    <n v="1"/>
    <x v="0"/>
    <n v="0"/>
    <m/>
    <m/>
  </r>
  <r>
    <s v="N087"/>
    <x v="71"/>
    <s v="Domenico"/>
    <x v="19"/>
    <x v="18"/>
    <n v="1"/>
    <n v="1"/>
    <n v="0"/>
    <x v="0"/>
    <n v="0"/>
    <m/>
    <m/>
  </r>
  <r>
    <s v="N088"/>
    <x v="72"/>
    <s v="Giuseppe Antonio"/>
    <x v="12"/>
    <x v="15"/>
    <n v="1"/>
    <n v="1"/>
    <n v="0"/>
    <x v="0"/>
    <n v="0"/>
    <m/>
    <m/>
  </r>
  <r>
    <s v="N089"/>
    <x v="73"/>
    <s v="Antonio Armando"/>
    <x v="42"/>
    <x v="2"/>
    <n v="1"/>
    <n v="1"/>
    <n v="0"/>
    <x v="0"/>
    <n v="0"/>
    <m/>
    <m/>
  </r>
  <r>
    <s v="N090"/>
    <x v="74"/>
    <s v="Saverio"/>
    <x v="34"/>
    <x v="11"/>
    <n v="1"/>
    <n v="1"/>
    <n v="0"/>
    <x v="0"/>
    <n v="0"/>
    <m/>
    <m/>
  </r>
  <r>
    <s v="N091"/>
    <x v="75"/>
    <s v="Giuseppe"/>
    <x v="13"/>
    <x v="14"/>
    <n v="1"/>
    <n v="1"/>
    <n v="0"/>
    <x v="0"/>
    <n v="0"/>
    <m/>
    <m/>
  </r>
  <r>
    <s v="N092"/>
    <x v="75"/>
    <s v="Nicola"/>
    <x v="8"/>
    <x v="14"/>
    <n v="1"/>
    <n v="1"/>
    <n v="0"/>
    <x v="0"/>
    <n v="0"/>
    <m/>
    <m/>
  </r>
  <r>
    <s v="N093"/>
    <x v="76"/>
    <s v="Giosofatto"/>
    <x v="9"/>
    <x v="12"/>
    <n v="1"/>
    <n v="1"/>
    <n v="0"/>
    <x v="0"/>
    <n v="0"/>
    <m/>
    <m/>
  </r>
  <r>
    <s v="N094"/>
    <x v="76"/>
    <s v="Salvatore"/>
    <x v="43"/>
    <x v="11"/>
    <n v="1"/>
    <n v="1"/>
    <n v="0"/>
    <x v="0"/>
    <n v="0"/>
    <m/>
    <m/>
  </r>
  <r>
    <s v="N095"/>
    <x v="77"/>
    <s v="Annunziato Giuseppe"/>
    <x v="43"/>
    <x v="14"/>
    <n v="1"/>
    <n v="1"/>
    <n v="0"/>
    <x v="0"/>
    <n v="0"/>
    <m/>
    <m/>
  </r>
  <r>
    <s v="N096"/>
    <x v="78"/>
    <s v="Francesco"/>
    <x v="32"/>
    <x v="2"/>
    <n v="1"/>
    <n v="1"/>
    <n v="0"/>
    <x v="0"/>
    <n v="0"/>
    <m/>
    <m/>
  </r>
  <r>
    <s v="N097"/>
    <x v="79"/>
    <s v="Salvatore"/>
    <x v="44"/>
    <x v="15"/>
    <n v="1"/>
    <n v="1"/>
    <n v="0"/>
    <x v="0"/>
    <n v="0"/>
    <m/>
    <m/>
  </r>
  <r>
    <s v="N098"/>
    <x v="80"/>
    <s v="Maurizio"/>
    <x v="8"/>
    <x v="5"/>
    <n v="1"/>
    <n v="0"/>
    <n v="1"/>
    <x v="0"/>
    <n v="0"/>
    <m/>
    <m/>
  </r>
  <r>
    <s v="N099"/>
    <x v="81"/>
    <s v="Giuseppe Antonio"/>
    <x v="18"/>
    <x v="9"/>
    <n v="1"/>
    <n v="1"/>
    <n v="0"/>
    <x v="0"/>
    <n v="0"/>
    <m/>
    <m/>
  </r>
  <r>
    <s v="N100"/>
    <x v="82"/>
    <s v="Vincenzo"/>
    <x v="39"/>
    <x v="7"/>
    <n v="1"/>
    <n v="1"/>
    <n v="0"/>
    <x v="0"/>
    <n v="0"/>
    <m/>
    <m/>
  </r>
  <r>
    <s v="N101"/>
    <x v="83"/>
    <s v="Armando"/>
    <x v="45"/>
    <x v="4"/>
    <n v="1"/>
    <n v="1"/>
    <n v="0"/>
    <x v="0"/>
    <n v="0"/>
    <m/>
    <m/>
  </r>
  <r>
    <s v="N102"/>
    <x v="84"/>
    <s v="Michele"/>
    <x v="21"/>
    <x v="13"/>
    <n v="1"/>
    <n v="1"/>
    <n v="0"/>
    <x v="0"/>
    <n v="0"/>
    <m/>
    <m/>
  </r>
  <r>
    <s v="N103"/>
    <x v="85"/>
    <s v="Giuseppe"/>
    <x v="12"/>
    <x v="1"/>
    <n v="1"/>
    <n v="1"/>
    <n v="0"/>
    <x v="0"/>
    <n v="0"/>
    <m/>
    <m/>
  </r>
  <r>
    <s v="N104"/>
    <x v="85"/>
    <s v="Maurizio"/>
    <x v="35"/>
    <x v="4"/>
    <n v="1"/>
    <n v="1"/>
    <n v="0"/>
    <x v="0"/>
    <n v="0"/>
    <m/>
    <m/>
  </r>
  <r>
    <s v="N105"/>
    <x v="85"/>
    <s v="Pietro Francesco"/>
    <x v="2"/>
    <x v="1"/>
    <n v="1"/>
    <n v="1"/>
    <n v="0"/>
    <x v="0"/>
    <n v="0"/>
    <m/>
    <m/>
  </r>
  <r>
    <s v="N106"/>
    <x v="86"/>
    <s v="Fabrizio"/>
    <x v="22"/>
    <x v="13"/>
    <n v="1"/>
    <n v="1"/>
    <n v="0"/>
    <x v="0"/>
    <n v="0"/>
    <m/>
    <m/>
  </r>
  <r>
    <s v="N107"/>
    <x v="87"/>
    <s v="Vincenzo Domenico"/>
    <x v="7"/>
    <x v="1"/>
    <n v="1"/>
    <n v="1"/>
    <n v="0"/>
    <x v="0"/>
    <n v="0"/>
    <m/>
    <m/>
  </r>
  <r>
    <s v="N108"/>
    <x v="88"/>
    <s v="Aurelio"/>
    <x v="24"/>
    <x v="13"/>
    <n v="1"/>
    <n v="1"/>
    <n v="0"/>
    <x v="0"/>
    <n v="0"/>
    <m/>
    <m/>
  </r>
  <r>
    <s v="N109"/>
    <x v="88"/>
    <s v="Domenico"/>
    <x v="22"/>
    <x v="13"/>
    <n v="1"/>
    <n v="0"/>
    <n v="1"/>
    <x v="0"/>
    <n v="0"/>
    <m/>
    <m/>
  </r>
  <r>
    <s v="N110"/>
    <x v="89"/>
    <s v="Candeloro"/>
    <x v="24"/>
    <x v="14"/>
    <n v="1"/>
    <n v="1"/>
    <n v="0"/>
    <x v="0"/>
    <n v="0"/>
    <m/>
    <m/>
  </r>
  <r>
    <s v="N111"/>
    <x v="89"/>
    <s v="Domenico"/>
    <x v="42"/>
    <x v="14"/>
    <n v="1"/>
    <n v="1"/>
    <n v="0"/>
    <x v="0"/>
    <n v="0"/>
    <m/>
    <m/>
  </r>
  <r>
    <s v="N112"/>
    <x v="90"/>
    <s v="Giuseppe"/>
    <x v="20"/>
    <x v="18"/>
    <n v="1"/>
    <n v="1"/>
    <n v="0"/>
    <x v="0"/>
    <n v="0"/>
    <m/>
    <m/>
  </r>
  <r>
    <s v="N113"/>
    <x v="91"/>
    <s v="Francesco Antonio"/>
    <x v="18"/>
    <x v="8"/>
    <n v="1"/>
    <n v="0"/>
    <n v="1"/>
    <x v="0"/>
    <n v="0"/>
    <m/>
    <m/>
  </r>
  <r>
    <s v="N114"/>
    <x v="92"/>
    <s v="Candeloro"/>
    <x v="8"/>
    <x v="14"/>
    <n v="1"/>
    <n v="1"/>
    <n v="0"/>
    <x v="0"/>
    <n v="0"/>
    <m/>
    <m/>
  </r>
  <r>
    <s v="N115"/>
    <x v="93"/>
    <s v="Marcello Ilario"/>
    <x v="28"/>
    <x v="18"/>
    <n v="1"/>
    <n v="1"/>
    <n v="0"/>
    <x v="0"/>
    <n v="0"/>
    <m/>
    <m/>
  </r>
  <r>
    <s v="N116"/>
    <x v="94"/>
    <s v="Giuseppe"/>
    <x v="25"/>
    <x v="5"/>
    <n v="1"/>
    <n v="0"/>
    <n v="0"/>
    <x v="1"/>
    <n v="1"/>
    <m/>
    <m/>
  </r>
  <r>
    <s v="N117"/>
    <x v="95"/>
    <s v="Salvatore"/>
    <x v="32"/>
    <x v="11"/>
    <n v="1"/>
    <n v="1"/>
    <n v="0"/>
    <x v="0"/>
    <n v="0"/>
    <m/>
    <m/>
  </r>
  <r>
    <s v="N118"/>
    <x v="96"/>
    <s v="Francesco Tonio"/>
    <x v="46"/>
    <x v="13"/>
    <n v="1"/>
    <n v="1"/>
    <n v="0"/>
    <x v="0"/>
    <n v="0"/>
    <m/>
    <m/>
  </r>
  <r>
    <s v="N119"/>
    <x v="97"/>
    <s v="Vincenzo"/>
    <x v="41"/>
    <x v="7"/>
    <n v="1"/>
    <n v="1"/>
    <n v="0"/>
    <x v="0"/>
    <n v="0"/>
    <m/>
    <m/>
  </r>
  <r>
    <s v="N120"/>
    <x v="98"/>
    <s v="Ernestino"/>
    <x v="8"/>
    <x v="7"/>
    <n v="1"/>
    <n v="0"/>
    <n v="1"/>
    <x v="0"/>
    <n v="0"/>
    <m/>
    <m/>
  </r>
  <r>
    <s v="N121"/>
    <x v="99"/>
    <s v="Antonio Francesco"/>
    <x v="12"/>
    <x v="4"/>
    <n v="1"/>
    <n v="1"/>
    <n v="0"/>
    <x v="0"/>
    <n v="0"/>
    <m/>
    <m/>
  </r>
  <r>
    <s v="N122"/>
    <x v="100"/>
    <s v="Vincenzo"/>
    <x v="35"/>
    <x v="0"/>
    <n v="1"/>
    <n v="1"/>
    <n v="0"/>
    <x v="0"/>
    <n v="0"/>
    <m/>
    <m/>
  </r>
  <r>
    <s v="N123"/>
    <x v="101"/>
    <s v="Cesare"/>
    <x v="38"/>
    <x v="3"/>
    <n v="1"/>
    <n v="1"/>
    <n v="0"/>
    <x v="0"/>
    <n v="0"/>
    <m/>
    <m/>
  </r>
  <r>
    <s v="N124"/>
    <x v="102"/>
    <s v="Pasquale"/>
    <x v="3"/>
    <x v="11"/>
    <n v="1"/>
    <n v="1"/>
    <n v="0"/>
    <x v="0"/>
    <n v="0"/>
    <m/>
    <m/>
  </r>
  <r>
    <s v="N125"/>
    <x v="103"/>
    <s v="Giuseppe"/>
    <x v="29"/>
    <x v="14"/>
    <n v="1"/>
    <n v="1"/>
    <n v="0"/>
    <x v="0"/>
    <n v="0"/>
    <m/>
    <m/>
  </r>
  <r>
    <s v="N126"/>
    <x v="104"/>
    <s v="Giuseppe"/>
    <x v="23"/>
    <x v="4"/>
    <n v="1"/>
    <n v="1"/>
    <n v="0"/>
    <x v="0"/>
    <n v="0"/>
    <m/>
    <m/>
  </r>
  <r>
    <s v="N127"/>
    <x v="105"/>
    <s v="Stefano"/>
    <x v="47"/>
    <x v="3"/>
    <n v="1"/>
    <n v="1"/>
    <n v="0"/>
    <x v="0"/>
    <n v="0"/>
    <m/>
    <m/>
  </r>
  <r>
    <s v="N128"/>
    <x v="106"/>
    <s v="Sergio"/>
    <x v="41"/>
    <x v="0"/>
    <n v="1"/>
    <n v="1"/>
    <n v="0"/>
    <x v="0"/>
    <n v="0"/>
    <m/>
    <m/>
  </r>
  <r>
    <s v="N129"/>
    <x v="107"/>
    <s v="Pasquale Emilio"/>
    <x v="1"/>
    <x v="4"/>
    <n v="1"/>
    <n v="1"/>
    <n v="0"/>
    <x v="0"/>
    <n v="0"/>
    <m/>
    <m/>
  </r>
  <r>
    <s v="N130"/>
    <x v="108"/>
    <s v="Biagio"/>
    <x v="45"/>
    <x v="2"/>
    <n v="1"/>
    <n v="1"/>
    <n v="0"/>
    <x v="0"/>
    <n v="0"/>
    <m/>
    <m/>
  </r>
  <r>
    <s v="N131"/>
    <x v="109"/>
    <s v="Sergio"/>
    <x v="21"/>
    <x v="5"/>
    <n v="1"/>
    <n v="0"/>
    <n v="1"/>
    <x v="0"/>
    <n v="0"/>
    <m/>
    <m/>
  </r>
  <r>
    <s v="N132"/>
    <x v="110"/>
    <s v="Eduardo Salvatore"/>
    <x v="8"/>
    <x v="14"/>
    <n v="1"/>
    <n v="1"/>
    <n v="0"/>
    <x v="0"/>
    <n v="0"/>
    <m/>
    <m/>
  </r>
  <r>
    <s v="N133"/>
    <x v="110"/>
    <s v="Giuseppe"/>
    <x v="15"/>
    <x v="14"/>
    <n v="1"/>
    <n v="1"/>
    <n v="0"/>
    <x v="0"/>
    <n v="0"/>
    <m/>
    <m/>
  </r>
  <r>
    <s v="N134"/>
    <x v="111"/>
    <s v="Cristian"/>
    <x v="7"/>
    <x v="6"/>
    <n v="1"/>
    <n v="1"/>
    <n v="0"/>
    <x v="0"/>
    <n v="0"/>
    <m/>
    <m/>
  </r>
  <r>
    <s v="N135"/>
    <x v="112"/>
    <s v="Antonio"/>
    <x v="7"/>
    <x v="3"/>
    <n v="1"/>
    <n v="1"/>
    <n v="0"/>
    <x v="0"/>
    <n v="0"/>
    <m/>
    <m/>
  </r>
  <r>
    <s v="N136"/>
    <x v="113"/>
    <s v="Agazio Vittorio"/>
    <x v="11"/>
    <x v="6"/>
    <n v="1"/>
    <n v="1"/>
    <n v="0"/>
    <x v="0"/>
    <n v="0"/>
    <m/>
    <m/>
  </r>
  <r>
    <s v="N137"/>
    <x v="113"/>
    <s v="Antonio"/>
    <x v="19"/>
    <x v="6"/>
    <n v="1"/>
    <n v="1"/>
    <n v="0"/>
    <x v="0"/>
    <n v="0"/>
    <m/>
    <m/>
  </r>
  <r>
    <s v="N138"/>
    <x v="113"/>
    <s v="Cosimo"/>
    <x v="4"/>
    <x v="6"/>
    <n v="1"/>
    <n v="1"/>
    <n v="0"/>
    <x v="0"/>
    <n v="0"/>
    <m/>
    <m/>
  </r>
  <r>
    <s v="N139"/>
    <x v="114"/>
    <s v="Antonio"/>
    <x v="23"/>
    <x v="0"/>
    <n v="1"/>
    <n v="1"/>
    <n v="0"/>
    <x v="0"/>
    <n v="0"/>
    <m/>
    <m/>
  </r>
  <r>
    <s v="N140"/>
    <x v="114"/>
    <s v="Rocco"/>
    <x v="18"/>
    <x v="0"/>
    <n v="1"/>
    <n v="1"/>
    <n v="0"/>
    <x v="0"/>
    <n v="0"/>
    <m/>
    <m/>
  </r>
  <r>
    <s v="N141"/>
    <x v="115"/>
    <s v="Giuffrido"/>
    <x v="13"/>
    <x v="1"/>
    <n v="1"/>
    <n v="1"/>
    <n v="0"/>
    <x v="0"/>
    <n v="0"/>
    <m/>
    <m/>
  </r>
  <r>
    <s v="N142"/>
    <x v="116"/>
    <s v="Luigi"/>
    <x v="31"/>
    <x v="6"/>
    <n v="1"/>
    <n v="1"/>
    <n v="0"/>
    <x v="0"/>
    <n v="0"/>
    <m/>
    <m/>
  </r>
  <r>
    <s v="N143"/>
    <x v="117"/>
    <s v="Giuseppe Amedeo"/>
    <x v="19"/>
    <x v="6"/>
    <n v="1"/>
    <n v="1"/>
    <n v="0"/>
    <x v="0"/>
    <n v="0"/>
    <m/>
    <m/>
  </r>
  <r>
    <s v="N144"/>
    <x v="117"/>
    <s v="Raffaele"/>
    <x v="10"/>
    <x v="6"/>
    <n v="1"/>
    <n v="1"/>
    <n v="0"/>
    <x v="0"/>
    <n v="0"/>
    <m/>
    <m/>
  </r>
  <r>
    <s v="N145"/>
    <x v="118"/>
    <s v="Antonino"/>
    <x v="26"/>
    <x v="14"/>
    <n v="1"/>
    <n v="1"/>
    <n v="0"/>
    <x v="0"/>
    <n v="0"/>
    <m/>
    <m/>
  </r>
  <r>
    <s v="N146"/>
    <x v="119"/>
    <s v="Cosimo"/>
    <x v="3"/>
    <x v="15"/>
    <n v="1"/>
    <n v="1"/>
    <n v="0"/>
    <x v="0"/>
    <n v="0"/>
    <m/>
    <m/>
  </r>
  <r>
    <s v="N147"/>
    <x v="120"/>
    <s v="Francesco"/>
    <x v="48"/>
    <x v="13"/>
    <n v="1"/>
    <n v="1"/>
    <n v="0"/>
    <x v="0"/>
    <n v="0"/>
    <m/>
    <m/>
  </r>
  <r>
    <s v="N148"/>
    <x v="120"/>
    <s v="Luigi"/>
    <x v="49"/>
    <x v="13"/>
    <n v="1"/>
    <n v="1"/>
    <n v="0"/>
    <x v="0"/>
    <n v="0"/>
    <m/>
    <m/>
  </r>
  <r>
    <s v="N149"/>
    <x v="120"/>
    <s v="Pasquale Giovanni"/>
    <x v="6"/>
    <x v="13"/>
    <n v="1"/>
    <n v="1"/>
    <n v="0"/>
    <x v="0"/>
    <n v="0"/>
    <m/>
    <m/>
  </r>
  <r>
    <s v="N150"/>
    <x v="121"/>
    <s v="Francesco"/>
    <x v="20"/>
    <x v="8"/>
    <n v="1"/>
    <n v="0"/>
    <n v="1"/>
    <x v="0"/>
    <n v="0"/>
    <m/>
    <m/>
  </r>
  <r>
    <s v="N151"/>
    <x v="122"/>
    <s v="Carmine Giuseppe"/>
    <x v="22"/>
    <x v="13"/>
    <n v="1"/>
    <n v="1"/>
    <n v="0"/>
    <x v="0"/>
    <n v="0"/>
    <m/>
    <m/>
  </r>
  <r>
    <s v="N152"/>
    <x v="123"/>
    <s v="Annunziato"/>
    <x v="50"/>
    <x v="2"/>
    <n v="1"/>
    <n v="1"/>
    <n v="0"/>
    <x v="0"/>
    <n v="0"/>
    <m/>
    <m/>
  </r>
  <r>
    <s v="N153"/>
    <x v="123"/>
    <s v="Orlando Attilio"/>
    <x v="10"/>
    <x v="2"/>
    <n v="1"/>
    <n v="1"/>
    <n v="0"/>
    <x v="0"/>
    <n v="0"/>
    <m/>
    <m/>
  </r>
  <r>
    <s v="N154"/>
    <x v="124"/>
    <s v="Luigi"/>
    <x v="2"/>
    <x v="16"/>
    <n v="1"/>
    <n v="1"/>
    <n v="0"/>
    <x v="0"/>
    <n v="0"/>
    <m/>
    <m/>
  </r>
  <r>
    <s v="N155"/>
    <x v="125"/>
    <s v="Vincenzo"/>
    <x v="3"/>
    <x v="18"/>
    <n v="1"/>
    <n v="1"/>
    <n v="0"/>
    <x v="0"/>
    <n v="0"/>
    <m/>
    <m/>
  </r>
  <r>
    <s v="N156"/>
    <x v="126"/>
    <s v="Giovanni"/>
    <x v="22"/>
    <x v="10"/>
    <n v="1"/>
    <n v="1"/>
    <n v="0"/>
    <x v="0"/>
    <n v="0"/>
    <m/>
    <m/>
  </r>
  <r>
    <s v="N157"/>
    <x v="127"/>
    <s v="Pasquale"/>
    <x v="51"/>
    <x v="12"/>
    <n v="1"/>
    <n v="1"/>
    <n v="0"/>
    <x v="0"/>
    <n v="0"/>
    <m/>
    <m/>
  </r>
  <r>
    <s v="N158"/>
    <x v="128"/>
    <s v="Saverio"/>
    <x v="52"/>
    <x v="11"/>
    <n v="1"/>
    <n v="1"/>
    <n v="0"/>
    <x v="0"/>
    <n v="0"/>
    <m/>
    <m/>
  </r>
  <r>
    <s v="N159"/>
    <x v="129"/>
    <s v="Fabio"/>
    <x v="41"/>
    <x v="7"/>
    <n v="1"/>
    <n v="1"/>
    <n v="0"/>
    <x v="0"/>
    <n v="0"/>
    <m/>
    <m/>
  </r>
  <r>
    <s v="N160"/>
    <x v="130"/>
    <s v="Felice"/>
    <x v="12"/>
    <x v="11"/>
    <n v="1"/>
    <n v="1"/>
    <n v="0"/>
    <x v="0"/>
    <n v="0"/>
    <m/>
    <m/>
  </r>
  <r>
    <s v="N161"/>
    <x v="82"/>
    <s v="Carmelo"/>
    <x v="25"/>
    <x v="7"/>
    <n v="0"/>
    <n v="0"/>
    <n v="0"/>
    <x v="1"/>
    <n v="0"/>
    <m/>
    <m/>
  </r>
  <r>
    <s v="N162"/>
    <x v="68"/>
    <s v="Giuseppe"/>
    <x v="25"/>
    <x v="18"/>
    <n v="0"/>
    <n v="0"/>
    <n v="0"/>
    <x v="1"/>
    <n v="0"/>
    <m/>
    <m/>
  </r>
  <r>
    <s v="N163"/>
    <x v="131"/>
    <s v="Carmelo"/>
    <x v="25"/>
    <x v="5"/>
    <n v="0"/>
    <n v="0"/>
    <n v="0"/>
    <x v="1"/>
    <n v="0"/>
    <m/>
    <m/>
  </r>
  <r>
    <s v="N164"/>
    <x v="35"/>
    <s v="Giovanni"/>
    <x v="25"/>
    <x v="21"/>
    <n v="0"/>
    <n v="0"/>
    <n v="0"/>
    <x v="1"/>
    <n v="0"/>
    <m/>
    <m/>
  </r>
  <r>
    <s v="N165"/>
    <x v="132"/>
    <s v="Salvatore"/>
    <x v="25"/>
    <x v="10"/>
    <n v="0"/>
    <n v="0"/>
    <n v="0"/>
    <x v="1"/>
    <n v="0"/>
    <m/>
    <m/>
  </r>
  <r>
    <s v="N166"/>
    <x v="133"/>
    <s v="Vincenzo"/>
    <x v="25"/>
    <x v="22"/>
    <n v="0"/>
    <n v="0"/>
    <n v="0"/>
    <x v="1"/>
    <n v="0"/>
    <m/>
    <m/>
  </r>
  <r>
    <s v="N167"/>
    <x v="134"/>
    <s v="Antonio"/>
    <x v="25"/>
    <x v="18"/>
    <n v="0"/>
    <n v="0"/>
    <n v="0"/>
    <x v="1"/>
    <n v="0"/>
    <m/>
    <m/>
  </r>
  <r>
    <s v="N168"/>
    <x v="135"/>
    <s v="Silvio"/>
    <x v="25"/>
    <x v="23"/>
    <n v="0"/>
    <n v="0"/>
    <n v="0"/>
    <x v="1"/>
    <n v="0"/>
    <m/>
    <m/>
  </r>
  <r>
    <s v="N169"/>
    <x v="136"/>
    <s v="Cataldo"/>
    <x v="25"/>
    <x v="23"/>
    <n v="0"/>
    <n v="0"/>
    <n v="0"/>
    <x v="1"/>
    <n v="0"/>
    <m/>
    <m/>
  </r>
  <r>
    <s v="N170"/>
    <x v="137"/>
    <s v="Pasquale"/>
    <x v="25"/>
    <x v="8"/>
    <n v="0"/>
    <n v="0"/>
    <n v="0"/>
    <x v="1"/>
    <n v="0"/>
    <m/>
    <m/>
  </r>
  <r>
    <s v="N171"/>
    <x v="138"/>
    <s v="Fortunato"/>
    <x v="25"/>
    <x v="5"/>
    <n v="0"/>
    <n v="0"/>
    <n v="0"/>
    <x v="1"/>
    <n v="0"/>
    <m/>
    <m/>
  </r>
  <r>
    <s v="N172"/>
    <x v="139"/>
    <s v="Francesco"/>
    <x v="25"/>
    <x v="5"/>
    <n v="0"/>
    <n v="0"/>
    <n v="0"/>
    <x v="1"/>
    <n v="0"/>
    <m/>
    <m/>
  </r>
  <r>
    <s v="N173"/>
    <x v="85"/>
    <s v="Vincenzo"/>
    <x v="25"/>
    <x v="1"/>
    <n v="0"/>
    <n v="0"/>
    <n v="0"/>
    <x v="1"/>
    <n v="0"/>
    <m/>
    <m/>
  </r>
  <r>
    <s v="N174"/>
    <x v="138"/>
    <s v="Leonardo"/>
    <x v="25"/>
    <x v="8"/>
    <n v="0"/>
    <n v="0"/>
    <n v="0"/>
    <x v="1"/>
    <n v="0"/>
    <m/>
    <m/>
  </r>
  <r>
    <s v="N175"/>
    <x v="140"/>
    <s v="Arturo"/>
    <x v="25"/>
    <x v="8"/>
    <n v="0"/>
    <n v="0"/>
    <n v="0"/>
    <x v="1"/>
    <n v="0"/>
    <m/>
    <m/>
  </r>
  <r>
    <s v="N176"/>
    <x v="21"/>
    <s v="Giuseppe"/>
    <x v="25"/>
    <x v="24"/>
    <n v="0"/>
    <n v="0"/>
    <n v="0"/>
    <x v="1"/>
    <n v="0"/>
    <m/>
    <m/>
  </r>
  <r>
    <s v="N177"/>
    <x v="141"/>
    <s v="Domenico"/>
    <x v="25"/>
    <x v="24"/>
    <n v="0"/>
    <n v="0"/>
    <n v="0"/>
    <x v="1"/>
    <n v="0"/>
    <m/>
    <m/>
  </r>
  <r>
    <s v="N178"/>
    <x v="142"/>
    <s v="Domenico"/>
    <x v="25"/>
    <x v="1"/>
    <n v="0"/>
    <n v="0"/>
    <n v="0"/>
    <x v="1"/>
    <n v="0"/>
    <m/>
    <m/>
  </r>
  <r>
    <s v="N179"/>
    <x v="143"/>
    <s v="Carmelo"/>
    <x v="25"/>
    <x v="25"/>
    <n v="0"/>
    <n v="0"/>
    <n v="0"/>
    <x v="1"/>
    <n v="0"/>
    <m/>
    <m/>
  </r>
  <r>
    <s v="N180"/>
    <x v="144"/>
    <s v="Giuseppe"/>
    <x v="25"/>
    <x v="1"/>
    <n v="0"/>
    <n v="0"/>
    <n v="0"/>
    <x v="1"/>
    <n v="0"/>
    <m/>
    <m/>
  </r>
  <r>
    <s v="N181"/>
    <x v="130"/>
    <s v="Domenico"/>
    <x v="25"/>
    <x v="11"/>
    <n v="0"/>
    <n v="0"/>
    <n v="0"/>
    <x v="1"/>
    <n v="0"/>
    <m/>
    <m/>
  </r>
  <r>
    <s v="N182"/>
    <x v="145"/>
    <s v="Umberto"/>
    <x v="25"/>
    <x v="26"/>
    <n v="0"/>
    <n v="0"/>
    <n v="0"/>
    <x v="1"/>
    <n v="0"/>
    <m/>
    <m/>
  </r>
  <r>
    <s v="N183"/>
    <x v="146"/>
    <s v="Giuseppe"/>
    <x v="25"/>
    <x v="26"/>
    <n v="0"/>
    <n v="0"/>
    <n v="0"/>
    <x v="1"/>
    <n v="0"/>
    <m/>
    <m/>
  </r>
  <r>
    <s v="N184"/>
    <x v="147"/>
    <s v="Domenico"/>
    <x v="25"/>
    <x v="26"/>
    <n v="0"/>
    <n v="0"/>
    <n v="0"/>
    <x v="1"/>
    <n v="0"/>
    <m/>
    <m/>
  </r>
  <r>
    <s v="N185"/>
    <x v="102"/>
    <s v="Francesco Gianluca"/>
    <x v="25"/>
    <x v="5"/>
    <n v="0"/>
    <n v="0"/>
    <n v="0"/>
    <x v="1"/>
    <n v="0"/>
    <m/>
    <m/>
  </r>
  <r>
    <s v="N186"/>
    <x v="148"/>
    <s v="Gerardo"/>
    <x v="25"/>
    <x v="5"/>
    <n v="0"/>
    <n v="0"/>
    <n v="0"/>
    <x v="1"/>
    <n v="0"/>
    <m/>
    <m/>
  </r>
  <r>
    <s v="N187"/>
    <x v="149"/>
    <s v="Salvatore"/>
    <x v="25"/>
    <x v="3"/>
    <n v="0"/>
    <n v="0"/>
    <n v="0"/>
    <x v="1"/>
    <n v="0"/>
    <m/>
    <m/>
  </r>
  <r>
    <s v="N188"/>
    <x v="150"/>
    <s v="Vincenzo"/>
    <x v="25"/>
    <x v="5"/>
    <n v="0"/>
    <n v="0"/>
    <n v="0"/>
    <x v="1"/>
    <n v="0"/>
    <m/>
    <m/>
  </r>
  <r>
    <s v="N189"/>
    <x v="131"/>
    <s v="Pino"/>
    <x v="25"/>
    <x v="5"/>
    <n v="0"/>
    <n v="0"/>
    <n v="0"/>
    <x v="1"/>
    <n v="0"/>
    <m/>
    <m/>
  </r>
  <r>
    <s v="N190"/>
    <x v="151"/>
    <s v="Francesco"/>
    <x v="25"/>
    <x v="5"/>
    <n v="0"/>
    <n v="0"/>
    <n v="0"/>
    <x v="1"/>
    <n v="0"/>
    <m/>
    <m/>
  </r>
  <r>
    <s v="N191"/>
    <x v="24"/>
    <s v="Davide"/>
    <x v="25"/>
    <x v="4"/>
    <n v="0"/>
    <n v="0"/>
    <n v="0"/>
    <x v="1"/>
    <n v="0"/>
    <m/>
    <m/>
  </r>
  <r>
    <s v="N192"/>
    <x v="152"/>
    <s v="Francesco"/>
    <x v="25"/>
    <x v="5"/>
    <n v="0"/>
    <n v="0"/>
    <n v="0"/>
    <x v="1"/>
    <n v="0"/>
    <m/>
    <m/>
  </r>
  <r>
    <s v="N193"/>
    <x v="153"/>
    <s v="Mimmo"/>
    <x v="25"/>
    <x v="5"/>
    <n v="0"/>
    <n v="0"/>
    <n v="0"/>
    <x v="1"/>
    <n v="0"/>
    <m/>
    <m/>
  </r>
  <r>
    <s v="N194"/>
    <x v="154"/>
    <m/>
    <x v="25"/>
    <x v="5"/>
    <n v="0"/>
    <n v="0"/>
    <n v="0"/>
    <x v="1"/>
    <n v="0"/>
    <m/>
    <m/>
  </r>
  <r>
    <s v="N195"/>
    <x v="107"/>
    <s v="Omar"/>
    <x v="25"/>
    <x v="4"/>
    <n v="0"/>
    <n v="0"/>
    <n v="0"/>
    <x v="1"/>
    <n v="0"/>
    <m/>
    <m/>
  </r>
  <r>
    <s v="N196"/>
    <x v="155"/>
    <s v="Mario"/>
    <x v="25"/>
    <x v="5"/>
    <n v="0"/>
    <n v="0"/>
    <n v="0"/>
    <x v="1"/>
    <n v="0"/>
    <m/>
    <m/>
  </r>
  <r>
    <s v="N197"/>
    <x v="4"/>
    <s v="Massimo Giacomo"/>
    <x v="25"/>
    <x v="4"/>
    <n v="0"/>
    <n v="0"/>
    <n v="0"/>
    <x v="1"/>
    <n v="0"/>
    <m/>
    <m/>
  </r>
  <r>
    <s v="N198"/>
    <x v="4"/>
    <s v="Fabio"/>
    <x v="25"/>
    <x v="4"/>
    <n v="0"/>
    <n v="0"/>
    <n v="0"/>
    <x v="1"/>
    <n v="0"/>
    <m/>
    <m/>
  </r>
  <r>
    <s v="N199"/>
    <x v="99"/>
    <s v="Andrea"/>
    <x v="25"/>
    <x v="4"/>
    <n v="0"/>
    <n v="0"/>
    <n v="0"/>
    <x v="1"/>
    <n v="0"/>
    <m/>
    <m/>
  </r>
  <r>
    <s v="N200"/>
    <x v="73"/>
    <s v="Massimiliano"/>
    <x v="25"/>
    <x v="2"/>
    <n v="0"/>
    <n v="0"/>
    <n v="0"/>
    <x v="1"/>
    <n v="0"/>
    <m/>
    <m/>
  </r>
  <r>
    <s v="N201"/>
    <x v="156"/>
    <s v="Nicola"/>
    <x v="25"/>
    <x v="5"/>
    <n v="0"/>
    <n v="0"/>
    <n v="0"/>
    <x v="1"/>
    <n v="0"/>
    <m/>
    <m/>
  </r>
  <r>
    <s v="N202"/>
    <x v="157"/>
    <s v="Giuseppe"/>
    <x v="25"/>
    <x v="5"/>
    <n v="0"/>
    <n v="0"/>
    <n v="0"/>
    <x v="1"/>
    <n v="0"/>
    <m/>
    <m/>
  </r>
  <r>
    <s v="N203"/>
    <x v="108"/>
    <s v="Rocco"/>
    <x v="25"/>
    <x v="2"/>
    <n v="0"/>
    <n v="0"/>
    <n v="0"/>
    <x v="1"/>
    <n v="0"/>
    <m/>
    <m/>
  </r>
  <r>
    <s v="N204"/>
    <x v="158"/>
    <s v="Giuliano"/>
    <x v="25"/>
    <x v="5"/>
    <n v="0"/>
    <n v="0"/>
    <n v="0"/>
    <x v="1"/>
    <n v="0"/>
    <m/>
    <m/>
  </r>
  <r>
    <s v="N205"/>
    <x v="84"/>
    <s v="Pietro"/>
    <x v="25"/>
    <x v="27"/>
    <n v="0"/>
    <n v="0"/>
    <n v="0"/>
    <x v="1"/>
    <n v="0"/>
    <m/>
    <m/>
  </r>
  <r>
    <s v="N206"/>
    <x v="159"/>
    <s v="Francesco"/>
    <x v="25"/>
    <x v="5"/>
    <n v="0"/>
    <n v="0"/>
    <n v="0"/>
    <x v="1"/>
    <n v="0"/>
    <m/>
    <m/>
  </r>
  <r>
    <s v="N207"/>
    <x v="12"/>
    <s v="Bruno"/>
    <x v="25"/>
    <x v="11"/>
    <n v="0"/>
    <n v="0"/>
    <n v="0"/>
    <x v="1"/>
    <n v="0"/>
    <m/>
    <m/>
  </r>
  <r>
    <s v="N208"/>
    <x v="160"/>
    <s v="Sergio"/>
    <x v="25"/>
    <x v="5"/>
    <n v="0"/>
    <n v="0"/>
    <n v="0"/>
    <x v="1"/>
    <n v="0"/>
    <m/>
    <m/>
  </r>
  <r>
    <s v="N209"/>
    <x v="117"/>
    <s v="Domenico"/>
    <x v="25"/>
    <x v="6"/>
    <n v="0"/>
    <n v="0"/>
    <n v="0"/>
    <x v="1"/>
    <n v="0"/>
    <m/>
    <m/>
  </r>
  <r>
    <s v="N210"/>
    <x v="117"/>
    <s v="Aldo "/>
    <x v="25"/>
    <x v="5"/>
    <n v="0"/>
    <n v="0"/>
    <n v="0"/>
    <x v="1"/>
    <n v="0"/>
    <m/>
    <m/>
  </r>
  <r>
    <s v="N211"/>
    <x v="149"/>
    <s v="Carmelo"/>
    <x v="25"/>
    <x v="5"/>
    <n v="0"/>
    <n v="0"/>
    <n v="0"/>
    <x v="1"/>
    <n v="0"/>
    <m/>
    <m/>
  </r>
  <r>
    <s v="N212"/>
    <x v="8"/>
    <s v="Mario"/>
    <x v="25"/>
    <x v="7"/>
    <n v="0"/>
    <n v="0"/>
    <n v="0"/>
    <x v="1"/>
    <n v="0"/>
    <m/>
    <m/>
  </r>
  <r>
    <s v="N213"/>
    <x v="68"/>
    <s v="Giuseppe"/>
    <x v="25"/>
    <x v="18"/>
    <n v="0"/>
    <n v="0"/>
    <n v="0"/>
    <x v="1"/>
    <n v="0"/>
    <m/>
    <m/>
  </r>
  <r>
    <s v="N214"/>
    <x v="68"/>
    <s v="Giuseppe"/>
    <x v="25"/>
    <x v="18"/>
    <n v="0"/>
    <n v="0"/>
    <n v="0"/>
    <x v="1"/>
    <n v="0"/>
    <m/>
    <m/>
  </r>
  <r>
    <s v="N215"/>
    <x v="68"/>
    <s v="Filippo"/>
    <x v="25"/>
    <x v="18"/>
    <n v="0"/>
    <n v="0"/>
    <n v="0"/>
    <x v="1"/>
    <n v="0"/>
    <m/>
    <m/>
  </r>
  <r>
    <s v="N216"/>
    <x v="161"/>
    <s v="Franco Massimo"/>
    <x v="25"/>
    <x v="18"/>
    <n v="0"/>
    <n v="0"/>
    <n v="0"/>
    <x v="1"/>
    <n v="0"/>
    <m/>
    <m/>
  </r>
  <r>
    <s v="N217"/>
    <x v="62"/>
    <s v="Oscar"/>
    <x v="25"/>
    <x v="18"/>
    <n v="0"/>
    <n v="0"/>
    <n v="0"/>
    <x v="1"/>
    <n v="0"/>
    <m/>
    <m/>
  </r>
  <r>
    <s v="N218"/>
    <x v="62"/>
    <s v="Antonio"/>
    <x v="25"/>
    <x v="18"/>
    <n v="0"/>
    <n v="1"/>
    <n v="0"/>
    <x v="0"/>
    <n v="0"/>
    <m/>
    <m/>
  </r>
  <r>
    <s v="N219"/>
    <x v="131"/>
    <s v="Mauro"/>
    <x v="25"/>
    <x v="5"/>
    <n v="0"/>
    <n v="0"/>
    <n v="0"/>
    <x v="1"/>
    <n v="0"/>
    <m/>
    <m/>
  </r>
  <r>
    <s v="N220"/>
    <x v="131"/>
    <s v="Raffaele"/>
    <x v="25"/>
    <x v="5"/>
    <n v="0"/>
    <n v="0"/>
    <n v="0"/>
    <x v="1"/>
    <n v="0"/>
    <m/>
    <m/>
  </r>
  <r>
    <s v="N221"/>
    <x v="38"/>
    <s v="Domenico"/>
    <x v="25"/>
    <x v="25"/>
    <n v="0"/>
    <n v="0"/>
    <n v="0"/>
    <x v="1"/>
    <n v="0"/>
    <m/>
    <m/>
  </r>
  <r>
    <s v="N222"/>
    <x v="44"/>
    <s v="Nunziato"/>
    <x v="25"/>
    <x v="17"/>
    <n v="0"/>
    <n v="0"/>
    <n v="0"/>
    <x v="1"/>
    <n v="0"/>
    <m/>
    <m/>
  </r>
  <r>
    <s v="N223"/>
    <x v="162"/>
    <s v="Giovanni"/>
    <x v="25"/>
    <x v="8"/>
    <n v="0"/>
    <n v="0"/>
    <n v="0"/>
    <x v="1"/>
    <n v="0"/>
    <m/>
    <m/>
  </r>
  <r>
    <s v="N224"/>
    <x v="84"/>
    <s v="DOMENICO"/>
    <x v="25"/>
    <x v="27"/>
    <n v="0"/>
    <n v="0"/>
    <n v="0"/>
    <x v="1"/>
    <n v="0"/>
    <m/>
    <m/>
  </r>
  <r>
    <s v="N225"/>
    <x v="84"/>
    <s v="Michele"/>
    <x v="25"/>
    <x v="27"/>
    <n v="0"/>
    <n v="0"/>
    <n v="0"/>
    <x v="1"/>
    <n v="0"/>
    <m/>
    <m/>
  </r>
  <r>
    <s v="N226"/>
    <x v="163"/>
    <s v="Francesco"/>
    <x v="25"/>
    <x v="7"/>
    <n v="0"/>
    <n v="0"/>
    <n v="0"/>
    <x v="1"/>
    <n v="0"/>
    <m/>
    <m/>
  </r>
  <r>
    <s v="N227"/>
    <x v="164"/>
    <s v="Francesco"/>
    <x v="25"/>
    <x v="8"/>
    <n v="0"/>
    <n v="0"/>
    <n v="0"/>
    <x v="1"/>
    <n v="0"/>
    <m/>
    <m/>
  </r>
  <r>
    <s v="N228"/>
    <x v="165"/>
    <s v="Lorenzo"/>
    <x v="25"/>
    <x v="5"/>
    <n v="0"/>
    <n v="0"/>
    <n v="0"/>
    <x v="1"/>
    <n v="0"/>
    <m/>
    <m/>
  </r>
  <r>
    <s v="N229"/>
    <x v="166"/>
    <s v="Borino"/>
    <x v="25"/>
    <x v="8"/>
    <n v="0"/>
    <n v="0"/>
    <n v="0"/>
    <x v="1"/>
    <n v="0"/>
    <m/>
    <m/>
  </r>
  <r>
    <s v="N230"/>
    <x v="167"/>
    <m/>
    <x v="25"/>
    <x v="5"/>
    <n v="0"/>
    <n v="0"/>
    <n v="0"/>
    <x v="1"/>
    <n v="0"/>
    <m/>
    <m/>
  </r>
  <r>
    <s v="N231"/>
    <x v="168"/>
    <s v="Rocco"/>
    <x v="25"/>
    <x v="28"/>
    <n v="0"/>
    <n v="0"/>
    <n v="0"/>
    <x v="1"/>
    <n v="0"/>
    <m/>
    <m/>
  </r>
  <r>
    <s v="N232"/>
    <x v="169"/>
    <s v="Domenico"/>
    <x v="25"/>
    <x v="5"/>
    <n v="0"/>
    <n v="0"/>
    <n v="0"/>
    <x v="1"/>
    <n v="0"/>
    <m/>
    <m/>
  </r>
  <r>
    <s v="N233"/>
    <x v="170"/>
    <s v="Carlo "/>
    <x v="25"/>
    <x v="8"/>
    <n v="0"/>
    <n v="0"/>
    <n v="0"/>
    <x v="1"/>
    <n v="0"/>
    <m/>
    <m/>
  </r>
  <r>
    <s v="N234"/>
    <x v="31"/>
    <s v="Giorgio"/>
    <x v="25"/>
    <x v="28"/>
    <n v="0"/>
    <n v="0"/>
    <n v="0"/>
    <x v="1"/>
    <n v="0"/>
    <m/>
    <m/>
  </r>
  <r>
    <s v="N235"/>
    <x v="137"/>
    <s v="Pasquale"/>
    <x v="25"/>
    <x v="5"/>
    <n v="0"/>
    <n v="0"/>
    <n v="0"/>
    <x v="1"/>
    <n v="0"/>
    <m/>
    <m/>
  </r>
  <r>
    <s v="N236"/>
    <x v="20"/>
    <s v="Domenico"/>
    <x v="25"/>
    <x v="9"/>
    <n v="0"/>
    <n v="0"/>
    <n v="0"/>
    <x v="1"/>
    <n v="0"/>
    <m/>
    <m/>
  </r>
  <r>
    <s v="N237"/>
    <x v="68"/>
    <s v="Fortunato"/>
    <x v="25"/>
    <x v="18"/>
    <n v="0"/>
    <n v="0"/>
    <n v="0"/>
    <x v="1"/>
    <n v="0"/>
    <m/>
    <m/>
  </r>
  <r>
    <s v="N238"/>
    <x v="171"/>
    <s v="Domenico"/>
    <x v="25"/>
    <x v="1"/>
    <n v="0"/>
    <n v="0"/>
    <n v="0"/>
    <x v="1"/>
    <n v="0"/>
    <m/>
    <m/>
  </r>
  <r>
    <s v="N239"/>
    <x v="172"/>
    <s v="Nicola"/>
    <x v="25"/>
    <x v="1"/>
    <n v="0"/>
    <n v="0"/>
    <n v="0"/>
    <x v="1"/>
    <n v="0"/>
    <m/>
    <m/>
  </r>
  <r>
    <s v="N240"/>
    <x v="173"/>
    <s v="Cosimo"/>
    <x v="25"/>
    <x v="8"/>
    <n v="0"/>
    <n v="0"/>
    <n v="0"/>
    <x v="1"/>
    <n v="0"/>
    <m/>
    <m/>
  </r>
  <r>
    <s v="N241"/>
    <x v="174"/>
    <s v="Vincenzo"/>
    <x v="25"/>
    <x v="5"/>
    <n v="0"/>
    <n v="0"/>
    <n v="0"/>
    <x v="1"/>
    <n v="0"/>
    <m/>
    <m/>
  </r>
  <r>
    <s v="N242"/>
    <x v="175"/>
    <m/>
    <x v="25"/>
    <x v="8"/>
    <n v="0"/>
    <n v="0"/>
    <n v="0"/>
    <x v="1"/>
    <n v="0"/>
    <m/>
    <m/>
  </r>
  <r>
    <s v="N243"/>
    <x v="176"/>
    <s v="Antonio"/>
    <x v="25"/>
    <x v="5"/>
    <n v="0"/>
    <n v="0"/>
    <n v="0"/>
    <x v="1"/>
    <n v="0"/>
    <m/>
    <m/>
  </r>
  <r>
    <s v="N244"/>
    <x v="177"/>
    <s v="Rocco Francesco"/>
    <x v="25"/>
    <x v="8"/>
    <n v="0"/>
    <n v="0"/>
    <n v="0"/>
    <x v="1"/>
    <n v="0"/>
    <m/>
    <m/>
  </r>
  <r>
    <s v="N245"/>
    <x v="178"/>
    <s v="Antonio"/>
    <x v="25"/>
    <x v="29"/>
    <n v="0"/>
    <n v="0"/>
    <n v="0"/>
    <x v="1"/>
    <n v="0"/>
    <m/>
    <m/>
  </r>
  <r>
    <s v="N246"/>
    <x v="178"/>
    <s v="Pasquale"/>
    <x v="25"/>
    <x v="29"/>
    <n v="0"/>
    <n v="0"/>
    <n v="0"/>
    <x v="1"/>
    <n v="0"/>
    <m/>
    <m/>
  </r>
  <r>
    <s v="N247"/>
    <x v="4"/>
    <s v="Pasquale"/>
    <x v="25"/>
    <x v="4"/>
    <n v="0"/>
    <n v="0"/>
    <n v="0"/>
    <x v="1"/>
    <n v="0"/>
    <m/>
    <m/>
  </r>
  <r>
    <s v="N248"/>
    <x v="179"/>
    <s v="Dante"/>
    <x v="25"/>
    <x v="8"/>
    <n v="0"/>
    <n v="0"/>
    <n v="0"/>
    <x v="1"/>
    <n v="0"/>
    <m/>
    <m/>
  </r>
  <r>
    <s v="N249"/>
    <x v="180"/>
    <s v="Pietro"/>
    <x v="25"/>
    <x v="8"/>
    <n v="0"/>
    <n v="0"/>
    <n v="0"/>
    <x v="1"/>
    <n v="0"/>
    <m/>
    <m/>
  </r>
  <r>
    <s v="N250"/>
    <x v="181"/>
    <s v="Cosimo"/>
    <x v="25"/>
    <x v="8"/>
    <n v="0"/>
    <n v="0"/>
    <n v="0"/>
    <x v="1"/>
    <n v="0"/>
    <m/>
    <m/>
  </r>
  <r>
    <s v="N251"/>
    <x v="152"/>
    <s v="Giuseppe"/>
    <x v="25"/>
    <x v="30"/>
    <n v="0"/>
    <n v="0"/>
    <n v="0"/>
    <x v="1"/>
    <n v="0"/>
    <m/>
    <m/>
  </r>
  <r>
    <s v="N252"/>
    <x v="182"/>
    <s v="Giuseppe"/>
    <x v="25"/>
    <x v="5"/>
    <n v="0"/>
    <n v="0"/>
    <n v="0"/>
    <x v="1"/>
    <n v="0"/>
    <m/>
    <m/>
  </r>
  <r>
    <s v="N253"/>
    <x v="183"/>
    <s v="Orlando"/>
    <x v="25"/>
    <x v="8"/>
    <n v="0"/>
    <n v="0"/>
    <n v="0"/>
    <x v="1"/>
    <n v="0"/>
    <m/>
    <m/>
  </r>
  <r>
    <s v="N254"/>
    <x v="184"/>
    <s v="Antonio"/>
    <x v="25"/>
    <x v="22"/>
    <n v="0"/>
    <n v="0"/>
    <n v="0"/>
    <x v="1"/>
    <n v="0"/>
    <m/>
    <m/>
  </r>
  <r>
    <s v="N255"/>
    <x v="76"/>
    <s v="Giuseppe"/>
    <x v="25"/>
    <x v="11"/>
    <n v="0"/>
    <n v="0"/>
    <n v="0"/>
    <x v="1"/>
    <n v="0"/>
    <m/>
    <m/>
  </r>
  <r>
    <s v="N256"/>
    <x v="184"/>
    <s v="Filippo"/>
    <x v="25"/>
    <x v="5"/>
    <n v="0"/>
    <n v="0"/>
    <n v="0"/>
    <x v="1"/>
    <n v="0"/>
    <m/>
    <m/>
  </r>
  <r>
    <s v="N257"/>
    <x v="185"/>
    <s v="Salvatore"/>
    <x v="25"/>
    <x v="30"/>
    <n v="0"/>
    <n v="0"/>
    <n v="0"/>
    <x v="1"/>
    <n v="0"/>
    <m/>
    <m/>
  </r>
  <r>
    <s v="N258"/>
    <x v="186"/>
    <s v="Enzo"/>
    <x v="25"/>
    <x v="15"/>
    <n v="0"/>
    <n v="0"/>
    <n v="0"/>
    <x v="1"/>
    <n v="0"/>
    <m/>
    <m/>
  </r>
  <r>
    <s v="N259"/>
    <x v="187"/>
    <s v="Pasquale"/>
    <x v="25"/>
    <x v="15"/>
    <n v="0"/>
    <n v="0"/>
    <n v="0"/>
    <x v="1"/>
    <n v="0"/>
    <m/>
    <m/>
  </r>
  <r>
    <s v="N260"/>
    <x v="188"/>
    <s v="Carmelo"/>
    <x v="25"/>
    <x v="15"/>
    <n v="0"/>
    <n v="0"/>
    <n v="0"/>
    <x v="1"/>
    <n v="0"/>
    <m/>
    <m/>
  </r>
  <r>
    <s v="N261"/>
    <x v="1"/>
    <s v="Ilario"/>
    <x v="25"/>
    <x v="18"/>
    <n v="0"/>
    <n v="0"/>
    <n v="0"/>
    <x v="1"/>
    <n v="0"/>
    <m/>
    <m/>
  </r>
  <r>
    <s v="N262"/>
    <x v="189"/>
    <s v="Nicola"/>
    <x v="25"/>
    <x v="31"/>
    <n v="0"/>
    <n v="0"/>
    <n v="0"/>
    <x v="1"/>
    <n v="0"/>
    <m/>
    <m/>
  </r>
  <r>
    <s v="N263"/>
    <x v="190"/>
    <s v="Vito"/>
    <x v="25"/>
    <x v="23"/>
    <n v="0"/>
    <n v="0"/>
    <n v="0"/>
    <x v="1"/>
    <n v="0"/>
    <m/>
    <m/>
  </r>
  <r>
    <s v="N264"/>
    <x v="19"/>
    <s v="Fortunato"/>
    <x v="25"/>
    <x v="3"/>
    <n v="0"/>
    <n v="0"/>
    <n v="0"/>
    <x v="1"/>
    <n v="0"/>
    <m/>
    <m/>
  </r>
  <r>
    <s v="N265"/>
    <x v="191"/>
    <s v="Alessandro"/>
    <x v="25"/>
    <x v="7"/>
    <n v="0"/>
    <n v="0"/>
    <n v="0"/>
    <x v="1"/>
    <n v="0"/>
    <m/>
    <m/>
  </r>
  <r>
    <s v="N266"/>
    <x v="192"/>
    <s v="Vincenzo"/>
    <x v="25"/>
    <x v="27"/>
    <n v="0"/>
    <n v="0"/>
    <n v="0"/>
    <x v="1"/>
    <n v="0"/>
    <m/>
    <m/>
  </r>
  <r>
    <s v="N267"/>
    <x v="193"/>
    <s v="Enzo"/>
    <x v="25"/>
    <x v="5"/>
    <n v="0"/>
    <n v="0"/>
    <n v="0"/>
    <x v="1"/>
    <n v="0"/>
    <m/>
    <m/>
  </r>
  <r>
    <s v="N268"/>
    <x v="194"/>
    <s v="Rosario"/>
    <x v="25"/>
    <x v="13"/>
    <n v="0"/>
    <n v="0"/>
    <n v="0"/>
    <x v="1"/>
    <n v="0"/>
    <m/>
    <m/>
  </r>
  <r>
    <s v="N269"/>
    <x v="120"/>
    <s v="Antonio"/>
    <x v="25"/>
    <x v="13"/>
    <n v="0"/>
    <n v="0"/>
    <n v="0"/>
    <x v="1"/>
    <n v="0"/>
    <m/>
    <m/>
  </r>
  <r>
    <s v="N270"/>
    <x v="195"/>
    <s v="Domenico"/>
    <x v="25"/>
    <x v="27"/>
    <n v="0"/>
    <n v="0"/>
    <n v="0"/>
    <x v="1"/>
    <n v="0"/>
    <m/>
    <m/>
  </r>
  <r>
    <s v="N271"/>
    <x v="80"/>
    <s v="Domenico"/>
    <x v="25"/>
    <x v="27"/>
    <n v="0"/>
    <n v="0"/>
    <n v="0"/>
    <x v="1"/>
    <n v="0"/>
    <m/>
    <m/>
  </r>
  <r>
    <s v="N272"/>
    <x v="196"/>
    <s v="Antonio"/>
    <x v="25"/>
    <x v="27"/>
    <n v="0"/>
    <n v="0"/>
    <n v="0"/>
    <x v="1"/>
    <n v="0"/>
    <m/>
    <m/>
  </r>
  <r>
    <s v="N273"/>
    <x v="80"/>
    <s v="Salvatore"/>
    <x v="25"/>
    <x v="27"/>
    <n v="0"/>
    <n v="0"/>
    <n v="0"/>
    <x v="1"/>
    <n v="0"/>
    <m/>
    <m/>
  </r>
  <r>
    <s v="N274"/>
    <x v="197"/>
    <s v="Luigi"/>
    <x v="25"/>
    <x v="20"/>
    <n v="0"/>
    <n v="0"/>
    <n v="0"/>
    <x v="1"/>
    <n v="0"/>
    <m/>
    <m/>
  </r>
  <r>
    <s v="N275"/>
    <x v="58"/>
    <s v="Rosario"/>
    <x v="25"/>
    <x v="20"/>
    <n v="0"/>
    <n v="0"/>
    <n v="0"/>
    <x v="1"/>
    <n v="0"/>
    <m/>
    <m/>
  </r>
  <r>
    <s v="N276"/>
    <x v="198"/>
    <s v="Carmelo"/>
    <x v="25"/>
    <x v="27"/>
    <n v="0"/>
    <n v="0"/>
    <n v="0"/>
    <x v="1"/>
    <n v="0"/>
    <m/>
    <m/>
  </r>
  <r>
    <s v="N277"/>
    <x v="77"/>
    <s v="Saverio"/>
    <x v="25"/>
    <x v="14"/>
    <n v="0"/>
    <n v="1"/>
    <n v="0"/>
    <x v="0"/>
    <n v="0"/>
    <m/>
    <m/>
  </r>
  <r>
    <s v="N278"/>
    <x v="199"/>
    <s v="Antonino"/>
    <x v="25"/>
    <x v="5"/>
    <n v="0"/>
    <n v="0"/>
    <n v="0"/>
    <x v="1"/>
    <n v="0"/>
    <m/>
    <m/>
  </r>
  <r>
    <s v="N279"/>
    <x v="89"/>
    <s v="Domenico"/>
    <x v="25"/>
    <x v="14"/>
    <n v="0"/>
    <n v="0"/>
    <n v="0"/>
    <x v="1"/>
    <n v="0"/>
    <m/>
    <m/>
  </r>
  <r>
    <s v="N280"/>
    <x v="200"/>
    <s v="Vincenzo"/>
    <x v="25"/>
    <x v="5"/>
    <n v="0"/>
    <n v="0"/>
    <n v="0"/>
    <x v="1"/>
    <n v="0"/>
    <m/>
    <m/>
  </r>
  <r>
    <s v="N281"/>
    <x v="201"/>
    <s v="Domenico"/>
    <x v="25"/>
    <x v="27"/>
    <n v="0"/>
    <n v="0"/>
    <n v="0"/>
    <x v="1"/>
    <n v="0"/>
    <m/>
    <m/>
  </r>
  <r>
    <s v="N282"/>
    <x v="89"/>
    <s v="Alfonso"/>
    <x v="25"/>
    <x v="14"/>
    <n v="0"/>
    <n v="0"/>
    <n v="0"/>
    <x v="1"/>
    <n v="0"/>
    <m/>
    <m/>
  </r>
  <r>
    <s v="N283"/>
    <x v="89"/>
    <s v="Carmelo"/>
    <x v="25"/>
    <x v="14"/>
    <n v="0"/>
    <n v="0"/>
    <n v="0"/>
    <x v="1"/>
    <n v="0"/>
    <m/>
    <m/>
  </r>
  <r>
    <s v="N284"/>
    <x v="202"/>
    <s v="Annunziato"/>
    <x v="25"/>
    <x v="14"/>
    <n v="0"/>
    <n v="0"/>
    <n v="0"/>
    <x v="1"/>
    <n v="0"/>
    <m/>
    <m/>
  </r>
  <r>
    <s v="N285"/>
    <x v="92"/>
    <s v="Giuseppe"/>
    <x v="25"/>
    <x v="14"/>
    <n v="0"/>
    <n v="0"/>
    <n v="0"/>
    <x v="1"/>
    <n v="0"/>
    <m/>
    <m/>
  </r>
  <r>
    <s v="N286"/>
    <x v="203"/>
    <s v="Andrea"/>
    <x v="25"/>
    <x v="17"/>
    <n v="0"/>
    <n v="0"/>
    <n v="0"/>
    <x v="1"/>
    <n v="0"/>
    <m/>
    <m/>
  </r>
  <r>
    <s v="N287"/>
    <x v="204"/>
    <s v="Giuseppe"/>
    <x v="25"/>
    <x v="14"/>
    <n v="0"/>
    <n v="0"/>
    <n v="0"/>
    <x v="1"/>
    <n v="0"/>
    <m/>
    <m/>
  </r>
  <r>
    <s v="N288"/>
    <x v="205"/>
    <s v="Giuseppe"/>
    <x v="25"/>
    <x v="14"/>
    <n v="0"/>
    <n v="0"/>
    <n v="0"/>
    <x v="1"/>
    <n v="0"/>
    <m/>
    <m/>
  </r>
  <r>
    <s v="N289"/>
    <x v="206"/>
    <s v="Antonio"/>
    <x v="25"/>
    <x v="14"/>
    <n v="0"/>
    <n v="0"/>
    <n v="0"/>
    <x v="1"/>
    <n v="0"/>
    <m/>
    <m/>
  </r>
  <r>
    <s v="N290"/>
    <x v="207"/>
    <s v="Carmelo"/>
    <x v="25"/>
    <x v="14"/>
    <n v="0"/>
    <n v="0"/>
    <n v="0"/>
    <x v="1"/>
    <n v="0"/>
    <m/>
    <m/>
  </r>
  <r>
    <s v="N291"/>
    <x v="117"/>
    <s v="Cosimo"/>
    <x v="25"/>
    <x v="6"/>
    <n v="0"/>
    <n v="0"/>
    <n v="0"/>
    <x v="1"/>
    <n v="0"/>
    <m/>
    <m/>
  </r>
  <r>
    <s v="N292"/>
    <x v="117"/>
    <s v="Nicola"/>
    <x v="25"/>
    <x v="6"/>
    <n v="0"/>
    <n v="0"/>
    <n v="0"/>
    <x v="1"/>
    <n v="0"/>
    <m/>
    <m/>
  </r>
  <r>
    <s v="N293"/>
    <x v="114"/>
    <s v="Gianluca"/>
    <x v="25"/>
    <x v="0"/>
    <n v="0"/>
    <n v="0"/>
    <n v="0"/>
    <x v="1"/>
    <n v="0"/>
    <m/>
    <m/>
  </r>
  <r>
    <s v="N294"/>
    <x v="208"/>
    <s v="Alessandro"/>
    <x v="25"/>
    <x v="0"/>
    <n v="0"/>
    <n v="0"/>
    <n v="0"/>
    <x v="1"/>
    <n v="0"/>
    <m/>
    <m/>
  </r>
  <r>
    <s v="N295"/>
    <x v="0"/>
    <s v="Giuseppe"/>
    <x v="25"/>
    <x v="0"/>
    <n v="0"/>
    <n v="0"/>
    <n v="0"/>
    <x v="1"/>
    <n v="0"/>
    <m/>
    <m/>
  </r>
  <r>
    <s v="N296"/>
    <x v="15"/>
    <s v="Marco"/>
    <x v="25"/>
    <x v="0"/>
    <n v="0"/>
    <n v="0"/>
    <n v="0"/>
    <x v="1"/>
    <n v="0"/>
    <m/>
    <m/>
  </r>
  <r>
    <s v="N297"/>
    <x v="209"/>
    <s v="Adriano"/>
    <x v="25"/>
    <x v="0"/>
    <n v="0"/>
    <n v="0"/>
    <n v="0"/>
    <x v="1"/>
    <n v="0"/>
    <m/>
    <m/>
  </r>
  <r>
    <s v="N298"/>
    <x v="210"/>
    <s v="Fortunato"/>
    <x v="25"/>
    <x v="0"/>
    <n v="0"/>
    <n v="0"/>
    <n v="0"/>
    <x v="1"/>
    <n v="0"/>
    <m/>
    <m/>
  </r>
  <r>
    <s v="N299"/>
    <x v="211"/>
    <s v="Domenico"/>
    <x v="25"/>
    <x v="2"/>
    <n v="0"/>
    <n v="0"/>
    <n v="0"/>
    <x v="1"/>
    <n v="0"/>
    <m/>
    <m/>
  </r>
  <r>
    <s v="N300"/>
    <x v="212"/>
    <s v="Francesco"/>
    <x v="25"/>
    <x v="5"/>
    <n v="0"/>
    <n v="0"/>
    <n v="0"/>
    <x v="1"/>
    <n v="0"/>
    <m/>
    <m/>
  </r>
  <r>
    <s v="N301"/>
    <x v="213"/>
    <s v="Roberto"/>
    <x v="25"/>
    <x v="5"/>
    <n v="0"/>
    <n v="0"/>
    <n v="0"/>
    <x v="1"/>
    <n v="0"/>
    <m/>
    <m/>
  </r>
  <r>
    <s v="N302"/>
    <x v="77"/>
    <s v="Ivan Tiberio"/>
    <x v="25"/>
    <x v="14"/>
    <n v="0"/>
    <n v="0"/>
    <n v="0"/>
    <x v="1"/>
    <n v="0"/>
    <m/>
    <m/>
  </r>
  <r>
    <s v="N303"/>
    <x v="214"/>
    <s v="Calogero"/>
    <x v="25"/>
    <x v="8"/>
    <n v="0"/>
    <n v="0"/>
    <n v="0"/>
    <x v="1"/>
    <n v="0"/>
    <m/>
    <m/>
  </r>
  <r>
    <s v="N304"/>
    <x v="215"/>
    <s v="Francesco"/>
    <x v="25"/>
    <x v="8"/>
    <n v="0"/>
    <n v="0"/>
    <n v="0"/>
    <x v="1"/>
    <n v="0"/>
    <m/>
    <m/>
  </r>
  <r>
    <s v="N305"/>
    <x v="25"/>
    <s v="Rocco"/>
    <x v="25"/>
    <x v="6"/>
    <n v="0"/>
    <n v="0"/>
    <n v="0"/>
    <x v="1"/>
    <n v="0"/>
    <m/>
    <m/>
  </r>
  <r>
    <s v="N306"/>
    <x v="216"/>
    <s v="Sergio"/>
    <x v="25"/>
    <x v="8"/>
    <n v="0"/>
    <n v="0"/>
    <n v="0"/>
    <x v="1"/>
    <n v="0"/>
    <m/>
    <m/>
  </r>
  <r>
    <s v="N307"/>
    <x v="217"/>
    <s v="Carlo"/>
    <x v="25"/>
    <x v="8"/>
    <n v="0"/>
    <n v="0"/>
    <n v="0"/>
    <x v="1"/>
    <n v="0"/>
    <m/>
    <m/>
  </r>
  <r>
    <s v="N308"/>
    <x v="218"/>
    <s v="Pietro"/>
    <x v="25"/>
    <x v="8"/>
    <n v="0"/>
    <n v="0"/>
    <n v="0"/>
    <x v="1"/>
    <n v="0"/>
    <m/>
    <m/>
  </r>
  <r>
    <m/>
    <x v="155"/>
    <m/>
    <x v="25"/>
    <x v="32"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0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40" firstHeaderRow="1" firstDataRow="1" firstDataCol="1" rowPageCount="1" colPageCount="1"/>
  <pivotFields count="12">
    <pivotField showAll="0"/>
    <pivotField axis="axisRow" dataField="1" showAll="0" sortType="descending">
      <items count="220">
        <item x="131"/>
        <item x="0"/>
        <item x="1"/>
        <item x="182"/>
        <item x="145"/>
        <item x="167"/>
        <item x="159"/>
        <item x="168"/>
        <item x="149"/>
        <item x="2"/>
        <item x="140"/>
        <item x="3"/>
        <item x="178"/>
        <item x="4"/>
        <item x="5"/>
        <item x="6"/>
        <item x="201"/>
        <item x="7"/>
        <item x="8"/>
        <item x="9"/>
        <item x="215"/>
        <item x="10"/>
        <item x="11"/>
        <item x="202"/>
        <item x="12"/>
        <item x="143"/>
        <item x="13"/>
        <item x="14"/>
        <item x="165"/>
        <item x="160"/>
        <item x="15"/>
        <item x="190"/>
        <item x="175"/>
        <item x="16"/>
        <item x="17"/>
        <item x="18"/>
        <item x="19"/>
        <item x="163"/>
        <item x="20"/>
        <item x="21"/>
        <item x="22"/>
        <item x="198"/>
        <item x="23"/>
        <item x="24"/>
        <item x="25"/>
        <item x="26"/>
        <item x="27"/>
        <item x="28"/>
        <item x="29"/>
        <item x="30"/>
        <item x="31"/>
        <item x="177"/>
        <item x="209"/>
        <item x="211"/>
        <item x="173"/>
        <item x="32"/>
        <item x="33"/>
        <item x="176"/>
        <item x="200"/>
        <item x="135"/>
        <item x="206"/>
        <item x="132"/>
        <item x="34"/>
        <item x="35"/>
        <item x="36"/>
        <item x="37"/>
        <item x="38"/>
        <item x="39"/>
        <item x="40"/>
        <item x="41"/>
        <item x="42"/>
        <item x="43"/>
        <item x="210"/>
        <item x="181"/>
        <item x="44"/>
        <item x="45"/>
        <item x="46"/>
        <item x="184"/>
        <item x="189"/>
        <item x="47"/>
        <item x="48"/>
        <item x="212"/>
        <item x="186"/>
        <item x="199"/>
        <item x="49"/>
        <item x="156"/>
        <item x="50"/>
        <item x="51"/>
        <item x="52"/>
        <item x="161"/>
        <item x="53"/>
        <item x="179"/>
        <item x="204"/>
        <item x="54"/>
        <item x="139"/>
        <item x="55"/>
        <item x="56"/>
        <item x="57"/>
        <item x="58"/>
        <item x="183"/>
        <item x="59"/>
        <item x="60"/>
        <item x="193"/>
        <item x="187"/>
        <item x="191"/>
        <item x="61"/>
        <item x="62"/>
        <item x="63"/>
        <item x="151"/>
        <item x="64"/>
        <item x="65"/>
        <item x="197"/>
        <item x="66"/>
        <item x="67"/>
        <item x="68"/>
        <item x="69"/>
        <item x="137"/>
        <item x="136"/>
        <item x="70"/>
        <item x="172"/>
        <item x="71"/>
        <item x="142"/>
        <item x="72"/>
        <item x="73"/>
        <item x="74"/>
        <item x="75"/>
        <item x="157"/>
        <item x="76"/>
        <item x="148"/>
        <item x="146"/>
        <item x="77"/>
        <item x="78"/>
        <item x="79"/>
        <item x="80"/>
        <item x="81"/>
        <item x="207"/>
        <item x="82"/>
        <item x="134"/>
        <item x="83"/>
        <item x="84"/>
        <item x="208"/>
        <item x="147"/>
        <item x="85"/>
        <item x="169"/>
        <item x="196"/>
        <item x="86"/>
        <item x="150"/>
        <item x="87"/>
        <item x="152"/>
        <item x="205"/>
        <item x="192"/>
        <item x="88"/>
        <item x="218"/>
        <item x="89"/>
        <item x="90"/>
        <item x="91"/>
        <item x="92"/>
        <item x="93"/>
        <item x="195"/>
        <item x="171"/>
        <item x="170"/>
        <item x="141"/>
        <item x="94"/>
        <item x="133"/>
        <item x="95"/>
        <item x="214"/>
        <item x="216"/>
        <item x="96"/>
        <item x="97"/>
        <item x="158"/>
        <item x="188"/>
        <item x="98"/>
        <item x="154"/>
        <item x="99"/>
        <item x="100"/>
        <item x="101"/>
        <item x="203"/>
        <item x="162"/>
        <item x="102"/>
        <item x="103"/>
        <item x="104"/>
        <item x="105"/>
        <item x="106"/>
        <item x="107"/>
        <item x="174"/>
        <item x="108"/>
        <item x="109"/>
        <item x="110"/>
        <item x="111"/>
        <item x="164"/>
        <item x="166"/>
        <item x="112"/>
        <item x="153"/>
        <item x="113"/>
        <item x="114"/>
        <item x="185"/>
        <item x="115"/>
        <item x="116"/>
        <item x="117"/>
        <item x="118"/>
        <item x="180"/>
        <item x="213"/>
        <item x="138"/>
        <item x="119"/>
        <item x="120"/>
        <item x="194"/>
        <item x="217"/>
        <item x="121"/>
        <item x="122"/>
        <item x="123"/>
        <item x="124"/>
        <item x="125"/>
        <item x="144"/>
        <item x="126"/>
        <item x="127"/>
        <item x="128"/>
        <item x="129"/>
        <item x="130"/>
        <item x="1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34">
        <item x="2"/>
        <item x="26"/>
        <item x="11"/>
        <item x="16"/>
        <item x="23"/>
        <item x="1"/>
        <item x="12"/>
        <item x="14"/>
        <item x="13"/>
        <item x="28"/>
        <item x="6"/>
        <item x="25"/>
        <item x="17"/>
        <item x="20"/>
        <item x="7"/>
        <item x="19"/>
        <item x="15"/>
        <item x="4"/>
        <item h="1" x="8"/>
        <item h="1" x="5"/>
        <item x="31"/>
        <item x="22"/>
        <item x="9"/>
        <item x="18"/>
        <item x="29"/>
        <item x="21"/>
        <item x="3"/>
        <item x="27"/>
        <item x="30"/>
        <item x="0"/>
        <item x="24"/>
        <item x="10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2">
    <field x="4"/>
    <field x="1"/>
  </rowFields>
  <rowItems count="137">
    <i>
      <x v="5"/>
    </i>
    <i r="1">
      <x v="69"/>
    </i>
    <i r="1">
      <x v="142"/>
    </i>
    <i r="1">
      <x v="96"/>
    </i>
    <i r="1">
      <x v="107"/>
    </i>
    <i r="1">
      <x v="66"/>
    </i>
    <i r="1">
      <x v="147"/>
    </i>
    <i r="1">
      <x v="15"/>
    </i>
    <i r="1">
      <x v="105"/>
    </i>
    <i r="1">
      <x v="71"/>
    </i>
    <i r="1">
      <x v="62"/>
    </i>
    <i r="1">
      <x v="2"/>
    </i>
    <i r="1">
      <x v="196"/>
    </i>
    <i r="1">
      <x v="97"/>
    </i>
    <i r="1">
      <x v="101"/>
    </i>
    <i>
      <x v="7"/>
    </i>
    <i r="1">
      <x v="187"/>
    </i>
    <i r="1">
      <x v="153"/>
    </i>
    <i r="1">
      <x v="125"/>
    </i>
    <i r="1">
      <x v="130"/>
    </i>
    <i r="1">
      <x v="56"/>
    </i>
    <i r="1">
      <x v="113"/>
    </i>
    <i r="1">
      <x v="179"/>
    </i>
    <i r="1">
      <x v="42"/>
    </i>
    <i r="1">
      <x v="199"/>
    </i>
    <i r="1">
      <x v="68"/>
    </i>
    <i r="1">
      <x v="156"/>
    </i>
    <i>
      <x v="2"/>
    </i>
    <i r="1">
      <x v="27"/>
    </i>
    <i r="1">
      <x v="87"/>
    </i>
    <i r="1">
      <x v="127"/>
    </i>
    <i r="1">
      <x v="217"/>
    </i>
    <i r="1">
      <x v="164"/>
    </i>
    <i r="1">
      <x v="178"/>
    </i>
    <i r="1">
      <x v="215"/>
    </i>
    <i r="1">
      <x v="98"/>
    </i>
    <i r="1">
      <x v="24"/>
    </i>
    <i r="1">
      <x v="124"/>
    </i>
    <i>
      <x v="10"/>
    </i>
    <i r="1">
      <x v="193"/>
    </i>
    <i r="1">
      <x v="198"/>
    </i>
    <i r="1">
      <x v="55"/>
    </i>
    <i r="1">
      <x v="26"/>
    </i>
    <i r="1">
      <x v="197"/>
    </i>
    <i r="1">
      <x v="188"/>
    </i>
    <i r="1">
      <x v="17"/>
    </i>
    <i r="1">
      <x v="76"/>
    </i>
    <i>
      <x v="23"/>
    </i>
    <i r="1">
      <x v="106"/>
    </i>
    <i r="1">
      <x v="114"/>
    </i>
    <i r="1">
      <x v="154"/>
    </i>
    <i r="1">
      <x v="120"/>
    </i>
    <i r="1">
      <x v="157"/>
    </i>
    <i r="1">
      <x v="211"/>
    </i>
    <i r="1">
      <x v="80"/>
    </i>
    <i r="1">
      <x v="115"/>
    </i>
    <i>
      <x v="17"/>
    </i>
    <i r="1">
      <x v="13"/>
    </i>
    <i r="1">
      <x v="142"/>
    </i>
    <i r="1">
      <x v="180"/>
    </i>
    <i r="1">
      <x v="33"/>
    </i>
    <i r="1">
      <x v="173"/>
    </i>
    <i r="1">
      <x v="43"/>
    </i>
    <i r="1">
      <x v="183"/>
    </i>
    <i r="1">
      <x v="75"/>
    </i>
    <i r="1">
      <x v="138"/>
    </i>
    <i>
      <x v="8"/>
    </i>
    <i r="1">
      <x v="204"/>
    </i>
    <i r="1">
      <x v="151"/>
    </i>
    <i r="1">
      <x v="208"/>
    </i>
    <i r="1">
      <x v="45"/>
    </i>
    <i r="1">
      <x v="167"/>
    </i>
    <i r="1">
      <x v="139"/>
    </i>
    <i r="1">
      <x v="40"/>
    </i>
    <i r="1">
      <x v="145"/>
    </i>
    <i>
      <x/>
    </i>
    <i r="1">
      <x v="209"/>
    </i>
    <i r="1">
      <x v="110"/>
    </i>
    <i r="1">
      <x v="131"/>
    </i>
    <i r="1">
      <x v="35"/>
    </i>
    <i r="1">
      <x v="185"/>
    </i>
    <i r="1">
      <x v="9"/>
    </i>
    <i r="1">
      <x v="49"/>
    </i>
    <i r="1">
      <x v="123"/>
    </i>
    <i>
      <x v="14"/>
    </i>
    <i r="1">
      <x v="216"/>
    </i>
    <i r="1">
      <x v="168"/>
    </i>
    <i r="1">
      <x v="136"/>
    </i>
    <i r="1">
      <x v="48"/>
    </i>
    <i r="1">
      <x v="171"/>
    </i>
    <i r="1">
      <x v="64"/>
    </i>
    <i r="1">
      <x v="18"/>
    </i>
    <i r="1">
      <x v="109"/>
    </i>
    <i>
      <x v="29"/>
    </i>
    <i r="1">
      <x v="194"/>
    </i>
    <i r="1">
      <x v="174"/>
    </i>
    <i r="1">
      <x v="182"/>
    </i>
    <i r="1">
      <x v="30"/>
    </i>
    <i r="1">
      <x v="1"/>
    </i>
    <i r="1">
      <x v="47"/>
    </i>
    <i>
      <x v="16"/>
    </i>
    <i r="1">
      <x v="44"/>
    </i>
    <i r="1">
      <x v="132"/>
    </i>
    <i r="1">
      <x v="203"/>
    </i>
    <i r="1">
      <x v="67"/>
    </i>
    <i r="1">
      <x v="122"/>
    </i>
    <i>
      <x v="26"/>
    </i>
    <i r="1">
      <x v="181"/>
    </i>
    <i r="1">
      <x v="11"/>
    </i>
    <i r="1">
      <x v="191"/>
    </i>
    <i r="1">
      <x v="36"/>
    </i>
    <i r="1">
      <x v="175"/>
    </i>
    <i>
      <x v="6"/>
    </i>
    <i r="1">
      <x v="214"/>
    </i>
    <i r="1">
      <x v="127"/>
    </i>
    <i r="1">
      <x v="39"/>
    </i>
    <i r="1">
      <x v="100"/>
    </i>
    <i>
      <x v="22"/>
    </i>
    <i r="1">
      <x v="134"/>
    </i>
    <i r="1">
      <x v="38"/>
    </i>
    <i r="1">
      <x v="21"/>
    </i>
    <i r="1">
      <x v="34"/>
    </i>
    <i>
      <x v="31"/>
    </i>
    <i r="1">
      <x v="213"/>
    </i>
    <i r="1">
      <x v="79"/>
    </i>
    <i r="1">
      <x v="22"/>
    </i>
    <i r="1">
      <x v="63"/>
    </i>
    <i>
      <x v="3"/>
    </i>
    <i r="1">
      <x v="210"/>
    </i>
    <i r="1">
      <x v="70"/>
    </i>
    <i>
      <x v="15"/>
    </i>
    <i r="1">
      <x v="93"/>
    </i>
    <i>
      <x v="12"/>
    </i>
    <i r="1">
      <x v="74"/>
    </i>
    <i>
      <x v="13"/>
    </i>
    <i r="1">
      <x v="98"/>
    </i>
    <i t="grand">
      <x/>
    </i>
  </rowItems>
  <colItems count="1">
    <i/>
  </colItems>
  <pageFields count="1">
    <pageField fld="8" hier="-1"/>
  </pageFields>
  <dataFields count="1">
    <dataField name="Conteggio di Su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5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75:BC206" firstHeaderRow="1" firstDataRow="2" firstDataCol="1" rowPageCount="1" colPageCount="1"/>
  <pivotFields count="12">
    <pivotField showAll="0"/>
    <pivotField axis="axisRow" showAll="0" defaultSubtotal="0">
      <items count="219">
        <item h="1" x="131"/>
        <item x="0"/>
        <item x="1"/>
        <item x="182"/>
        <item x="145"/>
        <item h="1" x="167"/>
        <item x="159"/>
        <item x="168"/>
        <item x="149"/>
        <item x="2"/>
        <item x="140"/>
        <item x="3"/>
        <item x="178"/>
        <item x="4"/>
        <item x="5"/>
        <item x="6"/>
        <item x="201"/>
        <item x="7"/>
        <item x="8"/>
        <item x="9"/>
        <item x="215"/>
        <item x="10"/>
        <item x="11"/>
        <item x="202"/>
        <item x="12"/>
        <item x="143"/>
        <item x="13"/>
        <item x="14"/>
        <item x="165"/>
        <item x="160"/>
        <item x="15"/>
        <item x="190"/>
        <item x="175"/>
        <item x="16"/>
        <item x="17"/>
        <item x="18"/>
        <item x="19"/>
        <item x="163"/>
        <item x="20"/>
        <item x="21"/>
        <item x="22"/>
        <item x="198"/>
        <item x="23"/>
        <item x="24"/>
        <item x="25"/>
        <item x="26"/>
        <item x="27"/>
        <item x="28"/>
        <item x="29"/>
        <item x="30"/>
        <item x="31"/>
        <item x="177"/>
        <item x="209"/>
        <item x="211"/>
        <item x="173"/>
        <item x="32"/>
        <item x="33"/>
        <item x="176"/>
        <item x="200"/>
        <item x="135"/>
        <item x="206"/>
        <item x="132"/>
        <item x="34"/>
        <item x="35"/>
        <item x="36"/>
        <item x="37"/>
        <item x="38"/>
        <item x="39"/>
        <item x="40"/>
        <item x="41"/>
        <item x="42"/>
        <item x="43"/>
        <item x="210"/>
        <item x="181"/>
        <item x="44"/>
        <item x="45"/>
        <item x="46"/>
        <item x="184"/>
        <item x="189"/>
        <item x="47"/>
        <item x="48"/>
        <item x="212"/>
        <item x="186"/>
        <item x="199"/>
        <item x="49"/>
        <item x="156"/>
        <item x="50"/>
        <item x="51"/>
        <item x="52"/>
        <item x="161"/>
        <item x="53"/>
        <item x="179"/>
        <item x="204"/>
        <item x="54"/>
        <item x="139"/>
        <item x="55"/>
        <item x="56"/>
        <item x="57"/>
        <item x="58"/>
        <item x="183"/>
        <item x="59"/>
        <item x="60"/>
        <item x="193"/>
        <item x="187"/>
        <item x="191"/>
        <item x="61"/>
        <item x="62"/>
        <item x="63"/>
        <item x="151"/>
        <item x="64"/>
        <item x="65"/>
        <item x="197"/>
        <item x="66"/>
        <item x="67"/>
        <item x="68"/>
        <item x="69"/>
        <item x="137"/>
        <item x="136"/>
        <item x="70"/>
        <item x="172"/>
        <item x="71"/>
        <item x="142"/>
        <item x="72"/>
        <item x="73"/>
        <item x="74"/>
        <item x="75"/>
        <item x="157"/>
        <item x="76"/>
        <item x="148"/>
        <item x="146"/>
        <item x="77"/>
        <item x="78"/>
        <item x="79"/>
        <item x="80"/>
        <item x="81"/>
        <item x="207"/>
        <item x="82"/>
        <item x="134"/>
        <item x="83"/>
        <item x="84"/>
        <item x="208"/>
        <item x="147"/>
        <item x="85"/>
        <item x="169"/>
        <item x="196"/>
        <item x="86"/>
        <item x="150"/>
        <item x="87"/>
        <item x="152"/>
        <item x="205"/>
        <item x="192"/>
        <item x="88"/>
        <item x="218"/>
        <item x="89"/>
        <item x="90"/>
        <item x="91"/>
        <item x="92"/>
        <item x="93"/>
        <item x="195"/>
        <item x="171"/>
        <item x="170"/>
        <item x="141"/>
        <item x="94"/>
        <item x="133"/>
        <item x="95"/>
        <item x="214"/>
        <item x="216"/>
        <item x="96"/>
        <item x="97"/>
        <item x="158"/>
        <item x="188"/>
        <item x="98"/>
        <item x="154"/>
        <item x="99"/>
        <item x="100"/>
        <item x="101"/>
        <item x="203"/>
        <item x="162"/>
        <item x="102"/>
        <item x="103"/>
        <item x="104"/>
        <item x="105"/>
        <item x="106"/>
        <item x="107"/>
        <item x="174"/>
        <item x="108"/>
        <item x="109"/>
        <item x="110"/>
        <item x="111"/>
        <item x="164"/>
        <item x="166"/>
        <item x="112"/>
        <item x="153"/>
        <item x="113"/>
        <item x="114"/>
        <item x="185"/>
        <item x="115"/>
        <item x="116"/>
        <item x="117"/>
        <item x="118"/>
        <item x="180"/>
        <item x="213"/>
        <item x="138"/>
        <item x="119"/>
        <item x="120"/>
        <item x="194"/>
        <item x="217"/>
        <item x="121"/>
        <item x="122"/>
        <item x="123"/>
        <item x="124"/>
        <item x="125"/>
        <item x="144"/>
        <item x="126"/>
        <item x="127"/>
        <item x="128"/>
        <item x="129"/>
        <item x="130"/>
        <item h="1" x="155"/>
      </items>
    </pivotField>
    <pivotField showAll="0" defaultSubtotal="0"/>
    <pivotField axis="axisCol" dataField="1" showAll="0">
      <items count="54">
        <item x="37"/>
        <item x="16"/>
        <item x="44"/>
        <item x="38"/>
        <item x="52"/>
        <item x="51"/>
        <item x="34"/>
        <item x="43"/>
        <item x="14"/>
        <item x="47"/>
        <item x="42"/>
        <item x="33"/>
        <item x="3"/>
        <item x="9"/>
        <item x="17"/>
        <item x="50"/>
        <item x="45"/>
        <item x="2"/>
        <item x="1"/>
        <item x="32"/>
        <item x="5"/>
        <item x="18"/>
        <item x="12"/>
        <item x="29"/>
        <item x="11"/>
        <item x="4"/>
        <item x="41"/>
        <item x="6"/>
        <item x="24"/>
        <item x="36"/>
        <item x="27"/>
        <item x="13"/>
        <item x="23"/>
        <item x="21"/>
        <item x="35"/>
        <item x="22"/>
        <item x="7"/>
        <item x="30"/>
        <item x="8"/>
        <item x="20"/>
        <item x="28"/>
        <item x="39"/>
        <item x="15"/>
        <item x="26"/>
        <item x="10"/>
        <item x="31"/>
        <item x="19"/>
        <item x="0"/>
        <item x="49"/>
        <item x="48"/>
        <item x="46"/>
        <item x="40"/>
        <item x="2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1">
    <field x="1"/>
  </rowFields>
  <rowItems count="130">
    <i>
      <x v="1"/>
    </i>
    <i>
      <x v="2"/>
    </i>
    <i>
      <x v="9"/>
    </i>
    <i>
      <x v="11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4"/>
    </i>
    <i>
      <x v="26"/>
    </i>
    <i>
      <x v="27"/>
    </i>
    <i>
      <x v="30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5"/>
    </i>
    <i>
      <x v="56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9"/>
    </i>
    <i>
      <x v="80"/>
    </i>
    <i>
      <x v="84"/>
    </i>
    <i>
      <x v="86"/>
    </i>
    <i>
      <x v="87"/>
    </i>
    <i>
      <x v="88"/>
    </i>
    <i>
      <x v="90"/>
    </i>
    <i>
      <x v="93"/>
    </i>
    <i>
      <x v="95"/>
    </i>
    <i>
      <x v="96"/>
    </i>
    <i>
      <x v="97"/>
    </i>
    <i>
      <x v="98"/>
    </i>
    <i>
      <x v="100"/>
    </i>
    <i>
      <x v="101"/>
    </i>
    <i>
      <x v="105"/>
    </i>
    <i>
      <x v="106"/>
    </i>
    <i>
      <x v="107"/>
    </i>
    <i>
      <x v="109"/>
    </i>
    <i>
      <x v="110"/>
    </i>
    <i>
      <x v="112"/>
    </i>
    <i>
      <x v="113"/>
    </i>
    <i>
      <x v="114"/>
    </i>
    <i>
      <x v="115"/>
    </i>
    <i>
      <x v="118"/>
    </i>
    <i>
      <x v="120"/>
    </i>
    <i>
      <x v="122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3"/>
    </i>
    <i>
      <x v="134"/>
    </i>
    <i>
      <x v="136"/>
    </i>
    <i>
      <x v="138"/>
    </i>
    <i>
      <x v="139"/>
    </i>
    <i>
      <x v="142"/>
    </i>
    <i>
      <x v="145"/>
    </i>
    <i>
      <x v="147"/>
    </i>
    <i>
      <x v="151"/>
    </i>
    <i>
      <x v="153"/>
    </i>
    <i>
      <x v="154"/>
    </i>
    <i>
      <x v="155"/>
    </i>
    <i>
      <x v="156"/>
    </i>
    <i>
      <x v="157"/>
    </i>
    <i>
      <x v="164"/>
    </i>
    <i>
      <x v="167"/>
    </i>
    <i>
      <x v="168"/>
    </i>
    <i>
      <x v="171"/>
    </i>
    <i>
      <x v="173"/>
    </i>
    <i>
      <x v="174"/>
    </i>
    <i>
      <x v="175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8"/>
    </i>
    <i>
      <x v="191"/>
    </i>
    <i>
      <x v="193"/>
    </i>
    <i>
      <x v="194"/>
    </i>
    <i>
      <x v="196"/>
    </i>
    <i>
      <x v="197"/>
    </i>
    <i>
      <x v="198"/>
    </i>
    <i>
      <x v="199"/>
    </i>
    <i>
      <x v="203"/>
    </i>
    <i>
      <x v="204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3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1">
    <pageField fld="8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C24" firstHeaderRow="1" firstDataRow="2" firstDataCol="1" rowPageCount="1" colPageCount="1"/>
  <pivotFields count="12">
    <pivotField showAll="0"/>
    <pivotField showAll="0" defaultSubtotal="0"/>
    <pivotField showAll="0" defaultSubtotal="0"/>
    <pivotField axis="axisCol" showAll="0">
      <items count="54">
        <item x="37"/>
        <item x="16"/>
        <item x="44"/>
        <item x="38"/>
        <item x="52"/>
        <item x="51"/>
        <item x="34"/>
        <item x="43"/>
        <item x="14"/>
        <item x="47"/>
        <item x="42"/>
        <item x="33"/>
        <item x="3"/>
        <item x="9"/>
        <item x="17"/>
        <item x="50"/>
        <item x="45"/>
        <item x="2"/>
        <item x="1"/>
        <item x="32"/>
        <item x="5"/>
        <item x="18"/>
        <item x="12"/>
        <item x="29"/>
        <item x="11"/>
        <item x="4"/>
        <item x="41"/>
        <item x="6"/>
        <item x="24"/>
        <item x="36"/>
        <item x="27"/>
        <item x="13"/>
        <item x="23"/>
        <item x="21"/>
        <item x="35"/>
        <item x="22"/>
        <item x="7"/>
        <item x="30"/>
        <item x="8"/>
        <item x="20"/>
        <item x="28"/>
        <item x="39"/>
        <item x="15"/>
        <item x="26"/>
        <item x="10"/>
        <item x="31"/>
        <item x="19"/>
        <item x="0"/>
        <item x="49"/>
        <item x="48"/>
        <item x="46"/>
        <item x="40"/>
        <item x="25"/>
        <item t="default"/>
      </items>
    </pivotField>
    <pivotField axis="axisRow" dataField="1" showAll="0">
      <items count="34">
        <item x="2"/>
        <item x="26"/>
        <item x="11"/>
        <item x="16"/>
        <item x="23"/>
        <item x="1"/>
        <item x="12"/>
        <item x="14"/>
        <item x="13"/>
        <item x="28"/>
        <item x="6"/>
        <item x="25"/>
        <item x="17"/>
        <item x="20"/>
        <item x="7"/>
        <item x="19"/>
        <item x="15"/>
        <item x="4"/>
        <item h="1" x="8"/>
        <item h="1" x="5"/>
        <item x="31"/>
        <item x="22"/>
        <item x="9"/>
        <item x="18"/>
        <item x="29"/>
        <item x="21"/>
        <item x="3"/>
        <item x="27"/>
        <item x="30"/>
        <item x="0"/>
        <item x="24"/>
        <item x="10"/>
        <item h="1" x="32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1">
    <field x="4"/>
  </rowFields>
  <rowItems count="20">
    <i>
      <x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22"/>
    </i>
    <i>
      <x v="23"/>
    </i>
    <i>
      <x v="26"/>
    </i>
    <i>
      <x v="29"/>
    </i>
    <i>
      <x v="31"/>
    </i>
    <i t="grand">
      <x/>
    </i>
  </rowItems>
  <colFields count="1">
    <field x="3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1">
    <pageField fld="8" hier="-1"/>
  </pageFields>
  <dataFields count="1">
    <dataField name="Conteggio di Mafia_grou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wresearch.org/fact-tank/2018/03/01/defining-generations-where-millennials-end-and-post-millennials-beg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30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9.140625" style="6"/>
    <col min="2" max="2" width="13.42578125" style="6" bestFit="1" customWidth="1"/>
    <col min="3" max="3" width="13.140625" style="6" customWidth="1"/>
    <col min="4" max="5" width="9.140625" style="6"/>
    <col min="6" max="6" width="15.85546875" style="6" bestFit="1" customWidth="1"/>
    <col min="7" max="8" width="9.140625" style="6"/>
    <col min="9" max="9" width="11" style="6" bestFit="1" customWidth="1"/>
    <col min="10" max="16384" width="9.140625" style="6"/>
  </cols>
  <sheetData>
    <row r="1" spans="1:13" s="21" customFormat="1" x14ac:dyDescent="0.25">
      <c r="A1" s="1" t="s">
        <v>0</v>
      </c>
      <c r="B1" s="2" t="s">
        <v>740</v>
      </c>
      <c r="C1" s="2" t="s">
        <v>741</v>
      </c>
      <c r="D1" s="2" t="s">
        <v>750</v>
      </c>
      <c r="E1" s="2" t="s">
        <v>690</v>
      </c>
      <c r="F1" s="3" t="s">
        <v>691</v>
      </c>
      <c r="G1" s="4" t="s">
        <v>1</v>
      </c>
      <c r="H1" s="20" t="s">
        <v>684</v>
      </c>
      <c r="I1" s="20" t="s">
        <v>685</v>
      </c>
      <c r="J1" s="20" t="s">
        <v>686</v>
      </c>
      <c r="K1" s="20" t="s">
        <v>687</v>
      </c>
      <c r="L1" s="19" t="s">
        <v>688</v>
      </c>
      <c r="M1" s="19" t="s">
        <v>689</v>
      </c>
    </row>
    <row r="2" spans="1:13" x14ac:dyDescent="0.25">
      <c r="A2" s="7" t="s">
        <v>2</v>
      </c>
      <c r="B2" s="8" t="s">
        <v>3</v>
      </c>
      <c r="C2" s="8" t="s">
        <v>4</v>
      </c>
      <c r="D2" s="8">
        <v>1</v>
      </c>
      <c r="E2" s="8">
        <v>1983</v>
      </c>
      <c r="F2" s="9" t="s">
        <v>5</v>
      </c>
      <c r="G2" s="11">
        <v>1</v>
      </c>
      <c r="H2" s="12">
        <v>1</v>
      </c>
      <c r="I2" s="6">
        <v>0</v>
      </c>
      <c r="J2" s="6">
        <v>1</v>
      </c>
      <c r="K2" s="6">
        <v>0</v>
      </c>
    </row>
    <row r="3" spans="1:13" x14ac:dyDescent="0.25">
      <c r="A3" s="7" t="s">
        <v>6</v>
      </c>
      <c r="B3" s="5" t="s">
        <v>7</v>
      </c>
      <c r="C3" s="5" t="s">
        <v>8</v>
      </c>
      <c r="D3" s="8">
        <v>1</v>
      </c>
      <c r="E3" s="5">
        <v>1954</v>
      </c>
      <c r="F3" s="9" t="s">
        <v>9</v>
      </c>
      <c r="G3" s="11">
        <v>1</v>
      </c>
      <c r="H3" s="12">
        <v>1</v>
      </c>
      <c r="I3" s="6">
        <v>0</v>
      </c>
      <c r="J3" s="6">
        <v>1</v>
      </c>
      <c r="K3" s="6">
        <v>0</v>
      </c>
    </row>
    <row r="4" spans="1:13" x14ac:dyDescent="0.25">
      <c r="A4" s="7" t="s">
        <v>10</v>
      </c>
      <c r="B4" s="5" t="s">
        <v>11</v>
      </c>
      <c r="C4" s="5" t="s">
        <v>12</v>
      </c>
      <c r="D4" s="8">
        <v>1</v>
      </c>
      <c r="E4" s="5">
        <v>1953</v>
      </c>
      <c r="F4" s="9" t="s">
        <v>13</v>
      </c>
      <c r="G4" s="11">
        <v>1</v>
      </c>
      <c r="H4" s="12">
        <v>1</v>
      </c>
      <c r="I4" s="6">
        <v>0</v>
      </c>
      <c r="J4" s="6">
        <v>1</v>
      </c>
      <c r="K4" s="6">
        <v>0</v>
      </c>
    </row>
    <row r="5" spans="1:13" x14ac:dyDescent="0.25">
      <c r="A5" s="7" t="s">
        <v>14</v>
      </c>
      <c r="B5" s="8" t="s">
        <v>15</v>
      </c>
      <c r="C5" s="8" t="s">
        <v>16</v>
      </c>
      <c r="D5" s="8">
        <v>1</v>
      </c>
      <c r="E5" s="8">
        <v>1948</v>
      </c>
      <c r="F5" s="9" t="s">
        <v>17</v>
      </c>
      <c r="G5" s="11">
        <v>1</v>
      </c>
      <c r="H5" s="12">
        <v>1</v>
      </c>
      <c r="I5" s="6">
        <v>0</v>
      </c>
      <c r="J5" s="6">
        <v>1</v>
      </c>
      <c r="K5" s="6">
        <v>0</v>
      </c>
    </row>
    <row r="6" spans="1:13" x14ac:dyDescent="0.25">
      <c r="A6" s="7" t="s">
        <v>18</v>
      </c>
      <c r="B6" s="8" t="s">
        <v>19</v>
      </c>
      <c r="C6" s="8" t="s">
        <v>20</v>
      </c>
      <c r="D6" s="8">
        <v>1</v>
      </c>
      <c r="E6" s="8">
        <v>1961</v>
      </c>
      <c r="F6" s="9" t="s">
        <v>21</v>
      </c>
      <c r="G6" s="11">
        <v>1</v>
      </c>
      <c r="H6" s="12">
        <v>1</v>
      </c>
      <c r="I6" s="6">
        <v>0</v>
      </c>
      <c r="J6" s="6">
        <v>1</v>
      </c>
      <c r="K6" s="6">
        <v>0</v>
      </c>
    </row>
    <row r="7" spans="1:13" x14ac:dyDescent="0.25">
      <c r="A7" s="7" t="s">
        <v>22</v>
      </c>
      <c r="B7" s="8" t="s">
        <v>19</v>
      </c>
      <c r="C7" s="8" t="s">
        <v>23</v>
      </c>
      <c r="D7" s="8">
        <v>1</v>
      </c>
      <c r="E7" s="8">
        <v>1956</v>
      </c>
      <c r="F7" s="9" t="s">
        <v>21</v>
      </c>
      <c r="G7" s="11">
        <v>1</v>
      </c>
      <c r="H7" s="12">
        <v>1</v>
      </c>
      <c r="I7" s="6">
        <v>0</v>
      </c>
      <c r="J7" s="6">
        <v>1</v>
      </c>
      <c r="K7" s="6">
        <v>0</v>
      </c>
    </row>
    <row r="8" spans="1:13" x14ac:dyDescent="0.25">
      <c r="A8" s="7" t="s">
        <v>24</v>
      </c>
      <c r="B8" s="13" t="s">
        <v>19</v>
      </c>
      <c r="C8" s="13" t="s">
        <v>25</v>
      </c>
      <c r="D8" s="8">
        <v>1</v>
      </c>
      <c r="E8" s="13">
        <v>1954</v>
      </c>
      <c r="F8" s="9" t="s">
        <v>21</v>
      </c>
      <c r="G8" s="11">
        <v>1</v>
      </c>
      <c r="H8" s="12">
        <v>1</v>
      </c>
      <c r="I8" s="6">
        <v>0</v>
      </c>
      <c r="J8" s="6">
        <v>1</v>
      </c>
      <c r="K8" s="6">
        <v>0</v>
      </c>
    </row>
    <row r="9" spans="1:13" x14ac:dyDescent="0.25">
      <c r="A9" s="7" t="s">
        <v>26</v>
      </c>
      <c r="B9" s="5" t="s">
        <v>27</v>
      </c>
      <c r="C9" s="5" t="s">
        <v>28</v>
      </c>
      <c r="D9" s="8">
        <v>1</v>
      </c>
      <c r="E9" s="5">
        <v>1963</v>
      </c>
      <c r="F9" s="9" t="s">
        <v>29</v>
      </c>
      <c r="G9" s="11">
        <v>1</v>
      </c>
      <c r="H9" s="12">
        <v>0</v>
      </c>
      <c r="I9" s="6">
        <v>1</v>
      </c>
      <c r="J9" s="6">
        <v>1</v>
      </c>
      <c r="K9" s="6">
        <v>0</v>
      </c>
    </row>
    <row r="10" spans="1:13" x14ac:dyDescent="0.25">
      <c r="A10" s="7" t="s">
        <v>30</v>
      </c>
      <c r="B10" s="5" t="s">
        <v>31</v>
      </c>
      <c r="C10" s="5" t="s">
        <v>32</v>
      </c>
      <c r="D10" s="8">
        <v>1</v>
      </c>
      <c r="E10" s="5">
        <v>1963</v>
      </c>
      <c r="F10" s="9" t="s">
        <v>9</v>
      </c>
      <c r="G10" s="11">
        <v>1</v>
      </c>
      <c r="H10" s="12">
        <v>1</v>
      </c>
      <c r="I10" s="6">
        <v>0</v>
      </c>
      <c r="J10" s="6">
        <v>1</v>
      </c>
      <c r="K10" s="6">
        <v>0</v>
      </c>
    </row>
    <row r="11" spans="1:13" x14ac:dyDescent="0.25">
      <c r="A11" s="7" t="s">
        <v>33</v>
      </c>
      <c r="B11" s="8" t="s">
        <v>34</v>
      </c>
      <c r="C11" s="8" t="s">
        <v>35</v>
      </c>
      <c r="D11" s="8">
        <v>1</v>
      </c>
      <c r="E11" s="8">
        <v>1972</v>
      </c>
      <c r="F11" s="9" t="s">
        <v>36</v>
      </c>
      <c r="G11" s="11">
        <v>1</v>
      </c>
      <c r="H11" s="12">
        <v>1</v>
      </c>
      <c r="I11" s="6">
        <v>0</v>
      </c>
      <c r="J11" s="6">
        <v>1</v>
      </c>
      <c r="K11" s="6">
        <v>0</v>
      </c>
    </row>
    <row r="12" spans="1:13" x14ac:dyDescent="0.25">
      <c r="A12" s="7" t="s">
        <v>37</v>
      </c>
      <c r="B12" s="8" t="s">
        <v>38</v>
      </c>
      <c r="C12" s="8" t="s">
        <v>39</v>
      </c>
      <c r="D12" s="8">
        <v>1</v>
      </c>
      <c r="E12" s="8">
        <v>1974</v>
      </c>
      <c r="F12" s="9" t="s">
        <v>40</v>
      </c>
      <c r="G12" s="11">
        <v>1</v>
      </c>
      <c r="H12" s="12">
        <v>1</v>
      </c>
      <c r="I12" s="6">
        <v>0</v>
      </c>
      <c r="J12" s="6">
        <v>1</v>
      </c>
      <c r="K12" s="6">
        <v>0</v>
      </c>
    </row>
    <row r="13" spans="1:13" x14ac:dyDescent="0.25">
      <c r="A13" s="7" t="s">
        <v>41</v>
      </c>
      <c r="B13" s="8" t="s">
        <v>42</v>
      </c>
      <c r="C13" s="8" t="s">
        <v>43</v>
      </c>
      <c r="D13" s="8">
        <v>1</v>
      </c>
      <c r="E13" s="8">
        <v>1963</v>
      </c>
      <c r="F13" s="9" t="s">
        <v>44</v>
      </c>
      <c r="G13" s="11">
        <v>1</v>
      </c>
      <c r="H13" s="12">
        <v>0</v>
      </c>
      <c r="I13" s="6">
        <v>1</v>
      </c>
      <c r="J13" s="6">
        <v>1</v>
      </c>
      <c r="K13" s="6">
        <v>0</v>
      </c>
    </row>
    <row r="14" spans="1:13" x14ac:dyDescent="0.25">
      <c r="A14" s="7" t="s">
        <v>45</v>
      </c>
      <c r="B14" s="8" t="s">
        <v>46</v>
      </c>
      <c r="C14" s="8" t="s">
        <v>47</v>
      </c>
      <c r="D14" s="8">
        <v>1</v>
      </c>
      <c r="E14" s="8">
        <v>1949</v>
      </c>
      <c r="F14" s="9" t="s">
        <v>48</v>
      </c>
      <c r="G14" s="11">
        <v>1</v>
      </c>
      <c r="H14" s="12">
        <v>1</v>
      </c>
      <c r="I14" s="6">
        <v>0</v>
      </c>
      <c r="J14" s="6">
        <v>1</v>
      </c>
      <c r="K14" s="6">
        <v>0</v>
      </c>
    </row>
    <row r="15" spans="1:13" x14ac:dyDescent="0.25">
      <c r="A15" s="7" t="s">
        <v>49</v>
      </c>
      <c r="B15" s="8" t="s">
        <v>50</v>
      </c>
      <c r="C15" s="8" t="s">
        <v>51</v>
      </c>
      <c r="D15" s="8">
        <v>1</v>
      </c>
      <c r="E15" s="8">
        <v>1980</v>
      </c>
      <c r="F15" s="9" t="s">
        <v>52</v>
      </c>
      <c r="G15" s="11">
        <v>1</v>
      </c>
      <c r="H15" s="12">
        <v>1</v>
      </c>
      <c r="I15" s="6">
        <v>0</v>
      </c>
      <c r="J15" s="6">
        <v>1</v>
      </c>
      <c r="K15" s="6">
        <v>0</v>
      </c>
    </row>
    <row r="16" spans="1:13" x14ac:dyDescent="0.25">
      <c r="A16" s="7" t="s">
        <v>53</v>
      </c>
      <c r="B16" s="5" t="s">
        <v>54</v>
      </c>
      <c r="C16" s="5" t="s">
        <v>55</v>
      </c>
      <c r="D16" s="8">
        <v>1</v>
      </c>
      <c r="E16" s="5">
        <v>1961</v>
      </c>
      <c r="F16" s="9" t="s">
        <v>56</v>
      </c>
      <c r="G16" s="11">
        <v>1</v>
      </c>
      <c r="H16" s="12">
        <v>1</v>
      </c>
      <c r="I16" s="6">
        <v>0</v>
      </c>
      <c r="J16" s="6">
        <v>1</v>
      </c>
      <c r="K16" s="6">
        <v>0</v>
      </c>
    </row>
    <row r="17" spans="1:11" x14ac:dyDescent="0.25">
      <c r="A17" s="7" t="s">
        <v>57</v>
      </c>
      <c r="B17" s="5" t="s">
        <v>58</v>
      </c>
      <c r="C17" s="5" t="s">
        <v>59</v>
      </c>
      <c r="D17" s="8">
        <v>1</v>
      </c>
      <c r="E17" s="5">
        <v>1960</v>
      </c>
      <c r="F17" s="9" t="s">
        <v>36</v>
      </c>
      <c r="G17" s="11">
        <v>1</v>
      </c>
      <c r="H17" s="12">
        <v>1</v>
      </c>
      <c r="I17" s="6">
        <v>0</v>
      </c>
      <c r="J17" s="6">
        <v>1</v>
      </c>
      <c r="K17" s="6">
        <v>0</v>
      </c>
    </row>
    <row r="18" spans="1:11" x14ac:dyDescent="0.25">
      <c r="A18" s="7" t="s">
        <v>60</v>
      </c>
      <c r="B18" s="5" t="s">
        <v>61</v>
      </c>
      <c r="C18" s="5" t="s">
        <v>62</v>
      </c>
      <c r="D18" s="8">
        <v>1</v>
      </c>
      <c r="E18" s="5">
        <v>1958</v>
      </c>
      <c r="F18" s="9" t="s">
        <v>56</v>
      </c>
      <c r="G18" s="11">
        <v>1</v>
      </c>
      <c r="H18" s="12">
        <v>1</v>
      </c>
      <c r="I18" s="6">
        <v>0</v>
      </c>
      <c r="J18" s="6">
        <v>1</v>
      </c>
      <c r="K18" s="6">
        <v>0</v>
      </c>
    </row>
    <row r="19" spans="1:11" x14ac:dyDescent="0.25">
      <c r="A19" s="7" t="s">
        <v>63</v>
      </c>
      <c r="B19" s="5" t="s">
        <v>61</v>
      </c>
      <c r="C19" s="5" t="s">
        <v>64</v>
      </c>
      <c r="D19" s="8">
        <v>1</v>
      </c>
      <c r="E19" s="5">
        <v>1967</v>
      </c>
      <c r="F19" s="9" t="s">
        <v>56</v>
      </c>
      <c r="G19" s="11">
        <v>1</v>
      </c>
      <c r="H19" s="12">
        <v>1</v>
      </c>
      <c r="I19" s="6">
        <v>0</v>
      </c>
      <c r="J19" s="6">
        <v>1</v>
      </c>
      <c r="K19" s="6">
        <v>0</v>
      </c>
    </row>
    <row r="20" spans="1:11" x14ac:dyDescent="0.25">
      <c r="A20" s="7" t="s">
        <v>65</v>
      </c>
      <c r="B20" s="5" t="s">
        <v>61</v>
      </c>
      <c r="C20" s="5" t="s">
        <v>12</v>
      </c>
      <c r="D20" s="8">
        <v>1</v>
      </c>
      <c r="E20" s="5">
        <v>1960</v>
      </c>
      <c r="F20" s="9" t="s">
        <v>56</v>
      </c>
      <c r="G20" s="11">
        <v>1</v>
      </c>
      <c r="H20" s="12">
        <v>1</v>
      </c>
      <c r="I20" s="6">
        <v>0</v>
      </c>
      <c r="J20" s="6">
        <v>1</v>
      </c>
      <c r="K20" s="6">
        <v>0</v>
      </c>
    </row>
    <row r="21" spans="1:11" x14ac:dyDescent="0.25">
      <c r="A21" s="7" t="s">
        <v>66</v>
      </c>
      <c r="B21" s="5" t="s">
        <v>61</v>
      </c>
      <c r="C21" s="5" t="s">
        <v>67</v>
      </c>
      <c r="D21" s="8">
        <v>1</v>
      </c>
      <c r="E21" s="5">
        <v>1944</v>
      </c>
      <c r="F21" s="9" t="s">
        <v>56</v>
      </c>
      <c r="G21" s="11">
        <v>1</v>
      </c>
      <c r="H21" s="12">
        <v>1</v>
      </c>
      <c r="I21" s="6">
        <v>0</v>
      </c>
      <c r="J21" s="6">
        <v>1</v>
      </c>
      <c r="K21" s="6">
        <v>0</v>
      </c>
    </row>
    <row r="22" spans="1:11" x14ac:dyDescent="0.25">
      <c r="A22" s="7" t="s">
        <v>68</v>
      </c>
      <c r="B22" s="8" t="s">
        <v>69</v>
      </c>
      <c r="C22" s="8" t="s">
        <v>70</v>
      </c>
      <c r="D22" s="8">
        <v>1</v>
      </c>
      <c r="E22" s="8">
        <v>1978</v>
      </c>
      <c r="F22" s="9" t="s">
        <v>5</v>
      </c>
      <c r="G22" s="11">
        <v>1</v>
      </c>
      <c r="H22" s="12">
        <v>1</v>
      </c>
      <c r="I22" s="6">
        <v>0</v>
      </c>
      <c r="J22" s="6">
        <v>1</v>
      </c>
      <c r="K22" s="6">
        <v>0</v>
      </c>
    </row>
    <row r="23" spans="1:11" x14ac:dyDescent="0.25">
      <c r="A23" s="7" t="s">
        <v>71</v>
      </c>
      <c r="B23" s="8" t="s">
        <v>72</v>
      </c>
      <c r="C23" s="8" t="s">
        <v>73</v>
      </c>
      <c r="D23" s="8">
        <v>1</v>
      </c>
      <c r="E23" s="8">
        <v>1933</v>
      </c>
      <c r="F23" s="9" t="s">
        <v>21</v>
      </c>
      <c r="G23" s="11">
        <v>1</v>
      </c>
      <c r="H23" s="12">
        <v>1</v>
      </c>
      <c r="I23" s="6">
        <v>0</v>
      </c>
      <c r="J23" s="6">
        <v>1</v>
      </c>
      <c r="K23" s="6">
        <v>0</v>
      </c>
    </row>
    <row r="24" spans="1:11" x14ac:dyDescent="0.25">
      <c r="A24" s="7" t="s">
        <v>74</v>
      </c>
      <c r="B24" s="8" t="s">
        <v>75</v>
      </c>
      <c r="C24" s="8" t="s">
        <v>76</v>
      </c>
      <c r="D24" s="8">
        <v>1</v>
      </c>
      <c r="E24" s="8">
        <v>1950</v>
      </c>
      <c r="F24" s="9" t="s">
        <v>48</v>
      </c>
      <c r="G24" s="11">
        <v>1</v>
      </c>
      <c r="H24" s="12">
        <v>1</v>
      </c>
      <c r="I24" s="6">
        <v>0</v>
      </c>
      <c r="J24" s="6">
        <v>1</v>
      </c>
      <c r="K24" s="6">
        <v>0</v>
      </c>
    </row>
    <row r="25" spans="1:11" x14ac:dyDescent="0.25">
      <c r="A25" s="7" t="s">
        <v>77</v>
      </c>
      <c r="B25" s="5" t="s">
        <v>78</v>
      </c>
      <c r="C25" s="5" t="s">
        <v>79</v>
      </c>
      <c r="D25" s="8">
        <v>1</v>
      </c>
      <c r="E25" s="5">
        <v>1957</v>
      </c>
      <c r="F25" s="9" t="s">
        <v>13</v>
      </c>
      <c r="G25" s="11">
        <v>1</v>
      </c>
      <c r="H25" s="12">
        <v>1</v>
      </c>
      <c r="I25" s="6">
        <v>0</v>
      </c>
      <c r="J25" s="6">
        <v>1</v>
      </c>
      <c r="K25" s="6">
        <v>0</v>
      </c>
    </row>
    <row r="26" spans="1:11" x14ac:dyDescent="0.25">
      <c r="A26" s="7" t="s">
        <v>80</v>
      </c>
      <c r="B26" s="8" t="s">
        <v>81</v>
      </c>
      <c r="C26" s="8" t="s">
        <v>55</v>
      </c>
      <c r="D26" s="8">
        <v>1</v>
      </c>
      <c r="E26" s="8">
        <v>1982</v>
      </c>
      <c r="F26" s="9" t="s">
        <v>17</v>
      </c>
      <c r="G26" s="11">
        <v>1</v>
      </c>
      <c r="H26" s="12">
        <v>1</v>
      </c>
      <c r="I26" s="6">
        <v>0</v>
      </c>
      <c r="J26" s="6">
        <v>1</v>
      </c>
      <c r="K26" s="6">
        <v>0</v>
      </c>
    </row>
    <row r="27" spans="1:11" x14ac:dyDescent="0.25">
      <c r="A27" s="7" t="s">
        <v>82</v>
      </c>
      <c r="B27" s="8" t="s">
        <v>83</v>
      </c>
      <c r="C27" s="8" t="s">
        <v>12</v>
      </c>
      <c r="D27" s="8">
        <v>1</v>
      </c>
      <c r="E27" s="8">
        <v>1953</v>
      </c>
      <c r="F27" s="9" t="s">
        <v>48</v>
      </c>
      <c r="G27" s="11">
        <v>1</v>
      </c>
      <c r="H27" s="12">
        <v>1</v>
      </c>
      <c r="I27" s="6">
        <v>0</v>
      </c>
      <c r="J27" s="6">
        <v>1</v>
      </c>
      <c r="K27" s="6">
        <v>0</v>
      </c>
    </row>
    <row r="28" spans="1:11" x14ac:dyDescent="0.25">
      <c r="A28" s="7" t="s">
        <v>84</v>
      </c>
      <c r="B28" s="5" t="s">
        <v>85</v>
      </c>
      <c r="C28" s="5" t="s">
        <v>86</v>
      </c>
      <c r="D28" s="8">
        <v>1</v>
      </c>
      <c r="E28" s="5">
        <v>1956</v>
      </c>
      <c r="F28" s="9" t="s">
        <v>87</v>
      </c>
      <c r="G28" s="11">
        <v>1</v>
      </c>
      <c r="H28" s="12">
        <v>1</v>
      </c>
      <c r="I28" s="6">
        <v>0</v>
      </c>
      <c r="J28" s="6">
        <v>1</v>
      </c>
      <c r="K28" s="6">
        <v>0</v>
      </c>
    </row>
    <row r="29" spans="1:11" x14ac:dyDescent="0.25">
      <c r="A29" s="7" t="s">
        <v>88</v>
      </c>
      <c r="B29" s="5" t="s">
        <v>89</v>
      </c>
      <c r="C29" s="5" t="s">
        <v>90</v>
      </c>
      <c r="D29" s="8">
        <v>1</v>
      </c>
      <c r="E29" s="5">
        <v>1975</v>
      </c>
      <c r="F29" s="9" t="s">
        <v>91</v>
      </c>
      <c r="G29" s="11">
        <v>1</v>
      </c>
      <c r="H29" s="12">
        <v>1</v>
      </c>
      <c r="I29" s="6">
        <v>0</v>
      </c>
      <c r="J29" s="6">
        <v>1</v>
      </c>
      <c r="K29" s="6">
        <v>0</v>
      </c>
    </row>
    <row r="30" spans="1:11" x14ac:dyDescent="0.25">
      <c r="A30" s="7" t="s">
        <v>92</v>
      </c>
      <c r="B30" s="13" t="s">
        <v>93</v>
      </c>
      <c r="C30" s="13" t="s">
        <v>67</v>
      </c>
      <c r="D30" s="8">
        <v>1</v>
      </c>
      <c r="E30" s="13">
        <v>1978</v>
      </c>
      <c r="F30" s="9" t="s">
        <v>94</v>
      </c>
      <c r="G30" s="11">
        <v>1</v>
      </c>
      <c r="H30" s="12">
        <v>1</v>
      </c>
      <c r="I30" s="6">
        <v>0</v>
      </c>
      <c r="J30" s="6">
        <v>1</v>
      </c>
      <c r="K30" s="6">
        <v>0</v>
      </c>
    </row>
    <row r="31" spans="1:11" x14ac:dyDescent="0.25">
      <c r="A31" s="7" t="s">
        <v>95</v>
      </c>
      <c r="B31" s="8" t="s">
        <v>96</v>
      </c>
      <c r="C31" s="8" t="s">
        <v>97</v>
      </c>
      <c r="D31" s="8">
        <v>1</v>
      </c>
      <c r="E31" s="8">
        <v>1948</v>
      </c>
      <c r="F31" s="9" t="s">
        <v>21</v>
      </c>
      <c r="G31" s="11">
        <v>1</v>
      </c>
      <c r="H31" s="12">
        <v>1</v>
      </c>
      <c r="I31" s="6">
        <v>0</v>
      </c>
      <c r="J31" s="6">
        <v>1</v>
      </c>
      <c r="K31" s="6">
        <v>0</v>
      </c>
    </row>
    <row r="32" spans="1:11" x14ac:dyDescent="0.25">
      <c r="A32" s="7" t="s">
        <v>98</v>
      </c>
      <c r="B32" s="8" t="s">
        <v>99</v>
      </c>
      <c r="C32" s="8" t="s">
        <v>47</v>
      </c>
      <c r="D32" s="8">
        <v>1</v>
      </c>
      <c r="E32" s="8">
        <v>1969</v>
      </c>
      <c r="F32" s="9" t="s">
        <v>100</v>
      </c>
      <c r="G32" s="11">
        <v>1</v>
      </c>
      <c r="H32" s="12">
        <v>1</v>
      </c>
      <c r="I32" s="6">
        <v>0</v>
      </c>
      <c r="J32" s="6">
        <v>1</v>
      </c>
      <c r="K32" s="6">
        <v>0</v>
      </c>
    </row>
    <row r="33" spans="1:11" x14ac:dyDescent="0.25">
      <c r="A33" s="7" t="s">
        <v>101</v>
      </c>
      <c r="B33" s="8" t="s">
        <v>99</v>
      </c>
      <c r="C33" s="8" t="s">
        <v>12</v>
      </c>
      <c r="D33" s="8">
        <v>1</v>
      </c>
      <c r="E33" s="8">
        <v>1961</v>
      </c>
      <c r="F33" s="9" t="s">
        <v>100</v>
      </c>
      <c r="G33" s="11">
        <v>1</v>
      </c>
      <c r="H33" s="12">
        <v>1</v>
      </c>
      <c r="I33" s="6">
        <v>0</v>
      </c>
      <c r="J33" s="6">
        <v>1</v>
      </c>
      <c r="K33" s="6">
        <v>0</v>
      </c>
    </row>
    <row r="34" spans="1:11" x14ac:dyDescent="0.25">
      <c r="A34" s="7" t="s">
        <v>102</v>
      </c>
      <c r="B34" s="8" t="s">
        <v>103</v>
      </c>
      <c r="C34" s="8" t="s">
        <v>47</v>
      </c>
      <c r="D34" s="8">
        <v>1</v>
      </c>
      <c r="E34" s="8">
        <v>1963</v>
      </c>
      <c r="F34" s="9" t="s">
        <v>91</v>
      </c>
      <c r="G34" s="11">
        <v>1</v>
      </c>
      <c r="H34" s="12">
        <v>1</v>
      </c>
      <c r="I34" s="6">
        <v>0</v>
      </c>
      <c r="J34" s="6">
        <v>1</v>
      </c>
      <c r="K34" s="6">
        <v>0</v>
      </c>
    </row>
    <row r="35" spans="1:11" x14ac:dyDescent="0.25">
      <c r="A35" s="7" t="s">
        <v>104</v>
      </c>
      <c r="B35" s="5" t="s">
        <v>105</v>
      </c>
      <c r="C35" s="5" t="s">
        <v>106</v>
      </c>
      <c r="D35" s="8">
        <v>1</v>
      </c>
      <c r="E35" s="5">
        <v>1971</v>
      </c>
      <c r="F35" s="9" t="s">
        <v>29</v>
      </c>
      <c r="G35" s="11">
        <v>1</v>
      </c>
      <c r="H35" s="12">
        <v>0</v>
      </c>
      <c r="I35" s="6">
        <v>1</v>
      </c>
      <c r="J35" s="6">
        <v>1</v>
      </c>
      <c r="K35" s="6">
        <v>0</v>
      </c>
    </row>
    <row r="36" spans="1:11" x14ac:dyDescent="0.25">
      <c r="A36" s="7" t="s">
        <v>107</v>
      </c>
      <c r="B36" s="8" t="s">
        <v>108</v>
      </c>
      <c r="C36" s="8" t="s">
        <v>109</v>
      </c>
      <c r="D36" s="8">
        <v>1</v>
      </c>
      <c r="E36" s="8">
        <v>1974</v>
      </c>
      <c r="F36" s="9" t="s">
        <v>5</v>
      </c>
      <c r="G36" s="11">
        <v>1</v>
      </c>
      <c r="H36" s="12">
        <v>1</v>
      </c>
      <c r="I36" s="6">
        <v>0</v>
      </c>
      <c r="J36" s="6">
        <v>1</v>
      </c>
      <c r="K36" s="6">
        <v>0</v>
      </c>
    </row>
    <row r="37" spans="1:11" x14ac:dyDescent="0.25">
      <c r="A37" s="7" t="s">
        <v>110</v>
      </c>
      <c r="B37" s="8" t="s">
        <v>111</v>
      </c>
      <c r="C37" s="8" t="s">
        <v>112</v>
      </c>
      <c r="D37" s="8">
        <v>1</v>
      </c>
      <c r="E37" s="8">
        <v>1968</v>
      </c>
      <c r="F37" s="9" t="s">
        <v>40</v>
      </c>
      <c r="G37" s="11">
        <v>1</v>
      </c>
      <c r="H37" s="12">
        <v>1</v>
      </c>
      <c r="I37" s="6">
        <v>0</v>
      </c>
      <c r="J37" s="6">
        <v>1</v>
      </c>
      <c r="K37" s="6">
        <v>0</v>
      </c>
    </row>
    <row r="38" spans="1:11" x14ac:dyDescent="0.25">
      <c r="A38" s="7" t="s">
        <v>113</v>
      </c>
      <c r="B38" s="5" t="s">
        <v>114</v>
      </c>
      <c r="C38" s="5" t="s">
        <v>115</v>
      </c>
      <c r="D38" s="8">
        <v>1</v>
      </c>
      <c r="E38" s="5">
        <v>1964</v>
      </c>
      <c r="F38" s="9" t="s">
        <v>13</v>
      </c>
      <c r="G38" s="11">
        <v>1</v>
      </c>
      <c r="H38" s="12">
        <v>1</v>
      </c>
      <c r="I38" s="6">
        <v>0</v>
      </c>
      <c r="J38" s="6">
        <v>1</v>
      </c>
      <c r="K38" s="6">
        <v>0</v>
      </c>
    </row>
    <row r="39" spans="1:11" hidden="1" x14ac:dyDescent="0.25">
      <c r="A39" s="7" t="s">
        <v>116</v>
      </c>
      <c r="B39" s="8" t="s">
        <v>117</v>
      </c>
      <c r="C39" s="8" t="s">
        <v>39</v>
      </c>
      <c r="D39" s="8"/>
      <c r="E39" s="8"/>
      <c r="F39" s="9" t="s">
        <v>29</v>
      </c>
      <c r="G39" s="11">
        <v>1</v>
      </c>
      <c r="H39" s="12">
        <v>0</v>
      </c>
      <c r="I39" s="6">
        <v>0</v>
      </c>
      <c r="J39" s="6">
        <v>0</v>
      </c>
      <c r="K39" s="6">
        <v>1</v>
      </c>
    </row>
    <row r="40" spans="1:11" x14ac:dyDescent="0.25">
      <c r="A40" s="7" t="s">
        <v>118</v>
      </c>
      <c r="B40" s="8" t="s">
        <v>119</v>
      </c>
      <c r="C40" s="8" t="s">
        <v>115</v>
      </c>
      <c r="D40" s="8">
        <v>1</v>
      </c>
      <c r="E40" s="8">
        <v>1956</v>
      </c>
      <c r="F40" s="9" t="s">
        <v>36</v>
      </c>
      <c r="G40" s="11">
        <v>1</v>
      </c>
      <c r="H40" s="12">
        <v>1</v>
      </c>
      <c r="I40" s="6">
        <v>0</v>
      </c>
      <c r="J40" s="6">
        <v>1</v>
      </c>
      <c r="K40" s="6">
        <v>0</v>
      </c>
    </row>
    <row r="41" spans="1:11" x14ac:dyDescent="0.25">
      <c r="A41" s="7" t="s">
        <v>120</v>
      </c>
      <c r="B41" s="5" t="s">
        <v>119</v>
      </c>
      <c r="C41" s="5" t="s">
        <v>121</v>
      </c>
      <c r="D41" s="8">
        <v>1</v>
      </c>
      <c r="E41" s="5">
        <v>1979</v>
      </c>
      <c r="F41" s="9" t="s">
        <v>36</v>
      </c>
      <c r="G41" s="11">
        <v>1</v>
      </c>
      <c r="H41" s="12">
        <v>1</v>
      </c>
      <c r="I41" s="6">
        <v>0</v>
      </c>
      <c r="J41" s="6">
        <v>1</v>
      </c>
      <c r="K41" s="6">
        <v>0</v>
      </c>
    </row>
    <row r="42" spans="1:11" x14ac:dyDescent="0.25">
      <c r="A42" s="7" t="s">
        <v>122</v>
      </c>
      <c r="B42" s="5" t="s">
        <v>123</v>
      </c>
      <c r="C42" s="5" t="s">
        <v>47</v>
      </c>
      <c r="D42" s="8">
        <v>1</v>
      </c>
      <c r="E42" s="5">
        <v>1966</v>
      </c>
      <c r="F42" s="9" t="s">
        <v>94</v>
      </c>
      <c r="G42" s="11">
        <v>1</v>
      </c>
      <c r="H42" s="12">
        <v>1</v>
      </c>
      <c r="I42" s="6">
        <v>0</v>
      </c>
      <c r="J42" s="6">
        <v>1</v>
      </c>
      <c r="K42" s="6">
        <v>0</v>
      </c>
    </row>
    <row r="43" spans="1:11" x14ac:dyDescent="0.25">
      <c r="A43" s="7" t="s">
        <v>124</v>
      </c>
      <c r="B43" s="5" t="s">
        <v>125</v>
      </c>
      <c r="C43" s="5" t="s">
        <v>115</v>
      </c>
      <c r="D43" s="8">
        <v>1</v>
      </c>
      <c r="E43" s="5">
        <v>1976</v>
      </c>
      <c r="F43" s="9" t="s">
        <v>9</v>
      </c>
      <c r="G43" s="11">
        <v>1</v>
      </c>
      <c r="H43" s="12">
        <v>1</v>
      </c>
      <c r="I43" s="6">
        <v>0</v>
      </c>
      <c r="J43" s="6">
        <v>1</v>
      </c>
      <c r="K43" s="6">
        <v>0</v>
      </c>
    </row>
    <row r="44" spans="1:11" x14ac:dyDescent="0.25">
      <c r="A44" s="7" t="s">
        <v>126</v>
      </c>
      <c r="B44" s="8" t="s">
        <v>127</v>
      </c>
      <c r="C44" s="8" t="s">
        <v>70</v>
      </c>
      <c r="D44" s="8">
        <v>1</v>
      </c>
      <c r="E44" s="8">
        <v>1964</v>
      </c>
      <c r="F44" s="9" t="s">
        <v>52</v>
      </c>
      <c r="G44" s="11">
        <v>1</v>
      </c>
      <c r="H44" s="12">
        <v>1</v>
      </c>
      <c r="I44" s="6">
        <v>0</v>
      </c>
      <c r="J44" s="6">
        <v>1</v>
      </c>
      <c r="K44" s="6">
        <v>0</v>
      </c>
    </row>
    <row r="45" spans="1:11" x14ac:dyDescent="0.25">
      <c r="A45" s="7" t="s">
        <v>128</v>
      </c>
      <c r="B45" s="8" t="s">
        <v>129</v>
      </c>
      <c r="C45" s="8" t="s">
        <v>130</v>
      </c>
      <c r="D45" s="8">
        <v>1</v>
      </c>
      <c r="E45" s="8">
        <v>1971</v>
      </c>
      <c r="F45" s="9" t="s">
        <v>40</v>
      </c>
      <c r="G45" s="11">
        <v>1</v>
      </c>
      <c r="H45" s="12">
        <v>1</v>
      </c>
      <c r="I45" s="6">
        <v>0</v>
      </c>
      <c r="J45" s="6">
        <v>1</v>
      </c>
      <c r="K45" s="6">
        <v>0</v>
      </c>
    </row>
    <row r="46" spans="1:11" x14ac:dyDescent="0.25">
      <c r="A46" s="7" t="s">
        <v>131</v>
      </c>
      <c r="B46" s="8" t="s">
        <v>132</v>
      </c>
      <c r="C46" s="8" t="s">
        <v>67</v>
      </c>
      <c r="D46" s="8">
        <v>1</v>
      </c>
      <c r="E46" s="8">
        <v>1959</v>
      </c>
      <c r="F46" s="9" t="s">
        <v>44</v>
      </c>
      <c r="G46" s="11">
        <v>1</v>
      </c>
      <c r="H46" s="12">
        <v>0</v>
      </c>
      <c r="I46" s="6">
        <v>1</v>
      </c>
      <c r="J46" s="6">
        <v>1</v>
      </c>
      <c r="K46" s="6">
        <v>0</v>
      </c>
    </row>
    <row r="47" spans="1:11" x14ac:dyDescent="0.25">
      <c r="A47" s="7" t="s">
        <v>133</v>
      </c>
      <c r="B47" s="5" t="s">
        <v>134</v>
      </c>
      <c r="C47" s="5" t="s">
        <v>115</v>
      </c>
      <c r="D47" s="8">
        <v>1</v>
      </c>
      <c r="E47" s="5">
        <v>1971</v>
      </c>
      <c r="F47" s="9" t="s">
        <v>9</v>
      </c>
      <c r="G47" s="11">
        <v>1</v>
      </c>
      <c r="H47" s="12">
        <v>1</v>
      </c>
      <c r="I47" s="6">
        <v>0</v>
      </c>
      <c r="J47" s="6">
        <v>1</v>
      </c>
      <c r="K47" s="6">
        <v>0</v>
      </c>
    </row>
    <row r="48" spans="1:11" x14ac:dyDescent="0.25">
      <c r="A48" s="7" t="s">
        <v>135</v>
      </c>
      <c r="B48" s="8" t="s">
        <v>136</v>
      </c>
      <c r="C48" s="8" t="s">
        <v>137</v>
      </c>
      <c r="D48" s="8">
        <v>1</v>
      </c>
      <c r="E48" s="8">
        <v>1964</v>
      </c>
      <c r="F48" s="9" t="s">
        <v>100</v>
      </c>
      <c r="G48" s="11">
        <v>1</v>
      </c>
      <c r="H48" s="12">
        <v>0</v>
      </c>
      <c r="I48" s="6">
        <v>1</v>
      </c>
      <c r="J48" s="6">
        <v>1</v>
      </c>
      <c r="K48" s="6">
        <v>0</v>
      </c>
    </row>
    <row r="49" spans="1:11" x14ac:dyDescent="0.25">
      <c r="A49" s="7" t="s">
        <v>138</v>
      </c>
      <c r="B49" s="5" t="s">
        <v>139</v>
      </c>
      <c r="C49" s="5" t="s">
        <v>140</v>
      </c>
      <c r="D49" s="8">
        <v>1</v>
      </c>
      <c r="E49" s="5">
        <v>1973</v>
      </c>
      <c r="F49" s="9" t="s">
        <v>94</v>
      </c>
      <c r="G49" s="11">
        <v>1</v>
      </c>
      <c r="H49" s="12">
        <v>1</v>
      </c>
      <c r="I49" s="6">
        <v>0</v>
      </c>
      <c r="J49" s="6">
        <v>1</v>
      </c>
      <c r="K49" s="6">
        <v>0</v>
      </c>
    </row>
    <row r="50" spans="1:11" x14ac:dyDescent="0.25">
      <c r="A50" s="7" t="s">
        <v>141</v>
      </c>
      <c r="B50" s="5" t="s">
        <v>142</v>
      </c>
      <c r="C50" s="5" t="s">
        <v>23</v>
      </c>
      <c r="D50" s="8">
        <v>1</v>
      </c>
      <c r="E50" s="5">
        <v>1981</v>
      </c>
      <c r="F50" s="9" t="s">
        <v>9</v>
      </c>
      <c r="G50" s="11">
        <v>1</v>
      </c>
      <c r="H50" s="12">
        <v>1</v>
      </c>
      <c r="I50" s="6">
        <v>0</v>
      </c>
      <c r="J50" s="6">
        <v>1</v>
      </c>
      <c r="K50" s="6">
        <v>0</v>
      </c>
    </row>
    <row r="51" spans="1:11" x14ac:dyDescent="0.25">
      <c r="A51" s="7" t="s">
        <v>143</v>
      </c>
      <c r="B51" s="5" t="s">
        <v>142</v>
      </c>
      <c r="C51" s="5" t="s">
        <v>79</v>
      </c>
      <c r="D51" s="8">
        <v>1</v>
      </c>
      <c r="E51" s="5">
        <v>1955</v>
      </c>
      <c r="F51" s="9" t="s">
        <v>9</v>
      </c>
      <c r="G51" s="11">
        <v>1</v>
      </c>
      <c r="H51" s="12">
        <v>1</v>
      </c>
      <c r="I51" s="6">
        <v>0</v>
      </c>
      <c r="J51" s="6">
        <v>1</v>
      </c>
      <c r="K51" s="6">
        <v>0</v>
      </c>
    </row>
    <row r="52" spans="1:11" x14ac:dyDescent="0.25">
      <c r="A52" s="7" t="s">
        <v>144</v>
      </c>
      <c r="B52" s="8" t="s">
        <v>145</v>
      </c>
      <c r="C52" s="8" t="s">
        <v>109</v>
      </c>
      <c r="D52" s="8">
        <v>1</v>
      </c>
      <c r="E52" s="8">
        <v>1948</v>
      </c>
      <c r="F52" s="9" t="s">
        <v>146</v>
      </c>
      <c r="G52" s="11">
        <v>1</v>
      </c>
      <c r="H52" s="12">
        <v>1</v>
      </c>
      <c r="I52" s="6">
        <v>0</v>
      </c>
      <c r="J52" s="6">
        <v>1</v>
      </c>
      <c r="K52" s="6">
        <v>0</v>
      </c>
    </row>
    <row r="53" spans="1:11" x14ac:dyDescent="0.25">
      <c r="A53" s="7" t="s">
        <v>147</v>
      </c>
      <c r="B53" s="5" t="s">
        <v>148</v>
      </c>
      <c r="C53" s="5" t="s">
        <v>149</v>
      </c>
      <c r="D53" s="8">
        <v>1</v>
      </c>
      <c r="E53" s="5">
        <v>1948</v>
      </c>
      <c r="F53" s="9" t="s">
        <v>9</v>
      </c>
      <c r="G53" s="11">
        <v>1</v>
      </c>
      <c r="H53" s="12">
        <v>1</v>
      </c>
      <c r="I53" s="6">
        <v>0</v>
      </c>
      <c r="J53" s="6">
        <v>1</v>
      </c>
      <c r="K53" s="6">
        <v>0</v>
      </c>
    </row>
    <row r="54" spans="1:11" x14ac:dyDescent="0.25">
      <c r="A54" s="7" t="s">
        <v>150</v>
      </c>
      <c r="B54" s="8" t="s">
        <v>151</v>
      </c>
      <c r="C54" s="8" t="s">
        <v>67</v>
      </c>
      <c r="D54" s="8">
        <v>1</v>
      </c>
      <c r="E54" s="8">
        <v>1947</v>
      </c>
      <c r="F54" s="9" t="s">
        <v>152</v>
      </c>
      <c r="G54" s="11">
        <v>1</v>
      </c>
      <c r="H54" s="12">
        <v>0</v>
      </c>
      <c r="I54" s="6">
        <v>1</v>
      </c>
      <c r="J54" s="6">
        <v>1</v>
      </c>
      <c r="K54" s="6">
        <v>0</v>
      </c>
    </row>
    <row r="55" spans="1:11" x14ac:dyDescent="0.25">
      <c r="A55" s="7" t="s">
        <v>153</v>
      </c>
      <c r="B55" s="8" t="s">
        <v>154</v>
      </c>
      <c r="C55" s="8" t="s">
        <v>155</v>
      </c>
      <c r="D55" s="8">
        <v>1</v>
      </c>
      <c r="E55" s="8">
        <v>1954</v>
      </c>
      <c r="F55" s="9" t="s">
        <v>21</v>
      </c>
      <c r="G55" s="11">
        <v>1</v>
      </c>
      <c r="H55" s="12">
        <v>1</v>
      </c>
      <c r="I55" s="6">
        <v>0</v>
      </c>
      <c r="J55" s="6">
        <v>1</v>
      </c>
      <c r="K55" s="6">
        <v>0</v>
      </c>
    </row>
    <row r="56" spans="1:11" x14ac:dyDescent="0.25">
      <c r="A56" s="7" t="s">
        <v>156</v>
      </c>
      <c r="B56" s="5" t="s">
        <v>157</v>
      </c>
      <c r="C56" s="5" t="s">
        <v>158</v>
      </c>
      <c r="D56" s="8">
        <v>1</v>
      </c>
      <c r="E56" s="5">
        <v>1967</v>
      </c>
      <c r="F56" s="9" t="s">
        <v>36</v>
      </c>
      <c r="G56" s="11">
        <v>1</v>
      </c>
      <c r="H56" s="12">
        <v>1</v>
      </c>
      <c r="I56" s="6">
        <v>0</v>
      </c>
      <c r="J56" s="6">
        <v>1</v>
      </c>
      <c r="K56" s="6">
        <v>0</v>
      </c>
    </row>
    <row r="57" spans="1:11" x14ac:dyDescent="0.25">
      <c r="A57" s="7" t="s">
        <v>159</v>
      </c>
      <c r="B57" s="8" t="s">
        <v>160</v>
      </c>
      <c r="C57" s="8" t="s">
        <v>161</v>
      </c>
      <c r="D57" s="8">
        <v>1</v>
      </c>
      <c r="E57" s="8">
        <v>1973</v>
      </c>
      <c r="F57" s="9" t="s">
        <v>52</v>
      </c>
      <c r="G57" s="11">
        <v>1</v>
      </c>
      <c r="H57" s="12">
        <v>1</v>
      </c>
      <c r="I57" s="6">
        <v>0</v>
      </c>
      <c r="J57" s="6">
        <v>1</v>
      </c>
      <c r="K57" s="6">
        <v>0</v>
      </c>
    </row>
    <row r="58" spans="1:11" x14ac:dyDescent="0.25">
      <c r="A58" s="7" t="s">
        <v>162</v>
      </c>
      <c r="B58" s="8" t="s">
        <v>163</v>
      </c>
      <c r="C58" s="8" t="s">
        <v>164</v>
      </c>
      <c r="D58" s="8">
        <v>1</v>
      </c>
      <c r="E58" s="8">
        <v>1973</v>
      </c>
      <c r="F58" s="9" t="s">
        <v>165</v>
      </c>
      <c r="G58" s="11">
        <v>1</v>
      </c>
      <c r="H58" s="12">
        <v>1</v>
      </c>
      <c r="I58" s="6">
        <v>0</v>
      </c>
      <c r="J58" s="6">
        <v>1</v>
      </c>
      <c r="K58" s="6">
        <v>0</v>
      </c>
    </row>
    <row r="59" spans="1:11" x14ac:dyDescent="0.25">
      <c r="A59" s="7" t="s">
        <v>166</v>
      </c>
      <c r="B59" s="8" t="s">
        <v>167</v>
      </c>
      <c r="C59" s="8" t="s">
        <v>168</v>
      </c>
      <c r="D59" s="8">
        <v>1</v>
      </c>
      <c r="E59" s="8">
        <v>1969</v>
      </c>
      <c r="F59" s="9" t="s">
        <v>29</v>
      </c>
      <c r="G59" s="11">
        <v>1</v>
      </c>
      <c r="H59" s="12">
        <v>0</v>
      </c>
      <c r="I59" s="6">
        <v>1</v>
      </c>
      <c r="J59" s="6">
        <v>1</v>
      </c>
      <c r="K59" s="6">
        <v>0</v>
      </c>
    </row>
    <row r="60" spans="1:11" x14ac:dyDescent="0.25">
      <c r="A60" s="7" t="s">
        <v>169</v>
      </c>
      <c r="B60" s="8" t="s">
        <v>170</v>
      </c>
      <c r="C60" s="8" t="s">
        <v>115</v>
      </c>
      <c r="D60" s="8">
        <v>1</v>
      </c>
      <c r="E60" s="8">
        <v>1978</v>
      </c>
      <c r="F60" s="9" t="s">
        <v>29</v>
      </c>
      <c r="G60" s="11">
        <v>1</v>
      </c>
      <c r="H60" s="12">
        <v>0</v>
      </c>
      <c r="I60" s="6">
        <v>1</v>
      </c>
      <c r="J60" s="6">
        <v>1</v>
      </c>
      <c r="K60" s="6">
        <v>0</v>
      </c>
    </row>
    <row r="61" spans="1:11" x14ac:dyDescent="0.25">
      <c r="A61" s="7" t="s">
        <v>171</v>
      </c>
      <c r="B61" s="5" t="s">
        <v>172</v>
      </c>
      <c r="C61" s="5" t="s">
        <v>47</v>
      </c>
      <c r="D61" s="8">
        <v>1</v>
      </c>
      <c r="E61" s="5">
        <v>1949</v>
      </c>
      <c r="F61" s="9" t="s">
        <v>56</v>
      </c>
      <c r="G61" s="11">
        <v>1</v>
      </c>
      <c r="H61" s="12">
        <v>1</v>
      </c>
      <c r="I61" s="6">
        <v>0</v>
      </c>
      <c r="J61" s="6">
        <v>1</v>
      </c>
      <c r="K61" s="6">
        <v>0</v>
      </c>
    </row>
    <row r="62" spans="1:11" x14ac:dyDescent="0.25">
      <c r="A62" s="7" t="s">
        <v>173</v>
      </c>
      <c r="B62" s="8" t="s">
        <v>172</v>
      </c>
      <c r="C62" s="8" t="s">
        <v>67</v>
      </c>
      <c r="D62" s="8">
        <v>1</v>
      </c>
      <c r="E62" s="8">
        <v>1941</v>
      </c>
      <c r="F62" s="9" t="s">
        <v>56</v>
      </c>
      <c r="G62" s="11">
        <v>1</v>
      </c>
      <c r="H62" s="12">
        <v>1</v>
      </c>
      <c r="I62" s="6">
        <v>0</v>
      </c>
      <c r="J62" s="6">
        <v>1</v>
      </c>
      <c r="K62" s="6">
        <v>0</v>
      </c>
    </row>
    <row r="63" spans="1:11" x14ac:dyDescent="0.25">
      <c r="A63" s="7" t="s">
        <v>174</v>
      </c>
      <c r="B63" s="8" t="s">
        <v>175</v>
      </c>
      <c r="C63" s="8" t="s">
        <v>12</v>
      </c>
      <c r="D63" s="8">
        <v>1</v>
      </c>
      <c r="E63" s="8">
        <v>1956</v>
      </c>
      <c r="F63" s="9" t="s">
        <v>29</v>
      </c>
      <c r="G63" s="11">
        <v>1</v>
      </c>
      <c r="H63" s="12">
        <v>0</v>
      </c>
      <c r="I63" s="6">
        <v>1</v>
      </c>
      <c r="J63" s="6">
        <v>1</v>
      </c>
      <c r="K63" s="6">
        <v>0</v>
      </c>
    </row>
    <row r="64" spans="1:11" x14ac:dyDescent="0.25">
      <c r="A64" s="7" t="s">
        <v>176</v>
      </c>
      <c r="B64" s="5" t="s">
        <v>177</v>
      </c>
      <c r="C64" s="5" t="s">
        <v>178</v>
      </c>
      <c r="D64" s="8">
        <v>1</v>
      </c>
      <c r="E64" s="5">
        <v>1963</v>
      </c>
      <c r="F64" s="9" t="s">
        <v>29</v>
      </c>
      <c r="G64" s="11">
        <v>1</v>
      </c>
      <c r="H64" s="12">
        <v>0</v>
      </c>
      <c r="I64" s="6">
        <v>1</v>
      </c>
      <c r="J64" s="6">
        <v>1</v>
      </c>
      <c r="K64" s="6">
        <v>0</v>
      </c>
    </row>
    <row r="65" spans="1:11" x14ac:dyDescent="0.25">
      <c r="A65" s="14" t="s">
        <v>179</v>
      </c>
      <c r="B65" s="8" t="s">
        <v>180</v>
      </c>
      <c r="C65" s="8" t="s">
        <v>35</v>
      </c>
      <c r="D65" s="8">
        <v>1</v>
      </c>
      <c r="E65" s="8">
        <v>1957</v>
      </c>
      <c r="F65" s="10" t="s">
        <v>181</v>
      </c>
      <c r="G65" s="11">
        <v>1</v>
      </c>
      <c r="H65" s="12">
        <v>1</v>
      </c>
      <c r="I65" s="6">
        <v>0</v>
      </c>
      <c r="J65" s="6">
        <v>1</v>
      </c>
      <c r="K65" s="6">
        <v>0</v>
      </c>
    </row>
    <row r="66" spans="1:11" x14ac:dyDescent="0.25">
      <c r="A66" s="7" t="s">
        <v>182</v>
      </c>
      <c r="B66" s="5" t="s">
        <v>183</v>
      </c>
      <c r="C66" s="5" t="s">
        <v>184</v>
      </c>
      <c r="D66" s="8">
        <v>1</v>
      </c>
      <c r="E66" s="5">
        <v>1970</v>
      </c>
      <c r="F66" s="9" t="s">
        <v>29</v>
      </c>
      <c r="G66" s="11">
        <v>1</v>
      </c>
      <c r="H66" s="12">
        <v>0</v>
      </c>
      <c r="I66" s="6">
        <v>1</v>
      </c>
      <c r="J66" s="6">
        <v>1</v>
      </c>
      <c r="K66" s="6">
        <v>0</v>
      </c>
    </row>
    <row r="67" spans="1:11" x14ac:dyDescent="0.25">
      <c r="A67" s="7" t="s">
        <v>185</v>
      </c>
      <c r="B67" s="5" t="s">
        <v>186</v>
      </c>
      <c r="C67" s="5" t="s">
        <v>64</v>
      </c>
      <c r="D67" s="8">
        <v>1</v>
      </c>
      <c r="E67" s="5">
        <v>1965</v>
      </c>
      <c r="F67" s="9" t="s">
        <v>9</v>
      </c>
      <c r="G67" s="11">
        <v>1</v>
      </c>
      <c r="H67" s="12">
        <v>1</v>
      </c>
      <c r="I67" s="6">
        <v>0</v>
      </c>
      <c r="J67" s="6">
        <v>1</v>
      </c>
      <c r="K67" s="6">
        <v>0</v>
      </c>
    </row>
    <row r="68" spans="1:11" x14ac:dyDescent="0.25">
      <c r="A68" s="7" t="s">
        <v>187</v>
      </c>
      <c r="B68" s="5" t="s">
        <v>186</v>
      </c>
      <c r="C68" s="5" t="s">
        <v>67</v>
      </c>
      <c r="D68" s="8">
        <v>1</v>
      </c>
      <c r="E68" s="5">
        <v>1963</v>
      </c>
      <c r="F68" s="9" t="s">
        <v>9</v>
      </c>
      <c r="G68" s="11">
        <v>1</v>
      </c>
      <c r="H68" s="12">
        <v>1</v>
      </c>
      <c r="I68" s="6">
        <v>0</v>
      </c>
      <c r="J68" s="6">
        <v>1</v>
      </c>
      <c r="K68" s="6">
        <v>0</v>
      </c>
    </row>
    <row r="69" spans="1:11" x14ac:dyDescent="0.25">
      <c r="A69" s="7" t="s">
        <v>188</v>
      </c>
      <c r="B69" s="5" t="s">
        <v>189</v>
      </c>
      <c r="C69" s="5" t="s">
        <v>190</v>
      </c>
      <c r="D69" s="8">
        <v>1</v>
      </c>
      <c r="E69" s="5">
        <v>1929</v>
      </c>
      <c r="F69" s="9" t="s">
        <v>9</v>
      </c>
      <c r="G69" s="11">
        <v>1</v>
      </c>
      <c r="H69" s="12">
        <v>1</v>
      </c>
      <c r="I69" s="6">
        <v>0</v>
      </c>
      <c r="J69" s="6">
        <v>1</v>
      </c>
      <c r="K69" s="6">
        <v>0</v>
      </c>
    </row>
    <row r="70" spans="1:11" x14ac:dyDescent="0.25">
      <c r="A70" s="7" t="s">
        <v>191</v>
      </c>
      <c r="B70" s="8" t="s">
        <v>192</v>
      </c>
      <c r="C70" s="8" t="s">
        <v>64</v>
      </c>
      <c r="D70" s="8">
        <v>1</v>
      </c>
      <c r="E70" s="8">
        <v>1965</v>
      </c>
      <c r="F70" s="9" t="s">
        <v>56</v>
      </c>
      <c r="G70" s="11">
        <v>1</v>
      </c>
      <c r="H70" s="12">
        <v>1</v>
      </c>
      <c r="I70" s="6">
        <v>0</v>
      </c>
      <c r="J70" s="6">
        <v>1</v>
      </c>
      <c r="K70" s="6">
        <v>0</v>
      </c>
    </row>
    <row r="71" spans="1:11" x14ac:dyDescent="0.25">
      <c r="A71" s="7" t="s">
        <v>193</v>
      </c>
      <c r="B71" s="8" t="s">
        <v>192</v>
      </c>
      <c r="C71" s="8" t="s">
        <v>194</v>
      </c>
      <c r="D71" s="8">
        <v>1</v>
      </c>
      <c r="E71" s="8">
        <v>1964</v>
      </c>
      <c r="F71" s="9" t="s">
        <v>195</v>
      </c>
      <c r="G71" s="11">
        <v>1</v>
      </c>
      <c r="H71" s="12">
        <v>0</v>
      </c>
      <c r="I71" s="6">
        <v>1</v>
      </c>
      <c r="J71" s="6">
        <v>1</v>
      </c>
      <c r="K71" s="6">
        <v>0</v>
      </c>
    </row>
    <row r="72" spans="1:11" x14ac:dyDescent="0.25">
      <c r="A72" s="7" t="s">
        <v>196</v>
      </c>
      <c r="B72" s="5" t="s">
        <v>197</v>
      </c>
      <c r="C72" s="5" t="s">
        <v>198</v>
      </c>
      <c r="D72" s="8">
        <v>1</v>
      </c>
      <c r="E72" s="5">
        <v>1936</v>
      </c>
      <c r="F72" s="9" t="s">
        <v>87</v>
      </c>
      <c r="G72" s="11">
        <v>1</v>
      </c>
      <c r="H72" s="12">
        <v>1</v>
      </c>
      <c r="I72" s="6">
        <v>0</v>
      </c>
      <c r="J72" s="6">
        <v>1</v>
      </c>
      <c r="K72" s="6">
        <v>0</v>
      </c>
    </row>
    <row r="73" spans="1:11" x14ac:dyDescent="0.25">
      <c r="A73" s="7" t="s">
        <v>199</v>
      </c>
      <c r="B73" s="5" t="s">
        <v>200</v>
      </c>
      <c r="C73" s="5" t="s">
        <v>201</v>
      </c>
      <c r="D73" s="8">
        <v>1</v>
      </c>
      <c r="E73" s="5">
        <v>1955</v>
      </c>
      <c r="F73" s="9" t="s">
        <v>9</v>
      </c>
      <c r="G73" s="11">
        <v>1</v>
      </c>
      <c r="H73" s="12">
        <v>1</v>
      </c>
      <c r="I73" s="6">
        <v>0</v>
      </c>
      <c r="J73" s="6">
        <v>1</v>
      </c>
      <c r="K73" s="6">
        <v>0</v>
      </c>
    </row>
    <row r="74" spans="1:11" x14ac:dyDescent="0.25">
      <c r="A74" s="7" t="s">
        <v>202</v>
      </c>
      <c r="B74" s="5" t="s">
        <v>203</v>
      </c>
      <c r="C74" s="5" t="s">
        <v>204</v>
      </c>
      <c r="D74" s="8">
        <v>1</v>
      </c>
      <c r="E74" s="5">
        <v>1954</v>
      </c>
      <c r="F74" s="9" t="s">
        <v>9</v>
      </c>
      <c r="G74" s="11">
        <v>1</v>
      </c>
      <c r="H74" s="12">
        <v>1</v>
      </c>
      <c r="I74" s="6">
        <v>0</v>
      </c>
      <c r="J74" s="6">
        <v>1</v>
      </c>
      <c r="K74" s="6">
        <v>0</v>
      </c>
    </row>
    <row r="75" spans="1:11" x14ac:dyDescent="0.25">
      <c r="A75" s="7" t="s">
        <v>205</v>
      </c>
      <c r="B75" s="8" t="s">
        <v>206</v>
      </c>
      <c r="C75" s="8" t="s">
        <v>23</v>
      </c>
      <c r="D75" s="8">
        <v>1</v>
      </c>
      <c r="E75" s="8">
        <v>1964</v>
      </c>
      <c r="F75" s="9" t="s">
        <v>165</v>
      </c>
      <c r="G75" s="11">
        <v>1</v>
      </c>
      <c r="H75" s="12">
        <v>1</v>
      </c>
      <c r="I75" s="6">
        <v>0</v>
      </c>
      <c r="J75" s="6">
        <v>1</v>
      </c>
      <c r="K75" s="6">
        <v>0</v>
      </c>
    </row>
    <row r="76" spans="1:11" x14ac:dyDescent="0.25">
      <c r="A76" s="7" t="s">
        <v>207</v>
      </c>
      <c r="B76" s="8" t="s">
        <v>206</v>
      </c>
      <c r="C76" s="8" t="s">
        <v>115</v>
      </c>
      <c r="D76" s="8">
        <v>1</v>
      </c>
      <c r="E76" s="8">
        <v>1983</v>
      </c>
      <c r="F76" s="9" t="s">
        <v>165</v>
      </c>
      <c r="G76" s="11">
        <v>1</v>
      </c>
      <c r="H76" s="12">
        <v>1</v>
      </c>
      <c r="I76" s="6">
        <v>0</v>
      </c>
      <c r="J76" s="6">
        <v>1</v>
      </c>
      <c r="K76" s="6">
        <v>0</v>
      </c>
    </row>
    <row r="77" spans="1:11" x14ac:dyDescent="0.25">
      <c r="A77" s="7" t="s">
        <v>208</v>
      </c>
      <c r="B77" s="5" t="s">
        <v>209</v>
      </c>
      <c r="C77" s="5" t="s">
        <v>210</v>
      </c>
      <c r="D77" s="8">
        <v>1</v>
      </c>
      <c r="E77" s="5">
        <v>1966</v>
      </c>
      <c r="F77" s="9" t="s">
        <v>9</v>
      </c>
      <c r="G77" s="11">
        <v>1</v>
      </c>
      <c r="H77" s="12">
        <v>1</v>
      </c>
      <c r="I77" s="6">
        <v>0</v>
      </c>
      <c r="J77" s="6">
        <v>1</v>
      </c>
      <c r="K77" s="6">
        <v>0</v>
      </c>
    </row>
    <row r="78" spans="1:11" x14ac:dyDescent="0.25">
      <c r="A78" s="7" t="s">
        <v>211</v>
      </c>
      <c r="B78" s="8" t="s">
        <v>212</v>
      </c>
      <c r="C78" s="8" t="s">
        <v>213</v>
      </c>
      <c r="D78" s="8">
        <v>1</v>
      </c>
      <c r="E78" s="8">
        <v>1977</v>
      </c>
      <c r="F78" s="9" t="s">
        <v>40</v>
      </c>
      <c r="G78" s="11">
        <v>1</v>
      </c>
      <c r="H78" s="12">
        <v>1</v>
      </c>
      <c r="I78" s="6">
        <v>0</v>
      </c>
      <c r="J78" s="6">
        <v>1</v>
      </c>
      <c r="K78" s="6">
        <v>0</v>
      </c>
    </row>
    <row r="79" spans="1:11" x14ac:dyDescent="0.25">
      <c r="A79" s="7" t="s">
        <v>214</v>
      </c>
      <c r="B79" s="5" t="s">
        <v>215</v>
      </c>
      <c r="C79" s="5" t="s">
        <v>216</v>
      </c>
      <c r="D79" s="8">
        <v>1</v>
      </c>
      <c r="E79" s="5">
        <v>1956</v>
      </c>
      <c r="F79" s="9" t="s">
        <v>13</v>
      </c>
      <c r="G79" s="11">
        <v>1</v>
      </c>
      <c r="H79" s="12">
        <v>1</v>
      </c>
      <c r="I79" s="6">
        <v>0</v>
      </c>
      <c r="J79" s="6">
        <v>1</v>
      </c>
      <c r="K79" s="6">
        <v>0</v>
      </c>
    </row>
    <row r="80" spans="1:11" x14ac:dyDescent="0.25">
      <c r="A80" s="7" t="s">
        <v>217</v>
      </c>
      <c r="B80" s="5" t="s">
        <v>215</v>
      </c>
      <c r="C80" s="5" t="s">
        <v>67</v>
      </c>
      <c r="D80" s="8">
        <v>1</v>
      </c>
      <c r="E80" s="5">
        <v>1960</v>
      </c>
      <c r="F80" s="9" t="s">
        <v>13</v>
      </c>
      <c r="G80" s="11">
        <v>1</v>
      </c>
      <c r="H80" s="12">
        <v>1</v>
      </c>
      <c r="I80" s="6">
        <v>0</v>
      </c>
      <c r="J80" s="6">
        <v>1</v>
      </c>
      <c r="K80" s="6">
        <v>0</v>
      </c>
    </row>
    <row r="81" spans="1:11" x14ac:dyDescent="0.25">
      <c r="A81" s="7" t="s">
        <v>218</v>
      </c>
      <c r="B81" s="5" t="s">
        <v>219</v>
      </c>
      <c r="C81" s="5" t="s">
        <v>220</v>
      </c>
      <c r="D81" s="8">
        <v>1</v>
      </c>
      <c r="E81" s="5">
        <v>1974</v>
      </c>
      <c r="F81" s="9" t="s">
        <v>29</v>
      </c>
      <c r="G81" s="11">
        <v>1</v>
      </c>
      <c r="H81" s="12">
        <v>0</v>
      </c>
      <c r="I81" s="6">
        <v>1</v>
      </c>
      <c r="J81" s="6">
        <v>1</v>
      </c>
      <c r="K81" s="6">
        <v>0</v>
      </c>
    </row>
    <row r="82" spans="1:11" x14ac:dyDescent="0.25">
      <c r="A82" s="7" t="s">
        <v>221</v>
      </c>
      <c r="B82" s="5" t="s">
        <v>222</v>
      </c>
      <c r="C82" s="5" t="s">
        <v>64</v>
      </c>
      <c r="D82" s="8">
        <v>1</v>
      </c>
      <c r="E82" s="5">
        <v>1969</v>
      </c>
      <c r="F82" s="9" t="s">
        <v>94</v>
      </c>
      <c r="G82" s="11">
        <v>1</v>
      </c>
      <c r="H82" s="12">
        <v>1</v>
      </c>
      <c r="I82" s="6">
        <v>0</v>
      </c>
      <c r="J82" s="6">
        <v>1</v>
      </c>
      <c r="K82" s="6">
        <v>0</v>
      </c>
    </row>
    <row r="83" spans="1:11" x14ac:dyDescent="0.25">
      <c r="A83" s="7" t="s">
        <v>223</v>
      </c>
      <c r="B83" s="8" t="s">
        <v>224</v>
      </c>
      <c r="C83" s="8" t="s">
        <v>225</v>
      </c>
      <c r="D83" s="8">
        <v>1</v>
      </c>
      <c r="E83" s="8">
        <v>1964</v>
      </c>
      <c r="F83" s="9" t="s">
        <v>165</v>
      </c>
      <c r="G83" s="11">
        <v>1</v>
      </c>
      <c r="H83" s="12">
        <v>1</v>
      </c>
      <c r="I83" s="6">
        <v>0</v>
      </c>
      <c r="J83" s="6">
        <v>1</v>
      </c>
      <c r="K83" s="6">
        <v>0</v>
      </c>
    </row>
    <row r="84" spans="1:11" x14ac:dyDescent="0.25">
      <c r="A84" s="7" t="s">
        <v>226</v>
      </c>
      <c r="B84" s="8" t="s">
        <v>224</v>
      </c>
      <c r="C84" s="8" t="s">
        <v>47</v>
      </c>
      <c r="D84" s="8">
        <v>1</v>
      </c>
      <c r="E84" s="8">
        <v>1961</v>
      </c>
      <c r="F84" s="9" t="s">
        <v>165</v>
      </c>
      <c r="G84" s="11">
        <v>1</v>
      </c>
      <c r="H84" s="12">
        <v>1</v>
      </c>
      <c r="I84" s="6">
        <v>0</v>
      </c>
      <c r="J84" s="6">
        <v>1</v>
      </c>
      <c r="K84" s="6">
        <v>0</v>
      </c>
    </row>
    <row r="85" spans="1:11" x14ac:dyDescent="0.25">
      <c r="A85" s="7" t="s">
        <v>227</v>
      </c>
      <c r="B85" s="8" t="s">
        <v>228</v>
      </c>
      <c r="C85" s="8" t="s">
        <v>229</v>
      </c>
      <c r="D85" s="8">
        <v>1</v>
      </c>
      <c r="E85" s="8">
        <v>1990</v>
      </c>
      <c r="F85" s="9" t="s">
        <v>165</v>
      </c>
      <c r="G85" s="11">
        <v>1</v>
      </c>
      <c r="H85" s="12">
        <v>1</v>
      </c>
      <c r="I85" s="6">
        <v>0</v>
      </c>
      <c r="J85" s="6">
        <v>1</v>
      </c>
      <c r="K85" s="6">
        <v>0</v>
      </c>
    </row>
    <row r="86" spans="1:11" x14ac:dyDescent="0.25">
      <c r="A86" s="7" t="s">
        <v>230</v>
      </c>
      <c r="B86" s="8" t="s">
        <v>231</v>
      </c>
      <c r="C86" s="8" t="s">
        <v>232</v>
      </c>
      <c r="D86" s="8">
        <v>1</v>
      </c>
      <c r="E86" s="8">
        <v>1975</v>
      </c>
      <c r="F86" s="9" t="s">
        <v>29</v>
      </c>
      <c r="G86" s="11">
        <v>1</v>
      </c>
      <c r="H86" s="12">
        <v>0</v>
      </c>
      <c r="I86" s="6">
        <v>1</v>
      </c>
      <c r="J86" s="6">
        <v>1</v>
      </c>
      <c r="K86" s="6">
        <v>0</v>
      </c>
    </row>
    <row r="87" spans="1:11" x14ac:dyDescent="0.25">
      <c r="A87" s="7" t="s">
        <v>233</v>
      </c>
      <c r="B87" s="8" t="s">
        <v>231</v>
      </c>
      <c r="C87" s="8" t="s">
        <v>234</v>
      </c>
      <c r="D87" s="8">
        <v>1</v>
      </c>
      <c r="E87" s="8">
        <v>1962</v>
      </c>
      <c r="F87" s="9" t="s">
        <v>29</v>
      </c>
      <c r="G87" s="11">
        <v>1</v>
      </c>
      <c r="H87" s="12">
        <v>0</v>
      </c>
      <c r="I87" s="6">
        <v>1</v>
      </c>
      <c r="J87" s="6">
        <v>1</v>
      </c>
      <c r="K87" s="6">
        <v>0</v>
      </c>
    </row>
    <row r="88" spans="1:11" x14ac:dyDescent="0.25">
      <c r="A88" s="7" t="s">
        <v>235</v>
      </c>
      <c r="B88" s="8" t="s">
        <v>236</v>
      </c>
      <c r="C88" s="8" t="s">
        <v>64</v>
      </c>
      <c r="D88" s="8">
        <v>1</v>
      </c>
      <c r="E88" s="8">
        <v>1982</v>
      </c>
      <c r="F88" s="9" t="s">
        <v>165</v>
      </c>
      <c r="G88" s="11">
        <v>1</v>
      </c>
      <c r="H88" s="12">
        <v>1</v>
      </c>
      <c r="I88" s="6">
        <v>0</v>
      </c>
      <c r="J88" s="6">
        <v>1</v>
      </c>
      <c r="K88" s="6">
        <v>0</v>
      </c>
    </row>
    <row r="89" spans="1:11" x14ac:dyDescent="0.25">
      <c r="A89" s="7" t="s">
        <v>237</v>
      </c>
      <c r="B89" s="8" t="s">
        <v>238</v>
      </c>
      <c r="C89" s="8" t="s">
        <v>239</v>
      </c>
      <c r="D89" s="8">
        <v>1</v>
      </c>
      <c r="E89" s="8">
        <v>1958</v>
      </c>
      <c r="F89" s="9" t="s">
        <v>100</v>
      </c>
      <c r="G89" s="11">
        <v>1</v>
      </c>
      <c r="H89" s="12">
        <v>1</v>
      </c>
      <c r="I89" s="6">
        <v>0</v>
      </c>
      <c r="J89" s="6">
        <v>1</v>
      </c>
      <c r="K89" s="6">
        <v>0</v>
      </c>
    </row>
    <row r="90" spans="1:11" x14ac:dyDescent="0.25">
      <c r="A90" s="7" t="s">
        <v>240</v>
      </c>
      <c r="B90" s="5" t="s">
        <v>241</v>
      </c>
      <c r="C90" s="5" t="s">
        <v>242</v>
      </c>
      <c r="D90" s="8">
        <v>1</v>
      </c>
      <c r="E90" s="5">
        <v>1946</v>
      </c>
      <c r="F90" s="9" t="s">
        <v>13</v>
      </c>
      <c r="G90" s="11">
        <v>1</v>
      </c>
      <c r="H90" s="12">
        <v>1</v>
      </c>
      <c r="I90" s="6">
        <v>0</v>
      </c>
      <c r="J90" s="6">
        <v>1</v>
      </c>
      <c r="K90" s="6">
        <v>0</v>
      </c>
    </row>
    <row r="91" spans="1:11" x14ac:dyDescent="0.25">
      <c r="A91" s="7" t="s">
        <v>243</v>
      </c>
      <c r="B91" s="5" t="s">
        <v>244</v>
      </c>
      <c r="C91" s="5" t="s">
        <v>245</v>
      </c>
      <c r="D91" s="8">
        <v>1</v>
      </c>
      <c r="E91" s="5">
        <v>1941</v>
      </c>
      <c r="F91" s="9" t="s">
        <v>56</v>
      </c>
      <c r="G91" s="11">
        <v>1</v>
      </c>
      <c r="H91" s="12">
        <v>1</v>
      </c>
      <c r="I91" s="6">
        <v>0</v>
      </c>
      <c r="J91" s="6">
        <v>1</v>
      </c>
      <c r="K91" s="6">
        <v>0</v>
      </c>
    </row>
    <row r="92" spans="1:11" x14ac:dyDescent="0.25">
      <c r="A92" s="7" t="s">
        <v>246</v>
      </c>
      <c r="B92" s="13" t="s">
        <v>247</v>
      </c>
      <c r="C92" s="13" t="s">
        <v>109</v>
      </c>
      <c r="D92" s="8">
        <v>1</v>
      </c>
      <c r="E92" s="13">
        <v>1967</v>
      </c>
      <c r="F92" s="9" t="s">
        <v>94</v>
      </c>
      <c r="G92" s="11">
        <v>1</v>
      </c>
      <c r="H92" s="12">
        <v>1</v>
      </c>
      <c r="I92" s="6">
        <v>0</v>
      </c>
      <c r="J92" s="6">
        <v>1</v>
      </c>
      <c r="K92" s="6">
        <v>0</v>
      </c>
    </row>
    <row r="93" spans="1:11" x14ac:dyDescent="0.25">
      <c r="A93" s="14" t="s">
        <v>248</v>
      </c>
      <c r="B93" s="8" t="s">
        <v>247</v>
      </c>
      <c r="C93" s="5" t="s">
        <v>201</v>
      </c>
      <c r="D93" s="8">
        <v>1</v>
      </c>
      <c r="E93" s="5">
        <v>1974</v>
      </c>
      <c r="F93" s="9" t="s">
        <v>94</v>
      </c>
      <c r="G93" s="11">
        <v>1</v>
      </c>
      <c r="H93" s="12">
        <v>1</v>
      </c>
      <c r="I93" s="6">
        <v>0</v>
      </c>
      <c r="J93" s="6">
        <v>1</v>
      </c>
      <c r="K93" s="6">
        <v>0</v>
      </c>
    </row>
    <row r="94" spans="1:11" x14ac:dyDescent="0.25">
      <c r="A94" s="7" t="s">
        <v>249</v>
      </c>
      <c r="B94" s="5" t="s">
        <v>250</v>
      </c>
      <c r="C94" s="8" t="s">
        <v>251</v>
      </c>
      <c r="D94" s="8">
        <v>1</v>
      </c>
      <c r="E94" s="8">
        <v>1949</v>
      </c>
      <c r="F94" s="9" t="s">
        <v>87</v>
      </c>
      <c r="G94" s="11">
        <v>1</v>
      </c>
      <c r="H94" s="12">
        <v>1</v>
      </c>
      <c r="I94" s="6">
        <v>0</v>
      </c>
      <c r="J94" s="6">
        <v>1</v>
      </c>
      <c r="K94" s="6">
        <v>0</v>
      </c>
    </row>
    <row r="95" spans="1:11" x14ac:dyDescent="0.25">
      <c r="A95" s="7" t="s">
        <v>252</v>
      </c>
      <c r="B95" s="5" t="s">
        <v>250</v>
      </c>
      <c r="C95" s="5" t="s">
        <v>115</v>
      </c>
      <c r="D95" s="8">
        <v>1</v>
      </c>
      <c r="E95" s="5">
        <v>1942</v>
      </c>
      <c r="F95" s="9" t="s">
        <v>56</v>
      </c>
      <c r="G95" s="11">
        <v>1</v>
      </c>
      <c r="H95" s="12">
        <v>1</v>
      </c>
      <c r="I95" s="6">
        <v>0</v>
      </c>
      <c r="J95" s="6">
        <v>1</v>
      </c>
      <c r="K95" s="6">
        <v>0</v>
      </c>
    </row>
    <row r="96" spans="1:11" x14ac:dyDescent="0.25">
      <c r="A96" s="14" t="s">
        <v>253</v>
      </c>
      <c r="B96" s="8" t="s">
        <v>254</v>
      </c>
      <c r="C96" s="5" t="s">
        <v>255</v>
      </c>
      <c r="D96" s="8">
        <v>1</v>
      </c>
      <c r="E96" s="5">
        <v>1942</v>
      </c>
      <c r="F96" s="9" t="s">
        <v>94</v>
      </c>
      <c r="G96" s="11">
        <v>1</v>
      </c>
      <c r="H96" s="12">
        <v>1</v>
      </c>
      <c r="I96" s="6">
        <v>0</v>
      </c>
      <c r="J96" s="6">
        <v>1</v>
      </c>
      <c r="K96" s="6">
        <v>0</v>
      </c>
    </row>
    <row r="97" spans="1:11" x14ac:dyDescent="0.25">
      <c r="A97" s="7" t="s">
        <v>256</v>
      </c>
      <c r="B97" s="5" t="s">
        <v>257</v>
      </c>
      <c r="C97" s="5" t="s">
        <v>47</v>
      </c>
      <c r="D97" s="8">
        <v>1</v>
      </c>
      <c r="E97" s="5">
        <v>1955</v>
      </c>
      <c r="F97" s="9" t="s">
        <v>13</v>
      </c>
      <c r="G97" s="11">
        <v>1</v>
      </c>
      <c r="H97" s="12">
        <v>1</v>
      </c>
      <c r="I97" s="6">
        <v>0</v>
      </c>
      <c r="J97" s="6">
        <v>1</v>
      </c>
      <c r="K97" s="6">
        <v>0</v>
      </c>
    </row>
    <row r="98" spans="1:11" x14ac:dyDescent="0.25">
      <c r="A98" s="7" t="s">
        <v>258</v>
      </c>
      <c r="B98" s="8" t="s">
        <v>259</v>
      </c>
      <c r="C98" s="8" t="s">
        <v>115</v>
      </c>
      <c r="D98" s="8">
        <v>1</v>
      </c>
      <c r="E98" s="8">
        <v>1934</v>
      </c>
      <c r="F98" s="9" t="s">
        <v>100</v>
      </c>
      <c r="G98" s="11">
        <v>1</v>
      </c>
      <c r="H98" s="12">
        <v>1</v>
      </c>
      <c r="I98" s="6">
        <v>0</v>
      </c>
      <c r="J98" s="6">
        <v>1</v>
      </c>
      <c r="K98" s="6">
        <v>0</v>
      </c>
    </row>
    <row r="99" spans="1:11" x14ac:dyDescent="0.25">
      <c r="A99" s="7" t="s">
        <v>260</v>
      </c>
      <c r="B99" s="5" t="s">
        <v>261</v>
      </c>
      <c r="C99" s="5" t="s">
        <v>28</v>
      </c>
      <c r="D99" s="8">
        <v>1</v>
      </c>
      <c r="E99" s="5">
        <v>1974</v>
      </c>
      <c r="F99" s="9" t="s">
        <v>29</v>
      </c>
      <c r="G99" s="11">
        <v>1</v>
      </c>
      <c r="H99" s="12">
        <v>0</v>
      </c>
      <c r="I99" s="6">
        <v>1</v>
      </c>
      <c r="J99" s="6">
        <v>1</v>
      </c>
      <c r="K99" s="6">
        <v>0</v>
      </c>
    </row>
    <row r="100" spans="1:11" x14ac:dyDescent="0.25">
      <c r="A100" s="7" t="s">
        <v>262</v>
      </c>
      <c r="B100" s="8" t="s">
        <v>263</v>
      </c>
      <c r="C100" s="8" t="s">
        <v>239</v>
      </c>
      <c r="D100" s="8">
        <v>1</v>
      </c>
      <c r="E100" s="8">
        <v>1957</v>
      </c>
      <c r="F100" s="9" t="s">
        <v>48</v>
      </c>
      <c r="G100" s="11">
        <v>1</v>
      </c>
      <c r="H100" s="12">
        <v>1</v>
      </c>
      <c r="I100" s="6">
        <v>0</v>
      </c>
      <c r="J100" s="6">
        <v>1</v>
      </c>
      <c r="K100" s="6">
        <v>0</v>
      </c>
    </row>
    <row r="101" spans="1:11" x14ac:dyDescent="0.25">
      <c r="A101" s="7" t="s">
        <v>264</v>
      </c>
      <c r="B101" s="8" t="s">
        <v>265</v>
      </c>
      <c r="C101" s="8" t="s">
        <v>67</v>
      </c>
      <c r="D101" s="8">
        <v>1</v>
      </c>
      <c r="E101" s="8">
        <v>1977</v>
      </c>
      <c r="F101" s="9" t="s">
        <v>40</v>
      </c>
      <c r="G101" s="11">
        <v>1</v>
      </c>
      <c r="H101" s="12">
        <v>1</v>
      </c>
      <c r="I101" s="6">
        <v>0</v>
      </c>
      <c r="J101" s="6">
        <v>1</v>
      </c>
      <c r="K101" s="6">
        <v>0</v>
      </c>
    </row>
    <row r="102" spans="1:11" x14ac:dyDescent="0.25">
      <c r="A102" s="7" t="s">
        <v>266</v>
      </c>
      <c r="B102" s="8" t="s">
        <v>267</v>
      </c>
      <c r="C102" s="8" t="s">
        <v>20</v>
      </c>
      <c r="D102" s="8">
        <v>1</v>
      </c>
      <c r="E102" s="8">
        <v>1952</v>
      </c>
      <c r="F102" s="9" t="s">
        <v>21</v>
      </c>
      <c r="G102" s="11">
        <v>1</v>
      </c>
      <c r="H102" s="12">
        <v>1</v>
      </c>
      <c r="I102" s="6">
        <v>0</v>
      </c>
      <c r="J102" s="6">
        <v>1</v>
      </c>
      <c r="K102" s="6">
        <v>0</v>
      </c>
    </row>
    <row r="103" spans="1:11" x14ac:dyDescent="0.25">
      <c r="A103" s="7" t="s">
        <v>268</v>
      </c>
      <c r="B103" s="8" t="s">
        <v>269</v>
      </c>
      <c r="C103" s="8" t="s">
        <v>43</v>
      </c>
      <c r="D103" s="8">
        <v>1</v>
      </c>
      <c r="E103" s="8">
        <v>1969</v>
      </c>
      <c r="F103" s="9" t="s">
        <v>91</v>
      </c>
      <c r="G103" s="11">
        <v>1</v>
      </c>
      <c r="H103" s="12">
        <v>1</v>
      </c>
      <c r="I103" s="6">
        <v>0</v>
      </c>
      <c r="J103" s="6">
        <v>1</v>
      </c>
      <c r="K103" s="6">
        <v>0</v>
      </c>
    </row>
    <row r="104" spans="1:11" x14ac:dyDescent="0.25">
      <c r="A104" s="7" t="s">
        <v>270</v>
      </c>
      <c r="B104" s="5" t="s">
        <v>271</v>
      </c>
      <c r="C104" s="5" t="s">
        <v>109</v>
      </c>
      <c r="D104" s="8">
        <v>1</v>
      </c>
      <c r="E104" s="5">
        <v>1958</v>
      </c>
      <c r="F104" s="9" t="s">
        <v>9</v>
      </c>
      <c r="G104" s="11">
        <v>1</v>
      </c>
      <c r="H104" s="12">
        <v>1</v>
      </c>
      <c r="I104" s="6">
        <v>0</v>
      </c>
      <c r="J104" s="6">
        <v>1</v>
      </c>
      <c r="K104" s="6">
        <v>0</v>
      </c>
    </row>
    <row r="105" spans="1:11" x14ac:dyDescent="0.25">
      <c r="A105" s="7" t="s">
        <v>272</v>
      </c>
      <c r="B105" s="8" t="s">
        <v>271</v>
      </c>
      <c r="C105" s="8" t="s">
        <v>28</v>
      </c>
      <c r="D105" s="8">
        <v>1</v>
      </c>
      <c r="E105" s="8">
        <v>1970</v>
      </c>
      <c r="F105" s="9" t="s">
        <v>21</v>
      </c>
      <c r="G105" s="11">
        <v>1</v>
      </c>
      <c r="H105" s="12">
        <v>1</v>
      </c>
      <c r="I105" s="6">
        <v>0</v>
      </c>
      <c r="J105" s="6">
        <v>1</v>
      </c>
      <c r="K105" s="6">
        <v>0</v>
      </c>
    </row>
    <row r="106" spans="1:11" x14ac:dyDescent="0.25">
      <c r="A106" s="7" t="s">
        <v>273</v>
      </c>
      <c r="B106" s="5" t="s">
        <v>271</v>
      </c>
      <c r="C106" s="5" t="s">
        <v>274</v>
      </c>
      <c r="D106" s="8">
        <v>1</v>
      </c>
      <c r="E106" s="5">
        <v>1953</v>
      </c>
      <c r="F106" s="9" t="s">
        <v>9</v>
      </c>
      <c r="G106" s="11">
        <v>1</v>
      </c>
      <c r="H106" s="12">
        <v>1</v>
      </c>
      <c r="I106" s="6">
        <v>0</v>
      </c>
      <c r="J106" s="6">
        <v>1</v>
      </c>
      <c r="K106" s="6">
        <v>0</v>
      </c>
    </row>
    <row r="107" spans="1:11" x14ac:dyDescent="0.25">
      <c r="A107" s="7" t="s">
        <v>275</v>
      </c>
      <c r="B107" s="5" t="s">
        <v>276</v>
      </c>
      <c r="C107" s="5" t="s">
        <v>277</v>
      </c>
      <c r="D107" s="8">
        <v>1</v>
      </c>
      <c r="E107" s="5">
        <v>1971</v>
      </c>
      <c r="F107" s="9" t="s">
        <v>91</v>
      </c>
      <c r="G107" s="11">
        <v>1</v>
      </c>
      <c r="H107" s="12">
        <v>1</v>
      </c>
      <c r="I107" s="6">
        <v>0</v>
      </c>
      <c r="J107" s="6">
        <v>1</v>
      </c>
      <c r="K107" s="6">
        <v>0</v>
      </c>
    </row>
    <row r="108" spans="1:11" x14ac:dyDescent="0.25">
      <c r="A108" s="7" t="s">
        <v>278</v>
      </c>
      <c r="B108" s="5" t="s">
        <v>279</v>
      </c>
      <c r="C108" s="5" t="s">
        <v>194</v>
      </c>
      <c r="D108" s="8">
        <v>1</v>
      </c>
      <c r="E108" s="5">
        <v>1972</v>
      </c>
      <c r="F108" s="9" t="s">
        <v>9</v>
      </c>
      <c r="G108" s="11">
        <v>1</v>
      </c>
      <c r="H108" s="12">
        <v>1</v>
      </c>
      <c r="I108" s="6">
        <v>0</v>
      </c>
      <c r="J108" s="6">
        <v>1</v>
      </c>
      <c r="K108" s="6">
        <v>0</v>
      </c>
    </row>
    <row r="109" spans="1:11" x14ac:dyDescent="0.25">
      <c r="A109" s="7" t="s">
        <v>280</v>
      </c>
      <c r="B109" s="8" t="s">
        <v>281</v>
      </c>
      <c r="C109" s="8" t="s">
        <v>282</v>
      </c>
      <c r="D109" s="8">
        <v>1</v>
      </c>
      <c r="E109" s="8">
        <v>1964</v>
      </c>
      <c r="F109" s="9" t="s">
        <v>91</v>
      </c>
      <c r="G109" s="11">
        <v>1</v>
      </c>
      <c r="H109" s="12">
        <v>1</v>
      </c>
      <c r="I109" s="6">
        <v>0</v>
      </c>
      <c r="J109" s="6">
        <v>1</v>
      </c>
      <c r="K109" s="6">
        <v>0</v>
      </c>
    </row>
    <row r="110" spans="1:11" x14ac:dyDescent="0.25">
      <c r="A110" s="7" t="s">
        <v>283</v>
      </c>
      <c r="B110" s="8" t="s">
        <v>281</v>
      </c>
      <c r="C110" s="8" t="s">
        <v>64</v>
      </c>
      <c r="D110" s="8">
        <v>1</v>
      </c>
      <c r="E110" s="8">
        <v>1971</v>
      </c>
      <c r="F110" s="9" t="s">
        <v>91</v>
      </c>
      <c r="G110" s="11">
        <v>1</v>
      </c>
      <c r="H110" s="12">
        <v>0</v>
      </c>
      <c r="I110" s="6">
        <v>1</v>
      </c>
      <c r="J110" s="6">
        <v>1</v>
      </c>
      <c r="K110" s="6">
        <v>0</v>
      </c>
    </row>
    <row r="111" spans="1:11" x14ac:dyDescent="0.25">
      <c r="A111" s="14" t="s">
        <v>284</v>
      </c>
      <c r="B111" s="8" t="s">
        <v>285</v>
      </c>
      <c r="C111" s="5" t="s">
        <v>286</v>
      </c>
      <c r="D111" s="8">
        <v>1</v>
      </c>
      <c r="E111" s="5">
        <v>1964</v>
      </c>
      <c r="F111" s="9" t="s">
        <v>94</v>
      </c>
      <c r="G111" s="11">
        <v>1</v>
      </c>
      <c r="H111" s="12">
        <v>1</v>
      </c>
      <c r="I111" s="6">
        <v>0</v>
      </c>
      <c r="J111" s="6">
        <v>1</v>
      </c>
      <c r="K111" s="6">
        <v>0</v>
      </c>
    </row>
    <row r="112" spans="1:11" x14ac:dyDescent="0.25">
      <c r="A112" s="14" t="s">
        <v>287</v>
      </c>
      <c r="B112" s="8" t="s">
        <v>285</v>
      </c>
      <c r="C112" s="8" t="s">
        <v>64</v>
      </c>
      <c r="D112" s="8">
        <v>1</v>
      </c>
      <c r="E112" s="8">
        <v>1946</v>
      </c>
      <c r="F112" s="9" t="s">
        <v>94</v>
      </c>
      <c r="G112" s="11">
        <v>1</v>
      </c>
      <c r="H112" s="12">
        <v>1</v>
      </c>
      <c r="I112" s="6">
        <v>0</v>
      </c>
      <c r="J112" s="6">
        <v>1</v>
      </c>
      <c r="K112" s="6">
        <v>0</v>
      </c>
    </row>
    <row r="113" spans="1:11" x14ac:dyDescent="0.25">
      <c r="A113" s="7" t="s">
        <v>288</v>
      </c>
      <c r="B113" s="8" t="s">
        <v>289</v>
      </c>
      <c r="C113" s="8" t="s">
        <v>109</v>
      </c>
      <c r="D113" s="8">
        <v>1</v>
      </c>
      <c r="E113" s="8">
        <v>1975</v>
      </c>
      <c r="F113" s="9" t="s">
        <v>165</v>
      </c>
      <c r="G113" s="11">
        <v>1</v>
      </c>
      <c r="H113" s="12">
        <v>1</v>
      </c>
      <c r="I113" s="6">
        <v>0</v>
      </c>
      <c r="J113" s="6">
        <v>1</v>
      </c>
      <c r="K113" s="6">
        <v>0</v>
      </c>
    </row>
    <row r="114" spans="1:11" x14ac:dyDescent="0.25">
      <c r="A114" s="7" t="s">
        <v>290</v>
      </c>
      <c r="B114" s="8" t="s">
        <v>291</v>
      </c>
      <c r="C114" s="8" t="s">
        <v>292</v>
      </c>
      <c r="D114" s="8">
        <v>1</v>
      </c>
      <c r="E114" s="8">
        <v>1957</v>
      </c>
      <c r="F114" s="9" t="s">
        <v>44</v>
      </c>
      <c r="G114" s="11">
        <v>1</v>
      </c>
      <c r="H114" s="12">
        <v>0</v>
      </c>
      <c r="I114" s="6">
        <v>1</v>
      </c>
      <c r="J114" s="6">
        <v>1</v>
      </c>
      <c r="K114" s="6">
        <v>0</v>
      </c>
    </row>
    <row r="115" spans="1:11" x14ac:dyDescent="0.25">
      <c r="A115" s="7" t="s">
        <v>293</v>
      </c>
      <c r="B115" s="5" t="s">
        <v>294</v>
      </c>
      <c r="C115" s="5" t="s">
        <v>286</v>
      </c>
      <c r="D115" s="8">
        <v>1</v>
      </c>
      <c r="E115" s="5">
        <v>1974</v>
      </c>
      <c r="F115" s="9" t="s">
        <v>94</v>
      </c>
      <c r="G115" s="11">
        <v>1</v>
      </c>
      <c r="H115" s="12">
        <v>1</v>
      </c>
      <c r="I115" s="6">
        <v>0</v>
      </c>
      <c r="J115" s="6">
        <v>1</v>
      </c>
      <c r="K115" s="6">
        <v>0</v>
      </c>
    </row>
    <row r="116" spans="1:11" x14ac:dyDescent="0.25">
      <c r="A116" s="7" t="s">
        <v>295</v>
      </c>
      <c r="B116" s="8" t="s">
        <v>296</v>
      </c>
      <c r="C116" s="8" t="s">
        <v>297</v>
      </c>
      <c r="D116" s="8">
        <v>1</v>
      </c>
      <c r="E116" s="8">
        <v>1976</v>
      </c>
      <c r="F116" s="9" t="s">
        <v>165</v>
      </c>
      <c r="G116" s="11">
        <v>1</v>
      </c>
      <c r="H116" s="12">
        <v>1</v>
      </c>
      <c r="I116" s="6">
        <v>0</v>
      </c>
      <c r="J116" s="6">
        <v>1</v>
      </c>
      <c r="K116" s="6">
        <v>0</v>
      </c>
    </row>
    <row r="117" spans="1:11" hidden="1" x14ac:dyDescent="0.25">
      <c r="A117" s="7" t="s">
        <v>298</v>
      </c>
      <c r="B117" s="8" t="s">
        <v>299</v>
      </c>
      <c r="C117" s="8" t="s">
        <v>109</v>
      </c>
      <c r="D117" s="8"/>
      <c r="E117" s="8"/>
      <c r="F117" s="9" t="s">
        <v>29</v>
      </c>
      <c r="G117" s="11">
        <v>1</v>
      </c>
      <c r="H117" s="12">
        <v>0</v>
      </c>
      <c r="I117" s="6">
        <v>0</v>
      </c>
      <c r="J117" s="6">
        <v>0</v>
      </c>
      <c r="K117" s="6">
        <v>1</v>
      </c>
    </row>
    <row r="118" spans="1:11" x14ac:dyDescent="0.25">
      <c r="A118" s="7" t="s">
        <v>300</v>
      </c>
      <c r="B118" s="5" t="s">
        <v>301</v>
      </c>
      <c r="C118" s="5" t="s">
        <v>115</v>
      </c>
      <c r="D118" s="8">
        <v>1</v>
      </c>
      <c r="E118" s="5">
        <v>1955</v>
      </c>
      <c r="F118" s="9" t="s">
        <v>56</v>
      </c>
      <c r="G118" s="11">
        <v>1</v>
      </c>
      <c r="H118" s="12">
        <v>1</v>
      </c>
      <c r="I118" s="6">
        <v>0</v>
      </c>
      <c r="J118" s="6">
        <v>1</v>
      </c>
      <c r="K118" s="6">
        <v>0</v>
      </c>
    </row>
    <row r="119" spans="1:11" x14ac:dyDescent="0.25">
      <c r="A119" s="7" t="s">
        <v>302</v>
      </c>
      <c r="B119" s="5" t="s">
        <v>303</v>
      </c>
      <c r="C119" s="5" t="s">
        <v>304</v>
      </c>
      <c r="D119" s="8">
        <v>1</v>
      </c>
      <c r="E119" s="5">
        <v>1988</v>
      </c>
      <c r="F119" s="9" t="s">
        <v>91</v>
      </c>
      <c r="G119" s="11">
        <v>1</v>
      </c>
      <c r="H119" s="12">
        <v>1</v>
      </c>
      <c r="I119" s="6">
        <v>0</v>
      </c>
      <c r="J119" s="6">
        <v>1</v>
      </c>
      <c r="K119" s="6">
        <v>0</v>
      </c>
    </row>
    <row r="120" spans="1:11" x14ac:dyDescent="0.25">
      <c r="A120" s="7" t="s">
        <v>305</v>
      </c>
      <c r="B120" s="8" t="s">
        <v>306</v>
      </c>
      <c r="C120" s="8" t="s">
        <v>67</v>
      </c>
      <c r="D120" s="8">
        <v>1</v>
      </c>
      <c r="E120" s="8">
        <v>1962</v>
      </c>
      <c r="F120" s="9" t="s">
        <v>40</v>
      </c>
      <c r="G120" s="11">
        <v>1</v>
      </c>
      <c r="H120" s="12">
        <v>1</v>
      </c>
      <c r="I120" s="6">
        <v>0</v>
      </c>
      <c r="J120" s="6">
        <v>1</v>
      </c>
      <c r="K120" s="6">
        <v>0</v>
      </c>
    </row>
    <row r="121" spans="1:11" x14ac:dyDescent="0.25">
      <c r="A121" s="7" t="s">
        <v>307</v>
      </c>
      <c r="B121" s="8" t="s">
        <v>308</v>
      </c>
      <c r="C121" s="8" t="s">
        <v>309</v>
      </c>
      <c r="D121" s="8">
        <v>1</v>
      </c>
      <c r="E121" s="8">
        <v>1974</v>
      </c>
      <c r="F121" s="9" t="s">
        <v>40</v>
      </c>
      <c r="G121" s="11">
        <v>1</v>
      </c>
      <c r="H121" s="12">
        <v>0</v>
      </c>
      <c r="I121" s="6">
        <v>1</v>
      </c>
      <c r="J121" s="6">
        <v>1</v>
      </c>
      <c r="K121" s="6">
        <v>0</v>
      </c>
    </row>
    <row r="122" spans="1:11" x14ac:dyDescent="0.25">
      <c r="A122" s="7" t="s">
        <v>310</v>
      </c>
      <c r="B122" s="8" t="s">
        <v>311</v>
      </c>
      <c r="C122" s="8" t="s">
        <v>312</v>
      </c>
      <c r="D122" s="8">
        <v>1</v>
      </c>
      <c r="E122" s="8">
        <v>1958</v>
      </c>
      <c r="F122" s="9" t="s">
        <v>21</v>
      </c>
      <c r="G122" s="11">
        <v>1</v>
      </c>
      <c r="H122" s="12">
        <v>1</v>
      </c>
      <c r="I122" s="6">
        <v>0</v>
      </c>
      <c r="J122" s="6">
        <v>1</v>
      </c>
      <c r="K122" s="6">
        <v>0</v>
      </c>
    </row>
    <row r="123" spans="1:11" x14ac:dyDescent="0.25">
      <c r="A123" s="7" t="s">
        <v>313</v>
      </c>
      <c r="B123" s="8" t="s">
        <v>314</v>
      </c>
      <c r="C123" s="8" t="s">
        <v>67</v>
      </c>
      <c r="D123" s="8">
        <v>1</v>
      </c>
      <c r="E123" s="8">
        <v>1970</v>
      </c>
      <c r="F123" s="9" t="s">
        <v>5</v>
      </c>
      <c r="G123" s="11">
        <v>1</v>
      </c>
      <c r="H123" s="12">
        <v>1</v>
      </c>
      <c r="I123" s="6">
        <v>0</v>
      </c>
      <c r="J123" s="6">
        <v>1</v>
      </c>
      <c r="K123" s="6">
        <v>0</v>
      </c>
    </row>
    <row r="124" spans="1:11" x14ac:dyDescent="0.25">
      <c r="A124" s="7" t="s">
        <v>315</v>
      </c>
      <c r="B124" s="8" t="s">
        <v>316</v>
      </c>
      <c r="C124" s="8" t="s">
        <v>317</v>
      </c>
      <c r="D124" s="8">
        <v>1</v>
      </c>
      <c r="E124" s="8">
        <v>1936</v>
      </c>
      <c r="F124" s="9" t="s">
        <v>17</v>
      </c>
      <c r="G124" s="11">
        <v>1</v>
      </c>
      <c r="H124" s="12">
        <v>1</v>
      </c>
      <c r="I124" s="6">
        <v>0</v>
      </c>
      <c r="J124" s="6">
        <v>1</v>
      </c>
      <c r="K124" s="6">
        <v>0</v>
      </c>
    </row>
    <row r="125" spans="1:11" x14ac:dyDescent="0.25">
      <c r="A125" s="7" t="s">
        <v>318</v>
      </c>
      <c r="B125" s="5" t="s">
        <v>319</v>
      </c>
      <c r="C125" s="5" t="s">
        <v>79</v>
      </c>
      <c r="D125" s="8">
        <v>1</v>
      </c>
      <c r="E125" s="5">
        <v>1948</v>
      </c>
      <c r="F125" s="9" t="s">
        <v>56</v>
      </c>
      <c r="G125" s="11">
        <v>1</v>
      </c>
      <c r="H125" s="12">
        <v>1</v>
      </c>
      <c r="I125" s="6">
        <v>0</v>
      </c>
      <c r="J125" s="6">
        <v>1</v>
      </c>
      <c r="K125" s="6">
        <v>0</v>
      </c>
    </row>
    <row r="126" spans="1:11" x14ac:dyDescent="0.25">
      <c r="A126" s="7" t="s">
        <v>320</v>
      </c>
      <c r="B126" s="13" t="s">
        <v>321</v>
      </c>
      <c r="C126" s="13" t="s">
        <v>109</v>
      </c>
      <c r="D126" s="8">
        <v>1</v>
      </c>
      <c r="E126" s="13">
        <v>1959</v>
      </c>
      <c r="F126" s="9" t="s">
        <v>94</v>
      </c>
      <c r="G126" s="11">
        <v>1</v>
      </c>
      <c r="H126" s="12">
        <v>1</v>
      </c>
      <c r="I126" s="6">
        <v>0</v>
      </c>
      <c r="J126" s="6">
        <v>1</v>
      </c>
      <c r="K126" s="6">
        <v>0</v>
      </c>
    </row>
    <row r="127" spans="1:11" x14ac:dyDescent="0.25">
      <c r="A127" s="7" t="s">
        <v>322</v>
      </c>
      <c r="B127" s="8" t="s">
        <v>115</v>
      </c>
      <c r="C127" s="8" t="s">
        <v>109</v>
      </c>
      <c r="D127" s="8">
        <v>1</v>
      </c>
      <c r="E127" s="8">
        <v>1968</v>
      </c>
      <c r="F127" s="9" t="s">
        <v>21</v>
      </c>
      <c r="G127" s="11">
        <v>1</v>
      </c>
      <c r="H127" s="12">
        <v>1</v>
      </c>
      <c r="I127" s="6">
        <v>0</v>
      </c>
      <c r="J127" s="6">
        <v>1</v>
      </c>
      <c r="K127" s="6">
        <v>0</v>
      </c>
    </row>
    <row r="128" spans="1:11" x14ac:dyDescent="0.25">
      <c r="A128" s="7" t="s">
        <v>323</v>
      </c>
      <c r="B128" s="8" t="s">
        <v>324</v>
      </c>
      <c r="C128" s="8" t="s">
        <v>325</v>
      </c>
      <c r="D128" s="8">
        <v>1</v>
      </c>
      <c r="E128" s="8">
        <v>1945</v>
      </c>
      <c r="F128" s="9" t="s">
        <v>17</v>
      </c>
      <c r="G128" s="11">
        <v>1</v>
      </c>
      <c r="H128" s="12">
        <v>1</v>
      </c>
      <c r="I128" s="6">
        <v>0</v>
      </c>
      <c r="J128" s="6">
        <v>1</v>
      </c>
      <c r="K128" s="6">
        <v>0</v>
      </c>
    </row>
    <row r="129" spans="1:11" x14ac:dyDescent="0.25">
      <c r="A129" s="7" t="s">
        <v>326</v>
      </c>
      <c r="B129" s="8" t="s">
        <v>327</v>
      </c>
      <c r="C129" s="8" t="s">
        <v>328</v>
      </c>
      <c r="D129" s="8">
        <v>1</v>
      </c>
      <c r="E129" s="8">
        <v>1962</v>
      </c>
      <c r="F129" s="9" t="s">
        <v>5</v>
      </c>
      <c r="G129" s="11">
        <v>1</v>
      </c>
      <c r="H129" s="12">
        <v>1</v>
      </c>
      <c r="I129" s="6">
        <v>0</v>
      </c>
      <c r="J129" s="6">
        <v>1</v>
      </c>
      <c r="K129" s="6">
        <v>0</v>
      </c>
    </row>
    <row r="130" spans="1:11" x14ac:dyDescent="0.25">
      <c r="A130" s="7" t="s">
        <v>329</v>
      </c>
      <c r="B130" s="8" t="s">
        <v>330</v>
      </c>
      <c r="C130" s="8" t="s">
        <v>331</v>
      </c>
      <c r="D130" s="8">
        <v>1</v>
      </c>
      <c r="E130" s="8">
        <v>1954</v>
      </c>
      <c r="F130" s="9" t="s">
        <v>21</v>
      </c>
      <c r="G130" s="11">
        <v>1</v>
      </c>
      <c r="H130" s="12">
        <v>1</v>
      </c>
      <c r="I130" s="6">
        <v>0</v>
      </c>
      <c r="J130" s="6">
        <v>1</v>
      </c>
      <c r="K130" s="6">
        <v>0</v>
      </c>
    </row>
    <row r="131" spans="1:11" x14ac:dyDescent="0.25">
      <c r="A131" s="7" t="s">
        <v>332</v>
      </c>
      <c r="B131" s="5" t="s">
        <v>333</v>
      </c>
      <c r="C131" s="5" t="s">
        <v>334</v>
      </c>
      <c r="D131" s="8">
        <v>1</v>
      </c>
      <c r="E131" s="5">
        <v>1952</v>
      </c>
      <c r="F131" s="9" t="s">
        <v>13</v>
      </c>
      <c r="G131" s="11">
        <v>1</v>
      </c>
      <c r="H131" s="12">
        <v>1</v>
      </c>
      <c r="I131" s="6">
        <v>0</v>
      </c>
      <c r="J131" s="6">
        <v>1</v>
      </c>
      <c r="K131" s="6">
        <v>0</v>
      </c>
    </row>
    <row r="132" spans="1:11" x14ac:dyDescent="0.25">
      <c r="A132" s="7" t="s">
        <v>335</v>
      </c>
      <c r="B132" s="5" t="s">
        <v>336</v>
      </c>
      <c r="C132" s="5" t="s">
        <v>328</v>
      </c>
      <c r="D132" s="8">
        <v>1</v>
      </c>
      <c r="E132" s="5">
        <v>1969</v>
      </c>
      <c r="F132" s="9" t="s">
        <v>29</v>
      </c>
      <c r="G132" s="11">
        <v>1</v>
      </c>
      <c r="H132" s="12">
        <v>0</v>
      </c>
      <c r="I132" s="6">
        <v>1</v>
      </c>
      <c r="J132" s="6">
        <v>1</v>
      </c>
      <c r="K132" s="6">
        <v>0</v>
      </c>
    </row>
    <row r="133" spans="1:11" x14ac:dyDescent="0.25">
      <c r="A133" s="7" t="s">
        <v>337</v>
      </c>
      <c r="B133" s="5" t="s">
        <v>338</v>
      </c>
      <c r="C133" s="5" t="s">
        <v>339</v>
      </c>
      <c r="D133" s="8">
        <v>1</v>
      </c>
      <c r="E133" s="5">
        <v>1974</v>
      </c>
      <c r="F133" s="9" t="s">
        <v>94</v>
      </c>
      <c r="G133" s="11">
        <v>1</v>
      </c>
      <c r="H133" s="12">
        <v>1</v>
      </c>
      <c r="I133" s="6">
        <v>0</v>
      </c>
      <c r="J133" s="6">
        <v>1</v>
      </c>
      <c r="K133" s="6">
        <v>0</v>
      </c>
    </row>
    <row r="134" spans="1:11" x14ac:dyDescent="0.25">
      <c r="A134" s="7" t="s">
        <v>340</v>
      </c>
      <c r="B134" s="5" t="s">
        <v>338</v>
      </c>
      <c r="C134" s="5" t="s">
        <v>109</v>
      </c>
      <c r="D134" s="8">
        <v>1</v>
      </c>
      <c r="E134" s="5">
        <v>1978</v>
      </c>
      <c r="F134" s="9" t="s">
        <v>94</v>
      </c>
      <c r="G134" s="11">
        <v>1</v>
      </c>
      <c r="H134" s="12">
        <v>1</v>
      </c>
      <c r="I134" s="6">
        <v>0</v>
      </c>
      <c r="J134" s="6">
        <v>1</v>
      </c>
      <c r="K134" s="6">
        <v>0</v>
      </c>
    </row>
    <row r="135" spans="1:11" x14ac:dyDescent="0.25">
      <c r="A135" s="7" t="s">
        <v>341</v>
      </c>
      <c r="B135" s="5" t="s">
        <v>342</v>
      </c>
      <c r="C135" s="5" t="s">
        <v>343</v>
      </c>
      <c r="D135" s="8">
        <v>1</v>
      </c>
      <c r="E135" s="5">
        <v>1972</v>
      </c>
      <c r="F135" s="9" t="s">
        <v>36</v>
      </c>
      <c r="G135" s="11">
        <v>1</v>
      </c>
      <c r="H135" s="12">
        <v>1</v>
      </c>
      <c r="I135" s="6">
        <v>0</v>
      </c>
      <c r="J135" s="6">
        <v>1</v>
      </c>
      <c r="K135" s="6">
        <v>0</v>
      </c>
    </row>
    <row r="136" spans="1:11" x14ac:dyDescent="0.25">
      <c r="A136" s="7" t="s">
        <v>344</v>
      </c>
      <c r="B136" s="8" t="s">
        <v>345</v>
      </c>
      <c r="C136" s="8" t="s">
        <v>39</v>
      </c>
      <c r="D136" s="8">
        <v>1</v>
      </c>
      <c r="E136" s="8">
        <v>1972</v>
      </c>
      <c r="F136" s="9" t="s">
        <v>17</v>
      </c>
      <c r="G136" s="11">
        <v>1</v>
      </c>
      <c r="H136" s="12">
        <v>1</v>
      </c>
      <c r="I136" s="6">
        <v>0</v>
      </c>
      <c r="J136" s="6">
        <v>1</v>
      </c>
      <c r="K136" s="6">
        <v>0</v>
      </c>
    </row>
    <row r="137" spans="1:11" x14ac:dyDescent="0.25">
      <c r="A137" s="7" t="s">
        <v>346</v>
      </c>
      <c r="B137" s="5" t="s">
        <v>347</v>
      </c>
      <c r="C137" s="5" t="s">
        <v>348</v>
      </c>
      <c r="D137" s="8">
        <v>1</v>
      </c>
      <c r="E137" s="5">
        <v>1960</v>
      </c>
      <c r="F137" s="9" t="s">
        <v>36</v>
      </c>
      <c r="G137" s="11">
        <v>1</v>
      </c>
      <c r="H137" s="12">
        <v>1</v>
      </c>
      <c r="I137" s="6">
        <v>0</v>
      </c>
      <c r="J137" s="6">
        <v>1</v>
      </c>
      <c r="K137" s="6">
        <v>0</v>
      </c>
    </row>
    <row r="138" spans="1:11" x14ac:dyDescent="0.25">
      <c r="A138" s="7" t="s">
        <v>349</v>
      </c>
      <c r="B138" s="5" t="s">
        <v>347</v>
      </c>
      <c r="C138" s="5" t="s">
        <v>39</v>
      </c>
      <c r="D138" s="8">
        <v>1</v>
      </c>
      <c r="E138" s="5">
        <v>1982</v>
      </c>
      <c r="F138" s="9" t="s">
        <v>36</v>
      </c>
      <c r="G138" s="11">
        <v>1</v>
      </c>
      <c r="H138" s="12">
        <v>1</v>
      </c>
      <c r="I138" s="6">
        <v>0</v>
      </c>
      <c r="J138" s="6">
        <v>1</v>
      </c>
      <c r="K138" s="6">
        <v>0</v>
      </c>
    </row>
    <row r="139" spans="1:11" x14ac:dyDescent="0.25">
      <c r="A139" s="7" t="s">
        <v>350</v>
      </c>
      <c r="B139" s="5" t="s">
        <v>347</v>
      </c>
      <c r="C139" s="5" t="s">
        <v>23</v>
      </c>
      <c r="D139" s="8">
        <v>1</v>
      </c>
      <c r="E139" s="5">
        <v>1961</v>
      </c>
      <c r="F139" s="9" t="s">
        <v>36</v>
      </c>
      <c r="G139" s="11">
        <v>1</v>
      </c>
      <c r="H139" s="12">
        <v>1</v>
      </c>
      <c r="I139" s="6">
        <v>0</v>
      </c>
      <c r="J139" s="6">
        <v>1</v>
      </c>
      <c r="K139" s="6">
        <v>0</v>
      </c>
    </row>
    <row r="140" spans="1:11" x14ac:dyDescent="0.25">
      <c r="A140" s="7" t="s">
        <v>351</v>
      </c>
      <c r="B140" s="8" t="s">
        <v>352</v>
      </c>
      <c r="C140" s="8" t="s">
        <v>39</v>
      </c>
      <c r="D140" s="8">
        <v>1</v>
      </c>
      <c r="E140" s="8">
        <v>1968</v>
      </c>
      <c r="F140" s="9" t="s">
        <v>5</v>
      </c>
      <c r="G140" s="11">
        <v>1</v>
      </c>
      <c r="H140" s="12">
        <v>1</v>
      </c>
      <c r="I140" s="6">
        <v>0</v>
      </c>
      <c r="J140" s="6">
        <v>1</v>
      </c>
      <c r="K140" s="6">
        <v>0</v>
      </c>
    </row>
    <row r="141" spans="1:11" x14ac:dyDescent="0.25">
      <c r="A141" s="7" t="s">
        <v>353</v>
      </c>
      <c r="B141" s="8" t="s">
        <v>352</v>
      </c>
      <c r="C141" s="8" t="s">
        <v>12</v>
      </c>
      <c r="D141" s="8">
        <v>1</v>
      </c>
      <c r="E141" s="8">
        <v>1957</v>
      </c>
      <c r="F141" s="9" t="s">
        <v>5</v>
      </c>
      <c r="G141" s="11">
        <v>1</v>
      </c>
      <c r="H141" s="12">
        <v>1</v>
      </c>
      <c r="I141" s="6">
        <v>0</v>
      </c>
      <c r="J141" s="6">
        <v>1</v>
      </c>
      <c r="K141" s="6">
        <v>0</v>
      </c>
    </row>
    <row r="142" spans="1:11" x14ac:dyDescent="0.25">
      <c r="A142" s="7" t="s">
        <v>354</v>
      </c>
      <c r="B142" s="8" t="s">
        <v>355</v>
      </c>
      <c r="C142" s="8" t="s">
        <v>356</v>
      </c>
      <c r="D142" s="8">
        <v>1</v>
      </c>
      <c r="E142" s="8">
        <v>1967</v>
      </c>
      <c r="F142" s="9" t="s">
        <v>9</v>
      </c>
      <c r="G142" s="11">
        <v>1</v>
      </c>
      <c r="H142" s="12">
        <v>1</v>
      </c>
      <c r="I142" s="6">
        <v>0</v>
      </c>
      <c r="J142" s="6">
        <v>1</v>
      </c>
      <c r="K142" s="6">
        <v>0</v>
      </c>
    </row>
    <row r="143" spans="1:11" x14ac:dyDescent="0.25">
      <c r="A143" s="7" t="s">
        <v>357</v>
      </c>
      <c r="B143" s="5" t="s">
        <v>358</v>
      </c>
      <c r="C143" s="5" t="s">
        <v>359</v>
      </c>
      <c r="D143" s="8">
        <v>1</v>
      </c>
      <c r="E143" s="5">
        <v>1981</v>
      </c>
      <c r="F143" s="9" t="s">
        <v>36</v>
      </c>
      <c r="G143" s="11">
        <v>1</v>
      </c>
      <c r="H143" s="12">
        <v>1</v>
      </c>
      <c r="I143" s="6">
        <v>0</v>
      </c>
      <c r="J143" s="6">
        <v>1</v>
      </c>
      <c r="K143" s="6">
        <v>0</v>
      </c>
    </row>
    <row r="144" spans="1:11" x14ac:dyDescent="0.25">
      <c r="A144" s="7" t="s">
        <v>360</v>
      </c>
      <c r="B144" s="8" t="s">
        <v>361</v>
      </c>
      <c r="C144" s="8" t="s">
        <v>362</v>
      </c>
      <c r="D144" s="8">
        <v>1</v>
      </c>
      <c r="E144" s="8">
        <v>1982</v>
      </c>
      <c r="F144" s="9" t="s">
        <v>36</v>
      </c>
      <c r="G144" s="11">
        <v>1</v>
      </c>
      <c r="H144" s="12">
        <v>1</v>
      </c>
      <c r="I144" s="6">
        <v>0</v>
      </c>
      <c r="J144" s="6">
        <v>1</v>
      </c>
      <c r="K144" s="6">
        <v>0</v>
      </c>
    </row>
    <row r="145" spans="1:11" x14ac:dyDescent="0.25">
      <c r="A145" s="7" t="s">
        <v>363</v>
      </c>
      <c r="B145" s="8" t="s">
        <v>361</v>
      </c>
      <c r="C145" s="8" t="s">
        <v>364</v>
      </c>
      <c r="D145" s="8">
        <v>1</v>
      </c>
      <c r="E145" s="8">
        <v>1980</v>
      </c>
      <c r="F145" s="9" t="s">
        <v>36</v>
      </c>
      <c r="G145" s="11">
        <v>1</v>
      </c>
      <c r="H145" s="12">
        <v>1</v>
      </c>
      <c r="I145" s="6">
        <v>0</v>
      </c>
      <c r="J145" s="6">
        <v>1</v>
      </c>
      <c r="K145" s="6">
        <v>0</v>
      </c>
    </row>
    <row r="146" spans="1:11" x14ac:dyDescent="0.25">
      <c r="A146" s="7" t="s">
        <v>365</v>
      </c>
      <c r="B146" s="5" t="s">
        <v>366</v>
      </c>
      <c r="C146" s="5" t="s">
        <v>35</v>
      </c>
      <c r="D146" s="8">
        <v>1</v>
      </c>
      <c r="E146" s="5">
        <v>1979</v>
      </c>
      <c r="F146" s="9" t="s">
        <v>94</v>
      </c>
      <c r="G146" s="11">
        <v>1</v>
      </c>
      <c r="H146" s="12">
        <v>1</v>
      </c>
      <c r="I146" s="6">
        <v>0</v>
      </c>
      <c r="J146" s="6">
        <v>1</v>
      </c>
      <c r="K146" s="6">
        <v>0</v>
      </c>
    </row>
    <row r="147" spans="1:11" x14ac:dyDescent="0.25">
      <c r="A147" s="7" t="s">
        <v>367</v>
      </c>
      <c r="B147" s="8" t="s">
        <v>368</v>
      </c>
      <c r="C147" s="8" t="s">
        <v>23</v>
      </c>
      <c r="D147" s="8">
        <v>1</v>
      </c>
      <c r="E147" s="8">
        <v>1948</v>
      </c>
      <c r="F147" s="9" t="s">
        <v>100</v>
      </c>
      <c r="G147" s="11">
        <v>1</v>
      </c>
      <c r="H147" s="12">
        <v>1</v>
      </c>
      <c r="I147" s="6">
        <v>0</v>
      </c>
      <c r="J147" s="6">
        <v>1</v>
      </c>
      <c r="K147" s="6">
        <v>0</v>
      </c>
    </row>
    <row r="148" spans="1:11" x14ac:dyDescent="0.25">
      <c r="A148" s="7" t="s">
        <v>369</v>
      </c>
      <c r="B148" s="5" t="s">
        <v>370</v>
      </c>
      <c r="C148" s="5" t="s">
        <v>47</v>
      </c>
      <c r="D148" s="8">
        <v>1</v>
      </c>
      <c r="E148" s="5">
        <v>1985</v>
      </c>
      <c r="F148" s="9" t="s">
        <v>91</v>
      </c>
      <c r="G148" s="11">
        <v>1</v>
      </c>
      <c r="H148" s="12">
        <v>1</v>
      </c>
      <c r="I148" s="6">
        <v>0</v>
      </c>
      <c r="J148" s="6">
        <v>1</v>
      </c>
      <c r="K148" s="6">
        <v>0</v>
      </c>
    </row>
    <row r="149" spans="1:11" x14ac:dyDescent="0.25">
      <c r="A149" s="7" t="s">
        <v>371</v>
      </c>
      <c r="B149" s="5" t="s">
        <v>370</v>
      </c>
      <c r="C149" s="5" t="s">
        <v>359</v>
      </c>
      <c r="D149" s="8">
        <v>1</v>
      </c>
      <c r="E149" s="5">
        <v>1984</v>
      </c>
      <c r="F149" s="9" t="s">
        <v>91</v>
      </c>
      <c r="G149" s="11">
        <v>1</v>
      </c>
      <c r="H149" s="12">
        <v>1</v>
      </c>
      <c r="I149" s="6">
        <v>0</v>
      </c>
      <c r="J149" s="6">
        <v>1</v>
      </c>
      <c r="K149" s="6">
        <v>0</v>
      </c>
    </row>
    <row r="150" spans="1:11" x14ac:dyDescent="0.25">
      <c r="A150" s="7" t="s">
        <v>372</v>
      </c>
      <c r="B150" s="5" t="s">
        <v>370</v>
      </c>
      <c r="C150" s="5" t="s">
        <v>373</v>
      </c>
      <c r="D150" s="8">
        <v>1</v>
      </c>
      <c r="E150" s="5">
        <v>1963</v>
      </c>
      <c r="F150" s="9" t="s">
        <v>91</v>
      </c>
      <c r="G150" s="11">
        <v>1</v>
      </c>
      <c r="H150" s="12">
        <v>1</v>
      </c>
      <c r="I150" s="6">
        <v>0</v>
      </c>
      <c r="J150" s="6">
        <v>1</v>
      </c>
      <c r="K150" s="6">
        <v>0</v>
      </c>
    </row>
    <row r="151" spans="1:11" x14ac:dyDescent="0.25">
      <c r="A151" s="7" t="s">
        <v>374</v>
      </c>
      <c r="B151" s="8" t="s">
        <v>375</v>
      </c>
      <c r="C151" s="8" t="s">
        <v>47</v>
      </c>
      <c r="D151" s="8">
        <v>1</v>
      </c>
      <c r="E151" s="8">
        <v>1975</v>
      </c>
      <c r="F151" s="9" t="s">
        <v>44</v>
      </c>
      <c r="G151" s="11">
        <v>1</v>
      </c>
      <c r="H151" s="12">
        <v>0</v>
      </c>
      <c r="I151" s="6">
        <v>1</v>
      </c>
      <c r="J151" s="6">
        <v>1</v>
      </c>
      <c r="K151" s="6">
        <v>0</v>
      </c>
    </row>
    <row r="152" spans="1:11" x14ac:dyDescent="0.25">
      <c r="A152" s="7" t="s">
        <v>376</v>
      </c>
      <c r="B152" s="5" t="s">
        <v>377</v>
      </c>
      <c r="C152" s="5" t="s">
        <v>378</v>
      </c>
      <c r="D152" s="8">
        <v>1</v>
      </c>
      <c r="E152" s="5">
        <v>1971</v>
      </c>
      <c r="F152" s="9" t="s">
        <v>91</v>
      </c>
      <c r="G152" s="11">
        <v>1</v>
      </c>
      <c r="H152" s="12">
        <v>1</v>
      </c>
      <c r="I152" s="6">
        <v>0</v>
      </c>
      <c r="J152" s="6">
        <v>1</v>
      </c>
      <c r="K152" s="6">
        <v>0</v>
      </c>
    </row>
    <row r="153" spans="1:11" x14ac:dyDescent="0.25">
      <c r="A153" s="7" t="s">
        <v>379</v>
      </c>
      <c r="B153" s="8" t="s">
        <v>380</v>
      </c>
      <c r="C153" s="8" t="s">
        <v>62</v>
      </c>
      <c r="D153" s="8">
        <v>1</v>
      </c>
      <c r="E153" s="5">
        <v>1951</v>
      </c>
      <c r="F153" s="9" t="s">
        <v>13</v>
      </c>
      <c r="G153" s="11">
        <v>1</v>
      </c>
      <c r="H153" s="12">
        <v>1</v>
      </c>
      <c r="I153" s="6">
        <v>0</v>
      </c>
      <c r="J153" s="6">
        <v>1</v>
      </c>
      <c r="K153" s="6">
        <v>0</v>
      </c>
    </row>
    <row r="154" spans="1:11" x14ac:dyDescent="0.25">
      <c r="A154" s="7" t="s">
        <v>381</v>
      </c>
      <c r="B154" s="5" t="s">
        <v>380</v>
      </c>
      <c r="C154" s="5" t="s">
        <v>382</v>
      </c>
      <c r="D154" s="8">
        <v>1</v>
      </c>
      <c r="E154" s="8">
        <v>1980</v>
      </c>
      <c r="F154" s="9" t="s">
        <v>13</v>
      </c>
      <c r="G154" s="11">
        <v>1</v>
      </c>
      <c r="H154" s="12">
        <v>1</v>
      </c>
      <c r="I154" s="6">
        <v>0</v>
      </c>
      <c r="J154" s="6">
        <v>1</v>
      </c>
      <c r="K154" s="6">
        <v>0</v>
      </c>
    </row>
    <row r="155" spans="1:11" x14ac:dyDescent="0.25">
      <c r="A155" s="7" t="s">
        <v>383</v>
      </c>
      <c r="B155" s="5" t="s">
        <v>384</v>
      </c>
      <c r="C155" s="5" t="s">
        <v>359</v>
      </c>
      <c r="D155" s="8">
        <v>1</v>
      </c>
      <c r="E155" s="5">
        <v>1953</v>
      </c>
      <c r="F155" s="9" t="s">
        <v>146</v>
      </c>
      <c r="G155" s="11">
        <v>1</v>
      </c>
      <c r="H155" s="12">
        <v>1</v>
      </c>
      <c r="I155" s="6">
        <v>0</v>
      </c>
      <c r="J155" s="6">
        <v>1</v>
      </c>
      <c r="K155" s="6">
        <v>0</v>
      </c>
    </row>
    <row r="156" spans="1:11" x14ac:dyDescent="0.25">
      <c r="A156" s="7" t="s">
        <v>385</v>
      </c>
      <c r="B156" s="8" t="s">
        <v>386</v>
      </c>
      <c r="C156" s="8" t="s">
        <v>67</v>
      </c>
      <c r="D156" s="8">
        <v>1</v>
      </c>
      <c r="E156" s="8">
        <v>1948</v>
      </c>
      <c r="F156" s="9" t="s">
        <v>165</v>
      </c>
      <c r="G156" s="11">
        <v>1</v>
      </c>
      <c r="H156" s="12">
        <v>1</v>
      </c>
      <c r="I156" s="6">
        <v>0</v>
      </c>
      <c r="J156" s="6">
        <v>1</v>
      </c>
      <c r="K156" s="6">
        <v>0</v>
      </c>
    </row>
    <row r="157" spans="1:11" x14ac:dyDescent="0.25">
      <c r="A157" s="7" t="s">
        <v>387</v>
      </c>
      <c r="B157" s="8" t="s">
        <v>388</v>
      </c>
      <c r="C157" s="8" t="s">
        <v>70</v>
      </c>
      <c r="D157" s="8">
        <v>1</v>
      </c>
      <c r="E157" s="8">
        <v>1971</v>
      </c>
      <c r="F157" s="9" t="s">
        <v>52</v>
      </c>
      <c r="G157" s="11">
        <v>1</v>
      </c>
      <c r="H157" s="12">
        <v>1</v>
      </c>
      <c r="I157" s="6">
        <v>0</v>
      </c>
      <c r="J157" s="6">
        <v>1</v>
      </c>
      <c r="K157" s="6">
        <v>0</v>
      </c>
    </row>
    <row r="158" spans="1:11" x14ac:dyDescent="0.25">
      <c r="A158" s="7" t="s">
        <v>389</v>
      </c>
      <c r="B158" s="5" t="s">
        <v>390</v>
      </c>
      <c r="C158" s="5" t="s">
        <v>79</v>
      </c>
      <c r="D158" s="8">
        <v>1</v>
      </c>
      <c r="E158" s="5">
        <v>1939</v>
      </c>
      <c r="F158" s="9" t="s">
        <v>87</v>
      </c>
      <c r="G158" s="11">
        <v>1</v>
      </c>
      <c r="H158" s="12">
        <v>1</v>
      </c>
      <c r="I158" s="6">
        <v>0</v>
      </c>
      <c r="J158" s="6">
        <v>1</v>
      </c>
      <c r="K158" s="6">
        <v>0</v>
      </c>
    </row>
    <row r="159" spans="1:11" x14ac:dyDescent="0.25">
      <c r="A159" s="7" t="s">
        <v>391</v>
      </c>
      <c r="B159" s="8" t="s">
        <v>392</v>
      </c>
      <c r="C159" s="8" t="s">
        <v>245</v>
      </c>
      <c r="D159" s="8">
        <v>1</v>
      </c>
      <c r="E159" s="8">
        <v>1938</v>
      </c>
      <c r="F159" s="9" t="s">
        <v>56</v>
      </c>
      <c r="G159" s="11">
        <v>1</v>
      </c>
      <c r="H159" s="12">
        <v>1</v>
      </c>
      <c r="I159" s="6">
        <v>0</v>
      </c>
      <c r="J159" s="6">
        <v>1</v>
      </c>
      <c r="K159" s="6">
        <v>0</v>
      </c>
    </row>
    <row r="160" spans="1:11" x14ac:dyDescent="0.25">
      <c r="A160" s="7" t="s">
        <v>393</v>
      </c>
      <c r="B160" s="8" t="s">
        <v>394</v>
      </c>
      <c r="C160" s="8" t="s">
        <v>4</v>
      </c>
      <c r="D160" s="8">
        <v>1</v>
      </c>
      <c r="E160" s="8">
        <v>1962</v>
      </c>
      <c r="F160" s="9" t="s">
        <v>40</v>
      </c>
      <c r="G160" s="11">
        <v>1</v>
      </c>
      <c r="H160" s="12">
        <v>1</v>
      </c>
      <c r="I160" s="6">
        <v>0</v>
      </c>
      <c r="J160" s="6">
        <v>1</v>
      </c>
      <c r="K160" s="6">
        <v>0</v>
      </c>
    </row>
    <row r="161" spans="1:11" x14ac:dyDescent="0.25">
      <c r="A161" s="7" t="s">
        <v>395</v>
      </c>
      <c r="B161" s="5" t="s">
        <v>396</v>
      </c>
      <c r="C161" s="5" t="s">
        <v>397</v>
      </c>
      <c r="D161" s="8">
        <v>1</v>
      </c>
      <c r="E161" s="5">
        <v>1958</v>
      </c>
      <c r="F161" s="9" t="s">
        <v>56</v>
      </c>
      <c r="G161" s="11">
        <v>1</v>
      </c>
      <c r="H161" s="12">
        <v>1</v>
      </c>
      <c r="I161" s="6">
        <v>0</v>
      </c>
      <c r="J161" s="6">
        <v>1</v>
      </c>
      <c r="K161" s="6">
        <v>0</v>
      </c>
    </row>
    <row r="162" spans="1:11" hidden="1" x14ac:dyDescent="0.25">
      <c r="A162" s="7" t="s">
        <v>398</v>
      </c>
      <c r="B162" s="15" t="s">
        <v>265</v>
      </c>
      <c r="C162" s="15" t="s">
        <v>399</v>
      </c>
      <c r="D162" s="15"/>
      <c r="E162" s="15"/>
      <c r="F162" s="16" t="s">
        <v>40</v>
      </c>
      <c r="G162" s="11">
        <v>0</v>
      </c>
      <c r="H162" s="12">
        <v>0</v>
      </c>
      <c r="I162" s="6">
        <v>0</v>
      </c>
      <c r="J162" s="6">
        <v>0</v>
      </c>
      <c r="K162" s="6">
        <v>0</v>
      </c>
    </row>
    <row r="163" spans="1:11" hidden="1" x14ac:dyDescent="0.25">
      <c r="A163" s="7" t="s">
        <v>400</v>
      </c>
      <c r="B163" s="8" t="s">
        <v>224</v>
      </c>
      <c r="C163" s="8" t="s">
        <v>109</v>
      </c>
      <c r="D163" s="8"/>
      <c r="E163" s="8"/>
      <c r="F163" s="9" t="s">
        <v>165</v>
      </c>
      <c r="G163" s="11">
        <v>0</v>
      </c>
      <c r="H163" s="12">
        <v>0</v>
      </c>
      <c r="I163" s="6">
        <v>0</v>
      </c>
      <c r="J163" s="6">
        <v>0</v>
      </c>
      <c r="K163" s="6">
        <v>0</v>
      </c>
    </row>
    <row r="164" spans="1:11" hidden="1" x14ac:dyDescent="0.25">
      <c r="A164" s="7" t="s">
        <v>401</v>
      </c>
      <c r="B164" s="5" t="s">
        <v>402</v>
      </c>
      <c r="C164" s="5" t="s">
        <v>399</v>
      </c>
      <c r="D164" s="5"/>
      <c r="E164" s="5"/>
      <c r="F164" s="9" t="s">
        <v>29</v>
      </c>
      <c r="G164" s="11">
        <v>0</v>
      </c>
      <c r="H164" s="12">
        <v>0</v>
      </c>
      <c r="I164" s="6">
        <v>0</v>
      </c>
      <c r="J164" s="6">
        <v>0</v>
      </c>
      <c r="K164" s="6">
        <v>0</v>
      </c>
    </row>
    <row r="165" spans="1:11" hidden="1" x14ac:dyDescent="0.25">
      <c r="A165" s="7" t="s">
        <v>403</v>
      </c>
      <c r="B165" s="8" t="s">
        <v>127</v>
      </c>
      <c r="C165" s="8" t="s">
        <v>70</v>
      </c>
      <c r="D165" s="8"/>
      <c r="E165" s="8"/>
      <c r="F165" s="9" t="s">
        <v>404</v>
      </c>
      <c r="G165" s="11">
        <v>0</v>
      </c>
      <c r="H165" s="12">
        <v>0</v>
      </c>
      <c r="I165" s="6">
        <v>0</v>
      </c>
      <c r="J165" s="6">
        <v>0</v>
      </c>
      <c r="K165" s="6">
        <v>0</v>
      </c>
    </row>
    <row r="166" spans="1:11" hidden="1" x14ac:dyDescent="0.25">
      <c r="A166" s="7" t="s">
        <v>405</v>
      </c>
      <c r="B166" s="8" t="s">
        <v>406</v>
      </c>
      <c r="C166" s="8" t="s">
        <v>115</v>
      </c>
      <c r="D166" s="8"/>
      <c r="E166" s="8"/>
      <c r="F166" s="9" t="s">
        <v>52</v>
      </c>
      <c r="G166" s="11">
        <v>0</v>
      </c>
      <c r="H166" s="12">
        <v>0</v>
      </c>
      <c r="I166" s="6">
        <v>0</v>
      </c>
      <c r="J166" s="6">
        <v>0</v>
      </c>
      <c r="K166" s="6">
        <v>0</v>
      </c>
    </row>
    <row r="167" spans="1:11" hidden="1" x14ac:dyDescent="0.25">
      <c r="A167" s="7" t="s">
        <v>407</v>
      </c>
      <c r="B167" s="8" t="s">
        <v>408</v>
      </c>
      <c r="C167" s="8" t="s">
        <v>67</v>
      </c>
      <c r="D167" s="8"/>
      <c r="E167" s="8"/>
      <c r="F167" s="9" t="s">
        <v>409</v>
      </c>
      <c r="G167" s="11">
        <v>0</v>
      </c>
      <c r="H167" s="12">
        <v>0</v>
      </c>
      <c r="I167" s="6">
        <v>0</v>
      </c>
      <c r="J167" s="6">
        <v>0</v>
      </c>
      <c r="K167" s="6">
        <v>0</v>
      </c>
    </row>
    <row r="168" spans="1:11" hidden="1" x14ac:dyDescent="0.25">
      <c r="A168" s="7" t="s">
        <v>410</v>
      </c>
      <c r="B168" s="8" t="s">
        <v>411</v>
      </c>
      <c r="C168" s="8" t="s">
        <v>39</v>
      </c>
      <c r="D168" s="8"/>
      <c r="E168" s="8"/>
      <c r="F168" s="9" t="s">
        <v>165</v>
      </c>
      <c r="G168" s="11">
        <v>0</v>
      </c>
      <c r="H168" s="12">
        <v>0</v>
      </c>
      <c r="I168" s="6">
        <v>0</v>
      </c>
      <c r="J168" s="6">
        <v>0</v>
      </c>
      <c r="K168" s="6">
        <v>0</v>
      </c>
    </row>
    <row r="169" spans="1:11" hidden="1" x14ac:dyDescent="0.25">
      <c r="A169" s="7" t="s">
        <v>412</v>
      </c>
      <c r="B169" s="8" t="s">
        <v>413</v>
      </c>
      <c r="C169" s="8" t="s">
        <v>414</v>
      </c>
      <c r="D169" s="8"/>
      <c r="E169" s="8"/>
      <c r="F169" s="9" t="s">
        <v>415</v>
      </c>
      <c r="G169" s="11">
        <v>0</v>
      </c>
      <c r="H169" s="12">
        <v>0</v>
      </c>
      <c r="I169" s="6">
        <v>0</v>
      </c>
      <c r="J169" s="6">
        <v>0</v>
      </c>
      <c r="K169" s="6">
        <v>0</v>
      </c>
    </row>
    <row r="170" spans="1:11" hidden="1" x14ac:dyDescent="0.25">
      <c r="A170" s="7" t="s">
        <v>416</v>
      </c>
      <c r="B170" s="8" t="s">
        <v>417</v>
      </c>
      <c r="C170" s="8" t="s">
        <v>418</v>
      </c>
      <c r="D170" s="8"/>
      <c r="E170" s="8"/>
      <c r="F170" s="9" t="s">
        <v>415</v>
      </c>
      <c r="G170" s="11">
        <v>0</v>
      </c>
      <c r="H170" s="12">
        <v>0</v>
      </c>
      <c r="I170" s="6">
        <v>0</v>
      </c>
      <c r="J170" s="6">
        <v>0</v>
      </c>
      <c r="K170" s="6">
        <v>0</v>
      </c>
    </row>
    <row r="171" spans="1:11" hidden="1" x14ac:dyDescent="0.25">
      <c r="A171" s="7" t="s">
        <v>419</v>
      </c>
      <c r="B171" s="8" t="s">
        <v>420</v>
      </c>
      <c r="C171" s="8" t="s">
        <v>79</v>
      </c>
      <c r="D171" s="8"/>
      <c r="E171" s="8"/>
      <c r="F171" s="9" t="s">
        <v>44</v>
      </c>
      <c r="G171" s="11">
        <v>0</v>
      </c>
      <c r="H171" s="12">
        <v>0</v>
      </c>
      <c r="I171" s="6">
        <v>0</v>
      </c>
      <c r="J171" s="6">
        <v>0</v>
      </c>
      <c r="K171" s="6">
        <v>0</v>
      </c>
    </row>
    <row r="172" spans="1:11" hidden="1" x14ac:dyDescent="0.25">
      <c r="A172" s="7" t="s">
        <v>421</v>
      </c>
      <c r="B172" s="8" t="s">
        <v>422</v>
      </c>
      <c r="C172" s="8" t="s">
        <v>423</v>
      </c>
      <c r="D172" s="8"/>
      <c r="E172" s="8"/>
      <c r="F172" s="9" t="s">
        <v>29</v>
      </c>
      <c r="G172" s="11">
        <v>0</v>
      </c>
      <c r="H172" s="12">
        <v>0</v>
      </c>
      <c r="I172" s="6">
        <v>0</v>
      </c>
      <c r="J172" s="6">
        <v>0</v>
      </c>
      <c r="K172" s="6">
        <v>0</v>
      </c>
    </row>
    <row r="173" spans="1:11" hidden="1" x14ac:dyDescent="0.25">
      <c r="A173" s="7" t="s">
        <v>424</v>
      </c>
      <c r="B173" s="8" t="s">
        <v>425</v>
      </c>
      <c r="C173" s="8" t="s">
        <v>47</v>
      </c>
      <c r="D173" s="8"/>
      <c r="E173" s="8"/>
      <c r="F173" s="9" t="s">
        <v>29</v>
      </c>
      <c r="G173" s="11">
        <v>0</v>
      </c>
      <c r="H173" s="12">
        <v>0</v>
      </c>
      <c r="I173" s="6">
        <v>0</v>
      </c>
      <c r="J173" s="6">
        <v>0</v>
      </c>
      <c r="K173" s="6">
        <v>0</v>
      </c>
    </row>
    <row r="174" spans="1:11" hidden="1" x14ac:dyDescent="0.25">
      <c r="A174" s="7" t="s">
        <v>426</v>
      </c>
      <c r="B174" s="8" t="s">
        <v>271</v>
      </c>
      <c r="C174" s="8" t="s">
        <v>67</v>
      </c>
      <c r="D174" s="8"/>
      <c r="E174" s="8"/>
      <c r="F174" s="9" t="s">
        <v>9</v>
      </c>
      <c r="G174" s="11">
        <v>0</v>
      </c>
      <c r="H174" s="12">
        <v>0</v>
      </c>
      <c r="I174" s="6">
        <v>0</v>
      </c>
      <c r="J174" s="6">
        <v>0</v>
      </c>
      <c r="K174" s="6">
        <v>0</v>
      </c>
    </row>
    <row r="175" spans="1:11" hidden="1" x14ac:dyDescent="0.25">
      <c r="A175" s="7" t="s">
        <v>427</v>
      </c>
      <c r="B175" s="8" t="s">
        <v>422</v>
      </c>
      <c r="C175" s="8" t="s">
        <v>428</v>
      </c>
      <c r="D175" s="8"/>
      <c r="E175" s="8"/>
      <c r="F175" s="9" t="s">
        <v>44</v>
      </c>
      <c r="G175" s="11">
        <v>0</v>
      </c>
      <c r="H175" s="12">
        <v>0</v>
      </c>
      <c r="I175" s="6">
        <v>0</v>
      </c>
      <c r="J175" s="6">
        <v>0</v>
      </c>
      <c r="K175" s="6">
        <v>0</v>
      </c>
    </row>
    <row r="176" spans="1:11" hidden="1" x14ac:dyDescent="0.25">
      <c r="A176" s="7" t="s">
        <v>429</v>
      </c>
      <c r="B176" s="8" t="s">
        <v>430</v>
      </c>
      <c r="C176" s="8" t="s">
        <v>431</v>
      </c>
      <c r="D176" s="8"/>
      <c r="E176" s="8"/>
      <c r="F176" s="9" t="s">
        <v>44</v>
      </c>
      <c r="G176" s="11">
        <v>0</v>
      </c>
      <c r="H176" s="12">
        <v>0</v>
      </c>
      <c r="I176" s="6">
        <v>0</v>
      </c>
      <c r="J176" s="6">
        <v>0</v>
      </c>
      <c r="K176" s="6">
        <v>0</v>
      </c>
    </row>
    <row r="177" spans="1:11" hidden="1" x14ac:dyDescent="0.25">
      <c r="A177" s="7" t="s">
        <v>432</v>
      </c>
      <c r="B177" s="8" t="s">
        <v>85</v>
      </c>
      <c r="C177" s="8" t="s">
        <v>109</v>
      </c>
      <c r="D177" s="8"/>
      <c r="E177" s="8"/>
      <c r="F177" s="9" t="s">
        <v>433</v>
      </c>
      <c r="G177" s="11">
        <v>0</v>
      </c>
      <c r="H177" s="12">
        <v>0</v>
      </c>
      <c r="I177" s="6">
        <v>0</v>
      </c>
      <c r="J177" s="6">
        <v>0</v>
      </c>
      <c r="K177" s="6">
        <v>0</v>
      </c>
    </row>
    <row r="178" spans="1:11" hidden="1" x14ac:dyDescent="0.25">
      <c r="A178" s="7" t="s">
        <v>434</v>
      </c>
      <c r="B178" s="8" t="s">
        <v>435</v>
      </c>
      <c r="C178" s="8" t="s">
        <v>64</v>
      </c>
      <c r="D178" s="8"/>
      <c r="E178" s="8"/>
      <c r="F178" s="9" t="s">
        <v>433</v>
      </c>
      <c r="G178" s="11">
        <v>0</v>
      </c>
      <c r="H178" s="12">
        <v>0</v>
      </c>
      <c r="I178" s="6">
        <v>0</v>
      </c>
      <c r="J178" s="6">
        <v>0</v>
      </c>
      <c r="K178" s="6">
        <v>0</v>
      </c>
    </row>
    <row r="179" spans="1:11" hidden="1" x14ac:dyDescent="0.25">
      <c r="A179" s="7" t="s">
        <v>436</v>
      </c>
      <c r="B179" s="8" t="s">
        <v>437</v>
      </c>
      <c r="C179" s="8" t="s">
        <v>64</v>
      </c>
      <c r="D179" s="8"/>
      <c r="E179" s="8"/>
      <c r="F179" s="9" t="s">
        <v>9</v>
      </c>
      <c r="G179" s="11">
        <v>0</v>
      </c>
      <c r="H179" s="12">
        <v>0</v>
      </c>
      <c r="I179" s="6">
        <v>0</v>
      </c>
      <c r="J179" s="6">
        <v>0</v>
      </c>
      <c r="K179" s="6">
        <v>0</v>
      </c>
    </row>
    <row r="180" spans="1:11" hidden="1" x14ac:dyDescent="0.25">
      <c r="A180" s="7" t="s">
        <v>438</v>
      </c>
      <c r="B180" s="8" t="s">
        <v>439</v>
      </c>
      <c r="C180" s="8" t="s">
        <v>399</v>
      </c>
      <c r="D180" s="8"/>
      <c r="E180" s="8"/>
      <c r="F180" s="9" t="s">
        <v>440</v>
      </c>
      <c r="G180" s="11">
        <v>0</v>
      </c>
      <c r="H180" s="12">
        <v>0</v>
      </c>
      <c r="I180" s="6">
        <v>0</v>
      </c>
      <c r="J180" s="6">
        <v>0</v>
      </c>
      <c r="K180" s="6">
        <v>0</v>
      </c>
    </row>
    <row r="181" spans="1:11" hidden="1" x14ac:dyDescent="0.25">
      <c r="A181" s="7" t="s">
        <v>441</v>
      </c>
      <c r="B181" s="8" t="s">
        <v>442</v>
      </c>
      <c r="C181" s="8" t="s">
        <v>109</v>
      </c>
      <c r="D181" s="8"/>
      <c r="E181" s="8"/>
      <c r="F181" s="9" t="s">
        <v>9</v>
      </c>
      <c r="G181" s="11">
        <v>0</v>
      </c>
      <c r="H181" s="12">
        <v>0</v>
      </c>
      <c r="I181" s="6">
        <v>0</v>
      </c>
      <c r="J181" s="6">
        <v>0</v>
      </c>
      <c r="K181" s="6">
        <v>0</v>
      </c>
    </row>
    <row r="182" spans="1:11" hidden="1" x14ac:dyDescent="0.25">
      <c r="A182" s="7" t="s">
        <v>443</v>
      </c>
      <c r="B182" s="8" t="s">
        <v>396</v>
      </c>
      <c r="C182" s="8" t="s">
        <v>64</v>
      </c>
      <c r="D182" s="8"/>
      <c r="E182" s="8"/>
      <c r="F182" s="9" t="s">
        <v>56</v>
      </c>
      <c r="G182" s="11">
        <v>0</v>
      </c>
      <c r="H182" s="12">
        <v>0</v>
      </c>
      <c r="I182" s="6">
        <v>0</v>
      </c>
      <c r="J182" s="6">
        <v>0</v>
      </c>
      <c r="K182" s="6">
        <v>0</v>
      </c>
    </row>
    <row r="183" spans="1:11" hidden="1" x14ac:dyDescent="0.25">
      <c r="A183" s="7" t="s">
        <v>444</v>
      </c>
      <c r="B183" s="8" t="s">
        <v>445</v>
      </c>
      <c r="C183" s="8" t="s">
        <v>446</v>
      </c>
      <c r="D183" s="8"/>
      <c r="E183" s="8"/>
      <c r="F183" s="9" t="s">
        <v>447</v>
      </c>
      <c r="G183" s="11">
        <v>0</v>
      </c>
      <c r="H183" s="12">
        <v>0</v>
      </c>
      <c r="I183" s="6">
        <v>0</v>
      </c>
      <c r="J183" s="6">
        <v>0</v>
      </c>
      <c r="K183" s="6">
        <v>0</v>
      </c>
    </row>
    <row r="184" spans="1:11" hidden="1" x14ac:dyDescent="0.25">
      <c r="A184" s="7" t="s">
        <v>448</v>
      </c>
      <c r="B184" s="8" t="s">
        <v>449</v>
      </c>
      <c r="C184" s="8" t="s">
        <v>109</v>
      </c>
      <c r="D184" s="8"/>
      <c r="E184" s="8"/>
      <c r="F184" s="9" t="s">
        <v>447</v>
      </c>
      <c r="G184" s="11">
        <v>0</v>
      </c>
      <c r="H184" s="12">
        <v>0</v>
      </c>
      <c r="I184" s="6">
        <v>0</v>
      </c>
      <c r="J184" s="6">
        <v>0</v>
      </c>
      <c r="K184" s="6">
        <v>0</v>
      </c>
    </row>
    <row r="185" spans="1:11" hidden="1" x14ac:dyDescent="0.25">
      <c r="A185" s="7" t="s">
        <v>450</v>
      </c>
      <c r="B185" s="8" t="s">
        <v>451</v>
      </c>
      <c r="C185" s="8" t="s">
        <v>64</v>
      </c>
      <c r="D185" s="8"/>
      <c r="E185" s="8"/>
      <c r="F185" s="9" t="s">
        <v>447</v>
      </c>
      <c r="G185" s="11">
        <v>0</v>
      </c>
      <c r="H185" s="12">
        <v>0</v>
      </c>
      <c r="I185" s="6">
        <v>0</v>
      </c>
      <c r="J185" s="6">
        <v>0</v>
      </c>
      <c r="K185" s="6">
        <v>0</v>
      </c>
    </row>
    <row r="186" spans="1:11" hidden="1" x14ac:dyDescent="0.25">
      <c r="A186" s="7" t="s">
        <v>452</v>
      </c>
      <c r="B186" s="8" t="s">
        <v>319</v>
      </c>
      <c r="C186" s="8" t="s">
        <v>453</v>
      </c>
      <c r="D186" s="8"/>
      <c r="E186" s="8"/>
      <c r="F186" s="9" t="s">
        <v>29</v>
      </c>
      <c r="G186" s="11">
        <v>0</v>
      </c>
      <c r="H186" s="12">
        <v>0</v>
      </c>
      <c r="I186" s="6">
        <v>0</v>
      </c>
      <c r="J186" s="6">
        <v>0</v>
      </c>
      <c r="K186" s="6">
        <v>0</v>
      </c>
    </row>
    <row r="187" spans="1:11" hidden="1" x14ac:dyDescent="0.25">
      <c r="A187" s="7" t="s">
        <v>454</v>
      </c>
      <c r="B187" s="8" t="s">
        <v>455</v>
      </c>
      <c r="C187" s="8" t="s">
        <v>158</v>
      </c>
      <c r="D187" s="8"/>
      <c r="E187" s="8"/>
      <c r="F187" s="9" t="s">
        <v>29</v>
      </c>
      <c r="G187" s="11">
        <v>0</v>
      </c>
      <c r="H187" s="12">
        <v>0</v>
      </c>
      <c r="I187" s="6">
        <v>0</v>
      </c>
      <c r="J187" s="6">
        <v>0</v>
      </c>
      <c r="K187" s="6">
        <v>0</v>
      </c>
    </row>
    <row r="188" spans="1:11" hidden="1" x14ac:dyDescent="0.25">
      <c r="A188" s="7" t="s">
        <v>456</v>
      </c>
      <c r="B188" s="8" t="s">
        <v>457</v>
      </c>
      <c r="C188" s="8" t="s">
        <v>115</v>
      </c>
      <c r="D188" s="8"/>
      <c r="E188" s="8"/>
      <c r="F188" s="9" t="s">
        <v>17</v>
      </c>
      <c r="G188" s="11">
        <v>0</v>
      </c>
      <c r="H188" s="12">
        <v>0</v>
      </c>
      <c r="I188" s="6">
        <v>0</v>
      </c>
      <c r="J188" s="6">
        <v>0</v>
      </c>
      <c r="K188" s="6">
        <v>0</v>
      </c>
    </row>
    <row r="189" spans="1:11" hidden="1" x14ac:dyDescent="0.25">
      <c r="A189" s="7" t="s">
        <v>458</v>
      </c>
      <c r="B189" s="8" t="s">
        <v>459</v>
      </c>
      <c r="C189" s="8" t="s">
        <v>67</v>
      </c>
      <c r="D189" s="8"/>
      <c r="E189" s="8"/>
      <c r="F189" s="9" t="s">
        <v>29</v>
      </c>
      <c r="G189" s="11">
        <v>0</v>
      </c>
      <c r="H189" s="12">
        <v>0</v>
      </c>
      <c r="I189" s="6">
        <v>0</v>
      </c>
      <c r="J189" s="6">
        <v>0</v>
      </c>
      <c r="K189" s="6">
        <v>0</v>
      </c>
    </row>
    <row r="190" spans="1:11" hidden="1" x14ac:dyDescent="0.25">
      <c r="A190" s="7" t="s">
        <v>460</v>
      </c>
      <c r="B190" s="5" t="s">
        <v>402</v>
      </c>
      <c r="C190" s="5" t="s">
        <v>461</v>
      </c>
      <c r="D190" s="5"/>
      <c r="E190" s="5"/>
      <c r="F190" s="9" t="s">
        <v>29</v>
      </c>
      <c r="G190" s="11">
        <v>0</v>
      </c>
      <c r="H190" s="12">
        <v>0</v>
      </c>
      <c r="I190" s="6">
        <v>0</v>
      </c>
      <c r="J190" s="6">
        <v>0</v>
      </c>
      <c r="K190" s="6">
        <v>0</v>
      </c>
    </row>
    <row r="191" spans="1:11" hidden="1" x14ac:dyDescent="0.25">
      <c r="A191" s="7" t="s">
        <v>462</v>
      </c>
      <c r="B191" s="8" t="s">
        <v>463</v>
      </c>
      <c r="C191" s="8" t="s">
        <v>47</v>
      </c>
      <c r="D191" s="8"/>
      <c r="E191" s="8"/>
      <c r="F191" s="9" t="s">
        <v>29</v>
      </c>
      <c r="G191" s="11">
        <v>0</v>
      </c>
      <c r="H191" s="12">
        <v>0</v>
      </c>
      <c r="I191" s="6">
        <v>0</v>
      </c>
      <c r="J191" s="6">
        <v>0</v>
      </c>
      <c r="K191" s="6">
        <v>0</v>
      </c>
    </row>
    <row r="192" spans="1:11" hidden="1" x14ac:dyDescent="0.25">
      <c r="A192" s="7" t="s">
        <v>464</v>
      </c>
      <c r="B192" s="8" t="s">
        <v>96</v>
      </c>
      <c r="C192" s="8" t="s">
        <v>465</v>
      </c>
      <c r="D192" s="8"/>
      <c r="E192" s="8"/>
      <c r="F192" s="9" t="s">
        <v>21</v>
      </c>
      <c r="G192" s="11">
        <v>0</v>
      </c>
      <c r="H192" s="12">
        <v>0</v>
      </c>
      <c r="I192" s="6">
        <v>0</v>
      </c>
      <c r="J192" s="6">
        <v>0</v>
      </c>
      <c r="K192" s="6">
        <v>0</v>
      </c>
    </row>
    <row r="193" spans="1:11" hidden="1" x14ac:dyDescent="0.25">
      <c r="A193" s="7" t="s">
        <v>466</v>
      </c>
      <c r="B193" s="8" t="s">
        <v>467</v>
      </c>
      <c r="C193" s="8" t="s">
        <v>47</v>
      </c>
      <c r="D193" s="8"/>
      <c r="E193" s="8"/>
      <c r="F193" s="9" t="s">
        <v>29</v>
      </c>
      <c r="G193" s="11">
        <v>0</v>
      </c>
      <c r="H193" s="12">
        <v>0</v>
      </c>
      <c r="I193" s="6">
        <v>0</v>
      </c>
      <c r="J193" s="6">
        <v>0</v>
      </c>
      <c r="K193" s="6">
        <v>0</v>
      </c>
    </row>
    <row r="194" spans="1:11" hidden="1" x14ac:dyDescent="0.25">
      <c r="A194" s="7" t="s">
        <v>468</v>
      </c>
      <c r="B194" s="8" t="s">
        <v>469</v>
      </c>
      <c r="C194" s="8" t="s">
        <v>470</v>
      </c>
      <c r="D194" s="8"/>
      <c r="E194" s="8"/>
      <c r="F194" s="9" t="s">
        <v>29</v>
      </c>
      <c r="G194" s="11">
        <v>0</v>
      </c>
      <c r="H194" s="12">
        <v>0</v>
      </c>
      <c r="I194" s="6">
        <v>0</v>
      </c>
      <c r="J194" s="6">
        <v>0</v>
      </c>
      <c r="K194" s="6">
        <v>0</v>
      </c>
    </row>
    <row r="195" spans="1:11" hidden="1" x14ac:dyDescent="0.25">
      <c r="A195" s="7" t="s">
        <v>471</v>
      </c>
      <c r="B195" s="8" t="s">
        <v>472</v>
      </c>
      <c r="C195" s="8"/>
      <c r="D195" s="8"/>
      <c r="E195" s="8"/>
      <c r="F195" s="9" t="s">
        <v>29</v>
      </c>
      <c r="G195" s="11">
        <v>0</v>
      </c>
      <c r="H195" s="12">
        <v>0</v>
      </c>
      <c r="I195" s="6">
        <v>0</v>
      </c>
      <c r="J195" s="6">
        <v>0</v>
      </c>
      <c r="K195" s="6">
        <v>0</v>
      </c>
    </row>
    <row r="196" spans="1:11" hidden="1" x14ac:dyDescent="0.25">
      <c r="A196" s="7" t="s">
        <v>473</v>
      </c>
      <c r="B196" s="8" t="s">
        <v>330</v>
      </c>
      <c r="C196" s="8" t="s">
        <v>474</v>
      </c>
      <c r="D196" s="8"/>
      <c r="E196" s="8"/>
      <c r="F196" s="9" t="s">
        <v>21</v>
      </c>
      <c r="G196" s="11">
        <v>0</v>
      </c>
      <c r="H196" s="12">
        <v>0</v>
      </c>
      <c r="I196" s="6">
        <v>0</v>
      </c>
      <c r="J196" s="6">
        <v>0</v>
      </c>
      <c r="K196" s="6">
        <v>0</v>
      </c>
    </row>
    <row r="197" spans="1:11" hidden="1" x14ac:dyDescent="0.25">
      <c r="A197" s="7" t="s">
        <v>475</v>
      </c>
      <c r="B197" s="8"/>
      <c r="C197" s="8" t="s">
        <v>476</v>
      </c>
      <c r="D197" s="8"/>
      <c r="E197" s="8"/>
      <c r="F197" s="9" t="s">
        <v>29</v>
      </c>
      <c r="G197" s="11">
        <v>0</v>
      </c>
      <c r="H197" s="12">
        <v>0</v>
      </c>
      <c r="I197" s="6">
        <v>0</v>
      </c>
      <c r="J197" s="6">
        <v>0</v>
      </c>
      <c r="K197" s="6">
        <v>0</v>
      </c>
    </row>
    <row r="198" spans="1:11" hidden="1" x14ac:dyDescent="0.25">
      <c r="A198" s="7" t="s">
        <v>477</v>
      </c>
      <c r="B198" s="8" t="s">
        <v>19</v>
      </c>
      <c r="C198" s="8" t="s">
        <v>478</v>
      </c>
      <c r="D198" s="8"/>
      <c r="E198" s="8"/>
      <c r="F198" s="9" t="s">
        <v>21</v>
      </c>
      <c r="G198" s="11">
        <v>0</v>
      </c>
      <c r="H198" s="12">
        <v>0</v>
      </c>
      <c r="I198" s="6">
        <v>0</v>
      </c>
      <c r="J198" s="6">
        <v>0</v>
      </c>
      <c r="K198" s="6">
        <v>0</v>
      </c>
    </row>
    <row r="199" spans="1:11" hidden="1" x14ac:dyDescent="0.25">
      <c r="A199" s="7" t="s">
        <v>479</v>
      </c>
      <c r="B199" s="8" t="s">
        <v>19</v>
      </c>
      <c r="C199" s="8" t="s">
        <v>4</v>
      </c>
      <c r="D199" s="8"/>
      <c r="E199" s="8"/>
      <c r="F199" s="9" t="s">
        <v>21</v>
      </c>
      <c r="G199" s="11">
        <v>0</v>
      </c>
      <c r="H199" s="12">
        <v>0</v>
      </c>
      <c r="I199" s="6">
        <v>0</v>
      </c>
      <c r="J199" s="6">
        <v>0</v>
      </c>
      <c r="K199" s="6">
        <v>0</v>
      </c>
    </row>
    <row r="200" spans="1:11" hidden="1" x14ac:dyDescent="0.25">
      <c r="A200" s="7" t="s">
        <v>480</v>
      </c>
      <c r="B200" s="8" t="s">
        <v>311</v>
      </c>
      <c r="C200" s="8" t="s">
        <v>481</v>
      </c>
      <c r="D200" s="8"/>
      <c r="E200" s="8"/>
      <c r="F200" s="9" t="s">
        <v>21</v>
      </c>
      <c r="G200" s="11">
        <v>0</v>
      </c>
      <c r="H200" s="12">
        <v>0</v>
      </c>
      <c r="I200" s="6">
        <v>0</v>
      </c>
      <c r="J200" s="6">
        <v>0</v>
      </c>
      <c r="K200" s="6">
        <v>0</v>
      </c>
    </row>
    <row r="201" spans="1:11" hidden="1" x14ac:dyDescent="0.25">
      <c r="A201" s="7" t="s">
        <v>482</v>
      </c>
      <c r="B201" s="8" t="s">
        <v>241</v>
      </c>
      <c r="C201" s="8" t="s">
        <v>106</v>
      </c>
      <c r="D201" s="8"/>
      <c r="E201" s="8"/>
      <c r="F201" s="9" t="s">
        <v>13</v>
      </c>
      <c r="G201" s="11">
        <v>0</v>
      </c>
      <c r="H201" s="12">
        <v>0</v>
      </c>
      <c r="I201" s="6">
        <v>0</v>
      </c>
      <c r="J201" s="6">
        <v>0</v>
      </c>
      <c r="K201" s="6">
        <v>0</v>
      </c>
    </row>
    <row r="202" spans="1:11" hidden="1" x14ac:dyDescent="0.25">
      <c r="A202" s="14" t="s">
        <v>483</v>
      </c>
      <c r="B202" s="8" t="s">
        <v>484</v>
      </c>
      <c r="C202" s="8" t="s">
        <v>201</v>
      </c>
      <c r="D202" s="8"/>
      <c r="E202" s="8"/>
      <c r="F202" s="9" t="s">
        <v>29</v>
      </c>
      <c r="G202" s="11">
        <v>0</v>
      </c>
      <c r="H202" s="12">
        <v>0</v>
      </c>
      <c r="I202" s="6">
        <v>0</v>
      </c>
      <c r="J202" s="6">
        <v>0</v>
      </c>
      <c r="K202" s="6">
        <v>0</v>
      </c>
    </row>
    <row r="203" spans="1:11" hidden="1" x14ac:dyDescent="0.25">
      <c r="A203" s="7" t="s">
        <v>485</v>
      </c>
      <c r="B203" s="8" t="s">
        <v>486</v>
      </c>
      <c r="C203" s="8" t="s">
        <v>109</v>
      </c>
      <c r="D203" s="8"/>
      <c r="E203" s="8"/>
      <c r="F203" s="9" t="s">
        <v>29</v>
      </c>
      <c r="G203" s="11">
        <v>0</v>
      </c>
      <c r="H203" s="12">
        <v>0</v>
      </c>
      <c r="I203" s="6">
        <v>0</v>
      </c>
      <c r="J203" s="6">
        <v>0</v>
      </c>
      <c r="K203" s="6">
        <v>0</v>
      </c>
    </row>
    <row r="204" spans="1:11" hidden="1" x14ac:dyDescent="0.25">
      <c r="A204" s="7" t="s">
        <v>487</v>
      </c>
      <c r="B204" s="8" t="s">
        <v>333</v>
      </c>
      <c r="C204" s="8" t="s">
        <v>12</v>
      </c>
      <c r="D204" s="8"/>
      <c r="E204" s="8"/>
      <c r="F204" s="9" t="s">
        <v>13</v>
      </c>
      <c r="G204" s="11">
        <v>0</v>
      </c>
      <c r="H204" s="12">
        <v>0</v>
      </c>
      <c r="I204" s="6">
        <v>0</v>
      </c>
      <c r="J204" s="6">
        <v>0</v>
      </c>
      <c r="K204" s="6">
        <v>0</v>
      </c>
    </row>
    <row r="205" spans="1:11" hidden="1" x14ac:dyDescent="0.25">
      <c r="A205" s="7" t="s">
        <v>488</v>
      </c>
      <c r="B205" s="8" t="s">
        <v>489</v>
      </c>
      <c r="C205" s="8" t="s">
        <v>490</v>
      </c>
      <c r="D205" s="8"/>
      <c r="E205" s="8"/>
      <c r="F205" s="9" t="s">
        <v>29</v>
      </c>
      <c r="G205" s="11">
        <v>0</v>
      </c>
      <c r="H205" s="12">
        <v>0</v>
      </c>
      <c r="I205" s="6">
        <v>0</v>
      </c>
      <c r="J205" s="6">
        <v>0</v>
      </c>
      <c r="K205" s="6">
        <v>0</v>
      </c>
    </row>
    <row r="206" spans="1:11" hidden="1" x14ac:dyDescent="0.25">
      <c r="A206" s="7" t="s">
        <v>491</v>
      </c>
      <c r="B206" s="8" t="s">
        <v>269</v>
      </c>
      <c r="C206" s="8" t="s">
        <v>55</v>
      </c>
      <c r="D206" s="8"/>
      <c r="E206" s="8"/>
      <c r="F206" s="9" t="s">
        <v>492</v>
      </c>
      <c r="G206" s="11">
        <v>0</v>
      </c>
      <c r="H206" s="12">
        <v>0</v>
      </c>
      <c r="I206" s="6">
        <v>0</v>
      </c>
      <c r="J206" s="6">
        <v>0</v>
      </c>
      <c r="K206" s="6">
        <v>0</v>
      </c>
    </row>
    <row r="207" spans="1:11" hidden="1" x14ac:dyDescent="0.25">
      <c r="A207" s="7" t="s">
        <v>493</v>
      </c>
      <c r="B207" s="8" t="s">
        <v>494</v>
      </c>
      <c r="C207" s="8" t="s">
        <v>47</v>
      </c>
      <c r="D207" s="8"/>
      <c r="E207" s="8"/>
      <c r="F207" s="9" t="s">
        <v>29</v>
      </c>
      <c r="G207" s="11">
        <v>0</v>
      </c>
      <c r="H207" s="12">
        <v>0</v>
      </c>
      <c r="I207" s="6">
        <v>0</v>
      </c>
      <c r="J207" s="6">
        <v>0</v>
      </c>
      <c r="K207" s="6">
        <v>0</v>
      </c>
    </row>
    <row r="208" spans="1:11" hidden="1" x14ac:dyDescent="0.25">
      <c r="A208" s="7" t="s">
        <v>495</v>
      </c>
      <c r="B208" s="8" t="s">
        <v>54</v>
      </c>
      <c r="C208" s="8" t="s">
        <v>198</v>
      </c>
      <c r="D208" s="8"/>
      <c r="E208" s="8"/>
      <c r="F208" s="9" t="s">
        <v>56</v>
      </c>
      <c r="G208" s="11">
        <v>0</v>
      </c>
      <c r="H208" s="12">
        <v>0</v>
      </c>
      <c r="I208" s="6">
        <v>0</v>
      </c>
      <c r="J208" s="6">
        <v>0</v>
      </c>
      <c r="K208" s="6">
        <v>0</v>
      </c>
    </row>
    <row r="209" spans="1:11" hidden="1" x14ac:dyDescent="0.25">
      <c r="A209" s="7" t="s">
        <v>496</v>
      </c>
      <c r="B209" s="8" t="s">
        <v>497</v>
      </c>
      <c r="C209" s="8" t="s">
        <v>328</v>
      </c>
      <c r="D209" s="8"/>
      <c r="E209" s="8"/>
      <c r="F209" s="9" t="s">
        <v>29</v>
      </c>
      <c r="G209" s="11">
        <v>0</v>
      </c>
      <c r="H209" s="12">
        <v>0</v>
      </c>
      <c r="I209" s="6">
        <v>0</v>
      </c>
      <c r="J209" s="6">
        <v>0</v>
      </c>
      <c r="K209" s="6">
        <v>0</v>
      </c>
    </row>
    <row r="210" spans="1:11" hidden="1" x14ac:dyDescent="0.25">
      <c r="A210" s="7" t="s">
        <v>498</v>
      </c>
      <c r="B210" s="8" t="s">
        <v>361</v>
      </c>
      <c r="C210" s="8" t="s">
        <v>64</v>
      </c>
      <c r="D210" s="8"/>
      <c r="E210" s="8"/>
      <c r="F210" s="9" t="s">
        <v>36</v>
      </c>
      <c r="G210" s="11">
        <v>0</v>
      </c>
      <c r="H210" s="12">
        <v>0</v>
      </c>
      <c r="I210" s="6">
        <v>0</v>
      </c>
      <c r="J210" s="6">
        <v>0</v>
      </c>
      <c r="K210" s="6">
        <v>0</v>
      </c>
    </row>
    <row r="211" spans="1:11" hidden="1" x14ac:dyDescent="0.25">
      <c r="A211" s="7" t="s">
        <v>499</v>
      </c>
      <c r="B211" s="8" t="s">
        <v>361</v>
      </c>
      <c r="C211" s="8" t="s">
        <v>500</v>
      </c>
      <c r="D211" s="8"/>
      <c r="E211" s="8"/>
      <c r="F211" s="9" t="s">
        <v>29</v>
      </c>
      <c r="G211" s="11">
        <v>0</v>
      </c>
      <c r="H211" s="12">
        <v>0</v>
      </c>
      <c r="I211" s="6">
        <v>0</v>
      </c>
      <c r="J211" s="6">
        <v>0</v>
      </c>
      <c r="K211" s="6">
        <v>0</v>
      </c>
    </row>
    <row r="212" spans="1:11" hidden="1" x14ac:dyDescent="0.25">
      <c r="A212" s="7" t="s">
        <v>501</v>
      </c>
      <c r="B212" s="8" t="s">
        <v>457</v>
      </c>
      <c r="C212" s="8" t="s">
        <v>399</v>
      </c>
      <c r="D212" s="8"/>
      <c r="E212" s="8"/>
      <c r="F212" s="9" t="s">
        <v>29</v>
      </c>
      <c r="G212" s="11">
        <v>0</v>
      </c>
      <c r="H212" s="12">
        <v>0</v>
      </c>
      <c r="I212" s="6">
        <v>0</v>
      </c>
      <c r="J212" s="6">
        <v>0</v>
      </c>
      <c r="K212" s="6">
        <v>0</v>
      </c>
    </row>
    <row r="213" spans="1:11" hidden="1" x14ac:dyDescent="0.25">
      <c r="A213" s="7" t="s">
        <v>502</v>
      </c>
      <c r="B213" s="8" t="s">
        <v>38</v>
      </c>
      <c r="C213" s="8" t="s">
        <v>476</v>
      </c>
      <c r="D213" s="8"/>
      <c r="E213" s="8"/>
      <c r="F213" s="9" t="s">
        <v>40</v>
      </c>
      <c r="G213" s="11">
        <v>0</v>
      </c>
      <c r="H213" s="12">
        <v>0</v>
      </c>
      <c r="I213" s="6">
        <v>0</v>
      </c>
      <c r="J213" s="6">
        <v>0</v>
      </c>
      <c r="K213" s="6">
        <v>0</v>
      </c>
    </row>
    <row r="214" spans="1:11" hidden="1" x14ac:dyDescent="0.25">
      <c r="A214" s="7" t="s">
        <v>503</v>
      </c>
      <c r="B214" s="8" t="s">
        <v>224</v>
      </c>
      <c r="C214" s="8" t="s">
        <v>109</v>
      </c>
      <c r="D214" s="8"/>
      <c r="E214" s="8"/>
      <c r="F214" s="9" t="s">
        <v>165</v>
      </c>
      <c r="G214" s="11">
        <v>0</v>
      </c>
      <c r="H214" s="12">
        <v>0</v>
      </c>
      <c r="I214" s="6">
        <v>0</v>
      </c>
      <c r="J214" s="6">
        <v>0</v>
      </c>
      <c r="K214" s="6">
        <v>0</v>
      </c>
    </row>
    <row r="215" spans="1:11" hidden="1" x14ac:dyDescent="0.25">
      <c r="A215" s="7" t="s">
        <v>504</v>
      </c>
      <c r="B215" s="8" t="s">
        <v>224</v>
      </c>
      <c r="C215" s="8" t="s">
        <v>109</v>
      </c>
      <c r="D215" s="8"/>
      <c r="E215" s="8"/>
      <c r="F215" s="9" t="s">
        <v>165</v>
      </c>
      <c r="G215" s="11">
        <v>0</v>
      </c>
      <c r="H215" s="12">
        <v>0</v>
      </c>
      <c r="I215" s="6">
        <v>0</v>
      </c>
      <c r="J215" s="6">
        <v>0</v>
      </c>
      <c r="K215" s="6">
        <v>0</v>
      </c>
    </row>
    <row r="216" spans="1:11" hidden="1" x14ac:dyDescent="0.25">
      <c r="A216" s="7" t="s">
        <v>505</v>
      </c>
      <c r="B216" s="8" t="s">
        <v>224</v>
      </c>
      <c r="C216" s="8" t="s">
        <v>506</v>
      </c>
      <c r="D216" s="8"/>
      <c r="E216" s="8"/>
      <c r="F216" s="9" t="s">
        <v>165</v>
      </c>
      <c r="G216" s="11">
        <v>0</v>
      </c>
      <c r="H216" s="12">
        <v>0</v>
      </c>
      <c r="I216" s="6">
        <v>0</v>
      </c>
      <c r="J216" s="6">
        <v>0</v>
      </c>
      <c r="K216" s="6">
        <v>0</v>
      </c>
    </row>
    <row r="217" spans="1:11" hidden="1" x14ac:dyDescent="0.25">
      <c r="A217" s="7" t="s">
        <v>507</v>
      </c>
      <c r="B217" s="8" t="s">
        <v>508</v>
      </c>
      <c r="C217" s="8" t="s">
        <v>509</v>
      </c>
      <c r="D217" s="8"/>
      <c r="E217" s="8"/>
      <c r="F217" s="9" t="s">
        <v>165</v>
      </c>
      <c r="G217" s="11">
        <v>0</v>
      </c>
      <c r="H217" s="12">
        <v>0</v>
      </c>
      <c r="I217" s="6">
        <v>0</v>
      </c>
      <c r="J217" s="6">
        <v>0</v>
      </c>
      <c r="K217" s="6">
        <v>0</v>
      </c>
    </row>
    <row r="218" spans="1:11" hidden="1" x14ac:dyDescent="0.25">
      <c r="A218" s="7" t="s">
        <v>510</v>
      </c>
      <c r="B218" s="8" t="s">
        <v>206</v>
      </c>
      <c r="C218" s="8" t="s">
        <v>511</v>
      </c>
      <c r="D218" s="8"/>
      <c r="E218" s="8"/>
      <c r="F218" s="9" t="s">
        <v>165</v>
      </c>
      <c r="G218" s="11">
        <v>0</v>
      </c>
      <c r="H218" s="12">
        <v>0</v>
      </c>
      <c r="I218" s="6">
        <v>0</v>
      </c>
      <c r="J218" s="6">
        <v>0</v>
      </c>
      <c r="K218" s="6">
        <v>0</v>
      </c>
    </row>
    <row r="219" spans="1:11" x14ac:dyDescent="0.25">
      <c r="A219" s="7" t="s">
        <v>512</v>
      </c>
      <c r="B219" s="8" t="s">
        <v>206</v>
      </c>
      <c r="C219" s="8" t="s">
        <v>39</v>
      </c>
      <c r="D219" s="8">
        <v>1</v>
      </c>
      <c r="E219" s="8"/>
      <c r="F219" s="9" t="s">
        <v>165</v>
      </c>
      <c r="G219" s="11">
        <v>0</v>
      </c>
      <c r="H219" s="12">
        <v>1</v>
      </c>
      <c r="I219" s="6">
        <v>0</v>
      </c>
      <c r="J219" s="6">
        <v>1</v>
      </c>
      <c r="K219" s="6">
        <v>0</v>
      </c>
    </row>
    <row r="220" spans="1:11" hidden="1" x14ac:dyDescent="0.25">
      <c r="A220" s="7" t="s">
        <v>513</v>
      </c>
      <c r="B220" s="5" t="s">
        <v>402</v>
      </c>
      <c r="C220" s="5" t="s">
        <v>514</v>
      </c>
      <c r="D220" s="5"/>
      <c r="E220" s="5"/>
      <c r="F220" s="9" t="s">
        <v>29</v>
      </c>
      <c r="G220" s="11">
        <v>0</v>
      </c>
      <c r="H220" s="12">
        <v>0</v>
      </c>
      <c r="I220" s="6">
        <v>0</v>
      </c>
      <c r="J220" s="6">
        <v>0</v>
      </c>
      <c r="K220" s="6">
        <v>0</v>
      </c>
    </row>
    <row r="221" spans="1:11" hidden="1" x14ac:dyDescent="0.25">
      <c r="A221" s="7" t="s">
        <v>515</v>
      </c>
      <c r="B221" s="8" t="s">
        <v>402</v>
      </c>
      <c r="C221" s="8" t="s">
        <v>364</v>
      </c>
      <c r="D221" s="8"/>
      <c r="E221" s="8"/>
      <c r="F221" s="9" t="s">
        <v>29</v>
      </c>
      <c r="G221" s="11">
        <v>0</v>
      </c>
      <c r="H221" s="12">
        <v>0</v>
      </c>
      <c r="I221" s="6">
        <v>0</v>
      </c>
      <c r="J221" s="6">
        <v>0</v>
      </c>
      <c r="K221" s="6">
        <v>0</v>
      </c>
    </row>
    <row r="222" spans="1:11" hidden="1" x14ac:dyDescent="0.25">
      <c r="A222" s="7" t="s">
        <v>516</v>
      </c>
      <c r="B222" s="8" t="s">
        <v>134</v>
      </c>
      <c r="C222" s="8" t="s">
        <v>64</v>
      </c>
      <c r="D222" s="8"/>
      <c r="E222" s="8"/>
      <c r="F222" s="9" t="s">
        <v>440</v>
      </c>
      <c r="G222" s="11">
        <v>0</v>
      </c>
      <c r="H222" s="12">
        <v>0</v>
      </c>
      <c r="I222" s="6">
        <v>0</v>
      </c>
      <c r="J222" s="6">
        <v>0</v>
      </c>
      <c r="K222" s="6">
        <v>0</v>
      </c>
    </row>
    <row r="223" spans="1:11" hidden="1" x14ac:dyDescent="0.25">
      <c r="A223" s="7" t="s">
        <v>517</v>
      </c>
      <c r="B223" s="8" t="s">
        <v>151</v>
      </c>
      <c r="C223" s="8" t="s">
        <v>216</v>
      </c>
      <c r="D223" s="8"/>
      <c r="E223" s="8"/>
      <c r="F223" s="9" t="s">
        <v>152</v>
      </c>
      <c r="G223" s="11">
        <v>0</v>
      </c>
      <c r="H223" s="12">
        <v>0</v>
      </c>
      <c r="I223" s="6">
        <v>0</v>
      </c>
      <c r="J223" s="6">
        <v>0</v>
      </c>
      <c r="K223" s="6">
        <v>0</v>
      </c>
    </row>
    <row r="224" spans="1:11" hidden="1" x14ac:dyDescent="0.25">
      <c r="A224" s="7" t="s">
        <v>518</v>
      </c>
      <c r="B224" s="8" t="s">
        <v>519</v>
      </c>
      <c r="C224" s="8" t="s">
        <v>70</v>
      </c>
      <c r="D224" s="8"/>
      <c r="E224" s="8"/>
      <c r="F224" s="9" t="s">
        <v>44</v>
      </c>
      <c r="G224" s="11">
        <v>0</v>
      </c>
      <c r="H224" s="12">
        <v>0</v>
      </c>
      <c r="I224" s="6">
        <v>0</v>
      </c>
      <c r="J224" s="6">
        <v>0</v>
      </c>
      <c r="K224" s="6">
        <v>0</v>
      </c>
    </row>
    <row r="225" spans="1:11" hidden="1" x14ac:dyDescent="0.25">
      <c r="A225" s="7" t="s">
        <v>520</v>
      </c>
      <c r="B225" s="8" t="s">
        <v>521</v>
      </c>
      <c r="C225" s="8" t="s">
        <v>522</v>
      </c>
      <c r="D225" s="8"/>
      <c r="E225" s="8"/>
      <c r="F225" s="9" t="s">
        <v>492</v>
      </c>
      <c r="G225" s="11">
        <v>0</v>
      </c>
      <c r="H225" s="12">
        <v>0</v>
      </c>
      <c r="I225" s="6">
        <v>0</v>
      </c>
      <c r="J225" s="6">
        <v>0</v>
      </c>
      <c r="K225" s="6">
        <v>0</v>
      </c>
    </row>
    <row r="226" spans="1:11" hidden="1" x14ac:dyDescent="0.25">
      <c r="A226" s="7" t="s">
        <v>523</v>
      </c>
      <c r="B226" s="8" t="s">
        <v>269</v>
      </c>
      <c r="C226" s="8" t="s">
        <v>43</v>
      </c>
      <c r="D226" s="8"/>
      <c r="E226" s="8"/>
      <c r="F226" s="9" t="s">
        <v>492</v>
      </c>
      <c r="G226" s="11">
        <v>0</v>
      </c>
      <c r="H226" s="12">
        <v>0</v>
      </c>
      <c r="I226" s="6">
        <v>0</v>
      </c>
      <c r="J226" s="6">
        <v>0</v>
      </c>
      <c r="K226" s="6">
        <v>0</v>
      </c>
    </row>
    <row r="227" spans="1:11" hidden="1" x14ac:dyDescent="0.25">
      <c r="A227" s="7" t="s">
        <v>524</v>
      </c>
      <c r="B227" s="8" t="s">
        <v>525</v>
      </c>
      <c r="C227" s="8" t="s">
        <v>47</v>
      </c>
      <c r="D227" s="8"/>
      <c r="E227" s="8"/>
      <c r="F227" s="16" t="s">
        <v>40</v>
      </c>
      <c r="G227" s="11">
        <v>0</v>
      </c>
      <c r="H227" s="12">
        <v>0</v>
      </c>
      <c r="I227" s="6">
        <v>0</v>
      </c>
      <c r="J227" s="6">
        <v>0</v>
      </c>
      <c r="K227" s="6">
        <v>0</v>
      </c>
    </row>
    <row r="228" spans="1:11" hidden="1" x14ac:dyDescent="0.25">
      <c r="A228" s="7" t="s">
        <v>526</v>
      </c>
      <c r="B228" s="8" t="s">
        <v>527</v>
      </c>
      <c r="C228" s="8" t="s">
        <v>47</v>
      </c>
      <c r="D228" s="8"/>
      <c r="E228" s="8"/>
      <c r="F228" s="9" t="s">
        <v>44</v>
      </c>
      <c r="G228" s="11">
        <v>0</v>
      </c>
      <c r="H228" s="12">
        <v>0</v>
      </c>
      <c r="I228" s="6">
        <v>0</v>
      </c>
      <c r="J228" s="6">
        <v>0</v>
      </c>
      <c r="K228" s="6">
        <v>0</v>
      </c>
    </row>
    <row r="229" spans="1:11" hidden="1" x14ac:dyDescent="0.25">
      <c r="A229" s="7" t="s">
        <v>528</v>
      </c>
      <c r="B229" s="8" t="s">
        <v>529</v>
      </c>
      <c r="C229" s="8" t="s">
        <v>530</v>
      </c>
      <c r="D229" s="8"/>
      <c r="E229" s="8"/>
      <c r="F229" s="9" t="s">
        <v>29</v>
      </c>
      <c r="G229" s="11">
        <v>0</v>
      </c>
      <c r="H229" s="12">
        <v>0</v>
      </c>
      <c r="I229" s="6">
        <v>0</v>
      </c>
      <c r="J229" s="6">
        <v>0</v>
      </c>
      <c r="K229" s="6">
        <v>0</v>
      </c>
    </row>
    <row r="230" spans="1:11" hidden="1" x14ac:dyDescent="0.25">
      <c r="A230" s="7" t="s">
        <v>531</v>
      </c>
      <c r="B230" s="8" t="s">
        <v>532</v>
      </c>
      <c r="C230" s="8" t="s">
        <v>533</v>
      </c>
      <c r="D230" s="8"/>
      <c r="E230" s="8"/>
      <c r="F230" s="9" t="s">
        <v>44</v>
      </c>
      <c r="G230" s="11">
        <v>0</v>
      </c>
      <c r="H230" s="12">
        <v>0</v>
      </c>
      <c r="I230" s="6">
        <v>0</v>
      </c>
      <c r="J230" s="6">
        <v>0</v>
      </c>
      <c r="K230" s="6">
        <v>0</v>
      </c>
    </row>
    <row r="231" spans="1:11" hidden="1" x14ac:dyDescent="0.25">
      <c r="A231" s="7" t="s">
        <v>534</v>
      </c>
      <c r="B231" s="8" t="s">
        <v>535</v>
      </c>
      <c r="C231" s="8"/>
      <c r="D231" s="8"/>
      <c r="E231" s="8"/>
      <c r="F231" s="9" t="s">
        <v>29</v>
      </c>
      <c r="G231" s="11">
        <v>0</v>
      </c>
      <c r="H231" s="12">
        <v>0</v>
      </c>
      <c r="I231" s="6">
        <v>0</v>
      </c>
      <c r="J231" s="6">
        <v>0</v>
      </c>
      <c r="K231" s="6">
        <v>0</v>
      </c>
    </row>
    <row r="232" spans="1:11" hidden="1" x14ac:dyDescent="0.25">
      <c r="A232" s="7" t="s">
        <v>536</v>
      </c>
      <c r="B232" s="8" t="s">
        <v>537</v>
      </c>
      <c r="C232" s="8" t="s">
        <v>12</v>
      </c>
      <c r="D232" s="8"/>
      <c r="E232" s="8"/>
      <c r="F232" s="9" t="s">
        <v>538</v>
      </c>
      <c r="G232" s="11">
        <v>0</v>
      </c>
      <c r="H232" s="12">
        <v>0</v>
      </c>
      <c r="I232" s="6">
        <v>0</v>
      </c>
      <c r="J232" s="6">
        <v>0</v>
      </c>
      <c r="K232" s="6">
        <v>0</v>
      </c>
    </row>
    <row r="233" spans="1:11" hidden="1" x14ac:dyDescent="0.25">
      <c r="A233" s="7" t="s">
        <v>539</v>
      </c>
      <c r="B233" s="8" t="s">
        <v>540</v>
      </c>
      <c r="C233" s="8" t="s">
        <v>64</v>
      </c>
      <c r="D233" s="8"/>
      <c r="E233" s="8"/>
      <c r="F233" s="9" t="s">
        <v>29</v>
      </c>
      <c r="G233" s="11">
        <v>0</v>
      </c>
      <c r="H233" s="12">
        <v>0</v>
      </c>
      <c r="I233" s="6">
        <v>0</v>
      </c>
      <c r="J233" s="6">
        <v>0</v>
      </c>
      <c r="K233" s="6">
        <v>0</v>
      </c>
    </row>
    <row r="234" spans="1:11" hidden="1" x14ac:dyDescent="0.25">
      <c r="A234" s="7" t="s">
        <v>541</v>
      </c>
      <c r="B234" s="8" t="s">
        <v>542</v>
      </c>
      <c r="C234" s="8" t="s">
        <v>543</v>
      </c>
      <c r="D234" s="8"/>
      <c r="E234" s="8"/>
      <c r="F234" s="9" t="s">
        <v>44</v>
      </c>
      <c r="G234" s="11">
        <v>0</v>
      </c>
      <c r="H234" s="12">
        <v>0</v>
      </c>
      <c r="I234" s="6">
        <v>0</v>
      </c>
      <c r="J234" s="6">
        <v>0</v>
      </c>
      <c r="K234" s="6">
        <v>0</v>
      </c>
    </row>
    <row r="235" spans="1:11" hidden="1" x14ac:dyDescent="0.25">
      <c r="A235" s="7" t="s">
        <v>544</v>
      </c>
      <c r="B235" s="8" t="s">
        <v>117</v>
      </c>
      <c r="C235" s="8" t="s">
        <v>545</v>
      </c>
      <c r="D235" s="8"/>
      <c r="E235" s="8"/>
      <c r="F235" s="9" t="s">
        <v>538</v>
      </c>
      <c r="G235" s="11">
        <v>0</v>
      </c>
      <c r="H235" s="12">
        <v>0</v>
      </c>
      <c r="I235" s="6">
        <v>0</v>
      </c>
      <c r="J235" s="6">
        <v>0</v>
      </c>
      <c r="K235" s="6">
        <v>0</v>
      </c>
    </row>
    <row r="236" spans="1:11" hidden="1" x14ac:dyDescent="0.25">
      <c r="A236" s="7" t="s">
        <v>546</v>
      </c>
      <c r="B236" s="8" t="s">
        <v>420</v>
      </c>
      <c r="C236" s="8" t="s">
        <v>79</v>
      </c>
      <c r="D236" s="8"/>
      <c r="E236" s="8"/>
      <c r="F236" s="9" t="s">
        <v>29</v>
      </c>
      <c r="G236" s="11">
        <v>0</v>
      </c>
      <c r="H236" s="12">
        <v>0</v>
      </c>
      <c r="I236" s="6">
        <v>0</v>
      </c>
      <c r="J236" s="6">
        <v>0</v>
      </c>
      <c r="K236" s="6">
        <v>0</v>
      </c>
    </row>
    <row r="237" spans="1:11" hidden="1" x14ac:dyDescent="0.25">
      <c r="A237" s="7" t="s">
        <v>547</v>
      </c>
      <c r="B237" s="8" t="s">
        <v>83</v>
      </c>
      <c r="C237" s="8" t="s">
        <v>64</v>
      </c>
      <c r="D237" s="8"/>
      <c r="E237" s="8"/>
      <c r="F237" s="9" t="s">
        <v>48</v>
      </c>
      <c r="G237" s="11">
        <v>0</v>
      </c>
      <c r="H237" s="12">
        <v>0</v>
      </c>
      <c r="I237" s="6">
        <v>0</v>
      </c>
      <c r="J237" s="6">
        <v>0</v>
      </c>
      <c r="K237" s="6">
        <v>0</v>
      </c>
    </row>
    <row r="238" spans="1:11" hidden="1" x14ac:dyDescent="0.25">
      <c r="A238" s="7" t="s">
        <v>548</v>
      </c>
      <c r="B238" s="8" t="s">
        <v>224</v>
      </c>
      <c r="C238" s="8" t="s">
        <v>423</v>
      </c>
      <c r="D238" s="8"/>
      <c r="E238" s="8"/>
      <c r="F238" s="9" t="s">
        <v>165</v>
      </c>
      <c r="G238" s="11">
        <v>0</v>
      </c>
      <c r="H238" s="12">
        <v>0</v>
      </c>
      <c r="I238" s="6">
        <v>0</v>
      </c>
      <c r="J238" s="6">
        <v>0</v>
      </c>
      <c r="K238" s="6">
        <v>0</v>
      </c>
    </row>
    <row r="239" spans="1:11" hidden="1" x14ac:dyDescent="0.25">
      <c r="A239" s="7" t="s">
        <v>549</v>
      </c>
      <c r="B239" s="8" t="s">
        <v>550</v>
      </c>
      <c r="C239" s="8" t="s">
        <v>64</v>
      </c>
      <c r="D239" s="8"/>
      <c r="E239" s="8"/>
      <c r="F239" s="9" t="s">
        <v>9</v>
      </c>
      <c r="G239" s="11">
        <v>0</v>
      </c>
      <c r="H239" s="12">
        <v>0</v>
      </c>
      <c r="I239" s="6">
        <v>0</v>
      </c>
      <c r="J239" s="6">
        <v>0</v>
      </c>
      <c r="K239" s="6">
        <v>0</v>
      </c>
    </row>
    <row r="240" spans="1:11" hidden="1" x14ac:dyDescent="0.25">
      <c r="A240" s="7" t="s">
        <v>551</v>
      </c>
      <c r="B240" s="8" t="s">
        <v>552</v>
      </c>
      <c r="C240" s="8" t="s">
        <v>201</v>
      </c>
      <c r="D240" s="8"/>
      <c r="E240" s="8"/>
      <c r="F240" s="9" t="s">
        <v>9</v>
      </c>
      <c r="G240" s="11">
        <v>0</v>
      </c>
      <c r="H240" s="12">
        <v>0</v>
      </c>
      <c r="I240" s="6">
        <v>0</v>
      </c>
      <c r="J240" s="6">
        <v>0</v>
      </c>
      <c r="K240" s="6">
        <v>0</v>
      </c>
    </row>
    <row r="241" spans="1:11" hidden="1" x14ac:dyDescent="0.25">
      <c r="A241" s="7" t="s">
        <v>553</v>
      </c>
      <c r="B241" s="8" t="s">
        <v>554</v>
      </c>
      <c r="C241" s="8" t="s">
        <v>23</v>
      </c>
      <c r="D241" s="8"/>
      <c r="E241" s="8"/>
      <c r="F241" s="9" t="s">
        <v>44</v>
      </c>
      <c r="G241" s="11">
        <v>0</v>
      </c>
      <c r="H241" s="12">
        <v>0</v>
      </c>
      <c r="I241" s="6">
        <v>0</v>
      </c>
      <c r="J241" s="6">
        <v>0</v>
      </c>
      <c r="K241" s="6">
        <v>0</v>
      </c>
    </row>
    <row r="242" spans="1:11" hidden="1" x14ac:dyDescent="0.25">
      <c r="A242" s="7" t="s">
        <v>555</v>
      </c>
      <c r="B242" s="8" t="s">
        <v>556</v>
      </c>
      <c r="C242" s="8" t="s">
        <v>67</v>
      </c>
      <c r="D242" s="8"/>
      <c r="E242" s="8"/>
      <c r="F242" s="9" t="s">
        <v>29</v>
      </c>
      <c r="G242" s="11">
        <v>0</v>
      </c>
      <c r="H242" s="12">
        <v>0</v>
      </c>
      <c r="I242" s="6">
        <v>0</v>
      </c>
      <c r="J242" s="6">
        <v>0</v>
      </c>
      <c r="K242" s="6">
        <v>0</v>
      </c>
    </row>
    <row r="243" spans="1:11" hidden="1" x14ac:dyDescent="0.25">
      <c r="A243" s="7" t="s">
        <v>557</v>
      </c>
      <c r="B243" s="8" t="s">
        <v>558</v>
      </c>
      <c r="C243" s="8"/>
      <c r="D243" s="8"/>
      <c r="E243" s="8"/>
      <c r="F243" s="9" t="s">
        <v>44</v>
      </c>
      <c r="G243" s="11">
        <v>0</v>
      </c>
      <c r="H243" s="12">
        <v>0</v>
      </c>
      <c r="I243" s="6">
        <v>0</v>
      </c>
      <c r="J243" s="6">
        <v>0</v>
      </c>
      <c r="K243" s="6">
        <v>0</v>
      </c>
    </row>
    <row r="244" spans="1:11" hidden="1" x14ac:dyDescent="0.25">
      <c r="A244" s="7" t="s">
        <v>559</v>
      </c>
      <c r="B244" s="8" t="s">
        <v>560</v>
      </c>
      <c r="C244" s="8" t="s">
        <v>39</v>
      </c>
      <c r="D244" s="8"/>
      <c r="E244" s="8"/>
      <c r="F244" s="9" t="s">
        <v>29</v>
      </c>
      <c r="G244" s="11">
        <v>0</v>
      </c>
      <c r="H244" s="12">
        <v>0</v>
      </c>
      <c r="I244" s="6">
        <v>0</v>
      </c>
      <c r="J244" s="6">
        <v>0</v>
      </c>
      <c r="K244" s="6">
        <v>0</v>
      </c>
    </row>
    <row r="245" spans="1:11" hidden="1" x14ac:dyDescent="0.25">
      <c r="A245" s="7" t="s">
        <v>561</v>
      </c>
      <c r="B245" s="8" t="s">
        <v>562</v>
      </c>
      <c r="C245" s="8" t="s">
        <v>563</v>
      </c>
      <c r="D245" s="8"/>
      <c r="E245" s="8"/>
      <c r="F245" s="9" t="s">
        <v>44</v>
      </c>
      <c r="G245" s="11">
        <v>0</v>
      </c>
      <c r="H245" s="12">
        <v>0</v>
      </c>
      <c r="I245" s="6">
        <v>0</v>
      </c>
      <c r="J245" s="6">
        <v>0</v>
      </c>
      <c r="K245" s="6">
        <v>0</v>
      </c>
    </row>
    <row r="246" spans="1:11" hidden="1" x14ac:dyDescent="0.25">
      <c r="A246" s="7" t="s">
        <v>564</v>
      </c>
      <c r="B246" s="8" t="s">
        <v>565</v>
      </c>
      <c r="C246" s="8" t="s">
        <v>39</v>
      </c>
      <c r="D246" s="8"/>
      <c r="E246" s="8"/>
      <c r="F246" s="9" t="s">
        <v>566</v>
      </c>
      <c r="G246" s="11">
        <v>0</v>
      </c>
      <c r="H246" s="12">
        <v>0</v>
      </c>
      <c r="I246" s="6">
        <v>0</v>
      </c>
      <c r="J246" s="6">
        <v>0</v>
      </c>
      <c r="K246" s="6">
        <v>0</v>
      </c>
    </row>
    <row r="247" spans="1:11" hidden="1" x14ac:dyDescent="0.25">
      <c r="A247" s="7" t="s">
        <v>567</v>
      </c>
      <c r="B247" s="8" t="s">
        <v>565</v>
      </c>
      <c r="C247" s="8" t="s">
        <v>79</v>
      </c>
      <c r="D247" s="8"/>
      <c r="E247" s="8"/>
      <c r="F247" s="9" t="s">
        <v>566</v>
      </c>
      <c r="G247" s="11">
        <v>0</v>
      </c>
      <c r="H247" s="12">
        <v>0</v>
      </c>
      <c r="I247" s="6">
        <v>0</v>
      </c>
      <c r="J247" s="6">
        <v>0</v>
      </c>
      <c r="K247" s="6">
        <v>0</v>
      </c>
    </row>
    <row r="248" spans="1:11" hidden="1" x14ac:dyDescent="0.25">
      <c r="A248" s="7" t="s">
        <v>568</v>
      </c>
      <c r="B248" s="8" t="s">
        <v>19</v>
      </c>
      <c r="C248" s="8" t="s">
        <v>79</v>
      </c>
      <c r="D248" s="8"/>
      <c r="E248" s="8"/>
      <c r="F248" s="9" t="s">
        <v>21</v>
      </c>
      <c r="G248" s="11">
        <v>0</v>
      </c>
      <c r="H248" s="12">
        <v>0</v>
      </c>
      <c r="I248" s="6">
        <v>0</v>
      </c>
      <c r="J248" s="6">
        <v>0</v>
      </c>
      <c r="K248" s="6">
        <v>0</v>
      </c>
    </row>
    <row r="249" spans="1:11" hidden="1" x14ac:dyDescent="0.25">
      <c r="A249" s="7" t="s">
        <v>569</v>
      </c>
      <c r="B249" s="8" t="s">
        <v>570</v>
      </c>
      <c r="C249" s="8" t="s">
        <v>571</v>
      </c>
      <c r="D249" s="8"/>
      <c r="E249" s="8"/>
      <c r="F249" s="9" t="s">
        <v>44</v>
      </c>
      <c r="G249" s="11">
        <v>0</v>
      </c>
      <c r="H249" s="12">
        <v>0</v>
      </c>
      <c r="I249" s="6">
        <v>0</v>
      </c>
      <c r="J249" s="6">
        <v>0</v>
      </c>
      <c r="K249" s="6">
        <v>0</v>
      </c>
    </row>
    <row r="250" spans="1:11" hidden="1" x14ac:dyDescent="0.25">
      <c r="A250" s="7" t="s">
        <v>572</v>
      </c>
      <c r="B250" s="8" t="s">
        <v>573</v>
      </c>
      <c r="C250" s="8" t="s">
        <v>55</v>
      </c>
      <c r="D250" s="8"/>
      <c r="E250" s="8"/>
      <c r="F250" s="9" t="s">
        <v>44</v>
      </c>
      <c r="G250" s="11">
        <v>0</v>
      </c>
      <c r="H250" s="12">
        <v>0</v>
      </c>
      <c r="I250" s="6">
        <v>0</v>
      </c>
      <c r="J250" s="6">
        <v>0</v>
      </c>
      <c r="K250" s="6">
        <v>0</v>
      </c>
    </row>
    <row r="251" spans="1:11" hidden="1" x14ac:dyDescent="0.25">
      <c r="A251" s="7" t="s">
        <v>574</v>
      </c>
      <c r="B251" s="8" t="s">
        <v>575</v>
      </c>
      <c r="C251" s="8" t="s">
        <v>23</v>
      </c>
      <c r="D251" s="8"/>
      <c r="E251" s="8"/>
      <c r="F251" s="9" t="s">
        <v>44</v>
      </c>
      <c r="G251" s="11">
        <v>0</v>
      </c>
      <c r="H251" s="12">
        <v>0</v>
      </c>
      <c r="I251" s="6">
        <v>0</v>
      </c>
      <c r="J251" s="6">
        <v>0</v>
      </c>
      <c r="K251" s="6">
        <v>0</v>
      </c>
    </row>
    <row r="252" spans="1:11" hidden="1" x14ac:dyDescent="0.25">
      <c r="A252" s="7" t="s">
        <v>576</v>
      </c>
      <c r="B252" s="8" t="s">
        <v>467</v>
      </c>
      <c r="C252" s="8" t="s">
        <v>109</v>
      </c>
      <c r="D252" s="8"/>
      <c r="E252" s="8"/>
      <c r="F252" s="9" t="s">
        <v>577</v>
      </c>
      <c r="G252" s="11">
        <v>0</v>
      </c>
      <c r="H252" s="12">
        <v>0</v>
      </c>
      <c r="I252" s="6">
        <v>0</v>
      </c>
      <c r="J252" s="6">
        <v>0</v>
      </c>
      <c r="K252" s="6">
        <v>0</v>
      </c>
    </row>
    <row r="253" spans="1:11" hidden="1" x14ac:dyDescent="0.25">
      <c r="A253" s="7" t="s">
        <v>578</v>
      </c>
      <c r="B253" s="8" t="s">
        <v>579</v>
      </c>
      <c r="C253" s="8" t="s">
        <v>109</v>
      </c>
      <c r="D253" s="8"/>
      <c r="E253" s="8"/>
      <c r="F253" s="9" t="s">
        <v>29</v>
      </c>
      <c r="G253" s="11">
        <v>0</v>
      </c>
      <c r="H253" s="12">
        <v>0</v>
      </c>
      <c r="I253" s="6">
        <v>0</v>
      </c>
      <c r="J253" s="6">
        <v>0</v>
      </c>
      <c r="K253" s="6">
        <v>0</v>
      </c>
    </row>
    <row r="254" spans="1:11" hidden="1" x14ac:dyDescent="0.25">
      <c r="A254" s="7" t="s">
        <v>580</v>
      </c>
      <c r="B254" s="8" t="s">
        <v>581</v>
      </c>
      <c r="C254" s="8" t="s">
        <v>582</v>
      </c>
      <c r="D254" s="8"/>
      <c r="E254" s="8"/>
      <c r="F254" s="9" t="s">
        <v>44</v>
      </c>
      <c r="G254" s="11">
        <v>0</v>
      </c>
      <c r="H254" s="12">
        <v>0</v>
      </c>
      <c r="I254" s="6">
        <v>0</v>
      </c>
      <c r="J254" s="6">
        <v>0</v>
      </c>
      <c r="K254" s="6">
        <v>0</v>
      </c>
    </row>
    <row r="255" spans="1:11" hidden="1" x14ac:dyDescent="0.25">
      <c r="A255" s="7" t="s">
        <v>583</v>
      </c>
      <c r="B255" s="8" t="s">
        <v>584</v>
      </c>
      <c r="C255" s="8" t="s">
        <v>39</v>
      </c>
      <c r="D255" s="8"/>
      <c r="E255" s="8"/>
      <c r="F255" s="9" t="s">
        <v>409</v>
      </c>
      <c r="G255" s="11">
        <v>0</v>
      </c>
      <c r="H255" s="12">
        <v>0</v>
      </c>
      <c r="I255" s="6">
        <v>0</v>
      </c>
      <c r="J255" s="6">
        <v>0</v>
      </c>
      <c r="K255" s="6">
        <v>0</v>
      </c>
    </row>
    <row r="256" spans="1:11" hidden="1" x14ac:dyDescent="0.25">
      <c r="A256" s="7" t="s">
        <v>585</v>
      </c>
      <c r="B256" s="8" t="s">
        <v>250</v>
      </c>
      <c r="C256" s="8" t="s">
        <v>109</v>
      </c>
      <c r="D256" s="8"/>
      <c r="E256" s="8"/>
      <c r="F256" s="9" t="s">
        <v>56</v>
      </c>
      <c r="G256" s="11">
        <v>0</v>
      </c>
      <c r="H256" s="12">
        <v>0</v>
      </c>
      <c r="I256" s="6">
        <v>0</v>
      </c>
      <c r="J256" s="6">
        <v>0</v>
      </c>
      <c r="K256" s="6">
        <v>0</v>
      </c>
    </row>
    <row r="257" spans="1:11" hidden="1" x14ac:dyDescent="0.25">
      <c r="A257" s="7" t="s">
        <v>586</v>
      </c>
      <c r="B257" s="8" t="s">
        <v>584</v>
      </c>
      <c r="C257" s="8" t="s">
        <v>506</v>
      </c>
      <c r="D257" s="8"/>
      <c r="E257" s="8"/>
      <c r="F257" s="9" t="s">
        <v>29</v>
      </c>
      <c r="G257" s="11">
        <v>0</v>
      </c>
      <c r="H257" s="12">
        <v>0</v>
      </c>
      <c r="I257" s="6">
        <v>0</v>
      </c>
      <c r="J257" s="6">
        <v>0</v>
      </c>
      <c r="K257" s="6">
        <v>0</v>
      </c>
    </row>
    <row r="258" spans="1:11" hidden="1" x14ac:dyDescent="0.25">
      <c r="A258" s="7" t="s">
        <v>587</v>
      </c>
      <c r="B258" s="8" t="s">
        <v>588</v>
      </c>
      <c r="C258" s="8" t="s">
        <v>115</v>
      </c>
      <c r="D258" s="8"/>
      <c r="E258" s="8"/>
      <c r="F258" s="9" t="s">
        <v>577</v>
      </c>
      <c r="G258" s="11">
        <v>0</v>
      </c>
      <c r="H258" s="12">
        <v>0</v>
      </c>
      <c r="I258" s="6">
        <v>0</v>
      </c>
      <c r="J258" s="6">
        <v>0</v>
      </c>
      <c r="K258" s="6">
        <v>0</v>
      </c>
    </row>
    <row r="259" spans="1:11" hidden="1" x14ac:dyDescent="0.25">
      <c r="A259" s="7" t="s">
        <v>589</v>
      </c>
      <c r="B259" s="8" t="s">
        <v>590</v>
      </c>
      <c r="C259" s="8" t="s">
        <v>591</v>
      </c>
      <c r="D259" s="8"/>
      <c r="E259" s="8"/>
      <c r="F259" s="9" t="s">
        <v>100</v>
      </c>
      <c r="G259" s="11">
        <v>0</v>
      </c>
      <c r="H259" s="12">
        <v>0</v>
      </c>
      <c r="I259" s="6">
        <v>0</v>
      </c>
      <c r="J259" s="6">
        <v>0</v>
      </c>
      <c r="K259" s="6">
        <v>0</v>
      </c>
    </row>
    <row r="260" spans="1:11" hidden="1" x14ac:dyDescent="0.25">
      <c r="A260" s="7" t="s">
        <v>592</v>
      </c>
      <c r="B260" s="8" t="s">
        <v>593</v>
      </c>
      <c r="C260" s="8" t="s">
        <v>79</v>
      </c>
      <c r="D260" s="8"/>
      <c r="E260" s="8"/>
      <c r="F260" s="9" t="s">
        <v>100</v>
      </c>
      <c r="G260" s="11">
        <v>0</v>
      </c>
      <c r="H260" s="12">
        <v>0</v>
      </c>
      <c r="I260" s="6">
        <v>0</v>
      </c>
      <c r="J260" s="6">
        <v>0</v>
      </c>
      <c r="K260" s="6">
        <v>0</v>
      </c>
    </row>
    <row r="261" spans="1:11" hidden="1" x14ac:dyDescent="0.25">
      <c r="A261" s="7" t="s">
        <v>594</v>
      </c>
      <c r="B261" s="8" t="s">
        <v>595</v>
      </c>
      <c r="C261" s="8" t="s">
        <v>399</v>
      </c>
      <c r="D261" s="8"/>
      <c r="E261" s="8"/>
      <c r="F261" s="9" t="s">
        <v>100</v>
      </c>
      <c r="G261" s="11">
        <v>0</v>
      </c>
      <c r="H261" s="12">
        <v>0</v>
      </c>
      <c r="I261" s="6">
        <v>0</v>
      </c>
      <c r="J261" s="6">
        <v>0</v>
      </c>
      <c r="K261" s="6">
        <v>0</v>
      </c>
    </row>
    <row r="262" spans="1:11" hidden="1" x14ac:dyDescent="0.25">
      <c r="A262" s="7" t="s">
        <v>596</v>
      </c>
      <c r="B262" s="8" t="s">
        <v>7</v>
      </c>
      <c r="C262" s="8" t="s">
        <v>97</v>
      </c>
      <c r="D262" s="8"/>
      <c r="E262" s="8"/>
      <c r="F262" s="9" t="s">
        <v>165</v>
      </c>
      <c r="G262" s="11">
        <v>0</v>
      </c>
      <c r="H262" s="12">
        <v>0</v>
      </c>
      <c r="I262" s="6">
        <v>0</v>
      </c>
      <c r="J262" s="6">
        <v>0</v>
      </c>
      <c r="K262" s="6">
        <v>0</v>
      </c>
    </row>
    <row r="263" spans="1:11" hidden="1" x14ac:dyDescent="0.25">
      <c r="A263" s="7" t="s">
        <v>597</v>
      </c>
      <c r="B263" s="8" t="s">
        <v>598</v>
      </c>
      <c r="C263" s="8" t="s">
        <v>201</v>
      </c>
      <c r="D263" s="8"/>
      <c r="E263" s="8"/>
      <c r="F263" s="9" t="s">
        <v>599</v>
      </c>
      <c r="G263" s="11">
        <v>0</v>
      </c>
      <c r="H263" s="12">
        <v>0</v>
      </c>
      <c r="I263" s="6">
        <v>0</v>
      </c>
      <c r="J263" s="6">
        <v>0</v>
      </c>
      <c r="K263" s="6">
        <v>0</v>
      </c>
    </row>
    <row r="264" spans="1:11" hidden="1" x14ac:dyDescent="0.25">
      <c r="A264" s="7" t="s">
        <v>600</v>
      </c>
      <c r="B264" s="8" t="s">
        <v>601</v>
      </c>
      <c r="C264" s="8" t="s">
        <v>602</v>
      </c>
      <c r="D264" s="8"/>
      <c r="E264" s="8"/>
      <c r="F264" s="9" t="s">
        <v>415</v>
      </c>
      <c r="G264" s="11">
        <v>0</v>
      </c>
      <c r="H264" s="12">
        <v>0</v>
      </c>
      <c r="I264" s="6">
        <v>0</v>
      </c>
      <c r="J264" s="6">
        <v>0</v>
      </c>
      <c r="K264" s="6">
        <v>0</v>
      </c>
    </row>
    <row r="265" spans="1:11" hidden="1" x14ac:dyDescent="0.25">
      <c r="A265" s="7" t="s">
        <v>603</v>
      </c>
      <c r="B265" s="8" t="s">
        <v>81</v>
      </c>
      <c r="C265" s="8" t="s">
        <v>423</v>
      </c>
      <c r="D265" s="8"/>
      <c r="E265" s="8"/>
      <c r="F265" s="9" t="s">
        <v>17</v>
      </c>
      <c r="G265" s="11">
        <v>0</v>
      </c>
      <c r="H265" s="12">
        <v>0</v>
      </c>
      <c r="I265" s="6">
        <v>0</v>
      </c>
      <c r="J265" s="6">
        <v>0</v>
      </c>
      <c r="K265" s="6">
        <v>0</v>
      </c>
    </row>
    <row r="266" spans="1:11" hidden="1" x14ac:dyDescent="0.25">
      <c r="A266" s="7" t="s">
        <v>604</v>
      </c>
      <c r="B266" s="8" t="s">
        <v>605</v>
      </c>
      <c r="C266" s="8" t="s">
        <v>225</v>
      </c>
      <c r="D266" s="8"/>
      <c r="E266" s="8"/>
      <c r="F266" s="9" t="s">
        <v>40</v>
      </c>
      <c r="G266" s="11">
        <v>0</v>
      </c>
      <c r="H266" s="12">
        <v>0</v>
      </c>
      <c r="I266" s="6">
        <v>0</v>
      </c>
      <c r="J266" s="6">
        <v>0</v>
      </c>
      <c r="K266" s="6">
        <v>0</v>
      </c>
    </row>
    <row r="267" spans="1:11" hidden="1" x14ac:dyDescent="0.25">
      <c r="A267" s="7" t="s">
        <v>606</v>
      </c>
      <c r="B267" s="8" t="s">
        <v>607</v>
      </c>
      <c r="C267" s="8" t="s">
        <v>67</v>
      </c>
      <c r="D267" s="8"/>
      <c r="E267" s="8"/>
      <c r="F267" s="9" t="s">
        <v>492</v>
      </c>
      <c r="G267" s="11">
        <v>0</v>
      </c>
      <c r="H267" s="12">
        <v>0</v>
      </c>
      <c r="I267" s="6">
        <v>0</v>
      </c>
      <c r="J267" s="6">
        <v>0</v>
      </c>
      <c r="K267" s="6">
        <v>0</v>
      </c>
    </row>
    <row r="268" spans="1:11" hidden="1" x14ac:dyDescent="0.25">
      <c r="A268" s="7" t="s">
        <v>608</v>
      </c>
      <c r="B268" s="8" t="s">
        <v>609</v>
      </c>
      <c r="C268" s="8" t="s">
        <v>591</v>
      </c>
      <c r="D268" s="8"/>
      <c r="E268" s="8"/>
      <c r="F268" s="9" t="s">
        <v>29</v>
      </c>
      <c r="G268" s="11">
        <v>0</v>
      </c>
      <c r="H268" s="12">
        <v>0</v>
      </c>
      <c r="I268" s="6">
        <v>0</v>
      </c>
      <c r="J268" s="6">
        <v>0</v>
      </c>
      <c r="K268" s="6">
        <v>0</v>
      </c>
    </row>
    <row r="269" spans="1:11" hidden="1" x14ac:dyDescent="0.25">
      <c r="A269" s="7" t="s">
        <v>610</v>
      </c>
      <c r="B269" s="8" t="s">
        <v>611</v>
      </c>
      <c r="C269" s="8" t="s">
        <v>612</v>
      </c>
      <c r="D269" s="8"/>
      <c r="E269" s="8"/>
      <c r="F269" s="9" t="s">
        <v>91</v>
      </c>
      <c r="G269" s="11">
        <v>0</v>
      </c>
      <c r="H269" s="12">
        <v>0</v>
      </c>
      <c r="I269" s="6">
        <v>0</v>
      </c>
      <c r="J269" s="6">
        <v>0</v>
      </c>
      <c r="K269" s="6">
        <v>0</v>
      </c>
    </row>
    <row r="270" spans="1:11" hidden="1" x14ac:dyDescent="0.25">
      <c r="A270" s="7" t="s">
        <v>613</v>
      </c>
      <c r="B270" s="8" t="s">
        <v>370</v>
      </c>
      <c r="C270" s="8" t="s">
        <v>39</v>
      </c>
      <c r="D270" s="8"/>
      <c r="E270" s="8"/>
      <c r="F270" s="9" t="s">
        <v>91</v>
      </c>
      <c r="G270" s="11">
        <v>0</v>
      </c>
      <c r="H270" s="12">
        <v>0</v>
      </c>
      <c r="I270" s="6">
        <v>0</v>
      </c>
      <c r="J270" s="6">
        <v>0</v>
      </c>
      <c r="K270" s="6">
        <v>0</v>
      </c>
    </row>
    <row r="271" spans="1:11" hidden="1" x14ac:dyDescent="0.25">
      <c r="A271" s="7" t="s">
        <v>614</v>
      </c>
      <c r="B271" s="8" t="s">
        <v>615</v>
      </c>
      <c r="C271" s="8" t="s">
        <v>64</v>
      </c>
      <c r="D271" s="8"/>
      <c r="E271" s="8"/>
      <c r="F271" s="9" t="s">
        <v>492</v>
      </c>
      <c r="G271" s="11">
        <v>0</v>
      </c>
      <c r="H271" s="12">
        <v>0</v>
      </c>
      <c r="I271" s="6">
        <v>0</v>
      </c>
      <c r="J271" s="6">
        <v>0</v>
      </c>
      <c r="K271" s="6">
        <v>0</v>
      </c>
    </row>
    <row r="272" spans="1:11" hidden="1" x14ac:dyDescent="0.25">
      <c r="A272" s="7" t="s">
        <v>616</v>
      </c>
      <c r="B272" s="8" t="s">
        <v>261</v>
      </c>
      <c r="C272" s="8" t="s">
        <v>64</v>
      </c>
      <c r="D272" s="8"/>
      <c r="E272" s="8"/>
      <c r="F272" s="9" t="s">
        <v>492</v>
      </c>
      <c r="G272" s="11">
        <v>0</v>
      </c>
      <c r="H272" s="12">
        <v>0</v>
      </c>
      <c r="I272" s="6">
        <v>0</v>
      </c>
      <c r="J272" s="6">
        <v>0</v>
      </c>
      <c r="K272" s="6">
        <v>0</v>
      </c>
    </row>
    <row r="273" spans="1:11" hidden="1" x14ac:dyDescent="0.25">
      <c r="A273" s="7" t="s">
        <v>617</v>
      </c>
      <c r="B273" s="8" t="s">
        <v>618</v>
      </c>
      <c r="C273" s="8" t="s">
        <v>39</v>
      </c>
      <c r="D273" s="8"/>
      <c r="E273" s="8"/>
      <c r="F273" s="9" t="s">
        <v>492</v>
      </c>
      <c r="G273" s="11">
        <v>0</v>
      </c>
      <c r="H273" s="12">
        <v>0</v>
      </c>
      <c r="I273" s="6">
        <v>0</v>
      </c>
      <c r="J273" s="6">
        <v>0</v>
      </c>
      <c r="K273" s="6">
        <v>0</v>
      </c>
    </row>
    <row r="274" spans="1:11" hidden="1" x14ac:dyDescent="0.25">
      <c r="A274" s="7" t="s">
        <v>619</v>
      </c>
      <c r="B274" s="8" t="s">
        <v>261</v>
      </c>
      <c r="C274" s="8" t="s">
        <v>115</v>
      </c>
      <c r="D274" s="8"/>
      <c r="E274" s="8"/>
      <c r="F274" s="9" t="s">
        <v>492</v>
      </c>
      <c r="G274" s="11">
        <v>0</v>
      </c>
      <c r="H274" s="12">
        <v>0</v>
      </c>
      <c r="I274" s="6">
        <v>0</v>
      </c>
      <c r="J274" s="6">
        <v>0</v>
      </c>
      <c r="K274" s="6">
        <v>0</v>
      </c>
    </row>
    <row r="275" spans="1:11" hidden="1" x14ac:dyDescent="0.25">
      <c r="A275" s="7" t="s">
        <v>620</v>
      </c>
      <c r="B275" s="8" t="s">
        <v>621</v>
      </c>
      <c r="C275" s="8" t="s">
        <v>359</v>
      </c>
      <c r="D275" s="8"/>
      <c r="E275" s="8"/>
      <c r="F275" s="9" t="s">
        <v>195</v>
      </c>
      <c r="G275" s="11">
        <v>0</v>
      </c>
      <c r="H275" s="12">
        <v>0</v>
      </c>
      <c r="I275" s="6">
        <v>0</v>
      </c>
      <c r="J275" s="6">
        <v>0</v>
      </c>
      <c r="K275" s="6">
        <v>0</v>
      </c>
    </row>
    <row r="276" spans="1:11" hidden="1" x14ac:dyDescent="0.25">
      <c r="A276" s="7" t="s">
        <v>622</v>
      </c>
      <c r="B276" s="8" t="s">
        <v>192</v>
      </c>
      <c r="C276" s="8" t="s">
        <v>612</v>
      </c>
      <c r="D276" s="8"/>
      <c r="E276" s="8"/>
      <c r="F276" s="9" t="s">
        <v>195</v>
      </c>
      <c r="G276" s="11">
        <v>0</v>
      </c>
      <c r="H276" s="12">
        <v>0</v>
      </c>
      <c r="I276" s="6">
        <v>0</v>
      </c>
      <c r="J276" s="6">
        <v>0</v>
      </c>
      <c r="K276" s="6">
        <v>0</v>
      </c>
    </row>
    <row r="277" spans="1:11" hidden="1" x14ac:dyDescent="0.25">
      <c r="A277" s="7" t="s">
        <v>623</v>
      </c>
      <c r="B277" s="8" t="s">
        <v>624</v>
      </c>
      <c r="C277" s="8" t="s">
        <v>399</v>
      </c>
      <c r="D277" s="8"/>
      <c r="E277" s="8"/>
      <c r="F277" s="9" t="s">
        <v>492</v>
      </c>
      <c r="G277" s="11">
        <v>0</v>
      </c>
      <c r="H277" s="12">
        <v>0</v>
      </c>
      <c r="I277" s="6">
        <v>0</v>
      </c>
      <c r="J277" s="6">
        <v>0</v>
      </c>
      <c r="K277" s="6">
        <v>0</v>
      </c>
    </row>
    <row r="278" spans="1:11" x14ac:dyDescent="0.25">
      <c r="A278" s="7" t="s">
        <v>625</v>
      </c>
      <c r="B278" s="8" t="s">
        <v>254</v>
      </c>
      <c r="C278" s="8" t="s">
        <v>245</v>
      </c>
      <c r="D278" s="8">
        <v>1</v>
      </c>
      <c r="E278" s="8"/>
      <c r="F278" s="9" t="s">
        <v>94</v>
      </c>
      <c r="G278" s="11">
        <v>0</v>
      </c>
      <c r="H278" s="12">
        <v>1</v>
      </c>
      <c r="I278" s="6">
        <v>0</v>
      </c>
      <c r="J278" s="6">
        <v>1</v>
      </c>
      <c r="K278" s="6">
        <v>0</v>
      </c>
    </row>
    <row r="279" spans="1:11" hidden="1" x14ac:dyDescent="0.25">
      <c r="A279" s="7" t="s">
        <v>626</v>
      </c>
      <c r="B279" s="8" t="s">
        <v>627</v>
      </c>
      <c r="C279" s="8" t="s">
        <v>35</v>
      </c>
      <c r="D279" s="8"/>
      <c r="E279" s="8"/>
      <c r="F279" s="9" t="s">
        <v>29</v>
      </c>
      <c r="G279" s="11">
        <v>0</v>
      </c>
      <c r="H279" s="12">
        <v>0</v>
      </c>
      <c r="I279" s="6">
        <v>0</v>
      </c>
      <c r="J279" s="6">
        <v>0</v>
      </c>
      <c r="K279" s="6">
        <v>0</v>
      </c>
    </row>
    <row r="280" spans="1:11" hidden="1" x14ac:dyDescent="0.25">
      <c r="A280" s="14" t="s">
        <v>628</v>
      </c>
      <c r="B280" s="8" t="s">
        <v>285</v>
      </c>
      <c r="C280" s="8" t="s">
        <v>64</v>
      </c>
      <c r="D280" s="8"/>
      <c r="E280" s="8"/>
      <c r="F280" s="10" t="s">
        <v>94</v>
      </c>
      <c r="G280" s="12">
        <v>0</v>
      </c>
      <c r="H280" s="12">
        <v>0</v>
      </c>
      <c r="I280" s="6">
        <v>0</v>
      </c>
      <c r="J280" s="6">
        <v>0</v>
      </c>
      <c r="K280" s="6">
        <v>0</v>
      </c>
    </row>
    <row r="281" spans="1:11" hidden="1" x14ac:dyDescent="0.25">
      <c r="A281" s="7" t="s">
        <v>629</v>
      </c>
      <c r="B281" s="8" t="s">
        <v>630</v>
      </c>
      <c r="C281" s="8" t="s">
        <v>67</v>
      </c>
      <c r="D281" s="8"/>
      <c r="E281" s="8"/>
      <c r="F281" s="9" t="s">
        <v>29</v>
      </c>
      <c r="G281" s="11">
        <v>0</v>
      </c>
      <c r="H281" s="12">
        <v>0</v>
      </c>
      <c r="I281" s="6">
        <v>0</v>
      </c>
      <c r="J281" s="6">
        <v>0</v>
      </c>
      <c r="K281" s="6">
        <v>0</v>
      </c>
    </row>
    <row r="282" spans="1:11" hidden="1" x14ac:dyDescent="0.25">
      <c r="A282" s="7" t="s">
        <v>631</v>
      </c>
      <c r="B282" s="8" t="s">
        <v>632</v>
      </c>
      <c r="C282" s="8" t="s">
        <v>64</v>
      </c>
      <c r="D282" s="8"/>
      <c r="E282" s="8"/>
      <c r="F282" s="9" t="s">
        <v>492</v>
      </c>
      <c r="G282" s="11">
        <v>0</v>
      </c>
      <c r="H282" s="12">
        <v>0</v>
      </c>
      <c r="I282" s="6">
        <v>0</v>
      </c>
      <c r="J282" s="6">
        <v>0</v>
      </c>
      <c r="K282" s="6">
        <v>0</v>
      </c>
    </row>
    <row r="283" spans="1:11" hidden="1" x14ac:dyDescent="0.25">
      <c r="A283" s="7" t="s">
        <v>633</v>
      </c>
      <c r="B283" s="8" t="s">
        <v>285</v>
      </c>
      <c r="C283" s="8" t="s">
        <v>634</v>
      </c>
      <c r="D283" s="8"/>
      <c r="E283" s="8"/>
      <c r="F283" s="9" t="s">
        <v>94</v>
      </c>
      <c r="G283" s="11">
        <v>0</v>
      </c>
      <c r="H283" s="12">
        <v>0</v>
      </c>
      <c r="I283" s="6">
        <v>0</v>
      </c>
      <c r="J283" s="6">
        <v>0</v>
      </c>
      <c r="K283" s="6">
        <v>0</v>
      </c>
    </row>
    <row r="284" spans="1:11" hidden="1" x14ac:dyDescent="0.25">
      <c r="A284" s="7" t="s">
        <v>635</v>
      </c>
      <c r="B284" s="8" t="s">
        <v>285</v>
      </c>
      <c r="C284" s="8" t="s">
        <v>399</v>
      </c>
      <c r="D284" s="8"/>
      <c r="E284" s="8"/>
      <c r="F284" s="9" t="s">
        <v>94</v>
      </c>
      <c r="G284" s="11">
        <v>0</v>
      </c>
      <c r="H284" s="12">
        <v>0</v>
      </c>
      <c r="I284" s="6">
        <v>0</v>
      </c>
      <c r="J284" s="6">
        <v>0</v>
      </c>
      <c r="K284" s="6">
        <v>0</v>
      </c>
    </row>
    <row r="285" spans="1:11" hidden="1" x14ac:dyDescent="0.25">
      <c r="A285" s="7" t="s">
        <v>636</v>
      </c>
      <c r="B285" s="8" t="s">
        <v>637</v>
      </c>
      <c r="C285" s="8" t="s">
        <v>62</v>
      </c>
      <c r="D285" s="8"/>
      <c r="E285" s="8"/>
      <c r="F285" s="9" t="s">
        <v>94</v>
      </c>
      <c r="G285" s="11">
        <v>0</v>
      </c>
      <c r="H285" s="12">
        <v>0</v>
      </c>
      <c r="I285" s="6">
        <v>0</v>
      </c>
      <c r="J285" s="6">
        <v>0</v>
      </c>
      <c r="K285" s="6">
        <v>0</v>
      </c>
    </row>
    <row r="286" spans="1:11" hidden="1" x14ac:dyDescent="0.25">
      <c r="A286" s="7" t="s">
        <v>638</v>
      </c>
      <c r="B286" s="8" t="s">
        <v>294</v>
      </c>
      <c r="C286" s="8" t="s">
        <v>109</v>
      </c>
      <c r="D286" s="8"/>
      <c r="E286" s="8"/>
      <c r="F286" s="9" t="s">
        <v>94</v>
      </c>
      <c r="G286" s="11">
        <v>0</v>
      </c>
      <c r="H286" s="12">
        <v>0</v>
      </c>
      <c r="I286" s="6">
        <v>0</v>
      </c>
      <c r="J286" s="6">
        <v>0</v>
      </c>
      <c r="K286" s="6">
        <v>0</v>
      </c>
    </row>
    <row r="287" spans="1:11" hidden="1" x14ac:dyDescent="0.25">
      <c r="A287" s="7" t="s">
        <v>639</v>
      </c>
      <c r="B287" s="8" t="s">
        <v>640</v>
      </c>
      <c r="C287" s="8" t="s">
        <v>481</v>
      </c>
      <c r="D287" s="8"/>
      <c r="E287" s="8"/>
      <c r="F287" s="9" t="s">
        <v>152</v>
      </c>
      <c r="G287" s="11">
        <v>0</v>
      </c>
      <c r="H287" s="12">
        <v>0</v>
      </c>
      <c r="I287" s="6">
        <v>0</v>
      </c>
      <c r="J287" s="6">
        <v>0</v>
      </c>
      <c r="K287" s="6">
        <v>0</v>
      </c>
    </row>
    <row r="288" spans="1:11" hidden="1" x14ac:dyDescent="0.25">
      <c r="A288" s="7" t="s">
        <v>641</v>
      </c>
      <c r="B288" s="8" t="s">
        <v>642</v>
      </c>
      <c r="C288" s="8" t="s">
        <v>109</v>
      </c>
      <c r="D288" s="8"/>
      <c r="E288" s="8"/>
      <c r="F288" s="9" t="s">
        <v>94</v>
      </c>
      <c r="G288" s="11">
        <v>0</v>
      </c>
      <c r="H288" s="12">
        <v>0</v>
      </c>
      <c r="I288" s="6">
        <v>0</v>
      </c>
      <c r="J288" s="6">
        <v>0</v>
      </c>
      <c r="K288" s="6">
        <v>0</v>
      </c>
    </row>
    <row r="289" spans="1:11" hidden="1" x14ac:dyDescent="0.25">
      <c r="A289" s="7" t="s">
        <v>643</v>
      </c>
      <c r="B289" s="8" t="s">
        <v>644</v>
      </c>
      <c r="C289" s="8" t="s">
        <v>109</v>
      </c>
      <c r="D289" s="8"/>
      <c r="E289" s="8"/>
      <c r="F289" s="9" t="s">
        <v>94</v>
      </c>
      <c r="G289" s="11">
        <v>0</v>
      </c>
      <c r="H289" s="12">
        <v>0</v>
      </c>
      <c r="I289" s="6">
        <v>0</v>
      </c>
      <c r="J289" s="6">
        <v>0</v>
      </c>
      <c r="K289" s="6">
        <v>0</v>
      </c>
    </row>
    <row r="290" spans="1:11" hidden="1" x14ac:dyDescent="0.25">
      <c r="A290" s="7" t="s">
        <v>645</v>
      </c>
      <c r="B290" s="8" t="s">
        <v>646</v>
      </c>
      <c r="C290" s="8" t="s">
        <v>39</v>
      </c>
      <c r="D290" s="8"/>
      <c r="E290" s="8"/>
      <c r="F290" s="9" t="s">
        <v>94</v>
      </c>
      <c r="G290" s="11">
        <v>0</v>
      </c>
      <c r="H290" s="12">
        <v>0</v>
      </c>
      <c r="I290" s="6">
        <v>0</v>
      </c>
      <c r="J290" s="6">
        <v>0</v>
      </c>
      <c r="K290" s="6">
        <v>0</v>
      </c>
    </row>
    <row r="291" spans="1:11" hidden="1" x14ac:dyDescent="0.25">
      <c r="A291" s="7" t="s">
        <v>647</v>
      </c>
      <c r="B291" s="8" t="s">
        <v>648</v>
      </c>
      <c r="C291" s="8" t="s">
        <v>399</v>
      </c>
      <c r="D291" s="8"/>
      <c r="E291" s="8"/>
      <c r="F291" s="9" t="s">
        <v>94</v>
      </c>
      <c r="G291" s="11">
        <v>0</v>
      </c>
      <c r="H291" s="12">
        <v>0</v>
      </c>
      <c r="I291" s="6">
        <v>0</v>
      </c>
      <c r="J291" s="6">
        <v>0</v>
      </c>
      <c r="K291" s="6">
        <v>0</v>
      </c>
    </row>
    <row r="292" spans="1:11" hidden="1" x14ac:dyDescent="0.25">
      <c r="A292" s="7" t="s">
        <v>649</v>
      </c>
      <c r="B292" s="8" t="s">
        <v>361</v>
      </c>
      <c r="C292" s="8" t="s">
        <v>23</v>
      </c>
      <c r="D292" s="8"/>
      <c r="E292" s="8"/>
      <c r="F292" s="9" t="s">
        <v>36</v>
      </c>
      <c r="G292" s="11">
        <v>0</v>
      </c>
      <c r="H292" s="12">
        <v>0</v>
      </c>
      <c r="I292" s="6">
        <v>0</v>
      </c>
      <c r="J292" s="6">
        <v>0</v>
      </c>
      <c r="K292" s="6">
        <v>0</v>
      </c>
    </row>
    <row r="293" spans="1:11" hidden="1" x14ac:dyDescent="0.25">
      <c r="A293" s="7" t="s">
        <v>650</v>
      </c>
      <c r="B293" s="8" t="s">
        <v>361</v>
      </c>
      <c r="C293" s="8" t="s">
        <v>201</v>
      </c>
      <c r="D293" s="8"/>
      <c r="E293" s="8"/>
      <c r="F293" s="9" t="s">
        <v>36</v>
      </c>
      <c r="G293" s="11">
        <v>0</v>
      </c>
      <c r="H293" s="12">
        <v>0</v>
      </c>
      <c r="I293" s="6">
        <v>0</v>
      </c>
      <c r="J293" s="6">
        <v>0</v>
      </c>
      <c r="K293" s="6">
        <v>0</v>
      </c>
    </row>
    <row r="294" spans="1:11" hidden="1" x14ac:dyDescent="0.25">
      <c r="A294" s="7" t="s">
        <v>651</v>
      </c>
      <c r="B294" s="8" t="s">
        <v>352</v>
      </c>
      <c r="C294" s="8" t="s">
        <v>652</v>
      </c>
      <c r="D294" s="8"/>
      <c r="E294" s="8"/>
      <c r="F294" s="9" t="s">
        <v>5</v>
      </c>
      <c r="G294" s="11">
        <v>0</v>
      </c>
      <c r="H294" s="12">
        <v>0</v>
      </c>
      <c r="I294" s="6">
        <v>0</v>
      </c>
      <c r="J294" s="6">
        <v>0</v>
      </c>
      <c r="K294" s="6">
        <v>0</v>
      </c>
    </row>
    <row r="295" spans="1:11" hidden="1" x14ac:dyDescent="0.25">
      <c r="A295" s="7" t="s">
        <v>653</v>
      </c>
      <c r="B295" s="8" t="s">
        <v>654</v>
      </c>
      <c r="C295" s="8" t="s">
        <v>225</v>
      </c>
      <c r="D295" s="8"/>
      <c r="E295" s="8"/>
      <c r="F295" s="9" t="s">
        <v>5</v>
      </c>
      <c r="G295" s="11">
        <v>0</v>
      </c>
      <c r="H295" s="12">
        <v>0</v>
      </c>
      <c r="I295" s="6">
        <v>0</v>
      </c>
      <c r="J295" s="6">
        <v>0</v>
      </c>
      <c r="K295" s="6">
        <v>0</v>
      </c>
    </row>
    <row r="296" spans="1:11" hidden="1" x14ac:dyDescent="0.25">
      <c r="A296" s="7" t="s">
        <v>655</v>
      </c>
      <c r="B296" s="8" t="s">
        <v>3</v>
      </c>
      <c r="C296" s="8" t="s">
        <v>109</v>
      </c>
      <c r="D296" s="8"/>
      <c r="E296" s="8"/>
      <c r="F296" s="9" t="s">
        <v>5</v>
      </c>
      <c r="G296" s="11">
        <v>0</v>
      </c>
      <c r="H296" s="12">
        <v>0</v>
      </c>
      <c r="I296" s="6">
        <v>0</v>
      </c>
      <c r="J296" s="6">
        <v>0</v>
      </c>
      <c r="K296" s="6">
        <v>0</v>
      </c>
    </row>
    <row r="297" spans="1:11" hidden="1" x14ac:dyDescent="0.25">
      <c r="A297" s="7" t="s">
        <v>656</v>
      </c>
      <c r="B297" s="8" t="s">
        <v>69</v>
      </c>
      <c r="C297" s="8" t="s">
        <v>657</v>
      </c>
      <c r="D297" s="8"/>
      <c r="E297" s="8"/>
      <c r="F297" s="9" t="s">
        <v>5</v>
      </c>
      <c r="G297" s="11">
        <v>0</v>
      </c>
      <c r="H297" s="12">
        <v>0</v>
      </c>
      <c r="I297" s="6">
        <v>0</v>
      </c>
      <c r="J297" s="6">
        <v>0</v>
      </c>
      <c r="K297" s="6">
        <v>0</v>
      </c>
    </row>
    <row r="298" spans="1:11" hidden="1" x14ac:dyDescent="0.25">
      <c r="A298" s="7" t="s">
        <v>658</v>
      </c>
      <c r="B298" s="8" t="s">
        <v>659</v>
      </c>
      <c r="C298" s="8" t="s">
        <v>660</v>
      </c>
      <c r="D298" s="8"/>
      <c r="E298" s="8"/>
      <c r="F298" s="9" t="s">
        <v>5</v>
      </c>
      <c r="G298" s="11">
        <v>0</v>
      </c>
      <c r="H298" s="12">
        <v>0</v>
      </c>
      <c r="I298" s="6">
        <v>0</v>
      </c>
      <c r="J298" s="6">
        <v>0</v>
      </c>
      <c r="K298" s="6">
        <v>0</v>
      </c>
    </row>
    <row r="299" spans="1:11" hidden="1" x14ac:dyDescent="0.25">
      <c r="A299" s="7" t="s">
        <v>661</v>
      </c>
      <c r="B299" s="8" t="s">
        <v>662</v>
      </c>
      <c r="C299" s="8" t="s">
        <v>423</v>
      </c>
      <c r="D299" s="8"/>
      <c r="E299" s="8"/>
      <c r="F299" s="9" t="s">
        <v>5</v>
      </c>
      <c r="G299" s="17">
        <v>0</v>
      </c>
      <c r="H299" s="18">
        <v>0</v>
      </c>
      <c r="I299" s="6">
        <v>0</v>
      </c>
      <c r="J299" s="6">
        <v>0</v>
      </c>
      <c r="K299" s="6">
        <v>0</v>
      </c>
    </row>
    <row r="300" spans="1:11" hidden="1" x14ac:dyDescent="0.25">
      <c r="A300" s="7" t="s">
        <v>663</v>
      </c>
      <c r="B300" s="8" t="s">
        <v>664</v>
      </c>
      <c r="C300" s="8" t="s">
        <v>64</v>
      </c>
      <c r="D300" s="8"/>
      <c r="E300" s="8"/>
      <c r="F300" s="9" t="s">
        <v>13</v>
      </c>
      <c r="G300" s="11">
        <v>0</v>
      </c>
      <c r="H300" s="12">
        <v>0</v>
      </c>
      <c r="I300" s="6">
        <v>0</v>
      </c>
      <c r="J300" s="6">
        <v>0</v>
      </c>
      <c r="K300" s="6">
        <v>0</v>
      </c>
    </row>
    <row r="301" spans="1:11" hidden="1" x14ac:dyDescent="0.25">
      <c r="A301" s="7" t="s">
        <v>665</v>
      </c>
      <c r="B301" s="8" t="s">
        <v>666</v>
      </c>
      <c r="C301" s="8" t="s">
        <v>47</v>
      </c>
      <c r="D301" s="8"/>
      <c r="E301" s="8"/>
      <c r="F301" s="9" t="s">
        <v>29</v>
      </c>
      <c r="G301" s="11">
        <v>0</v>
      </c>
      <c r="H301" s="12">
        <v>0</v>
      </c>
      <c r="I301" s="6">
        <v>0</v>
      </c>
      <c r="J301" s="6">
        <v>0</v>
      </c>
      <c r="K301" s="6">
        <v>0</v>
      </c>
    </row>
    <row r="302" spans="1:11" hidden="1" x14ac:dyDescent="0.25">
      <c r="A302" s="7" t="s">
        <v>667</v>
      </c>
      <c r="B302" s="8" t="s">
        <v>668</v>
      </c>
      <c r="C302" s="8" t="s">
        <v>210</v>
      </c>
      <c r="D302" s="8"/>
      <c r="E302" s="8"/>
      <c r="F302" s="9" t="s">
        <v>29</v>
      </c>
      <c r="G302" s="11">
        <v>0</v>
      </c>
      <c r="H302" s="12">
        <v>0</v>
      </c>
      <c r="I302" s="6">
        <v>0</v>
      </c>
      <c r="J302" s="6">
        <v>0</v>
      </c>
      <c r="K302" s="6">
        <v>0</v>
      </c>
    </row>
    <row r="303" spans="1:11" hidden="1" x14ac:dyDescent="0.25">
      <c r="A303" s="7" t="s">
        <v>669</v>
      </c>
      <c r="B303" s="8" t="s">
        <v>254</v>
      </c>
      <c r="C303" s="8" t="s">
        <v>670</v>
      </c>
      <c r="D303" s="8"/>
      <c r="E303" s="8"/>
      <c r="F303" s="9" t="s">
        <v>94</v>
      </c>
      <c r="G303" s="11">
        <v>0</v>
      </c>
      <c r="H303" s="12">
        <v>0</v>
      </c>
      <c r="I303" s="6">
        <v>0</v>
      </c>
      <c r="J303" s="6">
        <v>0</v>
      </c>
      <c r="K303" s="6">
        <v>0</v>
      </c>
    </row>
    <row r="304" spans="1:11" hidden="1" x14ac:dyDescent="0.25">
      <c r="A304" s="7" t="s">
        <v>671</v>
      </c>
      <c r="B304" s="8" t="s">
        <v>672</v>
      </c>
      <c r="C304" s="8" t="s">
        <v>673</v>
      </c>
      <c r="D304" s="8"/>
      <c r="E304" s="8"/>
      <c r="F304" s="9" t="s">
        <v>44</v>
      </c>
      <c r="G304" s="11">
        <v>0</v>
      </c>
      <c r="H304" s="12">
        <v>0</v>
      </c>
      <c r="I304" s="6">
        <v>0</v>
      </c>
      <c r="J304" s="6">
        <v>0</v>
      </c>
      <c r="K304" s="6">
        <v>0</v>
      </c>
    </row>
    <row r="305" spans="1:11" hidden="1" x14ac:dyDescent="0.25">
      <c r="A305" s="7" t="s">
        <v>674</v>
      </c>
      <c r="B305" s="8" t="s">
        <v>675</v>
      </c>
      <c r="C305" s="8" t="s">
        <v>47</v>
      </c>
      <c r="D305" s="8"/>
      <c r="E305" s="8"/>
      <c r="F305" s="9" t="s">
        <v>44</v>
      </c>
      <c r="G305" s="11">
        <v>0</v>
      </c>
      <c r="H305" s="12">
        <v>0</v>
      </c>
      <c r="I305" s="6">
        <v>0</v>
      </c>
      <c r="J305" s="6">
        <v>0</v>
      </c>
      <c r="K305" s="6">
        <v>0</v>
      </c>
    </row>
    <row r="306" spans="1:11" hidden="1" x14ac:dyDescent="0.25">
      <c r="A306" s="7" t="s">
        <v>676</v>
      </c>
      <c r="B306" s="8" t="s">
        <v>99</v>
      </c>
      <c r="C306" s="8" t="s">
        <v>12</v>
      </c>
      <c r="D306" s="8"/>
      <c r="E306" s="8"/>
      <c r="F306" s="9" t="s">
        <v>36</v>
      </c>
      <c r="G306" s="11">
        <v>0</v>
      </c>
      <c r="H306" s="12">
        <v>0</v>
      </c>
      <c r="I306" s="6">
        <v>0</v>
      </c>
      <c r="J306" s="6">
        <v>0</v>
      </c>
      <c r="K306" s="6">
        <v>0</v>
      </c>
    </row>
    <row r="307" spans="1:11" hidden="1" x14ac:dyDescent="0.25">
      <c r="A307" s="7" t="s">
        <v>677</v>
      </c>
      <c r="B307" s="8" t="s">
        <v>678</v>
      </c>
      <c r="C307" s="8" t="s">
        <v>328</v>
      </c>
      <c r="D307" s="8"/>
      <c r="E307" s="8"/>
      <c r="F307" s="9" t="s">
        <v>44</v>
      </c>
      <c r="G307" s="11">
        <v>0</v>
      </c>
      <c r="H307" s="12">
        <v>0</v>
      </c>
      <c r="I307" s="6">
        <v>0</v>
      </c>
      <c r="J307" s="6">
        <v>0</v>
      </c>
      <c r="K307" s="6">
        <v>0</v>
      </c>
    </row>
    <row r="308" spans="1:11" hidden="1" x14ac:dyDescent="0.25">
      <c r="A308" s="7" t="s">
        <v>679</v>
      </c>
      <c r="B308" s="8" t="s">
        <v>680</v>
      </c>
      <c r="C308" s="8" t="s">
        <v>681</v>
      </c>
      <c r="D308" s="8"/>
      <c r="E308" s="8"/>
      <c r="F308" s="9" t="s">
        <v>44</v>
      </c>
      <c r="G308" s="11">
        <v>0</v>
      </c>
      <c r="H308" s="12">
        <v>0</v>
      </c>
      <c r="I308" s="6">
        <v>0</v>
      </c>
      <c r="J308" s="6">
        <v>0</v>
      </c>
      <c r="K308" s="6">
        <v>0</v>
      </c>
    </row>
    <row r="309" spans="1:11" hidden="1" x14ac:dyDescent="0.25">
      <c r="A309" s="7" t="s">
        <v>682</v>
      </c>
      <c r="B309" s="8" t="s">
        <v>683</v>
      </c>
      <c r="C309" s="8" t="s">
        <v>55</v>
      </c>
      <c r="D309" s="8"/>
      <c r="E309" s="8"/>
      <c r="F309" s="9" t="s">
        <v>44</v>
      </c>
      <c r="G309" s="11">
        <v>0</v>
      </c>
      <c r="H309" s="12">
        <v>0</v>
      </c>
      <c r="I309" s="6">
        <v>0</v>
      </c>
      <c r="J309" s="6">
        <v>0</v>
      </c>
      <c r="K309" s="6">
        <v>0</v>
      </c>
    </row>
  </sheetData>
  <autoFilter ref="A1:M309">
    <filterColumn colId="9">
      <filters>
        <filter val="1"/>
      </filters>
    </filterColumn>
  </autoFilter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zoomScale="90" zoomScaleNormal="90" workbookViewId="0">
      <selection activeCell="D10" sqref="D10"/>
    </sheetView>
  </sheetViews>
  <sheetFormatPr defaultRowHeight="12.75" x14ac:dyDescent="0.2"/>
  <cols>
    <col min="1" max="1" width="18.7109375" style="23" customWidth="1"/>
    <col min="2" max="2" width="19.5703125" style="23" customWidth="1"/>
    <col min="3" max="3" width="7" style="23" customWidth="1"/>
    <col min="4" max="4" width="18.7109375" style="23" customWidth="1"/>
    <col min="5" max="5" width="19.5703125" style="23" customWidth="1"/>
    <col min="6" max="21" width="9.140625" style="23"/>
    <col min="22" max="22" width="18.7109375" style="23" bestFit="1" customWidth="1"/>
    <col min="23" max="23" width="9" style="23" customWidth="1"/>
    <col min="24" max="16384" width="9.140625" style="23"/>
  </cols>
  <sheetData>
    <row r="1" spans="1:15" ht="15.75" x14ac:dyDescent="0.25">
      <c r="A1" s="22" t="s">
        <v>692</v>
      </c>
      <c r="B1" s="22" t="s">
        <v>693</v>
      </c>
      <c r="C1" s="22"/>
      <c r="G1" s="24" t="s">
        <v>721</v>
      </c>
      <c r="H1" s="25"/>
      <c r="I1" s="25"/>
      <c r="J1" s="25"/>
      <c r="K1" s="25"/>
      <c r="L1" s="25"/>
      <c r="M1" s="25"/>
      <c r="N1" s="25"/>
      <c r="O1" s="25"/>
    </row>
    <row r="2" spans="1:15" ht="15.75" x14ac:dyDescent="0.25">
      <c r="A2" s="23">
        <v>1928</v>
      </c>
      <c r="B2" s="23">
        <v>0</v>
      </c>
      <c r="G2" s="26" t="s">
        <v>694</v>
      </c>
    </row>
    <row r="3" spans="1:15" ht="15.75" x14ac:dyDescent="0.25">
      <c r="A3" s="23">
        <v>1929</v>
      </c>
      <c r="B3" s="23">
        <v>1</v>
      </c>
      <c r="G3" s="26" t="s">
        <v>749</v>
      </c>
    </row>
    <row r="4" spans="1:15" x14ac:dyDescent="0.2">
      <c r="A4" s="23">
        <v>1930</v>
      </c>
      <c r="B4" s="23">
        <v>0</v>
      </c>
    </row>
    <row r="5" spans="1:15" x14ac:dyDescent="0.2">
      <c r="A5" s="23">
        <v>1931</v>
      </c>
      <c r="B5" s="23">
        <v>0</v>
      </c>
    </row>
    <row r="6" spans="1:15" x14ac:dyDescent="0.2">
      <c r="A6" s="23">
        <v>1932</v>
      </c>
      <c r="B6" s="23">
        <v>0</v>
      </c>
    </row>
    <row r="7" spans="1:15" x14ac:dyDescent="0.2">
      <c r="A7" s="23">
        <v>1933</v>
      </c>
      <c r="B7" s="23">
        <v>1</v>
      </c>
    </row>
    <row r="8" spans="1:15" x14ac:dyDescent="0.2">
      <c r="A8" s="23">
        <v>1934</v>
      </c>
      <c r="B8" s="23">
        <v>1</v>
      </c>
    </row>
    <row r="9" spans="1:15" x14ac:dyDescent="0.2">
      <c r="A9" s="23">
        <v>1935</v>
      </c>
      <c r="B9" s="23">
        <v>0</v>
      </c>
    </row>
    <row r="10" spans="1:15" x14ac:dyDescent="0.2">
      <c r="A10" s="23">
        <v>1936</v>
      </c>
      <c r="B10" s="23">
        <v>2</v>
      </c>
    </row>
    <row r="11" spans="1:15" x14ac:dyDescent="0.2">
      <c r="A11" s="23">
        <v>1937</v>
      </c>
      <c r="B11" s="23">
        <v>0</v>
      </c>
    </row>
    <row r="12" spans="1:15" x14ac:dyDescent="0.2">
      <c r="A12" s="23">
        <v>1938</v>
      </c>
      <c r="B12" s="23">
        <v>1</v>
      </c>
    </row>
    <row r="13" spans="1:15" x14ac:dyDescent="0.2">
      <c r="A13" s="23">
        <v>1939</v>
      </c>
      <c r="B13" s="23">
        <v>1</v>
      </c>
    </row>
    <row r="14" spans="1:15" x14ac:dyDescent="0.2">
      <c r="A14" s="23">
        <v>1940</v>
      </c>
      <c r="B14" s="23">
        <v>0</v>
      </c>
    </row>
    <row r="15" spans="1:15" x14ac:dyDescent="0.2">
      <c r="A15" s="23">
        <v>1941</v>
      </c>
      <c r="B15" s="23">
        <v>2</v>
      </c>
    </row>
    <row r="16" spans="1:15" x14ac:dyDescent="0.2">
      <c r="A16" s="23">
        <v>1942</v>
      </c>
      <c r="B16" s="23">
        <v>2</v>
      </c>
    </row>
    <row r="17" spans="1:23" x14ac:dyDescent="0.2">
      <c r="A17" s="23">
        <v>1943</v>
      </c>
      <c r="B17" s="23">
        <v>0</v>
      </c>
    </row>
    <row r="18" spans="1:23" x14ac:dyDescent="0.2">
      <c r="A18" s="23">
        <v>1944</v>
      </c>
      <c r="B18" s="23">
        <v>1</v>
      </c>
    </row>
    <row r="19" spans="1:23" x14ac:dyDescent="0.2">
      <c r="A19" s="23">
        <v>1945</v>
      </c>
      <c r="B19" s="23">
        <v>1</v>
      </c>
    </row>
    <row r="20" spans="1:23" x14ac:dyDescent="0.2">
      <c r="A20" s="23">
        <v>1946</v>
      </c>
      <c r="B20" s="23">
        <v>2</v>
      </c>
    </row>
    <row r="21" spans="1:23" x14ac:dyDescent="0.2">
      <c r="A21" s="23">
        <v>1947</v>
      </c>
      <c r="B21" s="23">
        <v>1</v>
      </c>
    </row>
    <row r="22" spans="1:23" x14ac:dyDescent="0.2">
      <c r="A22" s="23">
        <v>1948</v>
      </c>
      <c r="B22" s="23">
        <v>7</v>
      </c>
    </row>
    <row r="23" spans="1:23" x14ac:dyDescent="0.2">
      <c r="A23" s="23">
        <v>1949</v>
      </c>
      <c r="B23" s="23">
        <v>3</v>
      </c>
    </row>
    <row r="24" spans="1:23" x14ac:dyDescent="0.2">
      <c r="A24" s="23">
        <v>1950</v>
      </c>
      <c r="B24" s="23">
        <v>1</v>
      </c>
    </row>
    <row r="25" spans="1:23" x14ac:dyDescent="0.2">
      <c r="A25" s="23">
        <v>1951</v>
      </c>
      <c r="B25" s="23">
        <v>1</v>
      </c>
    </row>
    <row r="26" spans="1:23" x14ac:dyDescent="0.2">
      <c r="A26" s="23">
        <v>1952</v>
      </c>
      <c r="B26" s="23">
        <v>2</v>
      </c>
    </row>
    <row r="27" spans="1:23" x14ac:dyDescent="0.2">
      <c r="A27" s="23">
        <v>1953</v>
      </c>
      <c r="B27" s="23">
        <v>4</v>
      </c>
    </row>
    <row r="28" spans="1:23" x14ac:dyDescent="0.2">
      <c r="A28" s="23">
        <v>1954</v>
      </c>
      <c r="B28" s="23">
        <v>5</v>
      </c>
    </row>
    <row r="29" spans="1:23" x14ac:dyDescent="0.2">
      <c r="A29" s="23">
        <v>1955</v>
      </c>
      <c r="B29" s="23">
        <v>4</v>
      </c>
    </row>
    <row r="30" spans="1:23" x14ac:dyDescent="0.2">
      <c r="A30" s="23">
        <v>1956</v>
      </c>
      <c r="B30" s="23">
        <v>5</v>
      </c>
    </row>
    <row r="31" spans="1:23" x14ac:dyDescent="0.2">
      <c r="A31" s="23">
        <v>1957</v>
      </c>
      <c r="B31" s="23">
        <v>5</v>
      </c>
    </row>
    <row r="32" spans="1:23" x14ac:dyDescent="0.2">
      <c r="A32" s="23">
        <v>1958</v>
      </c>
      <c r="B32" s="23">
        <v>5</v>
      </c>
      <c r="V32" s="27"/>
      <c r="W32" s="28"/>
    </row>
    <row r="33" spans="1:23" x14ac:dyDescent="0.2">
      <c r="A33" s="23">
        <v>1959</v>
      </c>
      <c r="B33" s="23">
        <v>2</v>
      </c>
      <c r="V33" s="27"/>
      <c r="W33" s="28"/>
    </row>
    <row r="34" spans="1:23" x14ac:dyDescent="0.2">
      <c r="A34" s="23">
        <v>1960</v>
      </c>
      <c r="B34" s="23">
        <v>4</v>
      </c>
      <c r="V34" s="27"/>
      <c r="W34" s="28"/>
    </row>
    <row r="35" spans="1:23" x14ac:dyDescent="0.2">
      <c r="A35" s="23">
        <v>1961</v>
      </c>
      <c r="B35" s="23">
        <v>5</v>
      </c>
      <c r="V35" s="27"/>
      <c r="W35" s="28"/>
    </row>
    <row r="36" spans="1:23" x14ac:dyDescent="0.2">
      <c r="A36" s="23">
        <v>1962</v>
      </c>
      <c r="B36" s="23">
        <v>4</v>
      </c>
      <c r="V36" s="27"/>
      <c r="W36" s="28"/>
    </row>
    <row r="37" spans="1:23" x14ac:dyDescent="0.2">
      <c r="A37" s="23">
        <v>1963</v>
      </c>
      <c r="B37" s="23">
        <v>7</v>
      </c>
      <c r="D37" s="29" t="s">
        <v>695</v>
      </c>
      <c r="E37" s="30" t="s">
        <v>690</v>
      </c>
    </row>
    <row r="38" spans="1:23" x14ac:dyDescent="0.2">
      <c r="A38" s="23">
        <v>1964</v>
      </c>
      <c r="B38" s="23">
        <v>8</v>
      </c>
      <c r="D38" s="27" t="s">
        <v>722</v>
      </c>
      <c r="E38" s="28">
        <v>6</v>
      </c>
    </row>
    <row r="39" spans="1:23" x14ac:dyDescent="0.2">
      <c r="A39" s="23">
        <v>1965</v>
      </c>
      <c r="B39" s="23">
        <v>2</v>
      </c>
      <c r="D39" s="27" t="s">
        <v>723</v>
      </c>
      <c r="E39" s="28">
        <v>17</v>
      </c>
    </row>
    <row r="40" spans="1:23" x14ac:dyDescent="0.2">
      <c r="A40" s="23">
        <v>1966</v>
      </c>
      <c r="B40" s="23">
        <v>2</v>
      </c>
      <c r="D40" s="27" t="s">
        <v>724</v>
      </c>
      <c r="E40" s="28">
        <v>35</v>
      </c>
    </row>
    <row r="41" spans="1:23" x14ac:dyDescent="0.2">
      <c r="A41" s="23">
        <v>1967</v>
      </c>
      <c r="B41" s="23">
        <v>4</v>
      </c>
      <c r="D41" s="27" t="s">
        <v>725</v>
      </c>
      <c r="E41" s="28">
        <v>41</v>
      </c>
    </row>
    <row r="42" spans="1:23" x14ac:dyDescent="0.2">
      <c r="A42" s="23">
        <v>1968</v>
      </c>
      <c r="B42" s="23">
        <v>3</v>
      </c>
      <c r="D42" s="27" t="s">
        <v>726</v>
      </c>
      <c r="E42" s="28">
        <v>42</v>
      </c>
    </row>
    <row r="43" spans="1:23" x14ac:dyDescent="0.2">
      <c r="A43" s="23">
        <v>1969</v>
      </c>
      <c r="B43" s="23">
        <v>5</v>
      </c>
      <c r="D43" s="27" t="s">
        <v>727</v>
      </c>
      <c r="E43" s="28">
        <v>16</v>
      </c>
    </row>
    <row r="44" spans="1:23" x14ac:dyDescent="0.2">
      <c r="A44" s="23">
        <v>1970</v>
      </c>
      <c r="B44" s="23">
        <v>3</v>
      </c>
      <c r="D44" s="27" t="s">
        <v>728</v>
      </c>
      <c r="E44" s="28">
        <v>1</v>
      </c>
    </row>
    <row r="45" spans="1:23" x14ac:dyDescent="0.2">
      <c r="A45" s="23">
        <v>1971</v>
      </c>
      <c r="B45" s="23">
        <v>7</v>
      </c>
      <c r="D45" s="29" t="s">
        <v>696</v>
      </c>
      <c r="E45" s="22">
        <f>SUM(E38:E44)</f>
        <v>158</v>
      </c>
    </row>
    <row r="46" spans="1:23" x14ac:dyDescent="0.2">
      <c r="A46" s="23">
        <v>1972</v>
      </c>
      <c r="B46" s="23">
        <v>4</v>
      </c>
    </row>
    <row r="47" spans="1:23" x14ac:dyDescent="0.2">
      <c r="A47" s="23">
        <v>1973</v>
      </c>
      <c r="B47" s="23">
        <v>3</v>
      </c>
    </row>
    <row r="48" spans="1:23" x14ac:dyDescent="0.2">
      <c r="A48" s="23">
        <v>1974</v>
      </c>
      <c r="B48" s="23">
        <v>8</v>
      </c>
    </row>
    <row r="49" spans="1:24" x14ac:dyDescent="0.2">
      <c r="A49" s="23">
        <v>1975</v>
      </c>
      <c r="B49" s="23">
        <v>4</v>
      </c>
    </row>
    <row r="50" spans="1:24" x14ac:dyDescent="0.2">
      <c r="A50" s="23">
        <v>1976</v>
      </c>
      <c r="B50" s="23">
        <v>2</v>
      </c>
    </row>
    <row r="51" spans="1:24" x14ac:dyDescent="0.2">
      <c r="A51" s="23">
        <v>1977</v>
      </c>
      <c r="B51" s="23">
        <v>2</v>
      </c>
    </row>
    <row r="52" spans="1:24" x14ac:dyDescent="0.2">
      <c r="A52" s="23">
        <v>1978</v>
      </c>
      <c r="B52" s="23">
        <v>4</v>
      </c>
    </row>
    <row r="53" spans="1:24" x14ac:dyDescent="0.2">
      <c r="A53" s="23">
        <v>1979</v>
      </c>
      <c r="B53" s="23">
        <v>2</v>
      </c>
    </row>
    <row r="54" spans="1:24" x14ac:dyDescent="0.2">
      <c r="A54" s="23">
        <v>1980</v>
      </c>
      <c r="B54" s="23">
        <v>3</v>
      </c>
    </row>
    <row r="55" spans="1:24" x14ac:dyDescent="0.2">
      <c r="A55" s="23">
        <v>1981</v>
      </c>
      <c r="B55" s="23">
        <v>2</v>
      </c>
    </row>
    <row r="56" spans="1:24" x14ac:dyDescent="0.2">
      <c r="A56" s="23">
        <v>1982</v>
      </c>
      <c r="B56" s="23">
        <v>4</v>
      </c>
    </row>
    <row r="57" spans="1:24" x14ac:dyDescent="0.2">
      <c r="A57" s="23">
        <v>1983</v>
      </c>
      <c r="B57" s="23">
        <v>2</v>
      </c>
    </row>
    <row r="58" spans="1:24" x14ac:dyDescent="0.2">
      <c r="A58" s="23">
        <v>1984</v>
      </c>
      <c r="B58" s="23">
        <v>1</v>
      </c>
    </row>
    <row r="59" spans="1:24" x14ac:dyDescent="0.2">
      <c r="A59" s="23">
        <v>1985</v>
      </c>
      <c r="B59" s="23">
        <v>1</v>
      </c>
    </row>
    <row r="60" spans="1:24" x14ac:dyDescent="0.2">
      <c r="A60" s="23">
        <v>1986</v>
      </c>
      <c r="B60" s="23">
        <v>0</v>
      </c>
    </row>
    <row r="61" spans="1:24" x14ac:dyDescent="0.2">
      <c r="A61" s="23">
        <v>1987</v>
      </c>
      <c r="B61" s="23">
        <v>0</v>
      </c>
      <c r="V61" s="22" t="s">
        <v>698</v>
      </c>
      <c r="W61" s="22" t="s">
        <v>699</v>
      </c>
      <c r="X61" s="45" t="s">
        <v>693</v>
      </c>
    </row>
    <row r="62" spans="1:24" x14ac:dyDescent="0.2">
      <c r="A62" s="23">
        <v>1988</v>
      </c>
      <c r="B62" s="23">
        <v>1</v>
      </c>
      <c r="D62" s="29" t="s">
        <v>697</v>
      </c>
      <c r="E62" s="30" t="s">
        <v>690</v>
      </c>
      <c r="V62" s="23" t="s">
        <v>738</v>
      </c>
      <c r="W62" s="23">
        <v>-1927</v>
      </c>
      <c r="X62" s="23">
        <v>0</v>
      </c>
    </row>
    <row r="63" spans="1:24" x14ac:dyDescent="0.2">
      <c r="A63" s="23">
        <v>1989</v>
      </c>
      <c r="B63" s="23">
        <v>0</v>
      </c>
      <c r="D63" s="27" t="s">
        <v>729</v>
      </c>
      <c r="E63" s="28">
        <v>58</v>
      </c>
      <c r="V63" s="23" t="s">
        <v>700</v>
      </c>
      <c r="W63" s="23" t="s">
        <v>701</v>
      </c>
      <c r="X63" s="23">
        <v>13</v>
      </c>
    </row>
    <row r="64" spans="1:24" x14ac:dyDescent="0.2">
      <c r="A64" s="23">
        <v>1990</v>
      </c>
      <c r="B64" s="23">
        <v>1</v>
      </c>
      <c r="D64" s="27" t="s">
        <v>730</v>
      </c>
      <c r="E64" s="28">
        <v>99</v>
      </c>
      <c r="V64" s="23" t="s">
        <v>702</v>
      </c>
      <c r="W64" s="23" t="s">
        <v>703</v>
      </c>
      <c r="X64" s="23">
        <v>75</v>
      </c>
    </row>
    <row r="65" spans="1:24" x14ac:dyDescent="0.2">
      <c r="A65" s="23">
        <v>1991</v>
      </c>
      <c r="B65" s="23">
        <v>0</v>
      </c>
      <c r="C65" s="22"/>
      <c r="D65" s="27" t="s">
        <v>731</v>
      </c>
      <c r="E65" s="28">
        <v>1</v>
      </c>
      <c r="V65" s="23" t="s">
        <v>704</v>
      </c>
      <c r="W65" s="23" t="s">
        <v>705</v>
      </c>
      <c r="X65" s="23">
        <v>58</v>
      </c>
    </row>
    <row r="66" spans="1:24" x14ac:dyDescent="0.2">
      <c r="A66" s="23">
        <v>1992</v>
      </c>
      <c r="B66" s="23">
        <v>0</v>
      </c>
      <c r="D66" s="29" t="s">
        <v>696</v>
      </c>
      <c r="E66" s="22">
        <f>SUM(E63:E65)</f>
        <v>158</v>
      </c>
      <c r="V66" s="23" t="s">
        <v>706</v>
      </c>
      <c r="W66" s="23" t="s">
        <v>707</v>
      </c>
      <c r="X66" s="23">
        <v>12</v>
      </c>
    </row>
    <row r="67" spans="1:24" x14ac:dyDescent="0.2">
      <c r="A67" s="22" t="s">
        <v>696</v>
      </c>
      <c r="B67" s="22">
        <f>SUM(B2:B66)</f>
        <v>158</v>
      </c>
      <c r="V67" s="23" t="s">
        <v>708</v>
      </c>
      <c r="W67" s="23" t="s">
        <v>709</v>
      </c>
      <c r="X67" s="23">
        <v>0</v>
      </c>
    </row>
    <row r="68" spans="1:24" x14ac:dyDescent="0.2">
      <c r="V68" s="22" t="s">
        <v>696</v>
      </c>
      <c r="W68" s="22"/>
      <c r="X68" s="22">
        <f>SUM(X62:X67)</f>
        <v>158</v>
      </c>
    </row>
    <row r="69" spans="1:24" x14ac:dyDescent="0.2">
      <c r="V69" s="31" t="s">
        <v>710</v>
      </c>
    </row>
    <row r="87" spans="1:2" ht="9.75" customHeight="1" x14ac:dyDescent="0.2">
      <c r="B87" s="46"/>
    </row>
    <row r="95" spans="1:2" x14ac:dyDescent="0.2">
      <c r="A95" s="22" t="s">
        <v>711</v>
      </c>
      <c r="B95" s="22" t="s">
        <v>712</v>
      </c>
    </row>
    <row r="96" spans="1:2" x14ac:dyDescent="0.2">
      <c r="A96" s="23">
        <v>1</v>
      </c>
      <c r="B96" s="23">
        <v>3</v>
      </c>
    </row>
    <row r="97" spans="1:2" x14ac:dyDescent="0.2">
      <c r="A97" s="23">
        <v>2</v>
      </c>
      <c r="B97" s="23">
        <v>1</v>
      </c>
    </row>
    <row r="98" spans="1:2" x14ac:dyDescent="0.2">
      <c r="A98" s="23">
        <v>4</v>
      </c>
      <c r="B98" s="23">
        <v>3</v>
      </c>
    </row>
    <row r="99" spans="1:2" x14ac:dyDescent="0.2">
      <c r="A99" s="23">
        <v>5</v>
      </c>
      <c r="B99" s="23">
        <v>1</v>
      </c>
    </row>
    <row r="100" spans="1:2" x14ac:dyDescent="0.2">
      <c r="A100" s="23">
        <v>6</v>
      </c>
      <c r="B100" s="23">
        <v>1</v>
      </c>
    </row>
    <row r="101" spans="1:2" x14ac:dyDescent="0.2">
      <c r="A101" s="23">
        <v>7</v>
      </c>
      <c r="B101" s="23">
        <v>1</v>
      </c>
    </row>
    <row r="102" spans="1:2" x14ac:dyDescent="0.2">
      <c r="A102" s="23">
        <v>8</v>
      </c>
      <c r="B102" s="23">
        <v>1</v>
      </c>
    </row>
    <row r="103" spans="1:2" x14ac:dyDescent="0.2">
      <c r="A103" s="23">
        <v>10</v>
      </c>
      <c r="B103" s="23">
        <v>1</v>
      </c>
    </row>
    <row r="104" spans="1:2" x14ac:dyDescent="0.2">
      <c r="A104" s="23">
        <v>11</v>
      </c>
      <c r="B104" s="23">
        <v>3</v>
      </c>
    </row>
    <row r="105" spans="1:2" x14ac:dyDescent="0.2">
      <c r="A105" s="23">
        <v>12</v>
      </c>
      <c r="B105" s="23">
        <v>1</v>
      </c>
    </row>
    <row r="106" spans="1:2" x14ac:dyDescent="0.2">
      <c r="A106" s="23">
        <v>14</v>
      </c>
      <c r="B106" s="23">
        <v>1</v>
      </c>
    </row>
    <row r="107" spans="1:2" ht="12.75" customHeight="1" x14ac:dyDescent="0.2">
      <c r="A107" s="23">
        <v>15</v>
      </c>
      <c r="B107" s="23">
        <v>1</v>
      </c>
    </row>
    <row r="108" spans="1:2" x14ac:dyDescent="0.2">
      <c r="A108" s="23">
        <v>17</v>
      </c>
      <c r="B108" s="23">
        <v>1</v>
      </c>
    </row>
    <row r="109" spans="1:2" x14ac:dyDescent="0.2">
      <c r="A109" s="22" t="s">
        <v>696</v>
      </c>
      <c r="B109" s="22">
        <f>SUM(B96:B108)</f>
        <v>19</v>
      </c>
    </row>
    <row r="110" spans="1:2" ht="42.75" customHeight="1" x14ac:dyDescent="0.2">
      <c r="A110" s="55" t="s">
        <v>734</v>
      </c>
      <c r="B110" s="55"/>
    </row>
    <row r="112" spans="1:2" x14ac:dyDescent="0.2">
      <c r="A112" s="22" t="s">
        <v>713</v>
      </c>
      <c r="B112" s="22" t="s">
        <v>712</v>
      </c>
    </row>
    <row r="113" spans="1:2" x14ac:dyDescent="0.2">
      <c r="A113" s="27">
        <v>1</v>
      </c>
      <c r="B113" s="28">
        <v>5</v>
      </c>
    </row>
    <row r="114" spans="1:2" x14ac:dyDescent="0.2">
      <c r="A114" s="27">
        <v>2</v>
      </c>
      <c r="B114" s="28">
        <v>3</v>
      </c>
    </row>
    <row r="115" spans="1:2" x14ac:dyDescent="0.2">
      <c r="A115" s="27">
        <v>3</v>
      </c>
      <c r="B115" s="28">
        <v>4</v>
      </c>
    </row>
    <row r="116" spans="1:2" x14ac:dyDescent="0.2">
      <c r="A116" s="27">
        <v>4</v>
      </c>
      <c r="B116" s="28">
        <v>4</v>
      </c>
    </row>
    <row r="117" spans="1:2" x14ac:dyDescent="0.2">
      <c r="A117" s="27">
        <v>5</v>
      </c>
      <c r="B117" s="28">
        <v>2</v>
      </c>
    </row>
    <row r="118" spans="1:2" x14ac:dyDescent="0.2">
      <c r="A118" s="27">
        <v>6</v>
      </c>
      <c r="B118" s="28">
        <v>1</v>
      </c>
    </row>
    <row r="119" spans="1:2" x14ac:dyDescent="0.2">
      <c r="A119" s="22" t="s">
        <v>696</v>
      </c>
      <c r="B119" s="22">
        <f>SUM(B113:B118)</f>
        <v>19</v>
      </c>
    </row>
    <row r="121" spans="1:2" x14ac:dyDescent="0.2">
      <c r="A121" s="22" t="s">
        <v>739</v>
      </c>
      <c r="B121" s="22" t="s">
        <v>712</v>
      </c>
    </row>
    <row r="122" spans="1:2" x14ac:dyDescent="0.2">
      <c r="A122" s="32">
        <v>1</v>
      </c>
      <c r="B122" s="28">
        <v>5</v>
      </c>
    </row>
    <row r="123" spans="1:2" x14ac:dyDescent="0.2">
      <c r="A123" s="32">
        <v>2</v>
      </c>
      <c r="B123" s="28">
        <v>4</v>
      </c>
    </row>
    <row r="124" spans="1:2" x14ac:dyDescent="0.2">
      <c r="A124" s="32">
        <v>3</v>
      </c>
      <c r="B124" s="33">
        <v>8</v>
      </c>
    </row>
    <row r="125" spans="1:2" x14ac:dyDescent="0.2">
      <c r="A125" s="32">
        <v>4</v>
      </c>
      <c r="B125" s="23">
        <v>2</v>
      </c>
    </row>
    <row r="126" spans="1:2" x14ac:dyDescent="0.2">
      <c r="A126" s="22" t="s">
        <v>696</v>
      </c>
      <c r="B126" s="22">
        <f>SUM(B122:B125)</f>
        <v>19</v>
      </c>
    </row>
    <row r="139" spans="1:2" x14ac:dyDescent="0.2">
      <c r="A139" s="34"/>
      <c r="B139" s="34"/>
    </row>
    <row r="140" spans="1:2" x14ac:dyDescent="0.2">
      <c r="A140" s="22" t="s">
        <v>714</v>
      </c>
      <c r="B140" s="22" t="s">
        <v>715</v>
      </c>
    </row>
    <row r="141" spans="1:2" x14ac:dyDescent="0.2">
      <c r="A141" s="27">
        <v>1</v>
      </c>
      <c r="B141" s="28">
        <v>105</v>
      </c>
    </row>
    <row r="142" spans="1:2" x14ac:dyDescent="0.2">
      <c r="A142" s="27">
        <v>2</v>
      </c>
      <c r="B142" s="28">
        <v>18</v>
      </c>
    </row>
    <row r="143" spans="1:2" x14ac:dyDescent="0.2">
      <c r="A143" s="27">
        <v>3</v>
      </c>
      <c r="B143" s="28">
        <v>5</v>
      </c>
    </row>
    <row r="144" spans="1:2" x14ac:dyDescent="0.2">
      <c r="A144" s="27">
        <v>4</v>
      </c>
      <c r="B144" s="28">
        <v>1</v>
      </c>
    </row>
    <row r="145" spans="1:5" x14ac:dyDescent="0.2">
      <c r="A145" s="22" t="s">
        <v>696</v>
      </c>
      <c r="B145" s="22">
        <f>SUM(B141:B144)</f>
        <v>129</v>
      </c>
    </row>
    <row r="146" spans="1:5" x14ac:dyDescent="0.2">
      <c r="A146" s="27"/>
      <c r="B146" s="28"/>
    </row>
    <row r="149" spans="1:5" x14ac:dyDescent="0.2">
      <c r="A149" s="22" t="s">
        <v>695</v>
      </c>
      <c r="B149" s="22" t="s">
        <v>715</v>
      </c>
    </row>
    <row r="150" spans="1:5" x14ac:dyDescent="0.2">
      <c r="A150" s="27">
        <v>1</v>
      </c>
      <c r="B150" s="28">
        <v>118</v>
      </c>
    </row>
    <row r="151" spans="1:5" x14ac:dyDescent="0.2">
      <c r="A151" s="27">
        <v>2</v>
      </c>
      <c r="B151" s="28">
        <v>5</v>
      </c>
    </row>
    <row r="152" spans="1:5" x14ac:dyDescent="0.2">
      <c r="A152" s="27">
        <v>3</v>
      </c>
      <c r="B152" s="28">
        <v>6</v>
      </c>
    </row>
    <row r="153" spans="1:5" x14ac:dyDescent="0.2">
      <c r="A153" s="22" t="s">
        <v>696</v>
      </c>
      <c r="B153" s="22">
        <f>SUM(B150:B152)</f>
        <v>129</v>
      </c>
    </row>
    <row r="154" spans="1:5" x14ac:dyDescent="0.2">
      <c r="A154" s="27"/>
      <c r="B154" s="28"/>
    </row>
    <row r="155" spans="1:5" x14ac:dyDescent="0.2">
      <c r="A155" s="27"/>
      <c r="B155" s="28"/>
    </row>
    <row r="158" spans="1:5" x14ac:dyDescent="0.2">
      <c r="A158" s="22" t="s">
        <v>716</v>
      </c>
      <c r="B158" s="22" t="s">
        <v>715</v>
      </c>
    </row>
    <row r="159" spans="1:5" x14ac:dyDescent="0.2">
      <c r="A159" s="32">
        <v>1</v>
      </c>
      <c r="B159" s="35">
        <v>112</v>
      </c>
      <c r="D159" s="34"/>
      <c r="E159" s="34"/>
    </row>
    <row r="160" spans="1:5" x14ac:dyDescent="0.2">
      <c r="A160" s="32">
        <v>2</v>
      </c>
      <c r="B160" s="35">
        <v>16</v>
      </c>
      <c r="D160" s="34"/>
      <c r="E160" s="34"/>
    </row>
    <row r="161" spans="1:5" x14ac:dyDescent="0.2">
      <c r="A161" s="32">
        <v>3</v>
      </c>
      <c r="B161" s="36">
        <v>1</v>
      </c>
      <c r="D161" s="39"/>
      <c r="E161" s="40"/>
    </row>
    <row r="162" spans="1:5" s="34" customFormat="1" x14ac:dyDescent="0.2">
      <c r="A162" s="22" t="s">
        <v>696</v>
      </c>
      <c r="B162" s="22">
        <f>SUM(B158:B161)</f>
        <v>129</v>
      </c>
      <c r="C162" s="38"/>
      <c r="D162" s="39"/>
      <c r="E162" s="40"/>
    </row>
    <row r="163" spans="1:5" s="34" customFormat="1" x14ac:dyDescent="0.2">
      <c r="A163" s="32"/>
      <c r="B163" s="37"/>
      <c r="D163" s="39"/>
      <c r="E163" s="40"/>
    </row>
    <row r="164" spans="1:5" s="34" customFormat="1" x14ac:dyDescent="0.2">
      <c r="D164" s="39"/>
      <c r="E164" s="40"/>
    </row>
    <row r="165" spans="1:5" s="34" customFormat="1" x14ac:dyDescent="0.2">
      <c r="A165" s="23"/>
      <c r="B165" s="23"/>
      <c r="D165" s="39"/>
      <c r="E165" s="40"/>
    </row>
    <row r="166" spans="1:5" s="34" customFormat="1" x14ac:dyDescent="0.2">
      <c r="A166" s="23"/>
      <c r="B166" s="23"/>
    </row>
    <row r="167" spans="1:5" s="34" customFormat="1" x14ac:dyDescent="0.2">
      <c r="A167" s="23"/>
      <c r="B167" s="23"/>
    </row>
    <row r="168" spans="1:5" s="34" customFormat="1" x14ac:dyDescent="0.2">
      <c r="A168" s="23"/>
      <c r="B168" s="23"/>
    </row>
    <row r="169" spans="1:5" s="34" customFormat="1" x14ac:dyDescent="0.2">
      <c r="D169" s="23"/>
      <c r="E169" s="23"/>
    </row>
    <row r="170" spans="1:5" s="34" customFormat="1" x14ac:dyDescent="0.2">
      <c r="D170" s="23"/>
      <c r="E170" s="23"/>
    </row>
    <row r="171" spans="1:5" s="34" customFormat="1" x14ac:dyDescent="0.2">
      <c r="D171" s="23"/>
      <c r="E171" s="23"/>
    </row>
    <row r="172" spans="1:5" s="34" customFormat="1" x14ac:dyDescent="0.2">
      <c r="C172" s="23"/>
      <c r="E172" s="23"/>
    </row>
    <row r="173" spans="1:5" s="34" customFormat="1" x14ac:dyDescent="0.2">
      <c r="C173" s="23"/>
      <c r="E173" s="23"/>
    </row>
    <row r="174" spans="1:5" s="34" customFormat="1" x14ac:dyDescent="0.2">
      <c r="C174" s="23"/>
      <c r="E174" s="23"/>
    </row>
    <row r="175" spans="1:5" s="34" customFormat="1" x14ac:dyDescent="0.2">
      <c r="E175" s="23"/>
    </row>
    <row r="176" spans="1:5" s="34" customFormat="1" x14ac:dyDescent="0.2">
      <c r="E176" s="23"/>
    </row>
    <row r="177" spans="1:5" s="34" customFormat="1" x14ac:dyDescent="0.2">
      <c r="E177" s="23"/>
    </row>
    <row r="178" spans="1:5" s="34" customFormat="1" x14ac:dyDescent="0.2">
      <c r="E178" s="23"/>
    </row>
    <row r="179" spans="1:5" s="34" customFormat="1" x14ac:dyDescent="0.2">
      <c r="D179" s="23"/>
      <c r="E179" s="23"/>
    </row>
    <row r="180" spans="1:5" s="34" customFormat="1" x14ac:dyDescent="0.2">
      <c r="D180" s="23"/>
      <c r="E180" s="23"/>
    </row>
    <row r="181" spans="1:5" s="34" customFormat="1" x14ac:dyDescent="0.2">
      <c r="D181" s="23"/>
      <c r="E181" s="23"/>
    </row>
    <row r="182" spans="1:5" s="34" customFormat="1" x14ac:dyDescent="0.2">
      <c r="C182" s="23"/>
      <c r="D182" s="23"/>
      <c r="E182" s="23"/>
    </row>
    <row r="183" spans="1:5" s="34" customFormat="1" x14ac:dyDescent="0.2">
      <c r="C183" s="23"/>
      <c r="D183" s="23"/>
      <c r="E183" s="23"/>
    </row>
    <row r="184" spans="1:5" s="34" customFormat="1" x14ac:dyDescent="0.2">
      <c r="C184" s="23"/>
      <c r="D184" s="23"/>
      <c r="E184" s="23"/>
    </row>
    <row r="185" spans="1:5" s="34" customFormat="1" x14ac:dyDescent="0.2">
      <c r="C185" s="23"/>
      <c r="D185" s="23"/>
      <c r="E185" s="23"/>
    </row>
    <row r="186" spans="1:5" s="34" customFormat="1" x14ac:dyDescent="0.2">
      <c r="D186" s="23"/>
      <c r="E186" s="23"/>
    </row>
    <row r="187" spans="1:5" s="34" customFormat="1" x14ac:dyDescent="0.2">
      <c r="D187" s="23"/>
      <c r="E187" s="23"/>
    </row>
    <row r="188" spans="1:5" s="34" customFormat="1" x14ac:dyDescent="0.2">
      <c r="A188" s="23"/>
      <c r="B188" s="23"/>
      <c r="D188" s="23"/>
      <c r="E188" s="23"/>
    </row>
    <row r="189" spans="1:5" s="34" customFormat="1" x14ac:dyDescent="0.2">
      <c r="A189" s="23"/>
      <c r="B189" s="23"/>
      <c r="C189" s="23"/>
      <c r="D189" s="23"/>
      <c r="E189" s="23"/>
    </row>
    <row r="190" spans="1:5" s="34" customFormat="1" x14ac:dyDescent="0.2">
      <c r="A190" s="23"/>
      <c r="B190" s="23"/>
      <c r="C190" s="23"/>
      <c r="D190" s="23"/>
      <c r="E190" s="23"/>
    </row>
    <row r="191" spans="1:5" s="34" customFormat="1" x14ac:dyDescent="0.2">
      <c r="A191" s="23"/>
      <c r="B191" s="23"/>
      <c r="C191" s="23"/>
    </row>
    <row r="192" spans="1:5" s="34" customFormat="1" x14ac:dyDescent="0.2">
      <c r="A192" s="23"/>
      <c r="B192" s="23"/>
      <c r="C192" s="23"/>
    </row>
    <row r="193" spans="1:3" s="34" customFormat="1" x14ac:dyDescent="0.2">
      <c r="A193" s="23"/>
      <c r="B193" s="23"/>
      <c r="C193" s="23"/>
    </row>
    <row r="194" spans="1:3" s="34" customFormat="1" x14ac:dyDescent="0.2">
      <c r="A194" s="23"/>
      <c r="B194" s="23"/>
    </row>
    <row r="195" spans="1:3" s="34" customFormat="1" x14ac:dyDescent="0.2">
      <c r="A195" s="23"/>
      <c r="B195" s="23"/>
    </row>
    <row r="196" spans="1:3" s="34" customFormat="1" x14ac:dyDescent="0.2">
      <c r="A196" s="23"/>
      <c r="B196" s="23"/>
    </row>
    <row r="197" spans="1:3" s="34" customFormat="1" x14ac:dyDescent="0.2">
      <c r="A197" s="23"/>
      <c r="B197" s="23"/>
    </row>
    <row r="198" spans="1:3" s="34" customFormat="1" x14ac:dyDescent="0.2">
      <c r="A198" s="23"/>
      <c r="B198" s="23"/>
    </row>
    <row r="199" spans="1:3" s="34" customFormat="1" x14ac:dyDescent="0.2">
      <c r="A199" s="23"/>
      <c r="B199" s="23"/>
    </row>
    <row r="200" spans="1:3" s="34" customFormat="1" x14ac:dyDescent="0.2">
      <c r="A200" s="23"/>
      <c r="B200" s="23"/>
    </row>
    <row r="201" spans="1:3" s="34" customFormat="1" x14ac:dyDescent="0.2">
      <c r="A201" s="23"/>
      <c r="B201" s="23"/>
    </row>
    <row r="202" spans="1:3" s="34" customFormat="1" x14ac:dyDescent="0.2">
      <c r="A202" s="23"/>
      <c r="B202" s="23"/>
    </row>
    <row r="203" spans="1:3" s="34" customFormat="1" x14ac:dyDescent="0.2">
      <c r="A203" s="23"/>
      <c r="B203" s="23"/>
    </row>
    <row r="204" spans="1:3" s="34" customFormat="1" x14ac:dyDescent="0.2">
      <c r="A204" s="23"/>
      <c r="B204" s="23"/>
    </row>
    <row r="205" spans="1:3" s="34" customFormat="1" x14ac:dyDescent="0.2">
      <c r="A205" s="23"/>
      <c r="B205" s="23"/>
    </row>
    <row r="206" spans="1:3" s="34" customFormat="1" x14ac:dyDescent="0.2">
      <c r="A206" s="23"/>
      <c r="B206" s="23"/>
    </row>
    <row r="207" spans="1:3" s="34" customFormat="1" x14ac:dyDescent="0.2">
      <c r="A207" s="23"/>
      <c r="B207" s="23"/>
    </row>
    <row r="208" spans="1:3" s="34" customFormat="1" x14ac:dyDescent="0.2">
      <c r="A208" s="23"/>
      <c r="B208" s="23"/>
    </row>
    <row r="209" spans="1:5" s="34" customFormat="1" x14ac:dyDescent="0.2">
      <c r="A209" s="23"/>
      <c r="B209" s="23"/>
    </row>
    <row r="210" spans="1:5" s="34" customFormat="1" x14ac:dyDescent="0.2">
      <c r="A210" s="23"/>
      <c r="B210" s="23"/>
      <c r="D210" s="23"/>
      <c r="E210" s="23"/>
    </row>
    <row r="211" spans="1:5" s="34" customFormat="1" x14ac:dyDescent="0.2">
      <c r="A211" s="23"/>
      <c r="B211" s="23"/>
      <c r="D211" s="23"/>
      <c r="E211" s="23"/>
    </row>
    <row r="212" spans="1:5" s="34" customFormat="1" x14ac:dyDescent="0.2">
      <c r="A212" s="23"/>
      <c r="B212" s="23"/>
      <c r="D212" s="23"/>
      <c r="E212" s="23"/>
    </row>
  </sheetData>
  <mergeCells count="1">
    <mergeCell ref="A110:B110"/>
  </mergeCells>
  <hyperlinks>
    <hyperlink ref="V69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5" sqref="F5"/>
    </sheetView>
  </sheetViews>
  <sheetFormatPr defaultRowHeight="15" x14ac:dyDescent="0.25"/>
  <cols>
    <col min="1" max="1" width="10.42578125" bestFit="1" customWidth="1"/>
  </cols>
  <sheetData>
    <row r="1" spans="1:3" x14ac:dyDescent="0.25">
      <c r="A1" s="47" t="s">
        <v>750</v>
      </c>
      <c r="B1" s="47" t="s">
        <v>693</v>
      </c>
      <c r="C1" s="47" t="s">
        <v>751</v>
      </c>
    </row>
    <row r="2" spans="1:3" x14ac:dyDescent="0.25">
      <c r="A2" t="s">
        <v>752</v>
      </c>
      <c r="B2">
        <v>160</v>
      </c>
      <c r="C2" s="57">
        <f>B2/$B$4</f>
        <v>1</v>
      </c>
    </row>
    <row r="3" spans="1:3" x14ac:dyDescent="0.25">
      <c r="A3" t="s">
        <v>753</v>
      </c>
      <c r="B3">
        <v>0</v>
      </c>
      <c r="C3" s="57">
        <f t="shared" ref="C3:C4" si="0">B3/$B$4</f>
        <v>0</v>
      </c>
    </row>
    <row r="4" spans="1:3" x14ac:dyDescent="0.25">
      <c r="A4" s="47" t="s">
        <v>696</v>
      </c>
      <c r="B4" s="47">
        <v>160</v>
      </c>
      <c r="C4" s="5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N17" sqref="N16:N17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4" width="13.28515625" customWidth="1"/>
    <col min="5" max="5" width="10.5703125" bestFit="1" customWidth="1"/>
    <col min="6" max="6" width="10.7109375" bestFit="1" customWidth="1"/>
    <col min="7" max="7" width="17.7109375" bestFit="1" customWidth="1"/>
    <col min="8" max="8" width="9.7109375" bestFit="1" customWidth="1"/>
    <col min="9" max="9" width="18.28515625" customWidth="1"/>
    <col min="10" max="10" width="24.28515625" customWidth="1"/>
    <col min="11" max="11" width="5.7109375" bestFit="1" customWidth="1"/>
  </cols>
  <sheetData>
    <row r="1" spans="1:10" x14ac:dyDescent="0.25">
      <c r="A1" s="47" t="s">
        <v>691</v>
      </c>
      <c r="B1" s="47" t="s">
        <v>735</v>
      </c>
      <c r="C1" s="47" t="s">
        <v>713</v>
      </c>
      <c r="D1" s="47" t="s">
        <v>736</v>
      </c>
      <c r="E1" s="47" t="s">
        <v>739</v>
      </c>
    </row>
    <row r="2" spans="1:10" x14ac:dyDescent="0.25">
      <c r="A2" t="s">
        <v>9</v>
      </c>
      <c r="B2">
        <v>17</v>
      </c>
      <c r="C2">
        <v>5.2</v>
      </c>
      <c r="D2">
        <v>6</v>
      </c>
      <c r="E2">
        <v>4</v>
      </c>
    </row>
    <row r="3" spans="1:10" x14ac:dyDescent="0.25">
      <c r="A3" t="s">
        <v>165</v>
      </c>
      <c r="B3">
        <v>11</v>
      </c>
      <c r="C3">
        <v>4.2</v>
      </c>
      <c r="D3">
        <v>5</v>
      </c>
      <c r="E3">
        <v>3</v>
      </c>
    </row>
    <row r="4" spans="1:10" x14ac:dyDescent="0.25">
      <c r="A4" t="s">
        <v>17</v>
      </c>
      <c r="B4">
        <v>5</v>
      </c>
      <c r="C4">
        <v>4.5999999999999996</v>
      </c>
      <c r="D4">
        <v>5</v>
      </c>
      <c r="E4">
        <v>4</v>
      </c>
    </row>
    <row r="5" spans="1:10" x14ac:dyDescent="0.25">
      <c r="A5" t="s">
        <v>13</v>
      </c>
      <c r="B5">
        <v>10</v>
      </c>
      <c r="C5">
        <v>3.4</v>
      </c>
      <c r="D5">
        <v>4</v>
      </c>
      <c r="E5">
        <v>2</v>
      </c>
    </row>
    <row r="6" spans="1:10" x14ac:dyDescent="0.25">
      <c r="A6" t="s">
        <v>94</v>
      </c>
      <c r="B6">
        <v>15</v>
      </c>
      <c r="C6">
        <v>3.7</v>
      </c>
      <c r="D6">
        <v>4</v>
      </c>
      <c r="E6">
        <v>3</v>
      </c>
    </row>
    <row r="7" spans="1:10" x14ac:dyDescent="0.25">
      <c r="A7" t="s">
        <v>100</v>
      </c>
      <c r="B7">
        <v>6</v>
      </c>
      <c r="C7">
        <v>3.5</v>
      </c>
      <c r="D7">
        <v>4</v>
      </c>
      <c r="E7">
        <v>3</v>
      </c>
    </row>
    <row r="8" spans="1:10" x14ac:dyDescent="0.25">
      <c r="A8" t="s">
        <v>21</v>
      </c>
      <c r="B8">
        <v>11</v>
      </c>
      <c r="C8">
        <v>3.7</v>
      </c>
      <c r="D8">
        <v>4</v>
      </c>
      <c r="E8">
        <v>3</v>
      </c>
    </row>
    <row r="9" spans="1:10" x14ac:dyDescent="0.25">
      <c r="A9" t="s">
        <v>56</v>
      </c>
      <c r="B9">
        <v>14</v>
      </c>
      <c r="C9">
        <v>2.9</v>
      </c>
      <c r="D9">
        <v>3</v>
      </c>
      <c r="E9">
        <v>3</v>
      </c>
    </row>
    <row r="10" spans="1:10" x14ac:dyDescent="0.25">
      <c r="A10" t="s">
        <v>91</v>
      </c>
      <c r="B10">
        <v>11</v>
      </c>
      <c r="C10">
        <v>2.5</v>
      </c>
      <c r="D10">
        <v>3</v>
      </c>
      <c r="E10">
        <v>3</v>
      </c>
    </row>
    <row r="11" spans="1:10" x14ac:dyDescent="0.25">
      <c r="A11" t="s">
        <v>36</v>
      </c>
      <c r="B11">
        <v>12</v>
      </c>
      <c r="C11">
        <v>2.6</v>
      </c>
      <c r="D11">
        <v>3</v>
      </c>
      <c r="E11">
        <v>3</v>
      </c>
    </row>
    <row r="12" spans="1:10" x14ac:dyDescent="0.25">
      <c r="A12" t="s">
        <v>5</v>
      </c>
      <c r="B12">
        <v>7</v>
      </c>
      <c r="C12">
        <v>2.6</v>
      </c>
      <c r="D12">
        <v>3</v>
      </c>
      <c r="E12">
        <v>3</v>
      </c>
    </row>
    <row r="13" spans="1:10" x14ac:dyDescent="0.25">
      <c r="A13" t="s">
        <v>87</v>
      </c>
      <c r="B13">
        <v>4</v>
      </c>
      <c r="C13">
        <v>2</v>
      </c>
      <c r="D13">
        <v>2</v>
      </c>
      <c r="E13">
        <v>2</v>
      </c>
    </row>
    <row r="14" spans="1:10" x14ac:dyDescent="0.25">
      <c r="A14" t="s">
        <v>40</v>
      </c>
      <c r="B14">
        <v>8</v>
      </c>
      <c r="C14">
        <v>1.5</v>
      </c>
      <c r="D14">
        <v>2</v>
      </c>
      <c r="E14">
        <v>2</v>
      </c>
      <c r="I14" s="42"/>
      <c r="J14" s="43"/>
    </row>
    <row r="15" spans="1:10" x14ac:dyDescent="0.25">
      <c r="A15" t="s">
        <v>52</v>
      </c>
      <c r="B15">
        <v>4</v>
      </c>
      <c r="C15">
        <v>1.6</v>
      </c>
      <c r="D15">
        <v>2</v>
      </c>
      <c r="E15">
        <v>2</v>
      </c>
      <c r="I15" s="42"/>
      <c r="J15" s="43"/>
    </row>
    <row r="16" spans="1:10" x14ac:dyDescent="0.25">
      <c r="A16" t="s">
        <v>146</v>
      </c>
      <c r="B16">
        <v>2</v>
      </c>
      <c r="C16">
        <v>0.5</v>
      </c>
      <c r="D16">
        <v>1</v>
      </c>
      <c r="E16">
        <v>1</v>
      </c>
      <c r="I16" s="42"/>
      <c r="J16" s="43"/>
    </row>
    <row r="17" spans="1:10" x14ac:dyDescent="0.25">
      <c r="A17" t="s">
        <v>152</v>
      </c>
      <c r="B17">
        <v>1</v>
      </c>
      <c r="C17">
        <v>0</v>
      </c>
      <c r="D17">
        <v>1</v>
      </c>
      <c r="E17">
        <v>1</v>
      </c>
      <c r="I17" s="42"/>
      <c r="J17" s="43"/>
    </row>
    <row r="18" spans="1:10" x14ac:dyDescent="0.25">
      <c r="A18" t="s">
        <v>195</v>
      </c>
      <c r="B18">
        <v>1</v>
      </c>
      <c r="C18">
        <v>0</v>
      </c>
      <c r="D18">
        <v>1</v>
      </c>
      <c r="E18">
        <v>1</v>
      </c>
      <c r="I18" s="42"/>
      <c r="J18" s="43"/>
    </row>
    <row r="19" spans="1:10" x14ac:dyDescent="0.25">
      <c r="A19" t="s">
        <v>181</v>
      </c>
      <c r="B19">
        <v>1</v>
      </c>
      <c r="C19">
        <v>0</v>
      </c>
      <c r="D19">
        <v>1</v>
      </c>
      <c r="E19">
        <v>1</v>
      </c>
    </row>
    <row r="20" spans="1:10" x14ac:dyDescent="0.25">
      <c r="A20" t="s">
        <v>48</v>
      </c>
      <c r="B20">
        <v>4</v>
      </c>
      <c r="C20">
        <v>0.8</v>
      </c>
      <c r="D20">
        <v>1</v>
      </c>
      <c r="E20">
        <v>1</v>
      </c>
    </row>
    <row r="21" spans="1:10" x14ac:dyDescent="0.25">
      <c r="A21" s="47" t="s">
        <v>696</v>
      </c>
      <c r="B21" s="47">
        <v>144</v>
      </c>
    </row>
    <row r="22" spans="1:10" x14ac:dyDescent="0.25">
      <c r="A22" s="47"/>
      <c r="B22" s="47"/>
    </row>
    <row r="23" spans="1:10" x14ac:dyDescent="0.25">
      <c r="A23" s="47" t="s">
        <v>742</v>
      </c>
      <c r="B23" s="47" t="s">
        <v>735</v>
      </c>
      <c r="C23" s="47" t="s">
        <v>713</v>
      </c>
      <c r="D23" s="47" t="s">
        <v>736</v>
      </c>
      <c r="E23" s="47" t="s">
        <v>739</v>
      </c>
    </row>
    <row r="24" spans="1:10" x14ac:dyDescent="0.25">
      <c r="A24" t="s">
        <v>61</v>
      </c>
      <c r="B24">
        <v>4</v>
      </c>
      <c r="C24">
        <v>2.2999999999999998</v>
      </c>
      <c r="D24">
        <v>3</v>
      </c>
      <c r="E24">
        <v>3</v>
      </c>
    </row>
    <row r="25" spans="1:10" x14ac:dyDescent="0.25">
      <c r="A25" t="s">
        <v>119</v>
      </c>
      <c r="B25">
        <v>2</v>
      </c>
      <c r="C25">
        <v>2.2999999999999998</v>
      </c>
      <c r="D25">
        <v>3</v>
      </c>
      <c r="E25">
        <v>2</v>
      </c>
    </row>
    <row r="26" spans="1:10" x14ac:dyDescent="0.25">
      <c r="A26" t="s">
        <v>142</v>
      </c>
      <c r="B26">
        <v>2</v>
      </c>
      <c r="C26">
        <v>2.6</v>
      </c>
      <c r="D26">
        <v>3</v>
      </c>
      <c r="E26">
        <v>2</v>
      </c>
    </row>
    <row r="27" spans="1:10" x14ac:dyDescent="0.25">
      <c r="A27" t="s">
        <v>347</v>
      </c>
      <c r="B27">
        <v>3</v>
      </c>
      <c r="C27">
        <v>2.2000000000000002</v>
      </c>
      <c r="D27">
        <v>3</v>
      </c>
      <c r="E27">
        <v>2</v>
      </c>
    </row>
    <row r="28" spans="1:10" x14ac:dyDescent="0.25">
      <c r="A28" t="s">
        <v>370</v>
      </c>
      <c r="B28">
        <v>3</v>
      </c>
      <c r="C28">
        <v>2.2000000000000002</v>
      </c>
      <c r="D28">
        <v>3</v>
      </c>
      <c r="E28">
        <v>2</v>
      </c>
    </row>
    <row r="29" spans="1:10" x14ac:dyDescent="0.25">
      <c r="A29" t="s">
        <v>380</v>
      </c>
      <c r="B29">
        <v>2</v>
      </c>
      <c r="C29">
        <v>2.9</v>
      </c>
      <c r="D29">
        <v>3</v>
      </c>
      <c r="E29">
        <v>2</v>
      </c>
    </row>
    <row r="30" spans="1:10" x14ac:dyDescent="0.25">
      <c r="A30" t="s">
        <v>206</v>
      </c>
      <c r="B30">
        <v>3</v>
      </c>
      <c r="C30">
        <v>1.9</v>
      </c>
      <c r="D30">
        <v>2</v>
      </c>
      <c r="E30">
        <v>2</v>
      </c>
    </row>
    <row r="31" spans="1:10" x14ac:dyDescent="0.25">
      <c r="A31" t="s">
        <v>231</v>
      </c>
      <c r="B31">
        <v>2</v>
      </c>
      <c r="C31">
        <v>1.3</v>
      </c>
      <c r="D31">
        <v>2</v>
      </c>
      <c r="E31">
        <v>2</v>
      </c>
    </row>
    <row r="32" spans="1:10" x14ac:dyDescent="0.25">
      <c r="A32" t="s">
        <v>271</v>
      </c>
      <c r="B32">
        <v>3</v>
      </c>
      <c r="C32">
        <v>1.7</v>
      </c>
      <c r="D32">
        <v>2</v>
      </c>
      <c r="E32">
        <v>2</v>
      </c>
    </row>
    <row r="33" spans="1:5" x14ac:dyDescent="0.25">
      <c r="A33" t="s">
        <v>285</v>
      </c>
      <c r="B33">
        <v>2</v>
      </c>
      <c r="C33">
        <v>1.8</v>
      </c>
      <c r="D33">
        <v>2</v>
      </c>
      <c r="E33">
        <v>1</v>
      </c>
    </row>
    <row r="34" spans="1:5" x14ac:dyDescent="0.25">
      <c r="A34" t="s">
        <v>352</v>
      </c>
      <c r="B34">
        <v>2</v>
      </c>
      <c r="C34">
        <v>1.1000000000000001</v>
      </c>
      <c r="D34">
        <v>2</v>
      </c>
      <c r="E34">
        <v>2</v>
      </c>
    </row>
    <row r="35" spans="1:5" x14ac:dyDescent="0.25">
      <c r="A35" t="s">
        <v>3</v>
      </c>
      <c r="B35">
        <v>1</v>
      </c>
      <c r="C35">
        <v>0</v>
      </c>
      <c r="D35">
        <v>1</v>
      </c>
      <c r="E35">
        <v>1</v>
      </c>
    </row>
    <row r="36" spans="1:5" x14ac:dyDescent="0.25">
      <c r="A36" t="s">
        <v>7</v>
      </c>
      <c r="B36">
        <v>1</v>
      </c>
      <c r="C36">
        <v>0</v>
      </c>
      <c r="D36">
        <v>1</v>
      </c>
      <c r="E36">
        <v>1</v>
      </c>
    </row>
    <row r="37" spans="1:5" x14ac:dyDescent="0.25">
      <c r="A37" t="s">
        <v>11</v>
      </c>
      <c r="B37">
        <v>1</v>
      </c>
      <c r="C37">
        <v>0</v>
      </c>
      <c r="D37">
        <v>1</v>
      </c>
      <c r="E37">
        <v>1</v>
      </c>
    </row>
    <row r="38" spans="1:5" x14ac:dyDescent="0.25">
      <c r="A38" t="s">
        <v>15</v>
      </c>
      <c r="B38">
        <v>1</v>
      </c>
      <c r="C38">
        <v>0</v>
      </c>
      <c r="D38">
        <v>1</v>
      </c>
      <c r="E38">
        <v>1</v>
      </c>
    </row>
    <row r="39" spans="1:5" x14ac:dyDescent="0.25">
      <c r="A39" t="s">
        <v>19</v>
      </c>
      <c r="B39">
        <v>3</v>
      </c>
      <c r="C39">
        <v>0.7</v>
      </c>
      <c r="D39">
        <v>1</v>
      </c>
      <c r="E39">
        <v>1</v>
      </c>
    </row>
    <row r="40" spans="1:5" x14ac:dyDescent="0.25">
      <c r="A40" t="s">
        <v>27</v>
      </c>
      <c r="B40">
        <v>1</v>
      </c>
      <c r="C40">
        <v>0</v>
      </c>
      <c r="D40">
        <v>1</v>
      </c>
      <c r="E40">
        <v>1</v>
      </c>
    </row>
    <row r="41" spans="1:5" x14ac:dyDescent="0.25">
      <c r="A41" t="s">
        <v>31</v>
      </c>
      <c r="B41">
        <v>1</v>
      </c>
      <c r="C41">
        <v>0</v>
      </c>
      <c r="D41">
        <v>1</v>
      </c>
      <c r="E41">
        <v>1</v>
      </c>
    </row>
    <row r="42" spans="1:5" x14ac:dyDescent="0.25">
      <c r="A42" t="s">
        <v>34</v>
      </c>
      <c r="B42">
        <v>1</v>
      </c>
      <c r="C42">
        <v>0</v>
      </c>
      <c r="D42">
        <v>1</v>
      </c>
      <c r="E42">
        <v>1</v>
      </c>
    </row>
    <row r="43" spans="1:5" x14ac:dyDescent="0.25">
      <c r="A43" t="s">
        <v>38</v>
      </c>
      <c r="B43">
        <v>1</v>
      </c>
      <c r="C43">
        <v>0</v>
      </c>
      <c r="D43">
        <v>1</v>
      </c>
      <c r="E43">
        <v>1</v>
      </c>
    </row>
    <row r="44" spans="1:5" x14ac:dyDescent="0.25">
      <c r="A44" t="s">
        <v>42</v>
      </c>
      <c r="B44">
        <v>1</v>
      </c>
      <c r="C44">
        <v>0</v>
      </c>
      <c r="D44">
        <v>1</v>
      </c>
      <c r="E44">
        <v>1</v>
      </c>
    </row>
    <row r="45" spans="1:5" x14ac:dyDescent="0.25">
      <c r="A45" t="s">
        <v>46</v>
      </c>
      <c r="B45">
        <v>1</v>
      </c>
      <c r="C45">
        <v>0</v>
      </c>
      <c r="D45">
        <v>1</v>
      </c>
      <c r="E45">
        <v>1</v>
      </c>
    </row>
    <row r="46" spans="1:5" x14ac:dyDescent="0.25">
      <c r="A46" t="s">
        <v>50</v>
      </c>
      <c r="B46">
        <v>1</v>
      </c>
      <c r="C46">
        <v>0</v>
      </c>
      <c r="D46">
        <v>1</v>
      </c>
      <c r="E46">
        <v>1</v>
      </c>
    </row>
    <row r="47" spans="1:5" x14ac:dyDescent="0.25">
      <c r="A47" t="s">
        <v>54</v>
      </c>
      <c r="B47">
        <v>1</v>
      </c>
      <c r="C47">
        <v>0</v>
      </c>
      <c r="D47">
        <v>1</v>
      </c>
      <c r="E47">
        <v>1</v>
      </c>
    </row>
    <row r="48" spans="1:5" x14ac:dyDescent="0.25">
      <c r="A48" t="s">
        <v>58</v>
      </c>
      <c r="B48">
        <v>1</v>
      </c>
      <c r="C48">
        <v>0</v>
      </c>
      <c r="D48">
        <v>1</v>
      </c>
      <c r="E48">
        <v>1</v>
      </c>
    </row>
    <row r="49" spans="1:5" x14ac:dyDescent="0.25">
      <c r="A49" t="s">
        <v>69</v>
      </c>
      <c r="B49">
        <v>1</v>
      </c>
      <c r="C49">
        <v>0</v>
      </c>
      <c r="D49">
        <v>1</v>
      </c>
      <c r="E49">
        <v>1</v>
      </c>
    </row>
    <row r="50" spans="1:5" x14ac:dyDescent="0.25">
      <c r="A50" t="s">
        <v>72</v>
      </c>
      <c r="B50">
        <v>1</v>
      </c>
      <c r="C50">
        <v>0</v>
      </c>
      <c r="D50">
        <v>1</v>
      </c>
      <c r="E50">
        <v>1</v>
      </c>
    </row>
    <row r="51" spans="1:5" x14ac:dyDescent="0.25">
      <c r="A51" t="s">
        <v>75</v>
      </c>
      <c r="B51">
        <v>1</v>
      </c>
      <c r="C51">
        <v>0</v>
      </c>
      <c r="D51">
        <v>1</v>
      </c>
      <c r="E51">
        <v>1</v>
      </c>
    </row>
    <row r="52" spans="1:5" x14ac:dyDescent="0.25">
      <c r="A52" t="s">
        <v>78</v>
      </c>
      <c r="B52">
        <v>1</v>
      </c>
      <c r="C52">
        <v>0</v>
      </c>
      <c r="D52">
        <v>1</v>
      </c>
      <c r="E52">
        <v>1</v>
      </c>
    </row>
    <row r="53" spans="1:5" x14ac:dyDescent="0.25">
      <c r="A53" t="s">
        <v>81</v>
      </c>
      <c r="B53">
        <v>1</v>
      </c>
      <c r="C53">
        <v>0</v>
      </c>
      <c r="D53">
        <v>1</v>
      </c>
      <c r="E53">
        <v>1</v>
      </c>
    </row>
    <row r="54" spans="1:5" x14ac:dyDescent="0.25">
      <c r="A54" t="s">
        <v>83</v>
      </c>
      <c r="B54">
        <v>1</v>
      </c>
      <c r="C54">
        <v>0</v>
      </c>
      <c r="D54">
        <v>1</v>
      </c>
      <c r="E54">
        <v>1</v>
      </c>
    </row>
    <row r="55" spans="1:5" x14ac:dyDescent="0.25">
      <c r="A55" t="s">
        <v>85</v>
      </c>
      <c r="B55">
        <v>1</v>
      </c>
      <c r="C55">
        <v>0</v>
      </c>
      <c r="D55">
        <v>1</v>
      </c>
      <c r="E55">
        <v>1</v>
      </c>
    </row>
    <row r="56" spans="1:5" x14ac:dyDescent="0.25">
      <c r="A56" t="s">
        <v>89</v>
      </c>
      <c r="B56">
        <v>1</v>
      </c>
      <c r="C56">
        <v>0</v>
      </c>
      <c r="D56">
        <v>1</v>
      </c>
      <c r="E56">
        <v>1</v>
      </c>
    </row>
    <row r="57" spans="1:5" x14ac:dyDescent="0.25">
      <c r="A57" t="s">
        <v>93</v>
      </c>
      <c r="B57">
        <v>1</v>
      </c>
      <c r="C57">
        <v>0</v>
      </c>
      <c r="D57">
        <v>1</v>
      </c>
      <c r="E57">
        <v>1</v>
      </c>
    </row>
    <row r="58" spans="1:5" x14ac:dyDescent="0.25">
      <c r="A58" t="s">
        <v>96</v>
      </c>
      <c r="B58">
        <v>1</v>
      </c>
      <c r="C58">
        <v>0</v>
      </c>
      <c r="D58">
        <v>1</v>
      </c>
      <c r="E58">
        <v>1</v>
      </c>
    </row>
    <row r="59" spans="1:5" x14ac:dyDescent="0.25">
      <c r="A59" t="s">
        <v>99</v>
      </c>
      <c r="B59">
        <v>2</v>
      </c>
      <c r="C59">
        <v>0.8</v>
      </c>
      <c r="D59">
        <v>1</v>
      </c>
      <c r="E59">
        <v>2</v>
      </c>
    </row>
    <row r="60" spans="1:5" x14ac:dyDescent="0.25">
      <c r="A60" t="s">
        <v>103</v>
      </c>
      <c r="B60">
        <v>1</v>
      </c>
      <c r="C60">
        <v>0</v>
      </c>
      <c r="D60">
        <v>1</v>
      </c>
      <c r="E60">
        <v>1</v>
      </c>
    </row>
    <row r="61" spans="1:5" x14ac:dyDescent="0.25">
      <c r="A61" t="s">
        <v>105</v>
      </c>
      <c r="B61">
        <v>1</v>
      </c>
      <c r="C61">
        <v>0</v>
      </c>
      <c r="D61">
        <v>1</v>
      </c>
      <c r="E61">
        <v>1</v>
      </c>
    </row>
    <row r="62" spans="1:5" x14ac:dyDescent="0.25">
      <c r="A62" t="s">
        <v>108</v>
      </c>
      <c r="B62">
        <v>1</v>
      </c>
      <c r="C62">
        <v>0</v>
      </c>
      <c r="D62">
        <v>1</v>
      </c>
      <c r="E62">
        <v>1</v>
      </c>
    </row>
    <row r="63" spans="1:5" x14ac:dyDescent="0.25">
      <c r="A63" t="s">
        <v>111</v>
      </c>
      <c r="B63">
        <v>1</v>
      </c>
      <c r="C63">
        <v>0</v>
      </c>
      <c r="D63">
        <v>1</v>
      </c>
      <c r="E63">
        <v>1</v>
      </c>
    </row>
    <row r="64" spans="1:5" x14ac:dyDescent="0.25">
      <c r="A64" t="s">
        <v>114</v>
      </c>
      <c r="B64">
        <v>1</v>
      </c>
      <c r="C64">
        <v>0</v>
      </c>
      <c r="D64">
        <v>1</v>
      </c>
      <c r="E64">
        <v>1</v>
      </c>
    </row>
    <row r="65" spans="1:5" x14ac:dyDescent="0.25">
      <c r="A65" t="s">
        <v>123</v>
      </c>
      <c r="B65">
        <v>1</v>
      </c>
      <c r="C65">
        <v>0</v>
      </c>
      <c r="D65">
        <v>1</v>
      </c>
      <c r="E65">
        <v>1</v>
      </c>
    </row>
    <row r="66" spans="1:5" x14ac:dyDescent="0.25">
      <c r="A66" t="s">
        <v>125</v>
      </c>
      <c r="B66">
        <v>1</v>
      </c>
      <c r="C66">
        <v>0</v>
      </c>
      <c r="D66">
        <v>1</v>
      </c>
      <c r="E66">
        <v>1</v>
      </c>
    </row>
    <row r="67" spans="1:5" x14ac:dyDescent="0.25">
      <c r="A67" t="s">
        <v>127</v>
      </c>
      <c r="B67">
        <v>1</v>
      </c>
      <c r="C67">
        <v>0</v>
      </c>
      <c r="D67">
        <v>1</v>
      </c>
      <c r="E67">
        <v>1</v>
      </c>
    </row>
    <row r="68" spans="1:5" x14ac:dyDescent="0.25">
      <c r="A68" t="s">
        <v>129</v>
      </c>
      <c r="B68">
        <v>1</v>
      </c>
      <c r="C68">
        <v>0</v>
      </c>
      <c r="D68">
        <v>1</v>
      </c>
      <c r="E68">
        <v>1</v>
      </c>
    </row>
    <row r="69" spans="1:5" x14ac:dyDescent="0.25">
      <c r="A69" t="s">
        <v>132</v>
      </c>
      <c r="B69">
        <v>1</v>
      </c>
      <c r="C69">
        <v>0</v>
      </c>
      <c r="D69">
        <v>1</v>
      </c>
      <c r="E69">
        <v>1</v>
      </c>
    </row>
    <row r="70" spans="1:5" x14ac:dyDescent="0.25">
      <c r="A70" t="s">
        <v>134</v>
      </c>
      <c r="B70">
        <v>1</v>
      </c>
      <c r="C70">
        <v>0</v>
      </c>
      <c r="D70">
        <v>1</v>
      </c>
      <c r="E70">
        <v>1</v>
      </c>
    </row>
    <row r="71" spans="1:5" x14ac:dyDescent="0.25">
      <c r="A71" t="s">
        <v>136</v>
      </c>
      <c r="B71">
        <v>1</v>
      </c>
      <c r="C71">
        <v>0</v>
      </c>
      <c r="D71">
        <v>1</v>
      </c>
      <c r="E71">
        <v>1</v>
      </c>
    </row>
    <row r="72" spans="1:5" x14ac:dyDescent="0.25">
      <c r="A72" t="s">
        <v>139</v>
      </c>
      <c r="B72">
        <v>1</v>
      </c>
      <c r="C72">
        <v>0</v>
      </c>
      <c r="D72">
        <v>1</v>
      </c>
      <c r="E72">
        <v>1</v>
      </c>
    </row>
    <row r="73" spans="1:5" x14ac:dyDescent="0.25">
      <c r="A73" t="s">
        <v>145</v>
      </c>
      <c r="B73">
        <v>1</v>
      </c>
      <c r="C73">
        <v>0</v>
      </c>
      <c r="D73">
        <v>1</v>
      </c>
      <c r="E73">
        <v>1</v>
      </c>
    </row>
    <row r="74" spans="1:5" x14ac:dyDescent="0.25">
      <c r="A74" t="s">
        <v>148</v>
      </c>
      <c r="B74">
        <v>1</v>
      </c>
      <c r="C74">
        <v>0</v>
      </c>
      <c r="D74">
        <v>1</v>
      </c>
      <c r="E74">
        <v>1</v>
      </c>
    </row>
    <row r="75" spans="1:5" x14ac:dyDescent="0.25">
      <c r="A75" t="s">
        <v>151</v>
      </c>
      <c r="B75">
        <v>1</v>
      </c>
      <c r="C75">
        <v>0</v>
      </c>
      <c r="D75">
        <v>1</v>
      </c>
      <c r="E75">
        <v>1</v>
      </c>
    </row>
    <row r="76" spans="1:5" x14ac:dyDescent="0.25">
      <c r="A76" t="s">
        <v>154</v>
      </c>
      <c r="B76">
        <v>1</v>
      </c>
      <c r="C76">
        <v>0</v>
      </c>
      <c r="D76">
        <v>1</v>
      </c>
      <c r="E76">
        <v>1</v>
      </c>
    </row>
    <row r="77" spans="1:5" x14ac:dyDescent="0.25">
      <c r="A77" t="s">
        <v>157</v>
      </c>
      <c r="B77">
        <v>1</v>
      </c>
      <c r="C77">
        <v>0</v>
      </c>
      <c r="D77">
        <v>1</v>
      </c>
      <c r="E77">
        <v>1</v>
      </c>
    </row>
    <row r="78" spans="1:5" x14ac:dyDescent="0.25">
      <c r="A78" t="s">
        <v>160</v>
      </c>
      <c r="B78">
        <v>1</v>
      </c>
      <c r="C78">
        <v>0</v>
      </c>
      <c r="D78">
        <v>1</v>
      </c>
      <c r="E78">
        <v>1</v>
      </c>
    </row>
    <row r="79" spans="1:5" x14ac:dyDescent="0.25">
      <c r="A79" t="s">
        <v>163</v>
      </c>
      <c r="B79">
        <v>1</v>
      </c>
      <c r="C79">
        <v>0</v>
      </c>
      <c r="D79">
        <v>1</v>
      </c>
      <c r="E79">
        <v>1</v>
      </c>
    </row>
    <row r="80" spans="1:5" x14ac:dyDescent="0.25">
      <c r="A80" t="s">
        <v>167</v>
      </c>
      <c r="B80">
        <v>1</v>
      </c>
      <c r="C80">
        <v>0</v>
      </c>
      <c r="D80">
        <v>1</v>
      </c>
      <c r="E80">
        <v>1</v>
      </c>
    </row>
    <row r="81" spans="1:5" x14ac:dyDescent="0.25">
      <c r="A81" t="s">
        <v>170</v>
      </c>
      <c r="B81">
        <v>1</v>
      </c>
      <c r="C81">
        <v>0</v>
      </c>
      <c r="D81">
        <v>1</v>
      </c>
      <c r="E81">
        <v>1</v>
      </c>
    </row>
    <row r="82" spans="1:5" x14ac:dyDescent="0.25">
      <c r="A82" t="s">
        <v>172</v>
      </c>
      <c r="B82">
        <v>2</v>
      </c>
      <c r="C82">
        <v>0.8</v>
      </c>
      <c r="D82">
        <v>1</v>
      </c>
      <c r="E82">
        <v>2</v>
      </c>
    </row>
    <row r="83" spans="1:5" x14ac:dyDescent="0.25">
      <c r="A83" t="s">
        <v>175</v>
      </c>
      <c r="B83">
        <v>1</v>
      </c>
      <c r="C83">
        <v>0</v>
      </c>
      <c r="D83">
        <v>1</v>
      </c>
      <c r="E83">
        <v>1</v>
      </c>
    </row>
    <row r="84" spans="1:5" x14ac:dyDescent="0.25">
      <c r="A84" t="s">
        <v>177</v>
      </c>
      <c r="B84">
        <v>1</v>
      </c>
      <c r="C84">
        <v>0</v>
      </c>
      <c r="D84">
        <v>1</v>
      </c>
      <c r="E84">
        <v>1</v>
      </c>
    </row>
    <row r="85" spans="1:5" x14ac:dyDescent="0.25">
      <c r="A85" t="s">
        <v>180</v>
      </c>
      <c r="B85">
        <v>1</v>
      </c>
      <c r="C85">
        <v>0</v>
      </c>
      <c r="D85">
        <v>1</v>
      </c>
      <c r="E85">
        <v>1</v>
      </c>
    </row>
    <row r="86" spans="1:5" x14ac:dyDescent="0.25">
      <c r="A86" t="s">
        <v>183</v>
      </c>
      <c r="B86">
        <v>1</v>
      </c>
      <c r="C86">
        <v>0</v>
      </c>
      <c r="D86">
        <v>1</v>
      </c>
      <c r="E86">
        <v>1</v>
      </c>
    </row>
    <row r="87" spans="1:5" x14ac:dyDescent="0.25">
      <c r="A87" t="s">
        <v>186</v>
      </c>
      <c r="B87">
        <v>2</v>
      </c>
      <c r="C87">
        <v>0.2</v>
      </c>
      <c r="D87">
        <v>1</v>
      </c>
      <c r="E87">
        <v>2</v>
      </c>
    </row>
    <row r="88" spans="1:5" x14ac:dyDescent="0.25">
      <c r="A88" t="s">
        <v>189</v>
      </c>
      <c r="B88">
        <v>1</v>
      </c>
      <c r="C88">
        <v>0</v>
      </c>
      <c r="D88">
        <v>1</v>
      </c>
      <c r="E88">
        <v>1</v>
      </c>
    </row>
    <row r="89" spans="1:5" x14ac:dyDescent="0.25">
      <c r="A89" t="s">
        <v>192</v>
      </c>
      <c r="B89">
        <v>2</v>
      </c>
      <c r="C89">
        <v>0.1</v>
      </c>
      <c r="D89">
        <v>1</v>
      </c>
      <c r="E89">
        <v>2</v>
      </c>
    </row>
    <row r="90" spans="1:5" x14ac:dyDescent="0.25">
      <c r="A90" t="s">
        <v>197</v>
      </c>
      <c r="B90">
        <v>1</v>
      </c>
      <c r="C90">
        <v>0</v>
      </c>
      <c r="D90">
        <v>1</v>
      </c>
      <c r="E90">
        <v>1</v>
      </c>
    </row>
    <row r="91" spans="1:5" x14ac:dyDescent="0.25">
      <c r="A91" t="s">
        <v>200</v>
      </c>
      <c r="B91">
        <v>1</v>
      </c>
      <c r="C91">
        <v>0</v>
      </c>
      <c r="D91">
        <v>1</v>
      </c>
      <c r="E91">
        <v>1</v>
      </c>
    </row>
    <row r="92" spans="1:5" x14ac:dyDescent="0.25">
      <c r="A92" t="s">
        <v>203</v>
      </c>
      <c r="B92">
        <v>1</v>
      </c>
      <c r="C92">
        <v>0</v>
      </c>
      <c r="D92">
        <v>1</v>
      </c>
      <c r="E92">
        <v>1</v>
      </c>
    </row>
    <row r="93" spans="1:5" x14ac:dyDescent="0.25">
      <c r="A93" t="s">
        <v>209</v>
      </c>
      <c r="B93">
        <v>1</v>
      </c>
      <c r="C93">
        <v>0</v>
      </c>
      <c r="D93">
        <v>1</v>
      </c>
      <c r="E93">
        <v>1</v>
      </c>
    </row>
    <row r="94" spans="1:5" x14ac:dyDescent="0.25">
      <c r="A94" t="s">
        <v>212</v>
      </c>
      <c r="B94">
        <v>1</v>
      </c>
      <c r="C94">
        <v>0</v>
      </c>
      <c r="D94">
        <v>1</v>
      </c>
      <c r="E94">
        <v>1</v>
      </c>
    </row>
    <row r="95" spans="1:5" x14ac:dyDescent="0.25">
      <c r="A95" t="s">
        <v>215</v>
      </c>
      <c r="B95">
        <v>2</v>
      </c>
      <c r="C95">
        <v>0.4</v>
      </c>
      <c r="D95">
        <v>1</v>
      </c>
      <c r="E95">
        <v>1</v>
      </c>
    </row>
    <row r="96" spans="1:5" x14ac:dyDescent="0.25">
      <c r="A96" t="s">
        <v>219</v>
      </c>
      <c r="B96">
        <v>1</v>
      </c>
      <c r="C96">
        <v>0</v>
      </c>
      <c r="D96">
        <v>1</v>
      </c>
      <c r="E96">
        <v>1</v>
      </c>
    </row>
    <row r="97" spans="1:5" x14ac:dyDescent="0.25">
      <c r="A97" t="s">
        <v>222</v>
      </c>
      <c r="B97">
        <v>1</v>
      </c>
      <c r="C97">
        <v>0</v>
      </c>
      <c r="D97">
        <v>1</v>
      </c>
      <c r="E97">
        <v>1</v>
      </c>
    </row>
    <row r="98" spans="1:5" x14ac:dyDescent="0.25">
      <c r="A98" t="s">
        <v>224</v>
      </c>
      <c r="B98">
        <v>2</v>
      </c>
      <c r="C98">
        <v>0.3</v>
      </c>
      <c r="D98">
        <v>1</v>
      </c>
      <c r="E98">
        <v>1</v>
      </c>
    </row>
    <row r="99" spans="1:5" x14ac:dyDescent="0.25">
      <c r="A99" t="s">
        <v>228</v>
      </c>
      <c r="B99">
        <v>1</v>
      </c>
      <c r="C99">
        <v>0</v>
      </c>
      <c r="D99">
        <v>1</v>
      </c>
      <c r="E99">
        <v>1</v>
      </c>
    </row>
    <row r="100" spans="1:5" x14ac:dyDescent="0.25">
      <c r="A100" t="s">
        <v>236</v>
      </c>
      <c r="B100">
        <v>1</v>
      </c>
      <c r="C100">
        <v>0</v>
      </c>
      <c r="D100">
        <v>1</v>
      </c>
      <c r="E100">
        <v>1</v>
      </c>
    </row>
    <row r="101" spans="1:5" x14ac:dyDescent="0.25">
      <c r="A101" t="s">
        <v>238</v>
      </c>
      <c r="B101">
        <v>1</v>
      </c>
      <c r="C101">
        <v>0</v>
      </c>
      <c r="D101">
        <v>1</v>
      </c>
      <c r="E101">
        <v>1</v>
      </c>
    </row>
    <row r="102" spans="1:5" x14ac:dyDescent="0.25">
      <c r="A102" t="s">
        <v>241</v>
      </c>
      <c r="B102">
        <v>1</v>
      </c>
      <c r="C102">
        <v>0</v>
      </c>
      <c r="D102">
        <v>1</v>
      </c>
      <c r="E102">
        <v>1</v>
      </c>
    </row>
    <row r="103" spans="1:5" x14ac:dyDescent="0.25">
      <c r="A103" t="s">
        <v>244</v>
      </c>
      <c r="B103">
        <v>1</v>
      </c>
      <c r="C103">
        <v>0</v>
      </c>
      <c r="D103">
        <v>1</v>
      </c>
      <c r="E103">
        <v>1</v>
      </c>
    </row>
    <row r="104" spans="1:5" x14ac:dyDescent="0.25">
      <c r="A104" t="s">
        <v>247</v>
      </c>
      <c r="B104">
        <v>2</v>
      </c>
      <c r="C104">
        <v>0.7</v>
      </c>
      <c r="D104">
        <v>1</v>
      </c>
      <c r="E104">
        <v>1</v>
      </c>
    </row>
    <row r="105" spans="1:5" x14ac:dyDescent="0.25">
      <c r="A105" t="s">
        <v>250</v>
      </c>
      <c r="B105">
        <v>2</v>
      </c>
      <c r="C105">
        <v>0.7</v>
      </c>
      <c r="D105">
        <v>1</v>
      </c>
      <c r="E105">
        <v>2</v>
      </c>
    </row>
    <row r="106" spans="1:5" x14ac:dyDescent="0.25">
      <c r="A106" t="s">
        <v>254</v>
      </c>
      <c r="B106">
        <v>2</v>
      </c>
      <c r="C106">
        <v>0</v>
      </c>
      <c r="D106">
        <v>1</v>
      </c>
      <c r="E106">
        <v>1</v>
      </c>
    </row>
    <row r="107" spans="1:5" x14ac:dyDescent="0.25">
      <c r="A107" t="s">
        <v>257</v>
      </c>
      <c r="B107">
        <v>1</v>
      </c>
      <c r="C107">
        <v>0</v>
      </c>
      <c r="D107">
        <v>1</v>
      </c>
      <c r="E107">
        <v>1</v>
      </c>
    </row>
    <row r="108" spans="1:5" x14ac:dyDescent="0.25">
      <c r="A108" t="s">
        <v>259</v>
      </c>
      <c r="B108">
        <v>1</v>
      </c>
      <c r="C108">
        <v>0</v>
      </c>
      <c r="D108">
        <v>1</v>
      </c>
      <c r="E108">
        <v>1</v>
      </c>
    </row>
    <row r="109" spans="1:5" x14ac:dyDescent="0.25">
      <c r="A109" t="s">
        <v>261</v>
      </c>
      <c r="B109">
        <v>1</v>
      </c>
      <c r="C109">
        <v>0</v>
      </c>
      <c r="D109">
        <v>1</v>
      </c>
      <c r="E109">
        <v>1</v>
      </c>
    </row>
    <row r="110" spans="1:5" x14ac:dyDescent="0.25">
      <c r="A110" t="s">
        <v>263</v>
      </c>
      <c r="B110">
        <v>1</v>
      </c>
      <c r="C110">
        <v>0</v>
      </c>
      <c r="D110">
        <v>1</v>
      </c>
      <c r="E110">
        <v>1</v>
      </c>
    </row>
    <row r="111" spans="1:5" x14ac:dyDescent="0.25">
      <c r="A111" t="s">
        <v>265</v>
      </c>
      <c r="B111">
        <v>1</v>
      </c>
      <c r="C111">
        <v>0</v>
      </c>
      <c r="D111">
        <v>1</v>
      </c>
      <c r="E111">
        <v>1</v>
      </c>
    </row>
    <row r="112" spans="1:5" x14ac:dyDescent="0.25">
      <c r="A112" t="s">
        <v>267</v>
      </c>
      <c r="B112">
        <v>1</v>
      </c>
      <c r="C112">
        <v>0</v>
      </c>
      <c r="D112">
        <v>1</v>
      </c>
      <c r="E112">
        <v>1</v>
      </c>
    </row>
    <row r="113" spans="1:5" x14ac:dyDescent="0.25">
      <c r="A113" t="s">
        <v>269</v>
      </c>
      <c r="B113">
        <v>1</v>
      </c>
      <c r="C113">
        <v>0</v>
      </c>
      <c r="D113">
        <v>1</v>
      </c>
      <c r="E113">
        <v>1</v>
      </c>
    </row>
    <row r="114" spans="1:5" x14ac:dyDescent="0.25">
      <c r="A114" t="s">
        <v>276</v>
      </c>
      <c r="B114">
        <v>1</v>
      </c>
      <c r="C114">
        <v>0</v>
      </c>
      <c r="D114">
        <v>1</v>
      </c>
      <c r="E114">
        <v>1</v>
      </c>
    </row>
    <row r="115" spans="1:5" x14ac:dyDescent="0.25">
      <c r="A115" t="s">
        <v>279</v>
      </c>
      <c r="B115">
        <v>1</v>
      </c>
      <c r="C115">
        <v>0</v>
      </c>
      <c r="D115">
        <v>1</v>
      </c>
      <c r="E115">
        <v>1</v>
      </c>
    </row>
    <row r="116" spans="1:5" x14ac:dyDescent="0.25">
      <c r="A116" t="s">
        <v>281</v>
      </c>
      <c r="B116">
        <v>2</v>
      </c>
      <c r="C116">
        <v>0.7</v>
      </c>
      <c r="D116">
        <v>1</v>
      </c>
      <c r="E116">
        <v>2</v>
      </c>
    </row>
    <row r="117" spans="1:5" x14ac:dyDescent="0.25">
      <c r="A117" t="s">
        <v>289</v>
      </c>
      <c r="B117">
        <v>1</v>
      </c>
      <c r="C117">
        <v>0</v>
      </c>
      <c r="D117">
        <v>1</v>
      </c>
      <c r="E117">
        <v>1</v>
      </c>
    </row>
    <row r="118" spans="1:5" x14ac:dyDescent="0.25">
      <c r="A118" t="s">
        <v>291</v>
      </c>
      <c r="B118">
        <v>1</v>
      </c>
      <c r="C118">
        <v>0</v>
      </c>
      <c r="D118">
        <v>1</v>
      </c>
      <c r="E118">
        <v>1</v>
      </c>
    </row>
    <row r="119" spans="1:5" x14ac:dyDescent="0.25">
      <c r="A119" t="s">
        <v>294</v>
      </c>
      <c r="B119">
        <v>1</v>
      </c>
      <c r="C119">
        <v>0</v>
      </c>
      <c r="D119">
        <v>1</v>
      </c>
      <c r="E119">
        <v>1</v>
      </c>
    </row>
    <row r="120" spans="1:5" x14ac:dyDescent="0.25">
      <c r="A120" t="s">
        <v>296</v>
      </c>
      <c r="B120">
        <v>1</v>
      </c>
      <c r="C120">
        <v>0</v>
      </c>
      <c r="D120">
        <v>1</v>
      </c>
      <c r="E120">
        <v>1</v>
      </c>
    </row>
    <row r="121" spans="1:5" x14ac:dyDescent="0.25">
      <c r="A121" t="s">
        <v>301</v>
      </c>
      <c r="B121">
        <v>1</v>
      </c>
      <c r="C121">
        <v>0</v>
      </c>
      <c r="D121">
        <v>1</v>
      </c>
      <c r="E121">
        <v>1</v>
      </c>
    </row>
    <row r="122" spans="1:5" x14ac:dyDescent="0.25">
      <c r="A122" t="s">
        <v>303</v>
      </c>
      <c r="B122">
        <v>1</v>
      </c>
      <c r="C122">
        <v>0</v>
      </c>
      <c r="D122">
        <v>1</v>
      </c>
      <c r="E122">
        <v>1</v>
      </c>
    </row>
    <row r="123" spans="1:5" x14ac:dyDescent="0.25">
      <c r="A123" t="s">
        <v>306</v>
      </c>
      <c r="B123">
        <v>1</v>
      </c>
      <c r="C123">
        <v>0</v>
      </c>
      <c r="D123">
        <v>1</v>
      </c>
      <c r="E123">
        <v>1</v>
      </c>
    </row>
    <row r="124" spans="1:5" x14ac:dyDescent="0.25">
      <c r="A124" t="s">
        <v>308</v>
      </c>
      <c r="B124">
        <v>1</v>
      </c>
      <c r="C124">
        <v>0</v>
      </c>
      <c r="D124">
        <v>1</v>
      </c>
      <c r="E124">
        <v>1</v>
      </c>
    </row>
    <row r="125" spans="1:5" x14ac:dyDescent="0.25">
      <c r="A125" t="s">
        <v>311</v>
      </c>
      <c r="B125">
        <v>1</v>
      </c>
      <c r="C125">
        <v>0</v>
      </c>
      <c r="D125">
        <v>1</v>
      </c>
      <c r="E125">
        <v>1</v>
      </c>
    </row>
    <row r="126" spans="1:5" x14ac:dyDescent="0.25">
      <c r="A126" t="s">
        <v>314</v>
      </c>
      <c r="B126">
        <v>1</v>
      </c>
      <c r="C126">
        <v>0</v>
      </c>
      <c r="D126">
        <v>1</v>
      </c>
      <c r="E126">
        <v>1</v>
      </c>
    </row>
    <row r="127" spans="1:5" x14ac:dyDescent="0.25">
      <c r="A127" t="s">
        <v>316</v>
      </c>
      <c r="B127">
        <v>1</v>
      </c>
      <c r="C127">
        <v>0</v>
      </c>
      <c r="D127">
        <v>1</v>
      </c>
      <c r="E127">
        <v>1</v>
      </c>
    </row>
    <row r="128" spans="1:5" x14ac:dyDescent="0.25">
      <c r="A128" t="s">
        <v>319</v>
      </c>
      <c r="B128">
        <v>1</v>
      </c>
      <c r="C128">
        <v>0</v>
      </c>
      <c r="D128">
        <v>1</v>
      </c>
      <c r="E128">
        <v>1</v>
      </c>
    </row>
    <row r="129" spans="1:5" x14ac:dyDescent="0.25">
      <c r="A129" t="s">
        <v>321</v>
      </c>
      <c r="B129">
        <v>1</v>
      </c>
      <c r="C129">
        <v>0</v>
      </c>
      <c r="D129">
        <v>1</v>
      </c>
      <c r="E129">
        <v>1</v>
      </c>
    </row>
    <row r="130" spans="1:5" x14ac:dyDescent="0.25">
      <c r="A130" t="s">
        <v>115</v>
      </c>
      <c r="B130">
        <v>1</v>
      </c>
      <c r="C130">
        <v>0</v>
      </c>
      <c r="D130">
        <v>1</v>
      </c>
      <c r="E130">
        <v>1</v>
      </c>
    </row>
    <row r="131" spans="1:5" x14ac:dyDescent="0.25">
      <c r="A131" t="s">
        <v>324</v>
      </c>
      <c r="B131">
        <v>1</v>
      </c>
      <c r="C131">
        <v>0</v>
      </c>
      <c r="D131">
        <v>1</v>
      </c>
      <c r="E131">
        <v>1</v>
      </c>
    </row>
    <row r="132" spans="1:5" x14ac:dyDescent="0.25">
      <c r="A132" t="s">
        <v>327</v>
      </c>
      <c r="B132">
        <v>1</v>
      </c>
      <c r="C132">
        <v>0</v>
      </c>
      <c r="D132">
        <v>1</v>
      </c>
      <c r="E132">
        <v>1</v>
      </c>
    </row>
    <row r="133" spans="1:5" x14ac:dyDescent="0.25">
      <c r="A133" t="s">
        <v>330</v>
      </c>
      <c r="B133">
        <v>1</v>
      </c>
      <c r="C133">
        <v>0</v>
      </c>
      <c r="D133">
        <v>1</v>
      </c>
      <c r="E133">
        <v>1</v>
      </c>
    </row>
    <row r="134" spans="1:5" x14ac:dyDescent="0.25">
      <c r="A134" t="s">
        <v>333</v>
      </c>
      <c r="B134">
        <v>1</v>
      </c>
      <c r="C134">
        <v>0</v>
      </c>
      <c r="D134">
        <v>1</v>
      </c>
      <c r="E134">
        <v>1</v>
      </c>
    </row>
    <row r="135" spans="1:5" x14ac:dyDescent="0.25">
      <c r="A135" t="s">
        <v>336</v>
      </c>
      <c r="B135">
        <v>1</v>
      </c>
      <c r="C135">
        <v>0</v>
      </c>
      <c r="D135">
        <v>1</v>
      </c>
      <c r="E135">
        <v>1</v>
      </c>
    </row>
    <row r="136" spans="1:5" x14ac:dyDescent="0.25">
      <c r="A136" t="s">
        <v>338</v>
      </c>
      <c r="B136">
        <v>2</v>
      </c>
      <c r="C136">
        <v>0.4</v>
      </c>
      <c r="D136">
        <v>1</v>
      </c>
      <c r="E136">
        <v>1</v>
      </c>
    </row>
    <row r="137" spans="1:5" x14ac:dyDescent="0.25">
      <c r="A137" t="s">
        <v>342</v>
      </c>
      <c r="B137">
        <v>1</v>
      </c>
      <c r="C137">
        <v>0</v>
      </c>
      <c r="D137">
        <v>1</v>
      </c>
      <c r="E137">
        <v>1</v>
      </c>
    </row>
    <row r="138" spans="1:5" x14ac:dyDescent="0.25">
      <c r="A138" t="s">
        <v>345</v>
      </c>
      <c r="B138">
        <v>1</v>
      </c>
      <c r="C138">
        <v>0</v>
      </c>
      <c r="D138">
        <v>1</v>
      </c>
      <c r="E138">
        <v>1</v>
      </c>
    </row>
    <row r="139" spans="1:5" x14ac:dyDescent="0.25">
      <c r="A139" t="s">
        <v>355</v>
      </c>
      <c r="B139">
        <v>1</v>
      </c>
      <c r="C139">
        <v>0</v>
      </c>
      <c r="D139">
        <v>1</v>
      </c>
      <c r="E139">
        <v>1</v>
      </c>
    </row>
    <row r="140" spans="1:5" x14ac:dyDescent="0.25">
      <c r="A140" t="s">
        <v>358</v>
      </c>
      <c r="B140">
        <v>1</v>
      </c>
      <c r="C140">
        <v>0</v>
      </c>
      <c r="D140">
        <v>1</v>
      </c>
      <c r="E140">
        <v>1</v>
      </c>
    </row>
    <row r="141" spans="1:5" x14ac:dyDescent="0.25">
      <c r="A141" t="s">
        <v>361</v>
      </c>
      <c r="B141">
        <v>2</v>
      </c>
      <c r="C141">
        <v>0.2</v>
      </c>
      <c r="D141">
        <v>1</v>
      </c>
      <c r="E141">
        <v>2</v>
      </c>
    </row>
    <row r="142" spans="1:5" x14ac:dyDescent="0.25">
      <c r="A142" t="s">
        <v>366</v>
      </c>
      <c r="B142">
        <v>1</v>
      </c>
      <c r="C142">
        <v>0</v>
      </c>
      <c r="D142">
        <v>1</v>
      </c>
      <c r="E142">
        <v>1</v>
      </c>
    </row>
    <row r="143" spans="1:5" x14ac:dyDescent="0.25">
      <c r="A143" t="s">
        <v>368</v>
      </c>
      <c r="B143">
        <v>1</v>
      </c>
      <c r="C143">
        <v>0</v>
      </c>
      <c r="D143">
        <v>1</v>
      </c>
      <c r="E143">
        <v>1</v>
      </c>
    </row>
    <row r="144" spans="1:5" x14ac:dyDescent="0.25">
      <c r="A144" t="s">
        <v>375</v>
      </c>
      <c r="B144">
        <v>1</v>
      </c>
      <c r="C144">
        <v>0</v>
      </c>
      <c r="D144">
        <v>1</v>
      </c>
      <c r="E144">
        <v>1</v>
      </c>
    </row>
    <row r="145" spans="1:5" x14ac:dyDescent="0.25">
      <c r="A145" t="s">
        <v>377</v>
      </c>
      <c r="B145">
        <v>1</v>
      </c>
      <c r="C145">
        <v>0</v>
      </c>
      <c r="D145">
        <v>1</v>
      </c>
      <c r="E145">
        <v>1</v>
      </c>
    </row>
    <row r="146" spans="1:5" x14ac:dyDescent="0.25">
      <c r="A146" t="s">
        <v>384</v>
      </c>
      <c r="B146">
        <v>1</v>
      </c>
      <c r="C146">
        <v>0</v>
      </c>
      <c r="D146">
        <v>1</v>
      </c>
      <c r="E146">
        <v>1</v>
      </c>
    </row>
    <row r="147" spans="1:5" x14ac:dyDescent="0.25">
      <c r="A147" t="s">
        <v>386</v>
      </c>
      <c r="B147">
        <v>1</v>
      </c>
      <c r="C147">
        <v>0</v>
      </c>
      <c r="D147">
        <v>1</v>
      </c>
      <c r="E147">
        <v>1</v>
      </c>
    </row>
    <row r="148" spans="1:5" x14ac:dyDescent="0.25">
      <c r="A148" t="s">
        <v>388</v>
      </c>
      <c r="B148">
        <v>1</v>
      </c>
      <c r="C148">
        <v>0</v>
      </c>
      <c r="D148">
        <v>1</v>
      </c>
      <c r="E148">
        <v>1</v>
      </c>
    </row>
    <row r="149" spans="1:5" x14ac:dyDescent="0.25">
      <c r="A149" t="s">
        <v>390</v>
      </c>
      <c r="B149">
        <v>1</v>
      </c>
      <c r="C149">
        <v>0</v>
      </c>
      <c r="D149">
        <v>1</v>
      </c>
      <c r="E149">
        <v>1</v>
      </c>
    </row>
    <row r="150" spans="1:5" x14ac:dyDescent="0.25">
      <c r="A150" t="s">
        <v>392</v>
      </c>
      <c r="B150">
        <v>1</v>
      </c>
      <c r="C150">
        <v>0</v>
      </c>
      <c r="D150">
        <v>1</v>
      </c>
      <c r="E150">
        <v>1</v>
      </c>
    </row>
    <row r="151" spans="1:5" x14ac:dyDescent="0.25">
      <c r="A151" t="s">
        <v>394</v>
      </c>
      <c r="B151">
        <v>1</v>
      </c>
      <c r="C151">
        <v>0</v>
      </c>
      <c r="D151">
        <v>1</v>
      </c>
      <c r="E151">
        <v>1</v>
      </c>
    </row>
    <row r="152" spans="1:5" x14ac:dyDescent="0.25">
      <c r="A152" t="s">
        <v>396</v>
      </c>
      <c r="B152">
        <v>1</v>
      </c>
      <c r="C152">
        <v>0</v>
      </c>
      <c r="D152">
        <v>1</v>
      </c>
      <c r="E152">
        <v>1</v>
      </c>
    </row>
  </sheetData>
  <autoFilter ref="A23:E23">
    <sortState ref="A24:E152">
      <sortCondition descending="1" ref="D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M8" sqref="M8"/>
    </sheetView>
  </sheetViews>
  <sheetFormatPr defaultRowHeight="15" x14ac:dyDescent="0.25"/>
  <cols>
    <col min="1" max="1" width="22.140625" bestFit="1" customWidth="1"/>
    <col min="2" max="2" width="20.7109375" customWidth="1"/>
    <col min="4" max="4" width="4.5703125" customWidth="1"/>
    <col min="5" max="5" width="2.28515625" customWidth="1"/>
    <col min="6" max="6" width="21.7109375" bestFit="1" customWidth="1"/>
    <col min="7" max="7" width="13.140625" customWidth="1"/>
    <col min="8" max="8" width="16.5703125" bestFit="1" customWidth="1"/>
    <col min="9" max="9" width="10.85546875" bestFit="1" customWidth="1"/>
    <col min="10" max="10" width="19.42578125" customWidth="1"/>
  </cols>
  <sheetData>
    <row r="1" spans="1:10" x14ac:dyDescent="0.25">
      <c r="A1" s="41" t="s">
        <v>686</v>
      </c>
      <c r="B1" s="42">
        <v>1</v>
      </c>
    </row>
    <row r="3" spans="1:10" x14ac:dyDescent="0.25">
      <c r="A3" s="41" t="s">
        <v>717</v>
      </c>
      <c r="B3" t="s">
        <v>743</v>
      </c>
      <c r="F3" s="56" t="s">
        <v>748</v>
      </c>
      <c r="G3" s="56"/>
      <c r="H3" s="56"/>
      <c r="I3" s="56"/>
      <c r="J3" s="56"/>
    </row>
    <row r="4" spans="1:10" x14ac:dyDescent="0.25">
      <c r="A4" s="42" t="s">
        <v>9</v>
      </c>
      <c r="B4" s="43">
        <v>17</v>
      </c>
      <c r="F4" s="48" t="s">
        <v>744</v>
      </c>
      <c r="G4" s="48" t="s">
        <v>745</v>
      </c>
      <c r="H4" s="48" t="s">
        <v>746</v>
      </c>
      <c r="I4" s="49" t="s">
        <v>713</v>
      </c>
      <c r="J4" s="49" t="s">
        <v>747</v>
      </c>
    </row>
    <row r="5" spans="1:10" x14ac:dyDescent="0.25">
      <c r="A5" s="44" t="s">
        <v>142</v>
      </c>
      <c r="B5" s="43">
        <v>2</v>
      </c>
      <c r="F5" t="s">
        <v>9</v>
      </c>
      <c r="G5" s="50">
        <v>14</v>
      </c>
      <c r="H5" s="52">
        <v>17</v>
      </c>
      <c r="I5">
        <f>VLOOKUP(F5,Infinito_Group_Families_CLEAN!$A$2:$E$20,4,FALSE)</f>
        <v>6</v>
      </c>
      <c r="J5">
        <f>VLOOKUP(F5,Infinito_Group_Families_CLEAN!$A$2:$E$20,5,FALSE)</f>
        <v>4</v>
      </c>
    </row>
    <row r="6" spans="1:10" x14ac:dyDescent="0.25">
      <c r="A6" s="44" t="s">
        <v>271</v>
      </c>
      <c r="B6" s="43">
        <v>2</v>
      </c>
      <c r="F6" t="s">
        <v>94</v>
      </c>
      <c r="G6" s="50">
        <v>11</v>
      </c>
      <c r="H6" s="53">
        <v>15</v>
      </c>
      <c r="I6">
        <f>VLOOKUP(F6,Infinito_Group_Families_CLEAN!$A$2:$E$20,4,FALSE)</f>
        <v>4</v>
      </c>
      <c r="J6">
        <f>VLOOKUP(F6,Infinito_Group_Families_CLEAN!$A$2:$E$20,5,FALSE)</f>
        <v>3</v>
      </c>
    </row>
    <row r="7" spans="1:10" x14ac:dyDescent="0.25">
      <c r="A7" s="44" t="s">
        <v>186</v>
      </c>
      <c r="B7" s="43">
        <v>2</v>
      </c>
      <c r="F7" t="s">
        <v>56</v>
      </c>
      <c r="G7" s="50">
        <v>10</v>
      </c>
      <c r="H7" s="53">
        <v>14</v>
      </c>
      <c r="I7">
        <f>VLOOKUP(F7,Infinito_Group_Families_CLEAN!$A$2:$E$20,4,FALSE)</f>
        <v>3</v>
      </c>
      <c r="J7">
        <f>VLOOKUP(F7,Infinito_Group_Families_CLEAN!$A$2:$E$20,5,FALSE)</f>
        <v>3</v>
      </c>
    </row>
    <row r="8" spans="1:10" x14ac:dyDescent="0.25">
      <c r="A8" s="44" t="s">
        <v>209</v>
      </c>
      <c r="B8" s="43">
        <v>1</v>
      </c>
      <c r="F8" t="s">
        <v>36</v>
      </c>
      <c r="G8" s="50">
        <v>8</v>
      </c>
      <c r="H8" s="53">
        <v>12</v>
      </c>
      <c r="I8">
        <f>VLOOKUP(F8,Infinito_Group_Families_CLEAN!$A$2:$E$20,4,FALSE)</f>
        <v>3</v>
      </c>
      <c r="J8">
        <f>VLOOKUP(F8,Infinito_Group_Families_CLEAN!$A$2:$E$20,5,FALSE)</f>
        <v>3</v>
      </c>
    </row>
    <row r="9" spans="1:10" x14ac:dyDescent="0.25">
      <c r="A9" s="44" t="s">
        <v>134</v>
      </c>
      <c r="B9" s="43">
        <v>1</v>
      </c>
      <c r="F9" t="s">
        <v>165</v>
      </c>
      <c r="G9" s="50">
        <v>8</v>
      </c>
      <c r="H9" s="53">
        <v>11</v>
      </c>
      <c r="I9">
        <f>VLOOKUP(F9,Infinito_Group_Families_CLEAN!$A$2:$E$20,4,FALSE)</f>
        <v>5</v>
      </c>
      <c r="J9">
        <f>VLOOKUP(F9,Infinito_Group_Families_CLEAN!$A$2:$E$20,5,FALSE)</f>
        <v>3</v>
      </c>
    </row>
    <row r="10" spans="1:10" x14ac:dyDescent="0.25">
      <c r="A10" s="44" t="s">
        <v>279</v>
      </c>
      <c r="B10" s="43">
        <v>1</v>
      </c>
      <c r="F10" t="s">
        <v>21</v>
      </c>
      <c r="G10" s="51">
        <v>9</v>
      </c>
      <c r="H10" s="54">
        <v>11</v>
      </c>
      <c r="I10">
        <f>VLOOKUP(F10,Infinito_Group_Families_CLEAN!$A$2:$E$20,4,FALSE)</f>
        <v>4</v>
      </c>
      <c r="J10">
        <f>VLOOKUP(F10,Infinito_Group_Families_CLEAN!$A$2:$E$20,5,FALSE)</f>
        <v>3</v>
      </c>
    </row>
    <row r="11" spans="1:10" x14ac:dyDescent="0.25">
      <c r="A11" s="44" t="s">
        <v>31</v>
      </c>
      <c r="B11" s="43">
        <v>1</v>
      </c>
      <c r="F11" t="s">
        <v>91</v>
      </c>
      <c r="G11" s="51">
        <v>8</v>
      </c>
      <c r="H11" s="54">
        <v>11</v>
      </c>
      <c r="I11">
        <f>VLOOKUP(F11,Infinito_Group_Families_CLEAN!$A$2:$E$20,4,FALSE)</f>
        <v>3</v>
      </c>
      <c r="J11">
        <f>VLOOKUP(F11,Infinito_Group_Families_CLEAN!$A$2:$E$20,5,FALSE)</f>
        <v>3</v>
      </c>
    </row>
    <row r="12" spans="1:10" x14ac:dyDescent="0.25">
      <c r="A12" s="44" t="s">
        <v>203</v>
      </c>
      <c r="B12" s="43">
        <v>1</v>
      </c>
      <c r="F12" t="s">
        <v>13</v>
      </c>
      <c r="G12" s="51">
        <v>8</v>
      </c>
      <c r="H12" s="54">
        <v>10</v>
      </c>
      <c r="I12">
        <f>VLOOKUP(F12,Infinito_Group_Families_CLEAN!$A$2:$E$20,4,FALSE)</f>
        <v>4</v>
      </c>
      <c r="J12">
        <f>VLOOKUP(F12,Infinito_Group_Families_CLEAN!$A$2:$E$20,5,FALSE)</f>
        <v>2</v>
      </c>
    </row>
    <row r="13" spans="1:10" x14ac:dyDescent="0.25">
      <c r="A13" s="44" t="s">
        <v>148</v>
      </c>
      <c r="B13" s="43">
        <v>1</v>
      </c>
      <c r="F13" t="s">
        <v>40</v>
      </c>
      <c r="G13" s="51">
        <v>8</v>
      </c>
      <c r="H13" s="54">
        <v>8</v>
      </c>
      <c r="I13">
        <f>VLOOKUP(F13,Infinito_Group_Families_CLEAN!$A$2:$E$20,4,FALSE)</f>
        <v>2</v>
      </c>
      <c r="J13">
        <f>VLOOKUP(F13,Infinito_Group_Families_CLEAN!$A$2:$E$20,5,FALSE)</f>
        <v>2</v>
      </c>
    </row>
    <row r="14" spans="1:10" x14ac:dyDescent="0.25">
      <c r="A14" s="44" t="s">
        <v>125</v>
      </c>
      <c r="B14" s="43">
        <v>1</v>
      </c>
      <c r="F14" t="s">
        <v>5</v>
      </c>
      <c r="G14" s="51">
        <v>6</v>
      </c>
      <c r="H14" s="54">
        <v>7</v>
      </c>
      <c r="I14">
        <f>VLOOKUP(F14,Infinito_Group_Families_CLEAN!$A$2:$E$20,4,FALSE)</f>
        <v>3</v>
      </c>
      <c r="J14">
        <f>VLOOKUP(F14,Infinito_Group_Families_CLEAN!$A$2:$E$20,5,FALSE)</f>
        <v>3</v>
      </c>
    </row>
    <row r="15" spans="1:10" x14ac:dyDescent="0.25">
      <c r="A15" s="44" t="s">
        <v>7</v>
      </c>
      <c r="B15" s="43">
        <v>1</v>
      </c>
      <c r="F15" t="s">
        <v>100</v>
      </c>
      <c r="G15" s="51">
        <v>5</v>
      </c>
      <c r="H15" s="54">
        <v>6</v>
      </c>
      <c r="I15">
        <f>VLOOKUP(F15,Infinito_Group_Families_CLEAN!$A$2:$E$20,4,FALSE)</f>
        <v>4</v>
      </c>
      <c r="J15">
        <f>VLOOKUP(F15,Infinito_Group_Families_CLEAN!$A$2:$E$20,5,FALSE)</f>
        <v>3</v>
      </c>
    </row>
    <row r="16" spans="1:10" x14ac:dyDescent="0.25">
      <c r="A16" s="44" t="s">
        <v>355</v>
      </c>
      <c r="B16" s="43">
        <v>1</v>
      </c>
    </row>
    <row r="17" spans="1:2" x14ac:dyDescent="0.25">
      <c r="A17" s="44" t="s">
        <v>189</v>
      </c>
      <c r="B17" s="43">
        <v>1</v>
      </c>
    </row>
    <row r="18" spans="1:2" x14ac:dyDescent="0.25">
      <c r="A18" s="44" t="s">
        <v>200</v>
      </c>
      <c r="B18" s="43">
        <v>1</v>
      </c>
    </row>
    <row r="19" spans="1:2" x14ac:dyDescent="0.25">
      <c r="A19" s="42" t="s">
        <v>94</v>
      </c>
      <c r="B19" s="43">
        <v>15</v>
      </c>
    </row>
    <row r="20" spans="1:2" x14ac:dyDescent="0.25">
      <c r="A20" s="44" t="s">
        <v>338</v>
      </c>
      <c r="B20" s="43">
        <v>2</v>
      </c>
    </row>
    <row r="21" spans="1:2" x14ac:dyDescent="0.25">
      <c r="A21" s="44" t="s">
        <v>285</v>
      </c>
      <c r="B21" s="43">
        <v>2</v>
      </c>
    </row>
    <row r="22" spans="1:2" x14ac:dyDescent="0.25">
      <c r="A22" s="44" t="s">
        <v>247</v>
      </c>
      <c r="B22" s="43">
        <v>2</v>
      </c>
    </row>
    <row r="23" spans="1:2" x14ac:dyDescent="0.25">
      <c r="A23" s="44" t="s">
        <v>254</v>
      </c>
      <c r="B23" s="43">
        <v>2</v>
      </c>
    </row>
    <row r="24" spans="1:2" x14ac:dyDescent="0.25">
      <c r="A24" s="44" t="s">
        <v>123</v>
      </c>
      <c r="B24" s="43">
        <v>1</v>
      </c>
    </row>
    <row r="25" spans="1:2" x14ac:dyDescent="0.25">
      <c r="A25" s="44" t="s">
        <v>222</v>
      </c>
      <c r="B25" s="43">
        <v>1</v>
      </c>
    </row>
    <row r="26" spans="1:2" x14ac:dyDescent="0.25">
      <c r="A26" s="44" t="s">
        <v>321</v>
      </c>
      <c r="B26" s="43">
        <v>1</v>
      </c>
    </row>
    <row r="27" spans="1:2" x14ac:dyDescent="0.25">
      <c r="A27" s="44" t="s">
        <v>93</v>
      </c>
      <c r="B27" s="43">
        <v>1</v>
      </c>
    </row>
    <row r="28" spans="1:2" x14ac:dyDescent="0.25">
      <c r="A28" s="44" t="s">
        <v>366</v>
      </c>
      <c r="B28" s="43">
        <v>1</v>
      </c>
    </row>
    <row r="29" spans="1:2" x14ac:dyDescent="0.25">
      <c r="A29" s="44" t="s">
        <v>139</v>
      </c>
      <c r="B29" s="43">
        <v>1</v>
      </c>
    </row>
    <row r="30" spans="1:2" x14ac:dyDescent="0.25">
      <c r="A30" s="44" t="s">
        <v>294</v>
      </c>
      <c r="B30" s="43">
        <v>1</v>
      </c>
    </row>
    <row r="31" spans="1:2" x14ac:dyDescent="0.25">
      <c r="A31" s="42" t="s">
        <v>56</v>
      </c>
      <c r="B31" s="43">
        <v>14</v>
      </c>
    </row>
    <row r="32" spans="1:2" x14ac:dyDescent="0.25">
      <c r="A32" s="44" t="s">
        <v>61</v>
      </c>
      <c r="B32" s="43">
        <v>4</v>
      </c>
    </row>
    <row r="33" spans="1:2" x14ac:dyDescent="0.25">
      <c r="A33" s="44" t="s">
        <v>172</v>
      </c>
      <c r="B33" s="43">
        <v>2</v>
      </c>
    </row>
    <row r="34" spans="1:2" x14ac:dyDescent="0.25">
      <c r="A34" s="44" t="s">
        <v>250</v>
      </c>
      <c r="B34" s="43">
        <v>1</v>
      </c>
    </row>
    <row r="35" spans="1:2" x14ac:dyDescent="0.25">
      <c r="A35" s="44" t="s">
        <v>396</v>
      </c>
      <c r="B35" s="43">
        <v>1</v>
      </c>
    </row>
    <row r="36" spans="1:2" x14ac:dyDescent="0.25">
      <c r="A36" s="44" t="s">
        <v>301</v>
      </c>
      <c r="B36" s="43">
        <v>1</v>
      </c>
    </row>
    <row r="37" spans="1:2" x14ac:dyDescent="0.25">
      <c r="A37" s="44" t="s">
        <v>319</v>
      </c>
      <c r="B37" s="43">
        <v>1</v>
      </c>
    </row>
    <row r="38" spans="1:2" x14ac:dyDescent="0.25">
      <c r="A38" s="44" t="s">
        <v>392</v>
      </c>
      <c r="B38" s="43">
        <v>1</v>
      </c>
    </row>
    <row r="39" spans="1:2" x14ac:dyDescent="0.25">
      <c r="A39" s="44" t="s">
        <v>192</v>
      </c>
      <c r="B39" s="43">
        <v>1</v>
      </c>
    </row>
    <row r="40" spans="1:2" x14ac:dyDescent="0.25">
      <c r="A40" s="44" t="s">
        <v>54</v>
      </c>
      <c r="B40" s="43">
        <v>1</v>
      </c>
    </row>
    <row r="41" spans="1:2" x14ac:dyDescent="0.25">
      <c r="A41" s="44" t="s">
        <v>244</v>
      </c>
      <c r="B41" s="43">
        <v>1</v>
      </c>
    </row>
    <row r="42" spans="1:2" x14ac:dyDescent="0.25">
      <c r="A42" s="42" t="s">
        <v>36</v>
      </c>
      <c r="B42" s="43">
        <v>12</v>
      </c>
    </row>
    <row r="43" spans="1:2" x14ac:dyDescent="0.25">
      <c r="A43" s="44" t="s">
        <v>347</v>
      </c>
      <c r="B43" s="43">
        <v>3</v>
      </c>
    </row>
    <row r="44" spans="1:2" x14ac:dyDescent="0.25">
      <c r="A44" s="44" t="s">
        <v>361</v>
      </c>
      <c r="B44" s="43">
        <v>2</v>
      </c>
    </row>
    <row r="45" spans="1:2" x14ac:dyDescent="0.25">
      <c r="A45" s="44" t="s">
        <v>119</v>
      </c>
      <c r="B45" s="43">
        <v>2</v>
      </c>
    </row>
    <row r="46" spans="1:2" x14ac:dyDescent="0.25">
      <c r="A46" s="44" t="s">
        <v>58</v>
      </c>
      <c r="B46" s="43">
        <v>1</v>
      </c>
    </row>
    <row r="47" spans="1:2" x14ac:dyDescent="0.25">
      <c r="A47" s="44" t="s">
        <v>358</v>
      </c>
      <c r="B47" s="43">
        <v>1</v>
      </c>
    </row>
    <row r="48" spans="1:2" x14ac:dyDescent="0.25">
      <c r="A48" s="44" t="s">
        <v>342</v>
      </c>
      <c r="B48" s="43">
        <v>1</v>
      </c>
    </row>
    <row r="49" spans="1:2" x14ac:dyDescent="0.25">
      <c r="A49" s="44" t="s">
        <v>34</v>
      </c>
      <c r="B49" s="43">
        <v>1</v>
      </c>
    </row>
    <row r="50" spans="1:2" x14ac:dyDescent="0.25">
      <c r="A50" s="44" t="s">
        <v>157</v>
      </c>
      <c r="B50" s="43">
        <v>1</v>
      </c>
    </row>
    <row r="51" spans="1:2" x14ac:dyDescent="0.25">
      <c r="A51" s="42" t="s">
        <v>165</v>
      </c>
      <c r="B51" s="43">
        <v>11</v>
      </c>
    </row>
    <row r="52" spans="1:2" x14ac:dyDescent="0.25">
      <c r="A52" s="44" t="s">
        <v>206</v>
      </c>
      <c r="B52" s="43">
        <v>3</v>
      </c>
    </row>
    <row r="53" spans="1:2" x14ac:dyDescent="0.25">
      <c r="A53" s="44" t="s">
        <v>224</v>
      </c>
      <c r="B53" s="43">
        <v>2</v>
      </c>
    </row>
    <row r="54" spans="1:2" x14ac:dyDescent="0.25">
      <c r="A54" s="44" t="s">
        <v>289</v>
      </c>
      <c r="B54" s="43">
        <v>1</v>
      </c>
    </row>
    <row r="55" spans="1:2" x14ac:dyDescent="0.25">
      <c r="A55" s="44" t="s">
        <v>236</v>
      </c>
      <c r="B55" s="43">
        <v>1</v>
      </c>
    </row>
    <row r="56" spans="1:2" x14ac:dyDescent="0.25">
      <c r="A56" s="44" t="s">
        <v>296</v>
      </c>
      <c r="B56" s="43">
        <v>1</v>
      </c>
    </row>
    <row r="57" spans="1:2" x14ac:dyDescent="0.25">
      <c r="A57" s="44" t="s">
        <v>386</v>
      </c>
      <c r="B57" s="43">
        <v>1</v>
      </c>
    </row>
    <row r="58" spans="1:2" x14ac:dyDescent="0.25">
      <c r="A58" s="44" t="s">
        <v>163</v>
      </c>
      <c r="B58" s="43">
        <v>1</v>
      </c>
    </row>
    <row r="59" spans="1:2" x14ac:dyDescent="0.25">
      <c r="A59" s="44" t="s">
        <v>228</v>
      </c>
      <c r="B59" s="43">
        <v>1</v>
      </c>
    </row>
    <row r="60" spans="1:2" x14ac:dyDescent="0.25">
      <c r="A60" s="42" t="s">
        <v>21</v>
      </c>
      <c r="B60" s="43">
        <v>11</v>
      </c>
    </row>
    <row r="61" spans="1:2" x14ac:dyDescent="0.25">
      <c r="A61" s="44" t="s">
        <v>19</v>
      </c>
      <c r="B61" s="43">
        <v>3</v>
      </c>
    </row>
    <row r="62" spans="1:2" x14ac:dyDescent="0.25">
      <c r="A62" s="44" t="s">
        <v>271</v>
      </c>
      <c r="B62" s="43">
        <v>1</v>
      </c>
    </row>
    <row r="63" spans="1:2" x14ac:dyDescent="0.25">
      <c r="A63" s="44" t="s">
        <v>115</v>
      </c>
      <c r="B63" s="43">
        <v>1</v>
      </c>
    </row>
    <row r="64" spans="1:2" x14ac:dyDescent="0.25">
      <c r="A64" s="44" t="s">
        <v>72</v>
      </c>
      <c r="B64" s="43">
        <v>1</v>
      </c>
    </row>
    <row r="65" spans="1:2" x14ac:dyDescent="0.25">
      <c r="A65" s="44" t="s">
        <v>311</v>
      </c>
      <c r="B65" s="43">
        <v>1</v>
      </c>
    </row>
    <row r="66" spans="1:2" x14ac:dyDescent="0.25">
      <c r="A66" s="44" t="s">
        <v>96</v>
      </c>
      <c r="B66" s="43">
        <v>1</v>
      </c>
    </row>
    <row r="67" spans="1:2" x14ac:dyDescent="0.25">
      <c r="A67" s="44" t="s">
        <v>330</v>
      </c>
      <c r="B67" s="43">
        <v>1</v>
      </c>
    </row>
    <row r="68" spans="1:2" x14ac:dyDescent="0.25">
      <c r="A68" s="44" t="s">
        <v>154</v>
      </c>
      <c r="B68" s="43">
        <v>1</v>
      </c>
    </row>
    <row r="69" spans="1:2" x14ac:dyDescent="0.25">
      <c r="A69" s="44" t="s">
        <v>267</v>
      </c>
      <c r="B69" s="43">
        <v>1</v>
      </c>
    </row>
    <row r="70" spans="1:2" x14ac:dyDescent="0.25">
      <c r="A70" s="42" t="s">
        <v>91</v>
      </c>
      <c r="B70" s="43">
        <v>11</v>
      </c>
    </row>
    <row r="71" spans="1:2" x14ac:dyDescent="0.25">
      <c r="A71" s="44" t="s">
        <v>370</v>
      </c>
      <c r="B71" s="43">
        <v>3</v>
      </c>
    </row>
    <row r="72" spans="1:2" x14ac:dyDescent="0.25">
      <c r="A72" s="44" t="s">
        <v>281</v>
      </c>
      <c r="B72" s="43">
        <v>2</v>
      </c>
    </row>
    <row r="73" spans="1:2" x14ac:dyDescent="0.25">
      <c r="A73" s="44" t="s">
        <v>377</v>
      </c>
      <c r="B73" s="43">
        <v>1</v>
      </c>
    </row>
    <row r="74" spans="1:2" x14ac:dyDescent="0.25">
      <c r="A74" s="44" t="s">
        <v>103</v>
      </c>
      <c r="B74" s="43">
        <v>1</v>
      </c>
    </row>
    <row r="75" spans="1:2" x14ac:dyDescent="0.25">
      <c r="A75" s="44" t="s">
        <v>303</v>
      </c>
      <c r="B75" s="43">
        <v>1</v>
      </c>
    </row>
    <row r="76" spans="1:2" x14ac:dyDescent="0.25">
      <c r="A76" s="44" t="s">
        <v>269</v>
      </c>
      <c r="B76" s="43">
        <v>1</v>
      </c>
    </row>
    <row r="77" spans="1:2" x14ac:dyDescent="0.25">
      <c r="A77" s="44" t="s">
        <v>89</v>
      </c>
      <c r="B77" s="43">
        <v>1</v>
      </c>
    </row>
    <row r="78" spans="1:2" x14ac:dyDescent="0.25">
      <c r="A78" s="44" t="s">
        <v>276</v>
      </c>
      <c r="B78" s="43">
        <v>1</v>
      </c>
    </row>
    <row r="79" spans="1:2" x14ac:dyDescent="0.25">
      <c r="A79" s="42" t="s">
        <v>13</v>
      </c>
      <c r="B79" s="43">
        <v>10</v>
      </c>
    </row>
    <row r="80" spans="1:2" x14ac:dyDescent="0.25">
      <c r="A80" s="44" t="s">
        <v>380</v>
      </c>
      <c r="B80" s="43">
        <v>2</v>
      </c>
    </row>
    <row r="81" spans="1:2" x14ac:dyDescent="0.25">
      <c r="A81" s="44" t="s">
        <v>215</v>
      </c>
      <c r="B81" s="43">
        <v>2</v>
      </c>
    </row>
    <row r="82" spans="1:2" x14ac:dyDescent="0.25">
      <c r="A82" s="44" t="s">
        <v>257</v>
      </c>
      <c r="B82" s="43">
        <v>1</v>
      </c>
    </row>
    <row r="83" spans="1:2" x14ac:dyDescent="0.25">
      <c r="A83" s="44" t="s">
        <v>78</v>
      </c>
      <c r="B83" s="43">
        <v>1</v>
      </c>
    </row>
    <row r="84" spans="1:2" x14ac:dyDescent="0.25">
      <c r="A84" s="44" t="s">
        <v>333</v>
      </c>
      <c r="B84" s="43">
        <v>1</v>
      </c>
    </row>
    <row r="85" spans="1:2" x14ac:dyDescent="0.25">
      <c r="A85" s="44" t="s">
        <v>11</v>
      </c>
      <c r="B85" s="43">
        <v>1</v>
      </c>
    </row>
    <row r="86" spans="1:2" x14ac:dyDescent="0.25">
      <c r="A86" s="44" t="s">
        <v>114</v>
      </c>
      <c r="B86" s="43">
        <v>1</v>
      </c>
    </row>
    <row r="87" spans="1:2" x14ac:dyDescent="0.25">
      <c r="A87" s="44" t="s">
        <v>241</v>
      </c>
      <c r="B87" s="43">
        <v>1</v>
      </c>
    </row>
    <row r="88" spans="1:2" x14ac:dyDescent="0.25">
      <c r="A88" s="42" t="s">
        <v>40</v>
      </c>
      <c r="B88" s="43">
        <v>8</v>
      </c>
    </row>
    <row r="89" spans="1:2" x14ac:dyDescent="0.25">
      <c r="A89" s="44" t="s">
        <v>394</v>
      </c>
      <c r="B89" s="43">
        <v>1</v>
      </c>
    </row>
    <row r="90" spans="1:2" x14ac:dyDescent="0.25">
      <c r="A90" s="44" t="s">
        <v>306</v>
      </c>
      <c r="B90" s="43">
        <v>1</v>
      </c>
    </row>
    <row r="91" spans="1:2" x14ac:dyDescent="0.25">
      <c r="A91" s="44" t="s">
        <v>265</v>
      </c>
      <c r="B91" s="43">
        <v>1</v>
      </c>
    </row>
    <row r="92" spans="1:2" x14ac:dyDescent="0.25">
      <c r="A92" s="44" t="s">
        <v>111</v>
      </c>
      <c r="B92" s="43">
        <v>1</v>
      </c>
    </row>
    <row r="93" spans="1:2" x14ac:dyDescent="0.25">
      <c r="A93" s="44" t="s">
        <v>308</v>
      </c>
      <c r="B93" s="43">
        <v>1</v>
      </c>
    </row>
    <row r="94" spans="1:2" x14ac:dyDescent="0.25">
      <c r="A94" s="44" t="s">
        <v>129</v>
      </c>
      <c r="B94" s="43">
        <v>1</v>
      </c>
    </row>
    <row r="95" spans="1:2" x14ac:dyDescent="0.25">
      <c r="A95" s="44" t="s">
        <v>38</v>
      </c>
      <c r="B95" s="43">
        <v>1</v>
      </c>
    </row>
    <row r="96" spans="1:2" x14ac:dyDescent="0.25">
      <c r="A96" s="44" t="s">
        <v>212</v>
      </c>
      <c r="B96" s="43">
        <v>1</v>
      </c>
    </row>
    <row r="97" spans="1:2" x14ac:dyDescent="0.25">
      <c r="A97" s="42" t="s">
        <v>5</v>
      </c>
      <c r="B97" s="43">
        <v>7</v>
      </c>
    </row>
    <row r="98" spans="1:2" x14ac:dyDescent="0.25">
      <c r="A98" s="44" t="s">
        <v>352</v>
      </c>
      <c r="B98" s="43">
        <v>2</v>
      </c>
    </row>
    <row r="99" spans="1:2" x14ac:dyDescent="0.25">
      <c r="A99" s="44" t="s">
        <v>314</v>
      </c>
      <c r="B99" s="43">
        <v>1</v>
      </c>
    </row>
    <row r="100" spans="1:2" x14ac:dyDescent="0.25">
      <c r="A100" s="44" t="s">
        <v>327</v>
      </c>
      <c r="B100" s="43">
        <v>1</v>
      </c>
    </row>
    <row r="101" spans="1:2" x14ac:dyDescent="0.25">
      <c r="A101" s="44" t="s">
        <v>69</v>
      </c>
      <c r="B101" s="43">
        <v>1</v>
      </c>
    </row>
    <row r="102" spans="1:2" x14ac:dyDescent="0.25">
      <c r="A102" s="44" t="s">
        <v>3</v>
      </c>
      <c r="B102" s="43">
        <v>1</v>
      </c>
    </row>
    <row r="103" spans="1:2" x14ac:dyDescent="0.25">
      <c r="A103" s="44" t="s">
        <v>108</v>
      </c>
      <c r="B103" s="43">
        <v>1</v>
      </c>
    </row>
    <row r="104" spans="1:2" x14ac:dyDescent="0.25">
      <c r="A104" s="42" t="s">
        <v>100</v>
      </c>
      <c r="B104" s="43">
        <v>6</v>
      </c>
    </row>
    <row r="105" spans="1:2" x14ac:dyDescent="0.25">
      <c r="A105" s="44" t="s">
        <v>99</v>
      </c>
      <c r="B105" s="43">
        <v>2</v>
      </c>
    </row>
    <row r="106" spans="1:2" x14ac:dyDescent="0.25">
      <c r="A106" s="44" t="s">
        <v>259</v>
      </c>
      <c r="B106" s="43">
        <v>1</v>
      </c>
    </row>
    <row r="107" spans="1:2" x14ac:dyDescent="0.25">
      <c r="A107" s="44" t="s">
        <v>368</v>
      </c>
      <c r="B107" s="43">
        <v>1</v>
      </c>
    </row>
    <row r="108" spans="1:2" x14ac:dyDescent="0.25">
      <c r="A108" s="44" t="s">
        <v>136</v>
      </c>
      <c r="B108" s="43">
        <v>1</v>
      </c>
    </row>
    <row r="109" spans="1:2" x14ac:dyDescent="0.25">
      <c r="A109" s="44" t="s">
        <v>238</v>
      </c>
      <c r="B109" s="43">
        <v>1</v>
      </c>
    </row>
    <row r="110" spans="1:2" x14ac:dyDescent="0.25">
      <c r="A110" s="42" t="s">
        <v>17</v>
      </c>
      <c r="B110" s="43">
        <v>5</v>
      </c>
    </row>
    <row r="111" spans="1:2" x14ac:dyDescent="0.25">
      <c r="A111" s="44" t="s">
        <v>324</v>
      </c>
      <c r="B111" s="43">
        <v>1</v>
      </c>
    </row>
    <row r="112" spans="1:2" x14ac:dyDescent="0.25">
      <c r="A112" s="44" t="s">
        <v>15</v>
      </c>
      <c r="B112" s="43">
        <v>1</v>
      </c>
    </row>
    <row r="113" spans="1:2" x14ac:dyDescent="0.25">
      <c r="A113" s="44" t="s">
        <v>345</v>
      </c>
      <c r="B113" s="43">
        <v>1</v>
      </c>
    </row>
    <row r="114" spans="1:2" x14ac:dyDescent="0.25">
      <c r="A114" s="44" t="s">
        <v>81</v>
      </c>
      <c r="B114" s="43">
        <v>1</v>
      </c>
    </row>
    <row r="115" spans="1:2" x14ac:dyDescent="0.25">
      <c r="A115" s="44" t="s">
        <v>316</v>
      </c>
      <c r="B115" s="43">
        <v>1</v>
      </c>
    </row>
    <row r="116" spans="1:2" x14ac:dyDescent="0.25">
      <c r="A116" s="42" t="s">
        <v>87</v>
      </c>
      <c r="B116" s="43">
        <v>4</v>
      </c>
    </row>
    <row r="117" spans="1:2" x14ac:dyDescent="0.25">
      <c r="A117" s="44" t="s">
        <v>390</v>
      </c>
      <c r="B117" s="43">
        <v>1</v>
      </c>
    </row>
    <row r="118" spans="1:2" x14ac:dyDescent="0.25">
      <c r="A118" s="44" t="s">
        <v>250</v>
      </c>
      <c r="B118" s="43">
        <v>1</v>
      </c>
    </row>
    <row r="119" spans="1:2" x14ac:dyDescent="0.25">
      <c r="A119" s="44" t="s">
        <v>85</v>
      </c>
      <c r="B119" s="43">
        <v>1</v>
      </c>
    </row>
    <row r="120" spans="1:2" x14ac:dyDescent="0.25">
      <c r="A120" s="44" t="s">
        <v>197</v>
      </c>
      <c r="B120" s="43">
        <v>1</v>
      </c>
    </row>
    <row r="121" spans="1:2" x14ac:dyDescent="0.25">
      <c r="A121" s="42" t="s">
        <v>48</v>
      </c>
      <c r="B121" s="43">
        <v>4</v>
      </c>
    </row>
    <row r="122" spans="1:2" x14ac:dyDescent="0.25">
      <c r="A122" s="44" t="s">
        <v>263</v>
      </c>
      <c r="B122" s="43">
        <v>1</v>
      </c>
    </row>
    <row r="123" spans="1:2" x14ac:dyDescent="0.25">
      <c r="A123" s="44" t="s">
        <v>83</v>
      </c>
      <c r="B123" s="43">
        <v>1</v>
      </c>
    </row>
    <row r="124" spans="1:2" x14ac:dyDescent="0.25">
      <c r="A124" s="44" t="s">
        <v>46</v>
      </c>
      <c r="B124" s="43">
        <v>1</v>
      </c>
    </row>
    <row r="125" spans="1:2" x14ac:dyDescent="0.25">
      <c r="A125" s="44" t="s">
        <v>75</v>
      </c>
      <c r="B125" s="43">
        <v>1</v>
      </c>
    </row>
    <row r="126" spans="1:2" x14ac:dyDescent="0.25">
      <c r="A126" s="42" t="s">
        <v>52</v>
      </c>
      <c r="B126" s="43">
        <v>4</v>
      </c>
    </row>
    <row r="127" spans="1:2" x14ac:dyDescent="0.25">
      <c r="A127" s="44" t="s">
        <v>388</v>
      </c>
      <c r="B127" s="43">
        <v>1</v>
      </c>
    </row>
    <row r="128" spans="1:2" x14ac:dyDescent="0.25">
      <c r="A128" s="44" t="s">
        <v>160</v>
      </c>
      <c r="B128" s="43">
        <v>1</v>
      </c>
    </row>
    <row r="129" spans="1:2" x14ac:dyDescent="0.25">
      <c r="A129" s="44" t="s">
        <v>50</v>
      </c>
      <c r="B129" s="43">
        <v>1</v>
      </c>
    </row>
    <row r="130" spans="1:2" x14ac:dyDescent="0.25">
      <c r="A130" s="44" t="s">
        <v>127</v>
      </c>
      <c r="B130" s="43">
        <v>1</v>
      </c>
    </row>
    <row r="131" spans="1:2" x14ac:dyDescent="0.25">
      <c r="A131" s="42" t="s">
        <v>146</v>
      </c>
      <c r="B131" s="43">
        <v>2</v>
      </c>
    </row>
    <row r="132" spans="1:2" x14ac:dyDescent="0.25">
      <c r="A132" s="44" t="s">
        <v>384</v>
      </c>
      <c r="B132" s="43">
        <v>1</v>
      </c>
    </row>
    <row r="133" spans="1:2" x14ac:dyDescent="0.25">
      <c r="A133" s="44" t="s">
        <v>145</v>
      </c>
      <c r="B133" s="43">
        <v>1</v>
      </c>
    </row>
    <row r="134" spans="1:2" x14ac:dyDescent="0.25">
      <c r="A134" s="42" t="s">
        <v>181</v>
      </c>
      <c r="B134" s="43">
        <v>1</v>
      </c>
    </row>
    <row r="135" spans="1:2" x14ac:dyDescent="0.25">
      <c r="A135" s="44" t="s">
        <v>180</v>
      </c>
      <c r="B135" s="43">
        <v>1</v>
      </c>
    </row>
    <row r="136" spans="1:2" x14ac:dyDescent="0.25">
      <c r="A136" s="42" t="s">
        <v>152</v>
      </c>
      <c r="B136" s="43">
        <v>1</v>
      </c>
    </row>
    <row r="137" spans="1:2" x14ac:dyDescent="0.25">
      <c r="A137" s="44" t="s">
        <v>151</v>
      </c>
      <c r="B137" s="43">
        <v>1</v>
      </c>
    </row>
    <row r="138" spans="1:2" x14ac:dyDescent="0.25">
      <c r="A138" s="42" t="s">
        <v>195</v>
      </c>
      <c r="B138" s="43">
        <v>1</v>
      </c>
    </row>
    <row r="139" spans="1:2" x14ac:dyDescent="0.25">
      <c r="A139" s="44" t="s">
        <v>192</v>
      </c>
      <c r="B139" s="43">
        <v>1</v>
      </c>
    </row>
    <row r="140" spans="1:2" x14ac:dyDescent="0.25">
      <c r="A140" s="42" t="s">
        <v>719</v>
      </c>
      <c r="B140" s="43">
        <v>144</v>
      </c>
    </row>
  </sheetData>
  <mergeCells count="1">
    <mergeCell ref="F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9"/>
  <sheetViews>
    <sheetView topLeftCell="A26" workbookViewId="0">
      <selection activeCell="BV343" sqref="BV343"/>
    </sheetView>
  </sheetViews>
  <sheetFormatPr defaultRowHeight="15" x14ac:dyDescent="0.25"/>
  <cols>
    <col min="1" max="1" width="22.28515625" customWidth="1"/>
    <col min="2" max="2" width="21.140625" hidden="1" customWidth="1"/>
    <col min="3" max="53" width="5" hidden="1" customWidth="1"/>
    <col min="54" max="54" width="7.5703125" hidden="1" customWidth="1"/>
    <col min="55" max="55" width="18.28515625" customWidth="1"/>
    <col min="56" max="56" width="10.7109375" bestFit="1" customWidth="1"/>
    <col min="57" max="161" width="5.42578125" customWidth="1"/>
    <col min="162" max="162" width="18.28515625" bestFit="1" customWidth="1"/>
  </cols>
  <sheetData>
    <row r="1" spans="1:55" hidden="1" x14ac:dyDescent="0.25">
      <c r="A1" s="41" t="s">
        <v>686</v>
      </c>
      <c r="B1" s="42">
        <v>1</v>
      </c>
    </row>
    <row r="2" spans="1:55" hidden="1" x14ac:dyDescent="0.25"/>
    <row r="3" spans="1:55" hidden="1" x14ac:dyDescent="0.25">
      <c r="A3" s="41" t="s">
        <v>733</v>
      </c>
      <c r="B3" s="41" t="s">
        <v>732</v>
      </c>
    </row>
    <row r="4" spans="1:55" hidden="1" x14ac:dyDescent="0.25">
      <c r="A4" s="41" t="s">
        <v>717</v>
      </c>
      <c r="B4">
        <v>1929</v>
      </c>
      <c r="C4">
        <v>1933</v>
      </c>
      <c r="D4">
        <v>1934</v>
      </c>
      <c r="E4">
        <v>1936</v>
      </c>
      <c r="F4">
        <v>1938</v>
      </c>
      <c r="G4">
        <v>1939</v>
      </c>
      <c r="H4">
        <v>1941</v>
      </c>
      <c r="I4">
        <v>1942</v>
      </c>
      <c r="J4">
        <v>1944</v>
      </c>
      <c r="K4">
        <v>1945</v>
      </c>
      <c r="L4">
        <v>1946</v>
      </c>
      <c r="M4">
        <v>1947</v>
      </c>
      <c r="N4">
        <v>1948</v>
      </c>
      <c r="O4">
        <v>1949</v>
      </c>
      <c r="P4">
        <v>1950</v>
      </c>
      <c r="Q4">
        <v>1951</v>
      </c>
      <c r="R4">
        <v>1952</v>
      </c>
      <c r="S4">
        <v>1953</v>
      </c>
      <c r="T4">
        <v>1954</v>
      </c>
      <c r="U4">
        <v>1955</v>
      </c>
      <c r="V4">
        <v>1956</v>
      </c>
      <c r="W4">
        <v>1957</v>
      </c>
      <c r="X4">
        <v>1958</v>
      </c>
      <c r="Y4">
        <v>1959</v>
      </c>
      <c r="Z4">
        <v>1960</v>
      </c>
      <c r="AA4">
        <v>1961</v>
      </c>
      <c r="AB4">
        <v>1962</v>
      </c>
      <c r="AC4">
        <v>1963</v>
      </c>
      <c r="AD4">
        <v>1964</v>
      </c>
      <c r="AE4">
        <v>1965</v>
      </c>
      <c r="AF4">
        <v>1966</v>
      </c>
      <c r="AG4">
        <v>1967</v>
      </c>
      <c r="AH4">
        <v>1968</v>
      </c>
      <c r="AI4">
        <v>1969</v>
      </c>
      <c r="AJ4">
        <v>1970</v>
      </c>
      <c r="AK4">
        <v>1971</v>
      </c>
      <c r="AL4">
        <v>1972</v>
      </c>
      <c r="AM4">
        <v>1973</v>
      </c>
      <c r="AN4">
        <v>1974</v>
      </c>
      <c r="AO4">
        <v>1975</v>
      </c>
      <c r="AP4">
        <v>1976</v>
      </c>
      <c r="AQ4">
        <v>1977</v>
      </c>
      <c r="AR4">
        <v>1978</v>
      </c>
      <c r="AS4">
        <v>1979</v>
      </c>
      <c r="AT4">
        <v>1980</v>
      </c>
      <c r="AU4">
        <v>1981</v>
      </c>
      <c r="AV4">
        <v>1982</v>
      </c>
      <c r="AW4">
        <v>1983</v>
      </c>
      <c r="AX4">
        <v>1984</v>
      </c>
      <c r="AY4">
        <v>1985</v>
      </c>
      <c r="AZ4">
        <v>1988</v>
      </c>
      <c r="BA4">
        <v>1990</v>
      </c>
      <c r="BB4" t="s">
        <v>718</v>
      </c>
      <c r="BC4" t="s">
        <v>719</v>
      </c>
    </row>
    <row r="5" spans="1:55" hidden="1" x14ac:dyDescent="0.25">
      <c r="A5" s="42" t="s">
        <v>13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>
        <v>1</v>
      </c>
      <c r="M5" s="43"/>
      <c r="N5" s="43"/>
      <c r="O5" s="43"/>
      <c r="P5" s="43"/>
      <c r="Q5" s="43">
        <v>1</v>
      </c>
      <c r="R5" s="43">
        <v>1</v>
      </c>
      <c r="S5" s="43">
        <v>1</v>
      </c>
      <c r="T5" s="43"/>
      <c r="U5" s="43">
        <v>1</v>
      </c>
      <c r="V5" s="43">
        <v>1</v>
      </c>
      <c r="W5" s="43">
        <v>1</v>
      </c>
      <c r="X5" s="43"/>
      <c r="Y5" s="43"/>
      <c r="Z5" s="43">
        <v>1</v>
      </c>
      <c r="AA5" s="43"/>
      <c r="AB5" s="43"/>
      <c r="AC5" s="43"/>
      <c r="AD5" s="43">
        <v>1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>
        <v>1</v>
      </c>
      <c r="AU5" s="43"/>
      <c r="AV5" s="43"/>
      <c r="AW5" s="43"/>
      <c r="AX5" s="43"/>
      <c r="AY5" s="43"/>
      <c r="AZ5" s="43"/>
      <c r="BA5" s="43"/>
      <c r="BB5" s="43"/>
      <c r="BC5" s="43">
        <v>10</v>
      </c>
    </row>
    <row r="6" spans="1:55" hidden="1" x14ac:dyDescent="0.25">
      <c r="A6" s="42" t="s">
        <v>56</v>
      </c>
      <c r="B6" s="43"/>
      <c r="C6" s="43"/>
      <c r="D6" s="43"/>
      <c r="E6" s="43"/>
      <c r="F6" s="43">
        <v>1</v>
      </c>
      <c r="G6" s="43"/>
      <c r="H6" s="43">
        <v>2</v>
      </c>
      <c r="I6" s="43">
        <v>1</v>
      </c>
      <c r="J6" s="43">
        <v>1</v>
      </c>
      <c r="K6" s="43"/>
      <c r="L6" s="43"/>
      <c r="M6" s="43"/>
      <c r="N6" s="43">
        <v>1</v>
      </c>
      <c r="O6" s="43">
        <v>1</v>
      </c>
      <c r="P6" s="43"/>
      <c r="Q6" s="43"/>
      <c r="R6" s="43"/>
      <c r="S6" s="43"/>
      <c r="T6" s="43"/>
      <c r="U6" s="43">
        <v>1</v>
      </c>
      <c r="V6" s="43"/>
      <c r="W6" s="43"/>
      <c r="X6" s="43">
        <v>2</v>
      </c>
      <c r="Y6" s="43"/>
      <c r="Z6" s="43">
        <v>1</v>
      </c>
      <c r="AA6" s="43">
        <v>1</v>
      </c>
      <c r="AB6" s="43"/>
      <c r="AC6" s="43"/>
      <c r="AD6" s="43"/>
      <c r="AE6" s="43">
        <v>1</v>
      </c>
      <c r="AF6" s="43"/>
      <c r="AG6" s="43">
        <v>1</v>
      </c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>
        <v>14</v>
      </c>
    </row>
    <row r="7" spans="1:55" hidden="1" x14ac:dyDescent="0.25">
      <c r="A7" s="42" t="s">
        <v>146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v>1</v>
      </c>
      <c r="O7" s="43"/>
      <c r="P7" s="43"/>
      <c r="Q7" s="43"/>
      <c r="R7" s="43"/>
      <c r="S7" s="43">
        <v>1</v>
      </c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>
        <v>2</v>
      </c>
    </row>
    <row r="8" spans="1:55" hidden="1" x14ac:dyDescent="0.25">
      <c r="A8" s="42" t="s">
        <v>9</v>
      </c>
      <c r="B8" s="43">
        <v>1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v>1</v>
      </c>
      <c r="O8" s="43"/>
      <c r="P8" s="43"/>
      <c r="Q8" s="43"/>
      <c r="R8" s="43"/>
      <c r="S8" s="43">
        <v>1</v>
      </c>
      <c r="T8" s="43">
        <v>2</v>
      </c>
      <c r="U8" s="43">
        <v>2</v>
      </c>
      <c r="V8" s="43"/>
      <c r="W8" s="43"/>
      <c r="X8" s="43">
        <v>1</v>
      </c>
      <c r="Y8" s="43"/>
      <c r="Z8" s="43"/>
      <c r="AA8" s="43"/>
      <c r="AB8" s="43"/>
      <c r="AC8" s="43">
        <v>2</v>
      </c>
      <c r="AD8" s="43"/>
      <c r="AE8" s="43">
        <v>1</v>
      </c>
      <c r="AF8" s="43">
        <v>1</v>
      </c>
      <c r="AG8" s="43">
        <v>1</v>
      </c>
      <c r="AH8" s="43"/>
      <c r="AI8" s="43"/>
      <c r="AJ8" s="43"/>
      <c r="AK8" s="43">
        <v>1</v>
      </c>
      <c r="AL8" s="43">
        <v>1</v>
      </c>
      <c r="AM8" s="43"/>
      <c r="AN8" s="43"/>
      <c r="AO8" s="43"/>
      <c r="AP8" s="43">
        <v>1</v>
      </c>
      <c r="AQ8" s="43"/>
      <c r="AR8" s="43"/>
      <c r="AS8" s="43"/>
      <c r="AT8" s="43"/>
      <c r="AU8" s="43">
        <v>1</v>
      </c>
      <c r="AV8" s="43"/>
      <c r="AW8" s="43"/>
      <c r="AX8" s="43"/>
      <c r="AY8" s="43"/>
      <c r="AZ8" s="43"/>
      <c r="BA8" s="43"/>
      <c r="BB8" s="43"/>
      <c r="BC8" s="43">
        <v>17</v>
      </c>
    </row>
    <row r="9" spans="1:55" hidden="1" x14ac:dyDescent="0.25">
      <c r="A9" s="42" t="s">
        <v>87</v>
      </c>
      <c r="B9" s="43"/>
      <c r="C9" s="43"/>
      <c r="D9" s="43"/>
      <c r="E9" s="43">
        <v>1</v>
      </c>
      <c r="F9" s="43"/>
      <c r="G9" s="43">
        <v>1</v>
      </c>
      <c r="H9" s="43"/>
      <c r="I9" s="43"/>
      <c r="J9" s="43"/>
      <c r="K9" s="43"/>
      <c r="L9" s="43"/>
      <c r="M9" s="43"/>
      <c r="N9" s="43"/>
      <c r="O9" s="43">
        <v>1</v>
      </c>
      <c r="P9" s="43"/>
      <c r="Q9" s="43"/>
      <c r="R9" s="43"/>
      <c r="S9" s="43"/>
      <c r="T9" s="43"/>
      <c r="U9" s="43"/>
      <c r="V9" s="43">
        <v>1</v>
      </c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>
        <v>4</v>
      </c>
    </row>
    <row r="10" spans="1:55" hidden="1" x14ac:dyDescent="0.25">
      <c r="A10" s="42" t="s">
        <v>94</v>
      </c>
      <c r="B10" s="43"/>
      <c r="C10" s="43"/>
      <c r="D10" s="43"/>
      <c r="E10" s="43"/>
      <c r="F10" s="43"/>
      <c r="G10" s="43"/>
      <c r="H10" s="43"/>
      <c r="I10" s="43">
        <v>1</v>
      </c>
      <c r="J10" s="43"/>
      <c r="K10" s="43"/>
      <c r="L10" s="43">
        <v>1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>
        <v>1</v>
      </c>
      <c r="Z10" s="43"/>
      <c r="AA10" s="43"/>
      <c r="AB10" s="43"/>
      <c r="AC10" s="43"/>
      <c r="AD10" s="43">
        <v>1</v>
      </c>
      <c r="AE10" s="43"/>
      <c r="AF10" s="43">
        <v>1</v>
      </c>
      <c r="AG10" s="43">
        <v>1</v>
      </c>
      <c r="AH10" s="43"/>
      <c r="AI10" s="43">
        <v>1</v>
      </c>
      <c r="AJ10" s="43"/>
      <c r="AK10" s="43"/>
      <c r="AL10" s="43"/>
      <c r="AM10" s="43">
        <v>1</v>
      </c>
      <c r="AN10" s="43">
        <v>3</v>
      </c>
      <c r="AO10" s="43"/>
      <c r="AP10" s="43"/>
      <c r="AQ10" s="43"/>
      <c r="AR10" s="43">
        <v>2</v>
      </c>
      <c r="AS10" s="43">
        <v>1</v>
      </c>
      <c r="AT10" s="43"/>
      <c r="AU10" s="43"/>
      <c r="AV10" s="43"/>
      <c r="AW10" s="43"/>
      <c r="AX10" s="43"/>
      <c r="AY10" s="43"/>
      <c r="AZ10" s="43"/>
      <c r="BA10" s="43"/>
      <c r="BB10" s="43">
        <v>1</v>
      </c>
      <c r="BC10" s="43">
        <v>15</v>
      </c>
    </row>
    <row r="11" spans="1:55" hidden="1" x14ac:dyDescent="0.25">
      <c r="A11" s="42" t="s">
        <v>91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>
        <v>2</v>
      </c>
      <c r="AD11" s="43">
        <v>1</v>
      </c>
      <c r="AE11" s="43"/>
      <c r="AF11" s="43"/>
      <c r="AG11" s="43"/>
      <c r="AH11" s="43"/>
      <c r="AI11" s="43">
        <v>1</v>
      </c>
      <c r="AJ11" s="43"/>
      <c r="AK11" s="43">
        <v>3</v>
      </c>
      <c r="AL11" s="43"/>
      <c r="AM11" s="43"/>
      <c r="AN11" s="43"/>
      <c r="AO11" s="43">
        <v>1</v>
      </c>
      <c r="AP11" s="43"/>
      <c r="AQ11" s="43"/>
      <c r="AR11" s="43"/>
      <c r="AS11" s="43"/>
      <c r="AT11" s="43"/>
      <c r="AU11" s="43"/>
      <c r="AV11" s="43"/>
      <c r="AW11" s="43"/>
      <c r="AX11" s="43">
        <v>1</v>
      </c>
      <c r="AY11" s="43">
        <v>1</v>
      </c>
      <c r="AZ11" s="43">
        <v>1</v>
      </c>
      <c r="BA11" s="43"/>
      <c r="BB11" s="43"/>
      <c r="BC11" s="43">
        <v>11</v>
      </c>
    </row>
    <row r="12" spans="1:55" hidden="1" x14ac:dyDescent="0.25">
      <c r="A12" s="42" t="s">
        <v>36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>
        <v>1</v>
      </c>
      <c r="W12" s="43"/>
      <c r="X12" s="43"/>
      <c r="Y12" s="43"/>
      <c r="Z12" s="43">
        <v>2</v>
      </c>
      <c r="AA12" s="43">
        <v>1</v>
      </c>
      <c r="AB12" s="43"/>
      <c r="AC12" s="43"/>
      <c r="AD12" s="43"/>
      <c r="AE12" s="43"/>
      <c r="AF12" s="43"/>
      <c r="AG12" s="43">
        <v>1</v>
      </c>
      <c r="AH12" s="43"/>
      <c r="AI12" s="43"/>
      <c r="AJ12" s="43"/>
      <c r="AK12" s="43"/>
      <c r="AL12" s="43">
        <v>2</v>
      </c>
      <c r="AM12" s="43"/>
      <c r="AN12" s="43"/>
      <c r="AO12" s="43"/>
      <c r="AP12" s="43"/>
      <c r="AQ12" s="43"/>
      <c r="AR12" s="43"/>
      <c r="AS12" s="43">
        <v>1</v>
      </c>
      <c r="AT12" s="43">
        <v>1</v>
      </c>
      <c r="AU12" s="43">
        <v>1</v>
      </c>
      <c r="AV12" s="43">
        <v>2</v>
      </c>
      <c r="AW12" s="43"/>
      <c r="AX12" s="43"/>
      <c r="AY12" s="43"/>
      <c r="AZ12" s="43"/>
      <c r="BA12" s="43"/>
      <c r="BB12" s="43"/>
      <c r="BC12" s="43">
        <v>12</v>
      </c>
    </row>
    <row r="13" spans="1:55" hidden="1" x14ac:dyDescent="0.25">
      <c r="A13" s="42" t="s">
        <v>152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1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>
        <v>1</v>
      </c>
    </row>
    <row r="14" spans="1:55" hidden="1" x14ac:dyDescent="0.25">
      <c r="A14" s="42" t="s">
        <v>195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>
        <v>1</v>
      </c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>
        <v>1</v>
      </c>
    </row>
    <row r="15" spans="1:55" hidden="1" x14ac:dyDescent="0.25">
      <c r="A15" s="42" t="s">
        <v>40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>
        <v>2</v>
      </c>
      <c r="AC15" s="43"/>
      <c r="AD15" s="43"/>
      <c r="AE15" s="43"/>
      <c r="AF15" s="43"/>
      <c r="AG15" s="43"/>
      <c r="AH15" s="43">
        <v>1</v>
      </c>
      <c r="AI15" s="43"/>
      <c r="AJ15" s="43"/>
      <c r="AK15" s="43">
        <v>1</v>
      </c>
      <c r="AL15" s="43"/>
      <c r="AM15" s="43"/>
      <c r="AN15" s="43">
        <v>2</v>
      </c>
      <c r="AO15" s="43"/>
      <c r="AP15" s="43"/>
      <c r="AQ15" s="43">
        <v>2</v>
      </c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>
        <v>8</v>
      </c>
    </row>
    <row r="16" spans="1:55" hidden="1" x14ac:dyDescent="0.25">
      <c r="A16" s="42" t="s">
        <v>181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>
        <v>1</v>
      </c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>
        <v>1</v>
      </c>
    </row>
    <row r="17" spans="1:62" hidden="1" x14ac:dyDescent="0.25">
      <c r="A17" s="42" t="s">
        <v>100</v>
      </c>
      <c r="B17" s="43"/>
      <c r="C17" s="43"/>
      <c r="D17" s="43">
        <v>1</v>
      </c>
      <c r="E17" s="43"/>
      <c r="F17" s="43"/>
      <c r="G17" s="43"/>
      <c r="H17" s="43"/>
      <c r="I17" s="43"/>
      <c r="J17" s="43"/>
      <c r="K17" s="43"/>
      <c r="L17" s="43"/>
      <c r="M17" s="43"/>
      <c r="N17" s="43">
        <v>1</v>
      </c>
      <c r="O17" s="43"/>
      <c r="P17" s="43"/>
      <c r="Q17" s="43"/>
      <c r="R17" s="43"/>
      <c r="S17" s="43"/>
      <c r="T17" s="43"/>
      <c r="U17" s="43"/>
      <c r="V17" s="43"/>
      <c r="W17" s="43"/>
      <c r="X17" s="43">
        <v>1</v>
      </c>
      <c r="Y17" s="43"/>
      <c r="Z17" s="43"/>
      <c r="AA17" s="43">
        <v>1</v>
      </c>
      <c r="AB17" s="43"/>
      <c r="AC17" s="43"/>
      <c r="AD17" s="43">
        <v>1</v>
      </c>
      <c r="AE17" s="43"/>
      <c r="AF17" s="43"/>
      <c r="AG17" s="43"/>
      <c r="AH17" s="43"/>
      <c r="AI17" s="43">
        <v>1</v>
      </c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>
        <v>6</v>
      </c>
    </row>
    <row r="18" spans="1:62" hidden="1" x14ac:dyDescent="0.25">
      <c r="A18" s="42" t="s">
        <v>21</v>
      </c>
      <c r="B18" s="43"/>
      <c r="C18" s="43">
        <v>1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v>1</v>
      </c>
      <c r="O18" s="43"/>
      <c r="P18" s="43"/>
      <c r="Q18" s="43"/>
      <c r="R18" s="43">
        <v>1</v>
      </c>
      <c r="S18" s="43"/>
      <c r="T18" s="43">
        <v>3</v>
      </c>
      <c r="U18" s="43"/>
      <c r="V18" s="43">
        <v>1</v>
      </c>
      <c r="W18" s="43"/>
      <c r="X18" s="43">
        <v>1</v>
      </c>
      <c r="Y18" s="43"/>
      <c r="Z18" s="43"/>
      <c r="AA18" s="43">
        <v>1</v>
      </c>
      <c r="AB18" s="43"/>
      <c r="AC18" s="43"/>
      <c r="AD18" s="43"/>
      <c r="AE18" s="43"/>
      <c r="AF18" s="43"/>
      <c r="AG18" s="43"/>
      <c r="AH18" s="43">
        <v>1</v>
      </c>
      <c r="AI18" s="43"/>
      <c r="AJ18" s="43">
        <v>1</v>
      </c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>
        <v>11</v>
      </c>
    </row>
    <row r="19" spans="1:62" hidden="1" x14ac:dyDescent="0.25">
      <c r="A19" s="42" t="s">
        <v>48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>
        <v>1</v>
      </c>
      <c r="P19" s="43">
        <v>1</v>
      </c>
      <c r="Q19" s="43"/>
      <c r="R19" s="43"/>
      <c r="S19" s="43">
        <v>1</v>
      </c>
      <c r="T19" s="43"/>
      <c r="U19" s="43"/>
      <c r="V19" s="43"/>
      <c r="W19" s="43">
        <v>1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>
        <v>4</v>
      </c>
    </row>
    <row r="20" spans="1:62" hidden="1" x14ac:dyDescent="0.25">
      <c r="A20" s="42" t="s">
        <v>165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v>1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>
        <v>1</v>
      </c>
      <c r="AB20" s="43"/>
      <c r="AC20" s="43"/>
      <c r="AD20" s="43">
        <v>2</v>
      </c>
      <c r="AE20" s="43"/>
      <c r="AF20" s="43"/>
      <c r="AG20" s="43"/>
      <c r="AH20" s="43"/>
      <c r="AI20" s="43"/>
      <c r="AJ20" s="43"/>
      <c r="AK20" s="43"/>
      <c r="AL20" s="43"/>
      <c r="AM20" s="43">
        <v>1</v>
      </c>
      <c r="AN20" s="43"/>
      <c r="AO20" s="43">
        <v>1</v>
      </c>
      <c r="AP20" s="43">
        <v>1</v>
      </c>
      <c r="AQ20" s="43"/>
      <c r="AR20" s="43"/>
      <c r="AS20" s="43"/>
      <c r="AT20" s="43"/>
      <c r="AU20" s="43"/>
      <c r="AV20" s="43">
        <v>1</v>
      </c>
      <c r="AW20" s="43">
        <v>1</v>
      </c>
      <c r="AX20" s="43"/>
      <c r="AY20" s="43"/>
      <c r="AZ20" s="43"/>
      <c r="BA20" s="43">
        <v>1</v>
      </c>
      <c r="BB20" s="43">
        <v>1</v>
      </c>
      <c r="BC20" s="43">
        <v>11</v>
      </c>
    </row>
    <row r="21" spans="1:62" hidden="1" x14ac:dyDescent="0.25">
      <c r="A21" s="42" t="s">
        <v>17</v>
      </c>
      <c r="B21" s="43"/>
      <c r="C21" s="43"/>
      <c r="D21" s="43"/>
      <c r="E21" s="43">
        <v>1</v>
      </c>
      <c r="F21" s="43"/>
      <c r="G21" s="43"/>
      <c r="H21" s="43"/>
      <c r="I21" s="43"/>
      <c r="J21" s="43"/>
      <c r="K21" s="43">
        <v>1</v>
      </c>
      <c r="L21" s="43"/>
      <c r="M21" s="43"/>
      <c r="N21" s="43">
        <v>1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>
        <v>1</v>
      </c>
      <c r="AM21" s="43"/>
      <c r="AN21" s="43"/>
      <c r="AO21" s="43"/>
      <c r="AP21" s="43"/>
      <c r="AQ21" s="43"/>
      <c r="AR21" s="43"/>
      <c r="AS21" s="43"/>
      <c r="AT21" s="43"/>
      <c r="AU21" s="43"/>
      <c r="AV21" s="43">
        <v>1</v>
      </c>
      <c r="AW21" s="43"/>
      <c r="AX21" s="43"/>
      <c r="AY21" s="43"/>
      <c r="AZ21" s="43"/>
      <c r="BA21" s="43"/>
      <c r="BB21" s="43"/>
      <c r="BC21" s="43">
        <v>5</v>
      </c>
    </row>
    <row r="22" spans="1:62" hidden="1" x14ac:dyDescent="0.25">
      <c r="A22" s="42" t="s">
        <v>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>
        <v>1</v>
      </c>
      <c r="X22" s="43"/>
      <c r="Y22" s="43"/>
      <c r="Z22" s="43"/>
      <c r="AA22" s="43"/>
      <c r="AB22" s="43">
        <v>1</v>
      </c>
      <c r="AC22" s="43"/>
      <c r="AD22" s="43"/>
      <c r="AE22" s="43"/>
      <c r="AF22" s="43"/>
      <c r="AG22" s="43"/>
      <c r="AH22" s="43">
        <v>1</v>
      </c>
      <c r="AI22" s="43"/>
      <c r="AJ22" s="43">
        <v>1</v>
      </c>
      <c r="AK22" s="43"/>
      <c r="AL22" s="43"/>
      <c r="AM22" s="43"/>
      <c r="AN22" s="43">
        <v>1</v>
      </c>
      <c r="AO22" s="43"/>
      <c r="AP22" s="43"/>
      <c r="AQ22" s="43"/>
      <c r="AR22" s="43">
        <v>1</v>
      </c>
      <c r="AS22" s="43"/>
      <c r="AT22" s="43"/>
      <c r="AU22" s="43"/>
      <c r="AV22" s="43"/>
      <c r="AW22" s="43">
        <v>1</v>
      </c>
      <c r="AX22" s="43"/>
      <c r="AY22" s="43"/>
      <c r="AZ22" s="43"/>
      <c r="BA22" s="43"/>
      <c r="BB22" s="43"/>
      <c r="BC22" s="43">
        <v>7</v>
      </c>
    </row>
    <row r="23" spans="1:62" hidden="1" x14ac:dyDescent="0.25">
      <c r="A23" s="42" t="s">
        <v>52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>
        <v>1</v>
      </c>
      <c r="AE23" s="43"/>
      <c r="AF23" s="43"/>
      <c r="AG23" s="43"/>
      <c r="AH23" s="43"/>
      <c r="AI23" s="43"/>
      <c r="AJ23" s="43"/>
      <c r="AK23" s="43">
        <v>1</v>
      </c>
      <c r="AL23" s="43"/>
      <c r="AM23" s="43">
        <v>1</v>
      </c>
      <c r="AN23" s="43"/>
      <c r="AO23" s="43"/>
      <c r="AP23" s="43"/>
      <c r="AQ23" s="43"/>
      <c r="AR23" s="43"/>
      <c r="AS23" s="43"/>
      <c r="AT23" s="43">
        <v>1</v>
      </c>
      <c r="AU23" s="43"/>
      <c r="AV23" s="43"/>
      <c r="AW23" s="43"/>
      <c r="AX23" s="43"/>
      <c r="AY23" s="43"/>
      <c r="AZ23" s="43"/>
      <c r="BA23" s="43"/>
      <c r="BB23" s="43"/>
      <c r="BC23" s="43">
        <v>4</v>
      </c>
    </row>
    <row r="24" spans="1:62" hidden="1" x14ac:dyDescent="0.25">
      <c r="A24" s="42" t="s">
        <v>719</v>
      </c>
      <c r="B24" s="43">
        <v>1</v>
      </c>
      <c r="C24" s="43">
        <v>1</v>
      </c>
      <c r="D24" s="43">
        <v>1</v>
      </c>
      <c r="E24" s="43">
        <v>2</v>
      </c>
      <c r="F24" s="43">
        <v>1</v>
      </c>
      <c r="G24" s="43">
        <v>1</v>
      </c>
      <c r="H24" s="43">
        <v>2</v>
      </c>
      <c r="I24" s="43">
        <v>2</v>
      </c>
      <c r="J24" s="43">
        <v>1</v>
      </c>
      <c r="K24" s="43">
        <v>1</v>
      </c>
      <c r="L24" s="43">
        <v>2</v>
      </c>
      <c r="M24" s="43">
        <v>1</v>
      </c>
      <c r="N24" s="43">
        <v>7</v>
      </c>
      <c r="O24" s="43">
        <v>3</v>
      </c>
      <c r="P24" s="43">
        <v>1</v>
      </c>
      <c r="Q24" s="43">
        <v>1</v>
      </c>
      <c r="R24" s="43">
        <v>2</v>
      </c>
      <c r="S24" s="43">
        <v>4</v>
      </c>
      <c r="T24" s="43">
        <v>5</v>
      </c>
      <c r="U24" s="43">
        <v>4</v>
      </c>
      <c r="V24" s="43">
        <v>4</v>
      </c>
      <c r="W24" s="43">
        <v>4</v>
      </c>
      <c r="X24" s="43">
        <v>5</v>
      </c>
      <c r="Y24" s="43">
        <v>1</v>
      </c>
      <c r="Z24" s="43">
        <v>4</v>
      </c>
      <c r="AA24" s="43">
        <v>5</v>
      </c>
      <c r="AB24" s="43">
        <v>3</v>
      </c>
      <c r="AC24" s="43">
        <v>4</v>
      </c>
      <c r="AD24" s="43">
        <v>8</v>
      </c>
      <c r="AE24" s="43">
        <v>2</v>
      </c>
      <c r="AF24" s="43">
        <v>2</v>
      </c>
      <c r="AG24" s="43">
        <v>4</v>
      </c>
      <c r="AH24" s="43">
        <v>3</v>
      </c>
      <c r="AI24" s="43">
        <v>3</v>
      </c>
      <c r="AJ24" s="43">
        <v>2</v>
      </c>
      <c r="AK24" s="43">
        <v>6</v>
      </c>
      <c r="AL24" s="43">
        <v>4</v>
      </c>
      <c r="AM24" s="43">
        <v>3</v>
      </c>
      <c r="AN24" s="43">
        <v>6</v>
      </c>
      <c r="AO24" s="43">
        <v>2</v>
      </c>
      <c r="AP24" s="43">
        <v>2</v>
      </c>
      <c r="AQ24" s="43">
        <v>2</v>
      </c>
      <c r="AR24" s="43">
        <v>3</v>
      </c>
      <c r="AS24" s="43">
        <v>2</v>
      </c>
      <c r="AT24" s="43">
        <v>3</v>
      </c>
      <c r="AU24" s="43">
        <v>2</v>
      </c>
      <c r="AV24" s="43">
        <v>4</v>
      </c>
      <c r="AW24" s="43">
        <v>2</v>
      </c>
      <c r="AX24" s="43">
        <v>1</v>
      </c>
      <c r="AY24" s="43">
        <v>1</v>
      </c>
      <c r="AZ24" s="43">
        <v>1</v>
      </c>
      <c r="BA24" s="43">
        <v>1</v>
      </c>
      <c r="BB24" s="43">
        <v>2</v>
      </c>
      <c r="BC24" s="43">
        <v>144</v>
      </c>
    </row>
    <row r="25" spans="1:62" hidden="1" x14ac:dyDescent="0.25"/>
    <row r="26" spans="1:62" x14ac:dyDescent="0.25">
      <c r="A26" t="s">
        <v>733</v>
      </c>
      <c r="B26" t="s">
        <v>732</v>
      </c>
    </row>
    <row r="27" spans="1:62" x14ac:dyDescent="0.25">
      <c r="A27" t="s">
        <v>717</v>
      </c>
      <c r="B27">
        <v>1929</v>
      </c>
      <c r="C27">
        <v>1933</v>
      </c>
      <c r="D27">
        <v>1934</v>
      </c>
      <c r="E27">
        <v>1936</v>
      </c>
      <c r="F27">
        <v>1938</v>
      </c>
      <c r="G27">
        <v>1939</v>
      </c>
      <c r="H27">
        <v>1941</v>
      </c>
      <c r="I27">
        <v>1942</v>
      </c>
      <c r="J27">
        <v>1944</v>
      </c>
      <c r="K27">
        <v>1945</v>
      </c>
      <c r="L27">
        <v>1946</v>
      </c>
      <c r="M27">
        <v>1947</v>
      </c>
      <c r="N27">
        <v>1948</v>
      </c>
      <c r="O27">
        <v>1949</v>
      </c>
      <c r="P27">
        <v>1950</v>
      </c>
      <c r="Q27">
        <v>1951</v>
      </c>
      <c r="R27">
        <v>1952</v>
      </c>
      <c r="S27">
        <v>1953</v>
      </c>
      <c r="T27">
        <v>1954</v>
      </c>
      <c r="U27">
        <v>1955</v>
      </c>
      <c r="V27">
        <v>1956</v>
      </c>
      <c r="W27">
        <v>1957</v>
      </c>
      <c r="X27">
        <v>1958</v>
      </c>
      <c r="Y27">
        <v>1959</v>
      </c>
      <c r="Z27">
        <v>1960</v>
      </c>
      <c r="AA27">
        <v>1961</v>
      </c>
      <c r="AB27">
        <v>1962</v>
      </c>
      <c r="AC27">
        <v>1963</v>
      </c>
      <c r="AD27">
        <v>1964</v>
      </c>
      <c r="AE27">
        <v>1965</v>
      </c>
      <c r="AF27">
        <v>1966</v>
      </c>
      <c r="AG27">
        <v>1967</v>
      </c>
      <c r="AH27">
        <v>1968</v>
      </c>
      <c r="AI27">
        <v>1969</v>
      </c>
      <c r="AJ27">
        <v>1970</v>
      </c>
      <c r="AK27">
        <v>1971</v>
      </c>
      <c r="AL27">
        <v>1972</v>
      </c>
      <c r="AM27">
        <v>1973</v>
      </c>
      <c r="AN27">
        <v>1974</v>
      </c>
      <c r="AO27">
        <v>1975</v>
      </c>
      <c r="AP27">
        <v>1976</v>
      </c>
      <c r="AQ27">
        <v>1977</v>
      </c>
      <c r="AR27">
        <v>1978</v>
      </c>
      <c r="AS27">
        <v>1979</v>
      </c>
      <c r="AT27">
        <v>1980</v>
      </c>
      <c r="AU27">
        <v>1981</v>
      </c>
      <c r="AV27">
        <v>1982</v>
      </c>
      <c r="AW27">
        <v>1983</v>
      </c>
      <c r="AX27">
        <v>1984</v>
      </c>
      <c r="AY27">
        <v>1985</v>
      </c>
      <c r="AZ27">
        <v>1988</v>
      </c>
      <c r="BA27">
        <v>1990</v>
      </c>
      <c r="BB27" t="s">
        <v>718</v>
      </c>
      <c r="BC27" s="47" t="s">
        <v>735</v>
      </c>
      <c r="BD27" s="22" t="s">
        <v>737</v>
      </c>
      <c r="BE27" s="22" t="s">
        <v>701</v>
      </c>
      <c r="BF27" s="22" t="s">
        <v>703</v>
      </c>
      <c r="BG27" s="22" t="s">
        <v>705</v>
      </c>
      <c r="BH27" s="22" t="s">
        <v>707</v>
      </c>
      <c r="BI27" s="22" t="s">
        <v>709</v>
      </c>
      <c r="BJ27" s="38" t="s">
        <v>739</v>
      </c>
    </row>
    <row r="28" spans="1:62" x14ac:dyDescent="0.25">
      <c r="A28" t="s">
        <v>13</v>
      </c>
      <c r="L28">
        <v>1</v>
      </c>
      <c r="Q28">
        <v>1</v>
      </c>
      <c r="R28">
        <v>1</v>
      </c>
      <c r="S28">
        <v>1</v>
      </c>
      <c r="U28">
        <v>1</v>
      </c>
      <c r="V28">
        <v>1</v>
      </c>
      <c r="W28">
        <v>1</v>
      </c>
      <c r="Z28">
        <v>1</v>
      </c>
      <c r="AD28">
        <v>1</v>
      </c>
      <c r="AT28">
        <v>1</v>
      </c>
      <c r="BC28">
        <v>10</v>
      </c>
      <c r="BD28">
        <v>0</v>
      </c>
      <c r="BE28">
        <f>COUNTA(B28:K28)</f>
        <v>0</v>
      </c>
      <c r="BF28">
        <f>COUNTA(L28:AD28)</f>
        <v>9</v>
      </c>
      <c r="BG28">
        <f>COUNTA(AE28:AT28)</f>
        <v>1</v>
      </c>
      <c r="BH28">
        <f>COUNTA(AU28:BA28)</f>
        <v>0</v>
      </c>
      <c r="BI28">
        <v>0</v>
      </c>
      <c r="BJ28">
        <f>COUNTIF(BD28:BI28,"&gt;0")</f>
        <v>2</v>
      </c>
    </row>
    <row r="29" spans="1:62" x14ac:dyDescent="0.25">
      <c r="A29" t="s">
        <v>56</v>
      </c>
      <c r="F29">
        <v>1</v>
      </c>
      <c r="H29">
        <v>2</v>
      </c>
      <c r="I29">
        <v>1</v>
      </c>
      <c r="J29">
        <v>1</v>
      </c>
      <c r="N29">
        <v>1</v>
      </c>
      <c r="O29">
        <v>1</v>
      </c>
      <c r="U29">
        <v>1</v>
      </c>
      <c r="X29">
        <v>2</v>
      </c>
      <c r="Z29">
        <v>1</v>
      </c>
      <c r="AA29">
        <v>1</v>
      </c>
      <c r="AE29">
        <v>1</v>
      </c>
      <c r="AG29">
        <v>1</v>
      </c>
      <c r="BC29">
        <v>14</v>
      </c>
      <c r="BD29">
        <v>0</v>
      </c>
      <c r="BE29">
        <f t="shared" ref="BE29:BE47" si="0">COUNTA(B29:K29)</f>
        <v>4</v>
      </c>
      <c r="BF29">
        <f t="shared" ref="BF29:BF47" si="1">COUNTA(L29:AD29)</f>
        <v>6</v>
      </c>
      <c r="BG29">
        <f t="shared" ref="BG29:BG47" si="2">COUNTA(AE29:AT29)</f>
        <v>2</v>
      </c>
      <c r="BH29">
        <f t="shared" ref="BH29:BH47" si="3">COUNTA(AU29:BA29)</f>
        <v>0</v>
      </c>
      <c r="BI29">
        <v>0</v>
      </c>
      <c r="BJ29">
        <f t="shared" ref="BJ29:BJ47" si="4">COUNTIF(BD29:BI29,"&gt;0")</f>
        <v>3</v>
      </c>
    </row>
    <row r="30" spans="1:62" x14ac:dyDescent="0.25">
      <c r="A30" t="s">
        <v>146</v>
      </c>
      <c r="N30">
        <v>1</v>
      </c>
      <c r="S30">
        <v>1</v>
      </c>
      <c r="BC30">
        <v>2</v>
      </c>
      <c r="BD30">
        <v>0</v>
      </c>
      <c r="BE30">
        <f t="shared" si="0"/>
        <v>0</v>
      </c>
      <c r="BF30">
        <f t="shared" si="1"/>
        <v>2</v>
      </c>
      <c r="BG30">
        <f t="shared" si="2"/>
        <v>0</v>
      </c>
      <c r="BH30">
        <f t="shared" si="3"/>
        <v>0</v>
      </c>
      <c r="BI30">
        <v>0</v>
      </c>
      <c r="BJ30">
        <f t="shared" si="4"/>
        <v>1</v>
      </c>
    </row>
    <row r="31" spans="1:62" x14ac:dyDescent="0.25">
      <c r="A31" t="s">
        <v>9</v>
      </c>
      <c r="B31">
        <v>1</v>
      </c>
      <c r="N31">
        <v>1</v>
      </c>
      <c r="S31">
        <v>1</v>
      </c>
      <c r="T31">
        <v>2</v>
      </c>
      <c r="U31">
        <v>2</v>
      </c>
      <c r="X31">
        <v>1</v>
      </c>
      <c r="AC31">
        <v>2</v>
      </c>
      <c r="AE31">
        <v>1</v>
      </c>
      <c r="AF31">
        <v>1</v>
      </c>
      <c r="AG31">
        <v>1</v>
      </c>
      <c r="AK31">
        <v>1</v>
      </c>
      <c r="AL31">
        <v>1</v>
      </c>
      <c r="AP31">
        <v>1</v>
      </c>
      <c r="AU31">
        <v>1</v>
      </c>
      <c r="BC31">
        <v>17</v>
      </c>
      <c r="BD31">
        <v>0</v>
      </c>
      <c r="BE31">
        <f t="shared" si="0"/>
        <v>1</v>
      </c>
      <c r="BF31">
        <f t="shared" si="1"/>
        <v>6</v>
      </c>
      <c r="BG31">
        <f t="shared" si="2"/>
        <v>6</v>
      </c>
      <c r="BH31">
        <f t="shared" si="3"/>
        <v>1</v>
      </c>
      <c r="BI31">
        <v>0</v>
      </c>
      <c r="BJ31">
        <f t="shared" si="4"/>
        <v>4</v>
      </c>
    </row>
    <row r="32" spans="1:62" x14ac:dyDescent="0.25">
      <c r="A32" t="s">
        <v>87</v>
      </c>
      <c r="E32">
        <v>1</v>
      </c>
      <c r="G32">
        <v>1</v>
      </c>
      <c r="O32">
        <v>1</v>
      </c>
      <c r="V32">
        <v>1</v>
      </c>
      <c r="BC32">
        <v>4</v>
      </c>
      <c r="BD32">
        <v>0</v>
      </c>
      <c r="BE32">
        <f t="shared" si="0"/>
        <v>2</v>
      </c>
      <c r="BF32">
        <f t="shared" si="1"/>
        <v>2</v>
      </c>
      <c r="BG32">
        <f t="shared" si="2"/>
        <v>0</v>
      </c>
      <c r="BH32">
        <f t="shared" si="3"/>
        <v>0</v>
      </c>
      <c r="BI32">
        <v>0</v>
      </c>
      <c r="BJ32">
        <f t="shared" si="4"/>
        <v>2</v>
      </c>
    </row>
    <row r="33" spans="1:62" x14ac:dyDescent="0.25">
      <c r="A33" t="s">
        <v>94</v>
      </c>
      <c r="I33">
        <v>1</v>
      </c>
      <c r="L33">
        <v>1</v>
      </c>
      <c r="Y33">
        <v>1</v>
      </c>
      <c r="AD33">
        <v>1</v>
      </c>
      <c r="AF33">
        <v>1</v>
      </c>
      <c r="AG33">
        <v>1</v>
      </c>
      <c r="AI33">
        <v>1</v>
      </c>
      <c r="AM33">
        <v>1</v>
      </c>
      <c r="AN33">
        <v>3</v>
      </c>
      <c r="AR33">
        <v>2</v>
      </c>
      <c r="AS33">
        <v>1</v>
      </c>
      <c r="BB33">
        <v>1</v>
      </c>
      <c r="BC33">
        <v>15</v>
      </c>
      <c r="BD33">
        <v>0</v>
      </c>
      <c r="BE33">
        <f t="shared" si="0"/>
        <v>1</v>
      </c>
      <c r="BF33">
        <f t="shared" si="1"/>
        <v>3</v>
      </c>
      <c r="BG33">
        <f t="shared" si="2"/>
        <v>7</v>
      </c>
      <c r="BH33">
        <f t="shared" si="3"/>
        <v>0</v>
      </c>
      <c r="BI33">
        <v>0</v>
      </c>
      <c r="BJ33">
        <f t="shared" si="4"/>
        <v>3</v>
      </c>
    </row>
    <row r="34" spans="1:62" x14ac:dyDescent="0.25">
      <c r="A34" t="s">
        <v>91</v>
      </c>
      <c r="AC34">
        <v>2</v>
      </c>
      <c r="AD34">
        <v>1</v>
      </c>
      <c r="AI34">
        <v>1</v>
      </c>
      <c r="AK34">
        <v>3</v>
      </c>
      <c r="AO34">
        <v>1</v>
      </c>
      <c r="AX34">
        <v>1</v>
      </c>
      <c r="AY34">
        <v>1</v>
      </c>
      <c r="AZ34">
        <v>1</v>
      </c>
      <c r="BC34">
        <v>11</v>
      </c>
      <c r="BD34">
        <v>0</v>
      </c>
      <c r="BE34">
        <f t="shared" si="0"/>
        <v>0</v>
      </c>
      <c r="BF34">
        <f t="shared" si="1"/>
        <v>2</v>
      </c>
      <c r="BG34">
        <f t="shared" si="2"/>
        <v>3</v>
      </c>
      <c r="BH34">
        <f t="shared" si="3"/>
        <v>3</v>
      </c>
      <c r="BI34">
        <v>0</v>
      </c>
      <c r="BJ34">
        <f t="shared" si="4"/>
        <v>3</v>
      </c>
    </row>
    <row r="35" spans="1:62" x14ac:dyDescent="0.25">
      <c r="A35" t="s">
        <v>36</v>
      </c>
      <c r="V35">
        <v>1</v>
      </c>
      <c r="Z35">
        <v>2</v>
      </c>
      <c r="AA35">
        <v>1</v>
      </c>
      <c r="AG35">
        <v>1</v>
      </c>
      <c r="AL35">
        <v>2</v>
      </c>
      <c r="AS35">
        <v>1</v>
      </c>
      <c r="AT35">
        <v>1</v>
      </c>
      <c r="AU35">
        <v>1</v>
      </c>
      <c r="AV35">
        <v>2</v>
      </c>
      <c r="BC35">
        <v>12</v>
      </c>
      <c r="BD35">
        <v>0</v>
      </c>
      <c r="BE35">
        <f t="shared" si="0"/>
        <v>0</v>
      </c>
      <c r="BF35">
        <f t="shared" si="1"/>
        <v>3</v>
      </c>
      <c r="BG35">
        <f t="shared" si="2"/>
        <v>4</v>
      </c>
      <c r="BH35">
        <f t="shared" si="3"/>
        <v>2</v>
      </c>
      <c r="BI35">
        <v>0</v>
      </c>
      <c r="BJ35">
        <f t="shared" si="4"/>
        <v>3</v>
      </c>
    </row>
    <row r="36" spans="1:62" x14ac:dyDescent="0.25">
      <c r="A36" t="s">
        <v>152</v>
      </c>
      <c r="M36">
        <v>1</v>
      </c>
      <c r="BC36">
        <v>1</v>
      </c>
      <c r="BD36">
        <v>0</v>
      </c>
      <c r="BE36">
        <f t="shared" si="0"/>
        <v>0</v>
      </c>
      <c r="BF36">
        <f t="shared" si="1"/>
        <v>1</v>
      </c>
      <c r="BG36">
        <f t="shared" si="2"/>
        <v>0</v>
      </c>
      <c r="BH36">
        <f t="shared" si="3"/>
        <v>0</v>
      </c>
      <c r="BI36">
        <v>0</v>
      </c>
      <c r="BJ36">
        <f t="shared" si="4"/>
        <v>1</v>
      </c>
    </row>
    <row r="37" spans="1:62" x14ac:dyDescent="0.25">
      <c r="A37" t="s">
        <v>195</v>
      </c>
      <c r="AD37">
        <v>1</v>
      </c>
      <c r="BC37">
        <v>1</v>
      </c>
      <c r="BD37">
        <v>0</v>
      </c>
      <c r="BE37">
        <f t="shared" si="0"/>
        <v>0</v>
      </c>
      <c r="BF37">
        <f t="shared" si="1"/>
        <v>1</v>
      </c>
      <c r="BG37">
        <f t="shared" si="2"/>
        <v>0</v>
      </c>
      <c r="BH37">
        <f t="shared" si="3"/>
        <v>0</v>
      </c>
      <c r="BI37">
        <v>0</v>
      </c>
      <c r="BJ37">
        <f t="shared" si="4"/>
        <v>1</v>
      </c>
    </row>
    <row r="38" spans="1:62" x14ac:dyDescent="0.25">
      <c r="A38" t="s">
        <v>40</v>
      </c>
      <c r="AB38">
        <v>2</v>
      </c>
      <c r="AH38">
        <v>1</v>
      </c>
      <c r="AK38">
        <v>1</v>
      </c>
      <c r="AN38">
        <v>2</v>
      </c>
      <c r="AQ38">
        <v>2</v>
      </c>
      <c r="BC38">
        <v>8</v>
      </c>
      <c r="BD38">
        <v>0</v>
      </c>
      <c r="BE38">
        <f t="shared" si="0"/>
        <v>0</v>
      </c>
      <c r="BF38">
        <f t="shared" si="1"/>
        <v>1</v>
      </c>
      <c r="BG38">
        <f t="shared" si="2"/>
        <v>4</v>
      </c>
      <c r="BH38">
        <f t="shared" si="3"/>
        <v>0</v>
      </c>
      <c r="BI38">
        <v>0</v>
      </c>
      <c r="BJ38">
        <f t="shared" si="4"/>
        <v>2</v>
      </c>
    </row>
    <row r="39" spans="1:62" x14ac:dyDescent="0.25">
      <c r="A39" t="s">
        <v>181</v>
      </c>
      <c r="W39">
        <v>1</v>
      </c>
      <c r="BC39">
        <v>1</v>
      </c>
      <c r="BD39">
        <v>0</v>
      </c>
      <c r="BE39">
        <f t="shared" si="0"/>
        <v>0</v>
      </c>
      <c r="BF39">
        <f t="shared" si="1"/>
        <v>1</v>
      </c>
      <c r="BG39">
        <f t="shared" si="2"/>
        <v>0</v>
      </c>
      <c r="BH39">
        <f t="shared" si="3"/>
        <v>0</v>
      </c>
      <c r="BI39">
        <v>0</v>
      </c>
      <c r="BJ39">
        <f t="shared" si="4"/>
        <v>1</v>
      </c>
    </row>
    <row r="40" spans="1:62" x14ac:dyDescent="0.25">
      <c r="A40" t="s">
        <v>100</v>
      </c>
      <c r="D40">
        <v>1</v>
      </c>
      <c r="N40">
        <v>1</v>
      </c>
      <c r="X40">
        <v>1</v>
      </c>
      <c r="AA40">
        <v>1</v>
      </c>
      <c r="AD40">
        <v>1</v>
      </c>
      <c r="AI40">
        <v>1</v>
      </c>
      <c r="BC40">
        <v>6</v>
      </c>
      <c r="BD40">
        <v>0</v>
      </c>
      <c r="BE40">
        <f t="shared" si="0"/>
        <v>1</v>
      </c>
      <c r="BF40">
        <f t="shared" si="1"/>
        <v>4</v>
      </c>
      <c r="BG40">
        <f t="shared" si="2"/>
        <v>1</v>
      </c>
      <c r="BH40">
        <f t="shared" si="3"/>
        <v>0</v>
      </c>
      <c r="BI40">
        <v>0</v>
      </c>
      <c r="BJ40">
        <f t="shared" si="4"/>
        <v>3</v>
      </c>
    </row>
    <row r="41" spans="1:62" x14ac:dyDescent="0.25">
      <c r="A41" t="s">
        <v>21</v>
      </c>
      <c r="C41">
        <v>1</v>
      </c>
      <c r="N41">
        <v>1</v>
      </c>
      <c r="R41">
        <v>1</v>
      </c>
      <c r="T41">
        <v>3</v>
      </c>
      <c r="V41">
        <v>1</v>
      </c>
      <c r="X41">
        <v>1</v>
      </c>
      <c r="AA41">
        <v>1</v>
      </c>
      <c r="AH41">
        <v>1</v>
      </c>
      <c r="AJ41">
        <v>1</v>
      </c>
      <c r="BC41">
        <v>11</v>
      </c>
      <c r="BD41">
        <v>0</v>
      </c>
      <c r="BE41">
        <f t="shared" si="0"/>
        <v>1</v>
      </c>
      <c r="BF41">
        <f t="shared" si="1"/>
        <v>6</v>
      </c>
      <c r="BG41">
        <f t="shared" si="2"/>
        <v>2</v>
      </c>
      <c r="BH41">
        <f t="shared" si="3"/>
        <v>0</v>
      </c>
      <c r="BI41">
        <v>0</v>
      </c>
      <c r="BJ41">
        <f t="shared" si="4"/>
        <v>3</v>
      </c>
    </row>
    <row r="42" spans="1:62" x14ac:dyDescent="0.25">
      <c r="A42" t="s">
        <v>48</v>
      </c>
      <c r="O42">
        <v>1</v>
      </c>
      <c r="P42">
        <v>1</v>
      </c>
      <c r="S42">
        <v>1</v>
      </c>
      <c r="W42">
        <v>1</v>
      </c>
      <c r="BC42">
        <v>4</v>
      </c>
      <c r="BD42">
        <v>0</v>
      </c>
      <c r="BE42">
        <f t="shared" si="0"/>
        <v>0</v>
      </c>
      <c r="BF42">
        <f t="shared" si="1"/>
        <v>4</v>
      </c>
      <c r="BG42">
        <f t="shared" si="2"/>
        <v>0</v>
      </c>
      <c r="BH42">
        <f t="shared" si="3"/>
        <v>0</v>
      </c>
      <c r="BI42">
        <v>0</v>
      </c>
      <c r="BJ42">
        <f t="shared" si="4"/>
        <v>1</v>
      </c>
    </row>
    <row r="43" spans="1:62" x14ac:dyDescent="0.25">
      <c r="A43" t="s">
        <v>165</v>
      </c>
      <c r="N43">
        <v>1</v>
      </c>
      <c r="AA43">
        <v>1</v>
      </c>
      <c r="AD43">
        <v>2</v>
      </c>
      <c r="AM43">
        <v>1</v>
      </c>
      <c r="AO43">
        <v>1</v>
      </c>
      <c r="AP43">
        <v>1</v>
      </c>
      <c r="AV43">
        <v>1</v>
      </c>
      <c r="AW43">
        <v>1</v>
      </c>
      <c r="BA43">
        <v>1</v>
      </c>
      <c r="BB43">
        <v>1</v>
      </c>
      <c r="BC43">
        <v>11</v>
      </c>
      <c r="BD43">
        <v>0</v>
      </c>
      <c r="BE43">
        <f t="shared" si="0"/>
        <v>0</v>
      </c>
      <c r="BF43">
        <f t="shared" si="1"/>
        <v>3</v>
      </c>
      <c r="BG43">
        <f t="shared" si="2"/>
        <v>3</v>
      </c>
      <c r="BH43">
        <f t="shared" si="3"/>
        <v>3</v>
      </c>
      <c r="BI43">
        <v>0</v>
      </c>
      <c r="BJ43">
        <f t="shared" si="4"/>
        <v>3</v>
      </c>
    </row>
    <row r="44" spans="1:62" x14ac:dyDescent="0.25">
      <c r="A44" t="s">
        <v>17</v>
      </c>
      <c r="E44">
        <v>1</v>
      </c>
      <c r="K44">
        <v>1</v>
      </c>
      <c r="N44">
        <v>1</v>
      </c>
      <c r="AL44">
        <v>1</v>
      </c>
      <c r="AV44">
        <v>1</v>
      </c>
      <c r="BC44">
        <v>5</v>
      </c>
      <c r="BD44">
        <v>0</v>
      </c>
      <c r="BE44">
        <f t="shared" si="0"/>
        <v>2</v>
      </c>
      <c r="BF44">
        <f t="shared" si="1"/>
        <v>1</v>
      </c>
      <c r="BG44">
        <f t="shared" si="2"/>
        <v>1</v>
      </c>
      <c r="BH44">
        <f t="shared" si="3"/>
        <v>1</v>
      </c>
      <c r="BI44">
        <v>0</v>
      </c>
      <c r="BJ44">
        <f t="shared" si="4"/>
        <v>4</v>
      </c>
    </row>
    <row r="45" spans="1:62" x14ac:dyDescent="0.25">
      <c r="A45" t="s">
        <v>5</v>
      </c>
      <c r="W45">
        <v>1</v>
      </c>
      <c r="AB45">
        <v>1</v>
      </c>
      <c r="AH45">
        <v>1</v>
      </c>
      <c r="AJ45">
        <v>1</v>
      </c>
      <c r="AN45">
        <v>1</v>
      </c>
      <c r="AR45">
        <v>1</v>
      </c>
      <c r="AW45">
        <v>1</v>
      </c>
      <c r="BC45">
        <v>7</v>
      </c>
      <c r="BD45">
        <v>0</v>
      </c>
      <c r="BE45">
        <f t="shared" si="0"/>
        <v>0</v>
      </c>
      <c r="BF45">
        <f t="shared" si="1"/>
        <v>2</v>
      </c>
      <c r="BG45">
        <f t="shared" si="2"/>
        <v>4</v>
      </c>
      <c r="BH45">
        <f t="shared" si="3"/>
        <v>1</v>
      </c>
      <c r="BI45">
        <v>0</v>
      </c>
      <c r="BJ45">
        <f t="shared" si="4"/>
        <v>3</v>
      </c>
    </row>
    <row r="46" spans="1:62" x14ac:dyDescent="0.25">
      <c r="A46" t="s">
        <v>52</v>
      </c>
      <c r="AD46">
        <v>1</v>
      </c>
      <c r="AK46">
        <v>1</v>
      </c>
      <c r="AM46">
        <v>1</v>
      </c>
      <c r="AT46">
        <v>1</v>
      </c>
      <c r="BC46">
        <v>4</v>
      </c>
      <c r="BD46">
        <v>0</v>
      </c>
      <c r="BE46">
        <f t="shared" si="0"/>
        <v>0</v>
      </c>
      <c r="BF46">
        <f t="shared" si="1"/>
        <v>1</v>
      </c>
      <c r="BG46">
        <f t="shared" si="2"/>
        <v>3</v>
      </c>
      <c r="BH46">
        <f t="shared" si="3"/>
        <v>0</v>
      </c>
      <c r="BI46">
        <v>0</v>
      </c>
      <c r="BJ46">
        <f t="shared" si="4"/>
        <v>2</v>
      </c>
    </row>
    <row r="47" spans="1:62" x14ac:dyDescent="0.25">
      <c r="A47" t="s">
        <v>719</v>
      </c>
      <c r="B47">
        <v>1</v>
      </c>
      <c r="C47">
        <v>1</v>
      </c>
      <c r="D47">
        <v>1</v>
      </c>
      <c r="E47">
        <v>2</v>
      </c>
      <c r="F47">
        <v>1</v>
      </c>
      <c r="G47">
        <v>1</v>
      </c>
      <c r="H47">
        <v>2</v>
      </c>
      <c r="I47">
        <v>2</v>
      </c>
      <c r="J47">
        <v>1</v>
      </c>
      <c r="K47">
        <v>1</v>
      </c>
      <c r="L47">
        <v>2</v>
      </c>
      <c r="M47">
        <v>1</v>
      </c>
      <c r="N47">
        <v>7</v>
      </c>
      <c r="O47">
        <v>3</v>
      </c>
      <c r="P47">
        <v>1</v>
      </c>
      <c r="Q47">
        <v>1</v>
      </c>
      <c r="R47">
        <v>2</v>
      </c>
      <c r="S47">
        <v>4</v>
      </c>
      <c r="T47">
        <v>5</v>
      </c>
      <c r="U47">
        <v>4</v>
      </c>
      <c r="V47">
        <v>4</v>
      </c>
      <c r="W47">
        <v>4</v>
      </c>
      <c r="X47">
        <v>5</v>
      </c>
      <c r="Y47">
        <v>1</v>
      </c>
      <c r="Z47">
        <v>4</v>
      </c>
      <c r="AA47">
        <v>5</v>
      </c>
      <c r="AB47">
        <v>3</v>
      </c>
      <c r="AC47">
        <v>4</v>
      </c>
      <c r="AD47">
        <v>8</v>
      </c>
      <c r="AE47">
        <v>2</v>
      </c>
      <c r="AF47">
        <v>2</v>
      </c>
      <c r="AG47">
        <v>4</v>
      </c>
      <c r="AH47">
        <v>3</v>
      </c>
      <c r="AI47">
        <v>3</v>
      </c>
      <c r="AJ47">
        <v>2</v>
      </c>
      <c r="AK47">
        <v>6</v>
      </c>
      <c r="AL47">
        <v>4</v>
      </c>
      <c r="AM47">
        <v>3</v>
      </c>
      <c r="AN47">
        <v>6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3</v>
      </c>
      <c r="AU47">
        <v>2</v>
      </c>
      <c r="AV47">
        <v>4</v>
      </c>
      <c r="AW47">
        <v>2</v>
      </c>
      <c r="AX47">
        <v>1</v>
      </c>
      <c r="AY47">
        <v>1</v>
      </c>
      <c r="AZ47">
        <v>1</v>
      </c>
      <c r="BA47">
        <v>1</v>
      </c>
      <c r="BB47">
        <v>2</v>
      </c>
      <c r="BC47">
        <v>144</v>
      </c>
      <c r="BD47">
        <v>0</v>
      </c>
      <c r="BE47">
        <f t="shared" si="0"/>
        <v>10</v>
      </c>
      <c r="BF47">
        <f t="shared" si="1"/>
        <v>19</v>
      </c>
      <c r="BG47">
        <f t="shared" si="2"/>
        <v>16</v>
      </c>
      <c r="BH47">
        <f t="shared" si="3"/>
        <v>7</v>
      </c>
      <c r="BI47">
        <v>0</v>
      </c>
      <c r="BJ47">
        <f t="shared" si="4"/>
        <v>4</v>
      </c>
    </row>
    <row r="49" spans="1:58" x14ac:dyDescent="0.25">
      <c r="A49" t="s">
        <v>733</v>
      </c>
      <c r="B49" t="s">
        <v>732</v>
      </c>
    </row>
    <row r="50" spans="1:58" x14ac:dyDescent="0.25">
      <c r="A50" t="s">
        <v>717</v>
      </c>
      <c r="B50">
        <v>1929</v>
      </c>
      <c r="C50">
        <v>1933</v>
      </c>
      <c r="D50">
        <v>1934</v>
      </c>
      <c r="E50">
        <v>1936</v>
      </c>
      <c r="F50">
        <v>1938</v>
      </c>
      <c r="G50">
        <v>1939</v>
      </c>
      <c r="H50">
        <v>1941</v>
      </c>
      <c r="I50">
        <v>1942</v>
      </c>
      <c r="J50">
        <v>1944</v>
      </c>
      <c r="K50">
        <v>1945</v>
      </c>
      <c r="L50">
        <v>1946</v>
      </c>
      <c r="M50">
        <v>1947</v>
      </c>
      <c r="N50">
        <v>1948</v>
      </c>
      <c r="O50">
        <v>1949</v>
      </c>
      <c r="P50">
        <v>1950</v>
      </c>
      <c r="Q50">
        <v>1951</v>
      </c>
      <c r="R50">
        <v>1952</v>
      </c>
      <c r="S50">
        <v>1953</v>
      </c>
      <c r="T50">
        <v>1954</v>
      </c>
      <c r="U50">
        <v>1955</v>
      </c>
      <c r="V50">
        <v>1956</v>
      </c>
      <c r="W50">
        <v>1957</v>
      </c>
      <c r="X50">
        <v>1958</v>
      </c>
      <c r="Y50">
        <v>1959</v>
      </c>
      <c r="Z50">
        <v>1960</v>
      </c>
      <c r="AA50">
        <v>1961</v>
      </c>
      <c r="AB50">
        <v>1962</v>
      </c>
      <c r="AC50">
        <v>1963</v>
      </c>
      <c r="AD50">
        <v>1964</v>
      </c>
      <c r="AE50">
        <v>1965</v>
      </c>
      <c r="AF50">
        <v>1966</v>
      </c>
      <c r="AG50">
        <v>1967</v>
      </c>
      <c r="AH50">
        <v>1968</v>
      </c>
      <c r="AI50">
        <v>1969</v>
      </c>
      <c r="AJ50">
        <v>1970</v>
      </c>
      <c r="AK50">
        <v>1971</v>
      </c>
      <c r="AL50">
        <v>1972</v>
      </c>
      <c r="AM50">
        <v>1973</v>
      </c>
      <c r="AN50">
        <v>1974</v>
      </c>
      <c r="AO50">
        <v>1975</v>
      </c>
      <c r="AP50">
        <v>1976</v>
      </c>
      <c r="AQ50">
        <v>1977</v>
      </c>
      <c r="AR50">
        <v>1978</v>
      </c>
      <c r="AS50">
        <v>1979</v>
      </c>
      <c r="AT50">
        <v>1980</v>
      </c>
      <c r="AU50">
        <v>1981</v>
      </c>
      <c r="AV50">
        <v>1982</v>
      </c>
      <c r="AW50">
        <v>1983</v>
      </c>
      <c r="AX50">
        <v>1984</v>
      </c>
      <c r="AY50">
        <v>1985</v>
      </c>
      <c r="AZ50">
        <v>1988</v>
      </c>
      <c r="BA50">
        <v>1990</v>
      </c>
      <c r="BB50" t="s">
        <v>718</v>
      </c>
      <c r="BC50" s="47" t="s">
        <v>735</v>
      </c>
      <c r="BD50" s="47" t="s">
        <v>713</v>
      </c>
      <c r="BE50" s="47" t="s">
        <v>736</v>
      </c>
      <c r="BF50" s="47"/>
    </row>
    <row r="51" spans="1:58" x14ac:dyDescent="0.25">
      <c r="A51" t="s">
        <v>13</v>
      </c>
      <c r="B51" t="str">
        <f>IF(B28&lt;&gt;"",B$27,"")</f>
        <v/>
      </c>
      <c r="C51" t="str">
        <f t="shared" ref="C51:BA51" si="5">IF(C28&lt;&gt;"",C$27,"")</f>
        <v/>
      </c>
      <c r="D51" t="str">
        <f t="shared" si="5"/>
        <v/>
      </c>
      <c r="E51" t="str">
        <f t="shared" si="5"/>
        <v/>
      </c>
      <c r="F51" t="str">
        <f t="shared" si="5"/>
        <v/>
      </c>
      <c r="G51" t="str">
        <f t="shared" si="5"/>
        <v/>
      </c>
      <c r="H51" t="str">
        <f t="shared" si="5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>
        <f t="shared" si="5"/>
        <v>1946</v>
      </c>
      <c r="M51" t="str">
        <f t="shared" si="5"/>
        <v/>
      </c>
      <c r="N51" t="str">
        <f t="shared" si="5"/>
        <v/>
      </c>
      <c r="O51" t="str">
        <f t="shared" si="5"/>
        <v/>
      </c>
      <c r="P51" t="str">
        <f t="shared" si="5"/>
        <v/>
      </c>
      <c r="Q51">
        <f t="shared" si="5"/>
        <v>1951</v>
      </c>
      <c r="R51">
        <f t="shared" si="5"/>
        <v>1952</v>
      </c>
      <c r="S51">
        <f t="shared" si="5"/>
        <v>1953</v>
      </c>
      <c r="T51" t="str">
        <f t="shared" si="5"/>
        <v/>
      </c>
      <c r="U51">
        <f t="shared" si="5"/>
        <v>1955</v>
      </c>
      <c r="V51">
        <f t="shared" si="5"/>
        <v>1956</v>
      </c>
      <c r="W51">
        <f t="shared" si="5"/>
        <v>1957</v>
      </c>
      <c r="X51" t="str">
        <f t="shared" si="5"/>
        <v/>
      </c>
      <c r="Y51" t="str">
        <f t="shared" si="5"/>
        <v/>
      </c>
      <c r="Z51">
        <f t="shared" si="5"/>
        <v>1960</v>
      </c>
      <c r="AA51" t="str">
        <f t="shared" si="5"/>
        <v/>
      </c>
      <c r="AB51" t="str">
        <f t="shared" si="5"/>
        <v/>
      </c>
      <c r="AC51" t="str">
        <f t="shared" si="5"/>
        <v/>
      </c>
      <c r="AD51">
        <f t="shared" si="5"/>
        <v>1964</v>
      </c>
      <c r="AE51" t="str">
        <f t="shared" si="5"/>
        <v/>
      </c>
      <c r="AF51" t="str">
        <f t="shared" si="5"/>
        <v/>
      </c>
      <c r="AG51" t="str">
        <f t="shared" si="5"/>
        <v/>
      </c>
      <c r="AH51" t="str">
        <f t="shared" si="5"/>
        <v/>
      </c>
      <c r="AI51" t="str">
        <f t="shared" si="5"/>
        <v/>
      </c>
      <c r="AJ51" t="str">
        <f t="shared" si="5"/>
        <v/>
      </c>
      <c r="AK51" t="str">
        <f t="shared" si="5"/>
        <v/>
      </c>
      <c r="AL51" t="str">
        <f t="shared" si="5"/>
        <v/>
      </c>
      <c r="AM51" t="str">
        <f t="shared" si="5"/>
        <v/>
      </c>
      <c r="AN51" t="str">
        <f t="shared" si="5"/>
        <v/>
      </c>
      <c r="AO51" t="str">
        <f t="shared" si="5"/>
        <v/>
      </c>
      <c r="AP51" t="str">
        <f t="shared" si="5"/>
        <v/>
      </c>
      <c r="AQ51" t="str">
        <f t="shared" si="5"/>
        <v/>
      </c>
      <c r="AR51" t="str">
        <f t="shared" si="5"/>
        <v/>
      </c>
      <c r="AS51" t="str">
        <f t="shared" si="5"/>
        <v/>
      </c>
      <c r="AT51">
        <f t="shared" si="5"/>
        <v>1980</v>
      </c>
      <c r="AU51" t="str">
        <f t="shared" si="5"/>
        <v/>
      </c>
      <c r="AV51" t="str">
        <f t="shared" si="5"/>
        <v/>
      </c>
      <c r="AW51" t="str">
        <f t="shared" si="5"/>
        <v/>
      </c>
      <c r="AX51" t="str">
        <f t="shared" si="5"/>
        <v/>
      </c>
      <c r="AY51" t="str">
        <f t="shared" si="5"/>
        <v/>
      </c>
      <c r="AZ51" t="str">
        <f t="shared" si="5"/>
        <v/>
      </c>
      <c r="BA51" t="str">
        <f t="shared" si="5"/>
        <v/>
      </c>
      <c r="BC51">
        <v>10</v>
      </c>
      <c r="BD51">
        <f>(MAX(B51:BA51)-MIN(B51:BA51))/10</f>
        <v>3.4</v>
      </c>
      <c r="BE51">
        <f>IF(BD51=0,1,CEILING(BD51,1))</f>
        <v>4</v>
      </c>
    </row>
    <row r="52" spans="1:58" x14ac:dyDescent="0.25">
      <c r="A52" t="s">
        <v>56</v>
      </c>
      <c r="B52" t="str">
        <f t="shared" ref="B52:BA52" si="6">IF(B29&lt;&gt;"",B$27,"")</f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>
        <f t="shared" si="6"/>
        <v>1938</v>
      </c>
      <c r="G52" t="str">
        <f t="shared" si="6"/>
        <v/>
      </c>
      <c r="H52">
        <f t="shared" si="6"/>
        <v>1941</v>
      </c>
      <c r="I52">
        <f t="shared" si="6"/>
        <v>1942</v>
      </c>
      <c r="J52">
        <f t="shared" si="6"/>
        <v>1944</v>
      </c>
      <c r="K52" t="str">
        <f t="shared" si="6"/>
        <v/>
      </c>
      <c r="L52" t="str">
        <f t="shared" si="6"/>
        <v/>
      </c>
      <c r="M52" t="str">
        <f t="shared" si="6"/>
        <v/>
      </c>
      <c r="N52">
        <f t="shared" si="6"/>
        <v>1948</v>
      </c>
      <c r="O52">
        <f t="shared" si="6"/>
        <v>1949</v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>
        <f t="shared" si="6"/>
        <v>1955</v>
      </c>
      <c r="V52" t="str">
        <f t="shared" si="6"/>
        <v/>
      </c>
      <c r="W52" t="str">
        <f t="shared" si="6"/>
        <v/>
      </c>
      <c r="X52">
        <f t="shared" si="6"/>
        <v>1958</v>
      </c>
      <c r="Y52" t="str">
        <f t="shared" si="6"/>
        <v/>
      </c>
      <c r="Z52">
        <f t="shared" si="6"/>
        <v>1960</v>
      </c>
      <c r="AA52">
        <f t="shared" si="6"/>
        <v>1961</v>
      </c>
      <c r="AB52" t="str">
        <f t="shared" si="6"/>
        <v/>
      </c>
      <c r="AC52" t="str">
        <f t="shared" si="6"/>
        <v/>
      </c>
      <c r="AD52" t="str">
        <f t="shared" si="6"/>
        <v/>
      </c>
      <c r="AE52">
        <f t="shared" si="6"/>
        <v>1965</v>
      </c>
      <c r="AF52" t="str">
        <f t="shared" si="6"/>
        <v/>
      </c>
      <c r="AG52">
        <f t="shared" si="6"/>
        <v>1967</v>
      </c>
      <c r="AH52" t="str">
        <f t="shared" si="6"/>
        <v/>
      </c>
      <c r="AI52" t="str">
        <f t="shared" si="6"/>
        <v/>
      </c>
      <c r="AJ52" t="str">
        <f t="shared" si="6"/>
        <v/>
      </c>
      <c r="AK52" t="str">
        <f t="shared" si="6"/>
        <v/>
      </c>
      <c r="AL52" t="str">
        <f t="shared" si="6"/>
        <v/>
      </c>
      <c r="AM52" t="str">
        <f t="shared" si="6"/>
        <v/>
      </c>
      <c r="AN52" t="str">
        <f t="shared" si="6"/>
        <v/>
      </c>
      <c r="AO52" t="str">
        <f t="shared" si="6"/>
        <v/>
      </c>
      <c r="AP52" t="str">
        <f t="shared" si="6"/>
        <v/>
      </c>
      <c r="AQ52" t="str">
        <f t="shared" si="6"/>
        <v/>
      </c>
      <c r="AR52" t="str">
        <f t="shared" si="6"/>
        <v/>
      </c>
      <c r="AS52" t="str">
        <f t="shared" si="6"/>
        <v/>
      </c>
      <c r="AT52" t="str">
        <f t="shared" si="6"/>
        <v/>
      </c>
      <c r="AU52" t="str">
        <f t="shared" si="6"/>
        <v/>
      </c>
      <c r="AV52" t="str">
        <f t="shared" si="6"/>
        <v/>
      </c>
      <c r="AW52" t="str">
        <f t="shared" si="6"/>
        <v/>
      </c>
      <c r="AX52" t="str">
        <f t="shared" si="6"/>
        <v/>
      </c>
      <c r="AY52" t="str">
        <f t="shared" si="6"/>
        <v/>
      </c>
      <c r="AZ52" t="str">
        <f t="shared" si="6"/>
        <v/>
      </c>
      <c r="BA52" t="str">
        <f t="shared" si="6"/>
        <v/>
      </c>
      <c r="BC52">
        <v>14</v>
      </c>
      <c r="BD52">
        <f t="shared" ref="BD52:BD70" si="7">(MAX(B52:BA52)-MIN(B52:BA52))/10</f>
        <v>2.9</v>
      </c>
      <c r="BE52">
        <f t="shared" ref="BE52:BE70" si="8">IF(BD52=0,1,CEILING(BD52,1))</f>
        <v>3</v>
      </c>
    </row>
    <row r="53" spans="1:58" x14ac:dyDescent="0.25">
      <c r="A53" t="s">
        <v>146</v>
      </c>
      <c r="B53" t="str">
        <f t="shared" ref="B53:BA53" si="9">IF(B30&lt;&gt;"",B$27,"")</f>
        <v/>
      </c>
      <c r="C53" t="str">
        <f t="shared" si="9"/>
        <v/>
      </c>
      <c r="D53" t="str">
        <f t="shared" si="9"/>
        <v/>
      </c>
      <c r="E53" t="str">
        <f t="shared" si="9"/>
        <v/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  <c r="J53" t="str">
        <f t="shared" si="9"/>
        <v/>
      </c>
      <c r="K53" t="str">
        <f t="shared" si="9"/>
        <v/>
      </c>
      <c r="L53" t="str">
        <f t="shared" si="9"/>
        <v/>
      </c>
      <c r="M53" t="str">
        <f t="shared" si="9"/>
        <v/>
      </c>
      <c r="N53">
        <f t="shared" si="9"/>
        <v>1948</v>
      </c>
      <c r="O53" t="str">
        <f t="shared" si="9"/>
        <v/>
      </c>
      <c r="P53" t="str">
        <f t="shared" si="9"/>
        <v/>
      </c>
      <c r="Q53" t="str">
        <f t="shared" si="9"/>
        <v/>
      </c>
      <c r="R53" t="str">
        <f t="shared" si="9"/>
        <v/>
      </c>
      <c r="S53">
        <f t="shared" si="9"/>
        <v>1953</v>
      </c>
      <c r="T53" t="str">
        <f t="shared" si="9"/>
        <v/>
      </c>
      <c r="U53" t="str">
        <f t="shared" si="9"/>
        <v/>
      </c>
      <c r="V53" t="str">
        <f t="shared" si="9"/>
        <v/>
      </c>
      <c r="W53" t="str">
        <f t="shared" si="9"/>
        <v/>
      </c>
      <c r="X53" t="str">
        <f t="shared" si="9"/>
        <v/>
      </c>
      <c r="Y53" t="str">
        <f t="shared" si="9"/>
        <v/>
      </c>
      <c r="Z53" t="str">
        <f t="shared" si="9"/>
        <v/>
      </c>
      <c r="AA53" t="str">
        <f t="shared" si="9"/>
        <v/>
      </c>
      <c r="AB53" t="str">
        <f t="shared" si="9"/>
        <v/>
      </c>
      <c r="AC53" t="str">
        <f t="shared" si="9"/>
        <v/>
      </c>
      <c r="AD53" t="str">
        <f t="shared" si="9"/>
        <v/>
      </c>
      <c r="AE53" t="str">
        <f t="shared" si="9"/>
        <v/>
      </c>
      <c r="AF53" t="str">
        <f t="shared" si="9"/>
        <v/>
      </c>
      <c r="AG53" t="str">
        <f t="shared" si="9"/>
        <v/>
      </c>
      <c r="AH53" t="str">
        <f t="shared" si="9"/>
        <v/>
      </c>
      <c r="AI53" t="str">
        <f t="shared" si="9"/>
        <v/>
      </c>
      <c r="AJ53" t="str">
        <f t="shared" si="9"/>
        <v/>
      </c>
      <c r="AK53" t="str">
        <f t="shared" si="9"/>
        <v/>
      </c>
      <c r="AL53" t="str">
        <f t="shared" si="9"/>
        <v/>
      </c>
      <c r="AM53" t="str">
        <f t="shared" si="9"/>
        <v/>
      </c>
      <c r="AN53" t="str">
        <f t="shared" si="9"/>
        <v/>
      </c>
      <c r="AO53" t="str">
        <f t="shared" si="9"/>
        <v/>
      </c>
      <c r="AP53" t="str">
        <f t="shared" si="9"/>
        <v/>
      </c>
      <c r="AQ53" t="str">
        <f t="shared" si="9"/>
        <v/>
      </c>
      <c r="AR53" t="str">
        <f t="shared" si="9"/>
        <v/>
      </c>
      <c r="AS53" t="str">
        <f t="shared" si="9"/>
        <v/>
      </c>
      <c r="AT53" t="str">
        <f t="shared" si="9"/>
        <v/>
      </c>
      <c r="AU53" t="str">
        <f t="shared" si="9"/>
        <v/>
      </c>
      <c r="AV53" t="str">
        <f t="shared" si="9"/>
        <v/>
      </c>
      <c r="AW53" t="str">
        <f t="shared" si="9"/>
        <v/>
      </c>
      <c r="AX53" t="str">
        <f t="shared" si="9"/>
        <v/>
      </c>
      <c r="AY53" t="str">
        <f t="shared" si="9"/>
        <v/>
      </c>
      <c r="AZ53" t="str">
        <f t="shared" si="9"/>
        <v/>
      </c>
      <c r="BA53" t="str">
        <f t="shared" si="9"/>
        <v/>
      </c>
      <c r="BC53">
        <v>2</v>
      </c>
      <c r="BD53">
        <f t="shared" si="7"/>
        <v>0.5</v>
      </c>
      <c r="BE53">
        <f t="shared" si="8"/>
        <v>1</v>
      </c>
    </row>
    <row r="54" spans="1:58" x14ac:dyDescent="0.25">
      <c r="A54" t="s">
        <v>9</v>
      </c>
      <c r="B54">
        <f t="shared" ref="B54:BA54" si="10">IF(B31&lt;&gt;"",B$27,"")</f>
        <v>1929</v>
      </c>
      <c r="C54" t="str">
        <f t="shared" si="10"/>
        <v/>
      </c>
      <c r="D54" t="str">
        <f t="shared" si="10"/>
        <v/>
      </c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10"/>
        <v/>
      </c>
      <c r="N54">
        <f t="shared" si="10"/>
        <v>1948</v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>
        <f t="shared" si="10"/>
        <v>1953</v>
      </c>
      <c r="T54">
        <f t="shared" si="10"/>
        <v>1954</v>
      </c>
      <c r="U54">
        <f t="shared" si="10"/>
        <v>1955</v>
      </c>
      <c r="V54" t="str">
        <f t="shared" si="10"/>
        <v/>
      </c>
      <c r="W54" t="str">
        <f t="shared" si="10"/>
        <v/>
      </c>
      <c r="X54">
        <f t="shared" si="10"/>
        <v>1958</v>
      </c>
      <c r="Y54" t="str">
        <f t="shared" si="10"/>
        <v/>
      </c>
      <c r="Z54" t="str">
        <f t="shared" si="10"/>
        <v/>
      </c>
      <c r="AA54" t="str">
        <f t="shared" si="10"/>
        <v/>
      </c>
      <c r="AB54" t="str">
        <f t="shared" si="10"/>
        <v/>
      </c>
      <c r="AC54">
        <f t="shared" si="10"/>
        <v>1963</v>
      </c>
      <c r="AD54" t="str">
        <f t="shared" si="10"/>
        <v/>
      </c>
      <c r="AE54">
        <f t="shared" si="10"/>
        <v>1965</v>
      </c>
      <c r="AF54">
        <f t="shared" si="10"/>
        <v>1966</v>
      </c>
      <c r="AG54">
        <f t="shared" si="10"/>
        <v>1967</v>
      </c>
      <c r="AH54" t="str">
        <f t="shared" si="10"/>
        <v/>
      </c>
      <c r="AI54" t="str">
        <f t="shared" si="10"/>
        <v/>
      </c>
      <c r="AJ54" t="str">
        <f t="shared" si="10"/>
        <v/>
      </c>
      <c r="AK54">
        <f t="shared" si="10"/>
        <v>1971</v>
      </c>
      <c r="AL54">
        <f t="shared" si="10"/>
        <v>1972</v>
      </c>
      <c r="AM54" t="str">
        <f t="shared" si="10"/>
        <v/>
      </c>
      <c r="AN54" t="str">
        <f t="shared" si="10"/>
        <v/>
      </c>
      <c r="AO54" t="str">
        <f t="shared" si="10"/>
        <v/>
      </c>
      <c r="AP54">
        <f t="shared" si="10"/>
        <v>1976</v>
      </c>
      <c r="AQ54" t="str">
        <f t="shared" si="10"/>
        <v/>
      </c>
      <c r="AR54" t="str">
        <f t="shared" si="10"/>
        <v/>
      </c>
      <c r="AS54" t="str">
        <f t="shared" si="10"/>
        <v/>
      </c>
      <c r="AT54" t="str">
        <f t="shared" si="10"/>
        <v/>
      </c>
      <c r="AU54">
        <f t="shared" si="10"/>
        <v>1981</v>
      </c>
      <c r="AV54" t="str">
        <f t="shared" si="10"/>
        <v/>
      </c>
      <c r="AW54" t="str">
        <f t="shared" si="10"/>
        <v/>
      </c>
      <c r="AX54" t="str">
        <f t="shared" si="10"/>
        <v/>
      </c>
      <c r="AY54" t="str">
        <f t="shared" si="10"/>
        <v/>
      </c>
      <c r="AZ54" t="str">
        <f t="shared" si="10"/>
        <v/>
      </c>
      <c r="BA54" t="str">
        <f t="shared" si="10"/>
        <v/>
      </c>
      <c r="BC54">
        <v>17</v>
      </c>
      <c r="BD54">
        <f t="shared" si="7"/>
        <v>5.2</v>
      </c>
      <c r="BE54">
        <f t="shared" si="8"/>
        <v>6</v>
      </c>
    </row>
    <row r="55" spans="1:58" x14ac:dyDescent="0.25">
      <c r="A55" t="s">
        <v>87</v>
      </c>
      <c r="B55" t="str">
        <f t="shared" ref="B55:BA55" si="11">IF(B32&lt;&gt;"",B$27,"")</f>
        <v/>
      </c>
      <c r="C55" t="str">
        <f t="shared" si="11"/>
        <v/>
      </c>
      <c r="D55" t="str">
        <f t="shared" si="11"/>
        <v/>
      </c>
      <c r="E55">
        <f t="shared" si="11"/>
        <v>1936</v>
      </c>
      <c r="F55" t="str">
        <f t="shared" si="11"/>
        <v/>
      </c>
      <c r="G55">
        <f t="shared" si="11"/>
        <v>1939</v>
      </c>
      <c r="H55" t="str">
        <f t="shared" si="11"/>
        <v/>
      </c>
      <c r="I55" t="str">
        <f t="shared" si="11"/>
        <v/>
      </c>
      <c r="J55" t="str">
        <f t="shared" si="11"/>
        <v/>
      </c>
      <c r="K55" t="str">
        <f t="shared" si="11"/>
        <v/>
      </c>
      <c r="L55" t="str">
        <f t="shared" si="11"/>
        <v/>
      </c>
      <c r="M55" t="str">
        <f t="shared" si="11"/>
        <v/>
      </c>
      <c r="N55" t="str">
        <f t="shared" si="11"/>
        <v/>
      </c>
      <c r="O55">
        <f t="shared" si="11"/>
        <v>1949</v>
      </c>
      <c r="P55" t="str">
        <f t="shared" si="11"/>
        <v/>
      </c>
      <c r="Q55" t="str">
        <f t="shared" si="11"/>
        <v/>
      </c>
      <c r="R55" t="str">
        <f t="shared" si="11"/>
        <v/>
      </c>
      <c r="S55" t="str">
        <f t="shared" si="11"/>
        <v/>
      </c>
      <c r="T55" t="str">
        <f t="shared" si="11"/>
        <v/>
      </c>
      <c r="U55" t="str">
        <f t="shared" si="11"/>
        <v/>
      </c>
      <c r="V55">
        <f t="shared" si="11"/>
        <v>1956</v>
      </c>
      <c r="W55" t="str">
        <f t="shared" si="11"/>
        <v/>
      </c>
      <c r="X55" t="str">
        <f t="shared" si="11"/>
        <v/>
      </c>
      <c r="Y55" t="str">
        <f t="shared" si="11"/>
        <v/>
      </c>
      <c r="Z55" t="str">
        <f t="shared" si="11"/>
        <v/>
      </c>
      <c r="AA55" t="str">
        <f t="shared" si="11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1"/>
        <v/>
      </c>
      <c r="AR55" t="str">
        <f t="shared" si="11"/>
        <v/>
      </c>
      <c r="AS55" t="str">
        <f t="shared" si="11"/>
        <v/>
      </c>
      <c r="AT55" t="str">
        <f t="shared" si="11"/>
        <v/>
      </c>
      <c r="AU55" t="str">
        <f t="shared" si="11"/>
        <v/>
      </c>
      <c r="AV55" t="str">
        <f t="shared" si="11"/>
        <v/>
      </c>
      <c r="AW55" t="str">
        <f t="shared" si="11"/>
        <v/>
      </c>
      <c r="AX55" t="str">
        <f t="shared" si="11"/>
        <v/>
      </c>
      <c r="AY55" t="str">
        <f t="shared" si="11"/>
        <v/>
      </c>
      <c r="AZ55" t="str">
        <f t="shared" si="11"/>
        <v/>
      </c>
      <c r="BA55" t="str">
        <f t="shared" si="11"/>
        <v/>
      </c>
      <c r="BC55">
        <v>4</v>
      </c>
      <c r="BD55">
        <f t="shared" si="7"/>
        <v>2</v>
      </c>
      <c r="BE55">
        <f t="shared" si="8"/>
        <v>2</v>
      </c>
    </row>
    <row r="56" spans="1:58" x14ac:dyDescent="0.25">
      <c r="A56" t="s">
        <v>94</v>
      </c>
      <c r="B56" t="str">
        <f t="shared" ref="B56:BA56" si="12">IF(B33&lt;&gt;"",B$27,"")</f>
        <v/>
      </c>
      <c r="C56" t="str">
        <f t="shared" si="12"/>
        <v/>
      </c>
      <c r="D56" t="str">
        <f t="shared" si="12"/>
        <v/>
      </c>
      <c r="E56" t="str">
        <f t="shared" si="12"/>
        <v/>
      </c>
      <c r="F56" t="str">
        <f t="shared" si="12"/>
        <v/>
      </c>
      <c r="G56" t="str">
        <f t="shared" si="12"/>
        <v/>
      </c>
      <c r="H56" t="str">
        <f t="shared" si="12"/>
        <v/>
      </c>
      <c r="I56">
        <f t="shared" si="12"/>
        <v>1942</v>
      </c>
      <c r="J56" t="str">
        <f t="shared" si="12"/>
        <v/>
      </c>
      <c r="K56" t="str">
        <f t="shared" si="12"/>
        <v/>
      </c>
      <c r="L56">
        <f t="shared" si="12"/>
        <v>1946</v>
      </c>
      <c r="M56" t="str">
        <f t="shared" si="12"/>
        <v/>
      </c>
      <c r="N56" t="str">
        <f t="shared" si="12"/>
        <v/>
      </c>
      <c r="O56" t="str">
        <f t="shared" si="12"/>
        <v/>
      </c>
      <c r="P56" t="str">
        <f t="shared" si="12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 t="str">
        <f t="shared" si="12"/>
        <v/>
      </c>
      <c r="V56" t="str">
        <f t="shared" si="12"/>
        <v/>
      </c>
      <c r="W56" t="str">
        <f t="shared" si="12"/>
        <v/>
      </c>
      <c r="X56" t="str">
        <f t="shared" si="12"/>
        <v/>
      </c>
      <c r="Y56">
        <f t="shared" si="12"/>
        <v>1959</v>
      </c>
      <c r="Z56" t="str">
        <f t="shared" si="12"/>
        <v/>
      </c>
      <c r="AA56" t="str">
        <f t="shared" si="12"/>
        <v/>
      </c>
      <c r="AB56" t="str">
        <f t="shared" si="12"/>
        <v/>
      </c>
      <c r="AC56" t="str">
        <f t="shared" si="12"/>
        <v/>
      </c>
      <c r="AD56">
        <f t="shared" si="12"/>
        <v>1964</v>
      </c>
      <c r="AE56" t="str">
        <f t="shared" si="12"/>
        <v/>
      </c>
      <c r="AF56">
        <f t="shared" si="12"/>
        <v>1966</v>
      </c>
      <c r="AG56">
        <f t="shared" si="12"/>
        <v>1967</v>
      </c>
      <c r="AH56" t="str">
        <f t="shared" si="12"/>
        <v/>
      </c>
      <c r="AI56">
        <f t="shared" si="12"/>
        <v>1969</v>
      </c>
      <c r="AJ56" t="str">
        <f t="shared" si="12"/>
        <v/>
      </c>
      <c r="AK56" t="str">
        <f t="shared" si="12"/>
        <v/>
      </c>
      <c r="AL56" t="str">
        <f t="shared" si="12"/>
        <v/>
      </c>
      <c r="AM56">
        <f t="shared" si="12"/>
        <v>1973</v>
      </c>
      <c r="AN56">
        <f t="shared" si="12"/>
        <v>1974</v>
      </c>
      <c r="AO56" t="str">
        <f t="shared" si="12"/>
        <v/>
      </c>
      <c r="AP56" t="str">
        <f t="shared" si="12"/>
        <v/>
      </c>
      <c r="AQ56" t="str">
        <f t="shared" si="12"/>
        <v/>
      </c>
      <c r="AR56">
        <f t="shared" si="12"/>
        <v>1978</v>
      </c>
      <c r="AS56">
        <f t="shared" si="12"/>
        <v>1979</v>
      </c>
      <c r="AT56" t="str">
        <f t="shared" si="12"/>
        <v/>
      </c>
      <c r="AU56" t="str">
        <f t="shared" si="12"/>
        <v/>
      </c>
      <c r="AV56" t="str">
        <f t="shared" si="12"/>
        <v/>
      </c>
      <c r="AW56" t="str">
        <f t="shared" si="12"/>
        <v/>
      </c>
      <c r="AX56" t="str">
        <f t="shared" si="12"/>
        <v/>
      </c>
      <c r="AY56" t="str">
        <f t="shared" si="12"/>
        <v/>
      </c>
      <c r="AZ56" t="str">
        <f t="shared" si="12"/>
        <v/>
      </c>
      <c r="BA56" t="str">
        <f t="shared" si="12"/>
        <v/>
      </c>
      <c r="BB56">
        <v>1</v>
      </c>
      <c r="BC56">
        <v>15</v>
      </c>
      <c r="BD56">
        <f t="shared" si="7"/>
        <v>3.7</v>
      </c>
      <c r="BE56">
        <f t="shared" si="8"/>
        <v>4</v>
      </c>
    </row>
    <row r="57" spans="1:58" x14ac:dyDescent="0.25">
      <c r="A57" t="s">
        <v>91</v>
      </c>
      <c r="B57" t="str">
        <f t="shared" ref="B57:BA57" si="13">IF(B34&lt;&gt;"",B$27,"")</f>
        <v/>
      </c>
      <c r="C57" t="str">
        <f t="shared" si="13"/>
        <v/>
      </c>
      <c r="D57" t="str">
        <f t="shared" si="13"/>
        <v/>
      </c>
      <c r="E57" t="str">
        <f t="shared" si="13"/>
        <v/>
      </c>
      <c r="F57" t="str">
        <f t="shared" si="13"/>
        <v/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>
        <f t="shared" si="13"/>
        <v>1963</v>
      </c>
      <c r="AD57">
        <f t="shared" si="13"/>
        <v>1964</v>
      </c>
      <c r="AE57" t="str">
        <f t="shared" si="13"/>
        <v/>
      </c>
      <c r="AF57" t="str">
        <f t="shared" si="13"/>
        <v/>
      </c>
      <c r="AG57" t="str">
        <f t="shared" si="13"/>
        <v/>
      </c>
      <c r="AH57" t="str">
        <f t="shared" si="13"/>
        <v/>
      </c>
      <c r="AI57">
        <f t="shared" si="13"/>
        <v>1969</v>
      </c>
      <c r="AJ57" t="str">
        <f t="shared" si="13"/>
        <v/>
      </c>
      <c r="AK57">
        <f t="shared" si="13"/>
        <v>1971</v>
      </c>
      <c r="AL57" t="str">
        <f t="shared" si="13"/>
        <v/>
      </c>
      <c r="AM57" t="str">
        <f t="shared" si="13"/>
        <v/>
      </c>
      <c r="AN57" t="str">
        <f t="shared" si="13"/>
        <v/>
      </c>
      <c r="AO57">
        <f t="shared" si="13"/>
        <v>1975</v>
      </c>
      <c r="AP57" t="str">
        <f t="shared" si="13"/>
        <v/>
      </c>
      <c r="AQ57" t="str">
        <f t="shared" si="13"/>
        <v/>
      </c>
      <c r="AR57" t="str">
        <f t="shared" si="13"/>
        <v/>
      </c>
      <c r="AS57" t="str">
        <f t="shared" si="13"/>
        <v/>
      </c>
      <c r="AT57" t="str">
        <f t="shared" si="13"/>
        <v/>
      </c>
      <c r="AU57" t="str">
        <f t="shared" si="13"/>
        <v/>
      </c>
      <c r="AV57" t="str">
        <f t="shared" si="13"/>
        <v/>
      </c>
      <c r="AW57" t="str">
        <f t="shared" si="13"/>
        <v/>
      </c>
      <c r="AX57">
        <f t="shared" si="13"/>
        <v>1984</v>
      </c>
      <c r="AY57">
        <f t="shared" si="13"/>
        <v>1985</v>
      </c>
      <c r="AZ57">
        <f t="shared" si="13"/>
        <v>1988</v>
      </c>
      <c r="BA57" t="str">
        <f t="shared" si="13"/>
        <v/>
      </c>
      <c r="BC57">
        <v>11</v>
      </c>
      <c r="BD57">
        <f t="shared" si="7"/>
        <v>2.5</v>
      </c>
      <c r="BE57">
        <f t="shared" si="8"/>
        <v>3</v>
      </c>
    </row>
    <row r="58" spans="1:58" x14ac:dyDescent="0.25">
      <c r="A58" t="s">
        <v>36</v>
      </c>
      <c r="B58" t="str">
        <f t="shared" ref="B58:BA58" si="14">IF(B35&lt;&gt;"",B$27,"")</f>
        <v/>
      </c>
      <c r="C58" t="str">
        <f t="shared" si="14"/>
        <v/>
      </c>
      <c r="D58" t="str">
        <f t="shared" si="14"/>
        <v/>
      </c>
      <c r="E58" t="str">
        <f t="shared" si="14"/>
        <v/>
      </c>
      <c r="F58" t="str">
        <f t="shared" si="14"/>
        <v/>
      </c>
      <c r="G58" t="str">
        <f t="shared" si="14"/>
        <v/>
      </c>
      <c r="H58" t="str">
        <f t="shared" si="14"/>
        <v/>
      </c>
      <c r="I58" t="str">
        <f t="shared" si="14"/>
        <v/>
      </c>
      <c r="J58" t="str">
        <f t="shared" si="14"/>
        <v/>
      </c>
      <c r="K58" t="str">
        <f t="shared" si="14"/>
        <v/>
      </c>
      <c r="L58" t="str">
        <f t="shared" si="14"/>
        <v/>
      </c>
      <c r="M58" t="str">
        <f t="shared" si="14"/>
        <v/>
      </c>
      <c r="N58" t="str">
        <f t="shared" si="14"/>
        <v/>
      </c>
      <c r="O58" t="str">
        <f t="shared" si="14"/>
        <v/>
      </c>
      <c r="P58" t="str">
        <f t="shared" si="14"/>
        <v/>
      </c>
      <c r="Q58" t="str">
        <f t="shared" si="14"/>
        <v/>
      </c>
      <c r="R58" t="str">
        <f t="shared" si="14"/>
        <v/>
      </c>
      <c r="S58" t="str">
        <f t="shared" si="14"/>
        <v/>
      </c>
      <c r="T58" t="str">
        <f t="shared" si="14"/>
        <v/>
      </c>
      <c r="U58" t="str">
        <f t="shared" si="14"/>
        <v/>
      </c>
      <c r="V58">
        <f t="shared" si="14"/>
        <v>1956</v>
      </c>
      <c r="W58" t="str">
        <f t="shared" si="14"/>
        <v/>
      </c>
      <c r="X58" t="str">
        <f t="shared" si="14"/>
        <v/>
      </c>
      <c r="Y58" t="str">
        <f t="shared" si="14"/>
        <v/>
      </c>
      <c r="Z58">
        <f t="shared" si="14"/>
        <v>1960</v>
      </c>
      <c r="AA58">
        <f t="shared" si="14"/>
        <v>1961</v>
      </c>
      <c r="AB58" t="str">
        <f t="shared" si="14"/>
        <v/>
      </c>
      <c r="AC58" t="str">
        <f t="shared" si="14"/>
        <v/>
      </c>
      <c r="AD58" t="str">
        <f t="shared" si="14"/>
        <v/>
      </c>
      <c r="AE58" t="str">
        <f t="shared" si="14"/>
        <v/>
      </c>
      <c r="AF58" t="str">
        <f t="shared" si="14"/>
        <v/>
      </c>
      <c r="AG58">
        <f t="shared" si="14"/>
        <v>1967</v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>
        <f t="shared" si="14"/>
        <v>1972</v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4"/>
        <v/>
      </c>
      <c r="AR58" t="str">
        <f t="shared" si="14"/>
        <v/>
      </c>
      <c r="AS58">
        <f t="shared" si="14"/>
        <v>1979</v>
      </c>
      <c r="AT58">
        <f t="shared" si="14"/>
        <v>1980</v>
      </c>
      <c r="AU58">
        <f t="shared" si="14"/>
        <v>1981</v>
      </c>
      <c r="AV58">
        <f t="shared" si="14"/>
        <v>1982</v>
      </c>
      <c r="AW58" t="str">
        <f t="shared" si="14"/>
        <v/>
      </c>
      <c r="AX58" t="str">
        <f t="shared" si="14"/>
        <v/>
      </c>
      <c r="AY58" t="str">
        <f t="shared" si="14"/>
        <v/>
      </c>
      <c r="AZ58" t="str">
        <f t="shared" si="14"/>
        <v/>
      </c>
      <c r="BA58" t="str">
        <f t="shared" si="14"/>
        <v/>
      </c>
      <c r="BC58">
        <v>12</v>
      </c>
      <c r="BD58">
        <f t="shared" si="7"/>
        <v>2.6</v>
      </c>
      <c r="BE58">
        <f t="shared" si="8"/>
        <v>3</v>
      </c>
    </row>
    <row r="59" spans="1:58" x14ac:dyDescent="0.25">
      <c r="A59" t="s">
        <v>152</v>
      </c>
      <c r="B59" t="str">
        <f t="shared" ref="B59:BA59" si="15">IF(B36&lt;&gt;"",B$27,"")</f>
        <v/>
      </c>
      <c r="C59" t="str">
        <f t="shared" si="15"/>
        <v/>
      </c>
      <c r="D59" t="str">
        <f t="shared" si="15"/>
        <v/>
      </c>
      <c r="E59" t="str">
        <f t="shared" si="15"/>
        <v/>
      </c>
      <c r="F59" t="str">
        <f t="shared" si="15"/>
        <v/>
      </c>
      <c r="G59" t="str">
        <f t="shared" si="15"/>
        <v/>
      </c>
      <c r="H59" t="str">
        <f t="shared" si="15"/>
        <v/>
      </c>
      <c r="I59" t="str">
        <f t="shared" si="15"/>
        <v/>
      </c>
      <c r="J59" t="str">
        <f t="shared" si="15"/>
        <v/>
      </c>
      <c r="K59" t="str">
        <f t="shared" si="15"/>
        <v/>
      </c>
      <c r="L59" t="str">
        <f t="shared" si="15"/>
        <v/>
      </c>
      <c r="M59">
        <f t="shared" si="15"/>
        <v>1947</v>
      </c>
      <c r="N59" t="str">
        <f t="shared" si="15"/>
        <v/>
      </c>
      <c r="O59" t="str">
        <f t="shared" si="15"/>
        <v/>
      </c>
      <c r="P59" t="str">
        <f t="shared" si="15"/>
        <v/>
      </c>
      <c r="Q59" t="str">
        <f t="shared" si="15"/>
        <v/>
      </c>
      <c r="R59" t="str">
        <f t="shared" si="15"/>
        <v/>
      </c>
      <c r="S59" t="str">
        <f t="shared" si="15"/>
        <v/>
      </c>
      <c r="T59" t="str">
        <f t="shared" si="15"/>
        <v/>
      </c>
      <c r="U59" t="str">
        <f t="shared" si="15"/>
        <v/>
      </c>
      <c r="V59" t="str">
        <f t="shared" si="15"/>
        <v/>
      </c>
      <c r="W59" t="str">
        <f t="shared" si="15"/>
        <v/>
      </c>
      <c r="X59" t="str">
        <f t="shared" si="15"/>
        <v/>
      </c>
      <c r="Y59" t="str">
        <f t="shared" si="15"/>
        <v/>
      </c>
      <c r="Z59" t="str">
        <f t="shared" si="15"/>
        <v/>
      </c>
      <c r="AA59" t="str">
        <f t="shared" si="15"/>
        <v/>
      </c>
      <c r="AB59" t="str">
        <f t="shared" si="15"/>
        <v/>
      </c>
      <c r="AC59" t="str">
        <f t="shared" si="15"/>
        <v/>
      </c>
      <c r="AD59" t="str">
        <f t="shared" si="15"/>
        <v/>
      </c>
      <c r="AE59" t="str">
        <f t="shared" si="15"/>
        <v/>
      </c>
      <c r="AF59" t="str">
        <f t="shared" si="15"/>
        <v/>
      </c>
      <c r="AG59" t="str">
        <f t="shared" si="15"/>
        <v/>
      </c>
      <c r="AH59" t="str">
        <f t="shared" si="15"/>
        <v/>
      </c>
      <c r="AI59" t="str">
        <f t="shared" si="15"/>
        <v/>
      </c>
      <c r="AJ59" t="str">
        <f t="shared" si="15"/>
        <v/>
      </c>
      <c r="AK59" t="str">
        <f t="shared" si="15"/>
        <v/>
      </c>
      <c r="AL59" t="str">
        <f t="shared" si="15"/>
        <v/>
      </c>
      <c r="AM59" t="str">
        <f t="shared" si="15"/>
        <v/>
      </c>
      <c r="AN59" t="str">
        <f t="shared" si="15"/>
        <v/>
      </c>
      <c r="AO59" t="str">
        <f t="shared" si="15"/>
        <v/>
      </c>
      <c r="AP59" t="str">
        <f t="shared" si="15"/>
        <v/>
      </c>
      <c r="AQ59" t="str">
        <f t="shared" si="15"/>
        <v/>
      </c>
      <c r="AR59" t="str">
        <f t="shared" si="15"/>
        <v/>
      </c>
      <c r="AS59" t="str">
        <f t="shared" si="15"/>
        <v/>
      </c>
      <c r="AT59" t="str">
        <f t="shared" si="15"/>
        <v/>
      </c>
      <c r="AU59" t="str">
        <f t="shared" si="15"/>
        <v/>
      </c>
      <c r="AV59" t="str">
        <f t="shared" si="15"/>
        <v/>
      </c>
      <c r="AW59" t="str">
        <f t="shared" si="15"/>
        <v/>
      </c>
      <c r="AX59" t="str">
        <f t="shared" si="15"/>
        <v/>
      </c>
      <c r="AY59" t="str">
        <f t="shared" si="15"/>
        <v/>
      </c>
      <c r="AZ59" t="str">
        <f t="shared" si="15"/>
        <v/>
      </c>
      <c r="BA59" t="str">
        <f t="shared" si="15"/>
        <v/>
      </c>
      <c r="BC59">
        <v>1</v>
      </c>
      <c r="BD59">
        <f t="shared" si="7"/>
        <v>0</v>
      </c>
      <c r="BE59">
        <f t="shared" si="8"/>
        <v>1</v>
      </c>
    </row>
    <row r="60" spans="1:58" x14ac:dyDescent="0.25">
      <c r="A60" t="s">
        <v>195</v>
      </c>
      <c r="B60" t="str">
        <f t="shared" ref="B60:BA60" si="16">IF(B37&lt;&gt;"",B$27,"")</f>
        <v/>
      </c>
      <c r="C60" t="str">
        <f t="shared" si="16"/>
        <v/>
      </c>
      <c r="D60" t="str">
        <f t="shared" si="16"/>
        <v/>
      </c>
      <c r="E60" t="str">
        <f t="shared" si="16"/>
        <v/>
      </c>
      <c r="F60" t="str">
        <f t="shared" si="16"/>
        <v/>
      </c>
      <c r="G60" t="str">
        <f t="shared" si="16"/>
        <v/>
      </c>
      <c r="H60" t="str">
        <f t="shared" si="16"/>
        <v/>
      </c>
      <c r="I60" t="str">
        <f t="shared" si="16"/>
        <v/>
      </c>
      <c r="J60" t="str">
        <f t="shared" si="16"/>
        <v/>
      </c>
      <c r="K60" t="str">
        <f t="shared" si="16"/>
        <v/>
      </c>
      <c r="L60" t="str">
        <f t="shared" si="16"/>
        <v/>
      </c>
      <c r="M60" t="str">
        <f t="shared" si="16"/>
        <v/>
      </c>
      <c r="N60" t="str">
        <f t="shared" si="16"/>
        <v/>
      </c>
      <c r="O60" t="str">
        <f t="shared" si="16"/>
        <v/>
      </c>
      <c r="P60" t="str">
        <f t="shared" si="16"/>
        <v/>
      </c>
      <c r="Q60" t="str">
        <f t="shared" si="16"/>
        <v/>
      </c>
      <c r="R60" t="str">
        <f t="shared" si="16"/>
        <v/>
      </c>
      <c r="S60" t="str">
        <f t="shared" si="16"/>
        <v/>
      </c>
      <c r="T60" t="str">
        <f t="shared" si="16"/>
        <v/>
      </c>
      <c r="U60" t="str">
        <f t="shared" si="16"/>
        <v/>
      </c>
      <c r="V60" t="str">
        <f t="shared" si="16"/>
        <v/>
      </c>
      <c r="W60" t="str">
        <f t="shared" si="16"/>
        <v/>
      </c>
      <c r="X60" t="str">
        <f t="shared" si="16"/>
        <v/>
      </c>
      <c r="Y60" t="str">
        <f t="shared" si="16"/>
        <v/>
      </c>
      <c r="Z60" t="str">
        <f t="shared" si="16"/>
        <v/>
      </c>
      <c r="AA60" t="str">
        <f t="shared" si="16"/>
        <v/>
      </c>
      <c r="AB60" t="str">
        <f t="shared" si="16"/>
        <v/>
      </c>
      <c r="AC60" t="str">
        <f t="shared" si="16"/>
        <v/>
      </c>
      <c r="AD60">
        <f t="shared" si="16"/>
        <v>1964</v>
      </c>
      <c r="AE60" t="str">
        <f t="shared" si="16"/>
        <v/>
      </c>
      <c r="AF60" t="str">
        <f t="shared" si="16"/>
        <v/>
      </c>
      <c r="AG60" t="str">
        <f t="shared" si="16"/>
        <v/>
      </c>
      <c r="AH60" t="str">
        <f t="shared" si="16"/>
        <v/>
      </c>
      <c r="AI60" t="str">
        <f t="shared" si="16"/>
        <v/>
      </c>
      <c r="AJ60" t="str">
        <f t="shared" si="16"/>
        <v/>
      </c>
      <c r="AK60" t="str">
        <f t="shared" si="16"/>
        <v/>
      </c>
      <c r="AL60" t="str">
        <f t="shared" si="16"/>
        <v/>
      </c>
      <c r="AM60" t="str">
        <f t="shared" si="16"/>
        <v/>
      </c>
      <c r="AN60" t="str">
        <f t="shared" si="16"/>
        <v/>
      </c>
      <c r="AO60" t="str">
        <f t="shared" si="16"/>
        <v/>
      </c>
      <c r="AP60" t="str">
        <f t="shared" si="16"/>
        <v/>
      </c>
      <c r="AQ60" t="str">
        <f t="shared" si="16"/>
        <v/>
      </c>
      <c r="AR60" t="str">
        <f t="shared" si="16"/>
        <v/>
      </c>
      <c r="AS60" t="str">
        <f t="shared" si="16"/>
        <v/>
      </c>
      <c r="AT60" t="str">
        <f t="shared" si="16"/>
        <v/>
      </c>
      <c r="AU60" t="str">
        <f t="shared" si="16"/>
        <v/>
      </c>
      <c r="AV60" t="str">
        <f t="shared" si="16"/>
        <v/>
      </c>
      <c r="AW60" t="str">
        <f t="shared" si="16"/>
        <v/>
      </c>
      <c r="AX60" t="str">
        <f t="shared" si="16"/>
        <v/>
      </c>
      <c r="AY60" t="str">
        <f t="shared" si="16"/>
        <v/>
      </c>
      <c r="AZ60" t="str">
        <f t="shared" si="16"/>
        <v/>
      </c>
      <c r="BA60" t="str">
        <f t="shared" si="16"/>
        <v/>
      </c>
      <c r="BC60">
        <v>1</v>
      </c>
      <c r="BD60">
        <f t="shared" si="7"/>
        <v>0</v>
      </c>
      <c r="BE60">
        <f t="shared" si="8"/>
        <v>1</v>
      </c>
    </row>
    <row r="61" spans="1:58" x14ac:dyDescent="0.25">
      <c r="A61" t="s">
        <v>40</v>
      </c>
      <c r="B61" t="str">
        <f t="shared" ref="B61:BA61" si="17">IF(B38&lt;&gt;"",B$27,"")</f>
        <v/>
      </c>
      <c r="C61" t="str">
        <f t="shared" si="17"/>
        <v/>
      </c>
      <c r="D61" t="str">
        <f t="shared" si="17"/>
        <v/>
      </c>
      <c r="E61" t="str">
        <f t="shared" si="17"/>
        <v/>
      </c>
      <c r="F61" t="str">
        <f t="shared" si="17"/>
        <v/>
      </c>
      <c r="G61" t="str">
        <f t="shared" si="17"/>
        <v/>
      </c>
      <c r="H61" t="str">
        <f t="shared" si="17"/>
        <v/>
      </c>
      <c r="I61" t="str">
        <f t="shared" si="17"/>
        <v/>
      </c>
      <c r="J61" t="str">
        <f t="shared" si="17"/>
        <v/>
      </c>
      <c r="K61" t="str">
        <f t="shared" si="17"/>
        <v/>
      </c>
      <c r="L61" t="str">
        <f t="shared" si="17"/>
        <v/>
      </c>
      <c r="M61" t="str">
        <f t="shared" si="17"/>
        <v/>
      </c>
      <c r="N61" t="str">
        <f t="shared" si="17"/>
        <v/>
      </c>
      <c r="O61" t="str">
        <f t="shared" si="17"/>
        <v/>
      </c>
      <c r="P61" t="str">
        <f t="shared" si="17"/>
        <v/>
      </c>
      <c r="Q61" t="str">
        <f t="shared" si="17"/>
        <v/>
      </c>
      <c r="R61" t="str">
        <f t="shared" si="17"/>
        <v/>
      </c>
      <c r="S61" t="str">
        <f t="shared" si="17"/>
        <v/>
      </c>
      <c r="T61" t="str">
        <f t="shared" si="17"/>
        <v/>
      </c>
      <c r="U61" t="str">
        <f t="shared" si="17"/>
        <v/>
      </c>
      <c r="V61" t="str">
        <f t="shared" si="17"/>
        <v/>
      </c>
      <c r="W61" t="str">
        <f t="shared" si="17"/>
        <v/>
      </c>
      <c r="X61" t="str">
        <f t="shared" si="17"/>
        <v/>
      </c>
      <c r="Y61" t="str">
        <f t="shared" si="17"/>
        <v/>
      </c>
      <c r="Z61" t="str">
        <f t="shared" si="17"/>
        <v/>
      </c>
      <c r="AA61" t="str">
        <f t="shared" si="17"/>
        <v/>
      </c>
      <c r="AB61">
        <f t="shared" si="17"/>
        <v>1962</v>
      </c>
      <c r="AC61" t="str">
        <f t="shared" si="17"/>
        <v/>
      </c>
      <c r="AD61" t="str">
        <f t="shared" si="17"/>
        <v/>
      </c>
      <c r="AE61" t="str">
        <f t="shared" si="17"/>
        <v/>
      </c>
      <c r="AF61" t="str">
        <f t="shared" si="17"/>
        <v/>
      </c>
      <c r="AG61" t="str">
        <f t="shared" si="17"/>
        <v/>
      </c>
      <c r="AH61">
        <f t="shared" si="17"/>
        <v>1968</v>
      </c>
      <c r="AI61" t="str">
        <f t="shared" si="17"/>
        <v/>
      </c>
      <c r="AJ61" t="str">
        <f t="shared" si="17"/>
        <v/>
      </c>
      <c r="AK61">
        <f t="shared" si="17"/>
        <v>1971</v>
      </c>
      <c r="AL61" t="str">
        <f t="shared" si="17"/>
        <v/>
      </c>
      <c r="AM61" t="str">
        <f t="shared" si="17"/>
        <v/>
      </c>
      <c r="AN61">
        <f t="shared" si="17"/>
        <v>1974</v>
      </c>
      <c r="AO61" t="str">
        <f t="shared" si="17"/>
        <v/>
      </c>
      <c r="AP61" t="str">
        <f t="shared" si="17"/>
        <v/>
      </c>
      <c r="AQ61">
        <f t="shared" si="17"/>
        <v>1977</v>
      </c>
      <c r="AR61" t="str">
        <f t="shared" si="17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  <c r="AV61" t="str">
        <f t="shared" si="17"/>
        <v/>
      </c>
      <c r="AW61" t="str">
        <f t="shared" si="17"/>
        <v/>
      </c>
      <c r="AX61" t="str">
        <f t="shared" si="17"/>
        <v/>
      </c>
      <c r="AY61" t="str">
        <f t="shared" si="17"/>
        <v/>
      </c>
      <c r="AZ61" t="str">
        <f t="shared" si="17"/>
        <v/>
      </c>
      <c r="BA61" t="str">
        <f t="shared" si="17"/>
        <v/>
      </c>
      <c r="BC61">
        <v>8</v>
      </c>
      <c r="BD61">
        <f t="shared" si="7"/>
        <v>1.5</v>
      </c>
      <c r="BE61">
        <f t="shared" si="8"/>
        <v>2</v>
      </c>
    </row>
    <row r="62" spans="1:58" x14ac:dyDescent="0.25">
      <c r="A62" t="s">
        <v>181</v>
      </c>
      <c r="B62" t="str">
        <f t="shared" ref="B62:BA62" si="18">IF(B39&lt;&gt;"",B$27,"")</f>
        <v/>
      </c>
      <c r="C62" t="str">
        <f t="shared" si="18"/>
        <v/>
      </c>
      <c r="D62" t="str">
        <f t="shared" si="18"/>
        <v/>
      </c>
      <c r="E62" t="str">
        <f t="shared" si="18"/>
        <v/>
      </c>
      <c r="F62" t="str">
        <f t="shared" si="1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8"/>
        <v/>
      </c>
      <c r="U62" t="str">
        <f t="shared" si="18"/>
        <v/>
      </c>
      <c r="V62" t="str">
        <f t="shared" si="18"/>
        <v/>
      </c>
      <c r="W62">
        <f t="shared" si="18"/>
        <v>1957</v>
      </c>
      <c r="X62" t="str">
        <f t="shared" si="18"/>
        <v/>
      </c>
      <c r="Y62" t="str">
        <f t="shared" si="18"/>
        <v/>
      </c>
      <c r="Z62" t="str">
        <f t="shared" si="18"/>
        <v/>
      </c>
      <c r="AA62" t="str">
        <f t="shared" si="18"/>
        <v/>
      </c>
      <c r="AB62" t="str">
        <f t="shared" si="18"/>
        <v/>
      </c>
      <c r="AC62" t="str">
        <f t="shared" si="18"/>
        <v/>
      </c>
      <c r="AD62" t="str">
        <f t="shared" si="18"/>
        <v/>
      </c>
      <c r="AE62" t="str">
        <f t="shared" si="18"/>
        <v/>
      </c>
      <c r="AF62" t="str">
        <f t="shared" si="18"/>
        <v/>
      </c>
      <c r="AG62" t="str">
        <f t="shared" si="18"/>
        <v/>
      </c>
      <c r="AH62" t="str">
        <f t="shared" si="18"/>
        <v/>
      </c>
      <c r="AI62" t="str">
        <f t="shared" si="18"/>
        <v/>
      </c>
      <c r="AJ62" t="str">
        <f t="shared" si="18"/>
        <v/>
      </c>
      <c r="AK62" t="str">
        <f t="shared" si="18"/>
        <v/>
      </c>
      <c r="AL62" t="str">
        <f t="shared" si="18"/>
        <v/>
      </c>
      <c r="AM62" t="str">
        <f t="shared" si="18"/>
        <v/>
      </c>
      <c r="AN62" t="str">
        <f t="shared" si="18"/>
        <v/>
      </c>
      <c r="AO62" t="str">
        <f t="shared" si="18"/>
        <v/>
      </c>
      <c r="AP62" t="str">
        <f t="shared" si="18"/>
        <v/>
      </c>
      <c r="AQ62" t="str">
        <f t="shared" si="18"/>
        <v/>
      </c>
      <c r="AR62" t="str">
        <f t="shared" si="18"/>
        <v/>
      </c>
      <c r="AS62" t="str">
        <f t="shared" si="18"/>
        <v/>
      </c>
      <c r="AT62" t="str">
        <f t="shared" si="18"/>
        <v/>
      </c>
      <c r="AU62" t="str">
        <f t="shared" si="18"/>
        <v/>
      </c>
      <c r="AV62" t="str">
        <f t="shared" si="18"/>
        <v/>
      </c>
      <c r="AW62" t="str">
        <f t="shared" si="18"/>
        <v/>
      </c>
      <c r="AX62" t="str">
        <f t="shared" si="18"/>
        <v/>
      </c>
      <c r="AY62" t="str">
        <f t="shared" si="18"/>
        <v/>
      </c>
      <c r="AZ62" t="str">
        <f t="shared" si="18"/>
        <v/>
      </c>
      <c r="BA62" t="str">
        <f t="shared" si="18"/>
        <v/>
      </c>
      <c r="BC62">
        <v>1</v>
      </c>
      <c r="BD62">
        <f t="shared" si="7"/>
        <v>0</v>
      </c>
      <c r="BE62">
        <f t="shared" si="8"/>
        <v>1</v>
      </c>
    </row>
    <row r="63" spans="1:58" x14ac:dyDescent="0.25">
      <c r="A63" t="s">
        <v>100</v>
      </c>
      <c r="B63" t="str">
        <f t="shared" ref="B63:BA63" si="19">IF(B40&lt;&gt;"",B$27,"")</f>
        <v/>
      </c>
      <c r="C63" t="str">
        <f t="shared" si="19"/>
        <v/>
      </c>
      <c r="D63">
        <f t="shared" si="19"/>
        <v>1934</v>
      </c>
      <c r="E63" t="str">
        <f t="shared" si="19"/>
        <v/>
      </c>
      <c r="F63" t="str">
        <f t="shared" si="19"/>
        <v/>
      </c>
      <c r="G63" t="str">
        <f t="shared" si="19"/>
        <v/>
      </c>
      <c r="H63" t="str">
        <f t="shared" si="19"/>
        <v/>
      </c>
      <c r="I63" t="str">
        <f t="shared" si="19"/>
        <v/>
      </c>
      <c r="J63" t="str">
        <f t="shared" si="19"/>
        <v/>
      </c>
      <c r="K63" t="str">
        <f t="shared" si="19"/>
        <v/>
      </c>
      <c r="L63" t="str">
        <f t="shared" si="19"/>
        <v/>
      </c>
      <c r="M63" t="str">
        <f t="shared" si="19"/>
        <v/>
      </c>
      <c r="N63">
        <f t="shared" si="19"/>
        <v>1948</v>
      </c>
      <c r="O63" t="str">
        <f t="shared" si="19"/>
        <v/>
      </c>
      <c r="P63" t="str">
        <f t="shared" si="19"/>
        <v/>
      </c>
      <c r="Q63" t="str">
        <f t="shared" si="19"/>
        <v/>
      </c>
      <c r="R63" t="str">
        <f t="shared" si="19"/>
        <v/>
      </c>
      <c r="S63" t="str">
        <f t="shared" si="19"/>
        <v/>
      </c>
      <c r="T63" t="str">
        <f t="shared" si="19"/>
        <v/>
      </c>
      <c r="U63" t="str">
        <f t="shared" si="19"/>
        <v/>
      </c>
      <c r="V63" t="str">
        <f t="shared" si="19"/>
        <v/>
      </c>
      <c r="W63" t="str">
        <f t="shared" si="19"/>
        <v/>
      </c>
      <c r="X63">
        <f t="shared" si="19"/>
        <v>1958</v>
      </c>
      <c r="Y63" t="str">
        <f t="shared" si="19"/>
        <v/>
      </c>
      <c r="Z63" t="str">
        <f t="shared" si="19"/>
        <v/>
      </c>
      <c r="AA63">
        <f t="shared" si="19"/>
        <v>1961</v>
      </c>
      <c r="AB63" t="str">
        <f t="shared" si="19"/>
        <v/>
      </c>
      <c r="AC63" t="str">
        <f t="shared" si="19"/>
        <v/>
      </c>
      <c r="AD63">
        <f t="shared" si="19"/>
        <v>1964</v>
      </c>
      <c r="AE63" t="str">
        <f t="shared" si="19"/>
        <v/>
      </c>
      <c r="AF63" t="str">
        <f t="shared" si="19"/>
        <v/>
      </c>
      <c r="AG63" t="str">
        <f t="shared" si="19"/>
        <v/>
      </c>
      <c r="AH63" t="str">
        <f t="shared" si="19"/>
        <v/>
      </c>
      <c r="AI63">
        <f t="shared" si="19"/>
        <v>1969</v>
      </c>
      <c r="AJ63" t="str">
        <f t="shared" si="19"/>
        <v/>
      </c>
      <c r="AK63" t="str">
        <f t="shared" si="19"/>
        <v/>
      </c>
      <c r="AL63" t="str">
        <f t="shared" si="19"/>
        <v/>
      </c>
      <c r="AM63" t="str">
        <f t="shared" si="19"/>
        <v/>
      </c>
      <c r="AN63" t="str">
        <f t="shared" si="19"/>
        <v/>
      </c>
      <c r="AO63" t="str">
        <f t="shared" si="19"/>
        <v/>
      </c>
      <c r="AP63" t="str">
        <f t="shared" si="19"/>
        <v/>
      </c>
      <c r="AQ63" t="str">
        <f t="shared" si="19"/>
        <v/>
      </c>
      <c r="AR63" t="str">
        <f t="shared" si="19"/>
        <v/>
      </c>
      <c r="AS63" t="str">
        <f t="shared" si="19"/>
        <v/>
      </c>
      <c r="AT63" t="str">
        <f t="shared" si="19"/>
        <v/>
      </c>
      <c r="AU63" t="str">
        <f t="shared" si="19"/>
        <v/>
      </c>
      <c r="AV63" t="str">
        <f t="shared" si="19"/>
        <v/>
      </c>
      <c r="AW63" t="str">
        <f t="shared" si="19"/>
        <v/>
      </c>
      <c r="AX63" t="str">
        <f t="shared" si="19"/>
        <v/>
      </c>
      <c r="AY63" t="str">
        <f t="shared" si="19"/>
        <v/>
      </c>
      <c r="AZ63" t="str">
        <f t="shared" si="19"/>
        <v/>
      </c>
      <c r="BA63" t="str">
        <f t="shared" si="19"/>
        <v/>
      </c>
      <c r="BC63">
        <v>6</v>
      </c>
      <c r="BD63">
        <f t="shared" si="7"/>
        <v>3.5</v>
      </c>
      <c r="BE63">
        <f t="shared" si="8"/>
        <v>4</v>
      </c>
    </row>
    <row r="64" spans="1:58" x14ac:dyDescent="0.25">
      <c r="A64" t="s">
        <v>21</v>
      </c>
      <c r="B64" t="str">
        <f t="shared" ref="B64:BA64" si="20">IF(B41&lt;&gt;"",B$27,"")</f>
        <v/>
      </c>
      <c r="C64">
        <f t="shared" si="20"/>
        <v>1933</v>
      </c>
      <c r="D64" t="str">
        <f t="shared" si="20"/>
        <v/>
      </c>
      <c r="E64" t="str">
        <f t="shared" si="20"/>
        <v/>
      </c>
      <c r="F64" t="str">
        <f t="shared" si="20"/>
        <v/>
      </c>
      <c r="G64" t="str">
        <f t="shared" si="20"/>
        <v/>
      </c>
      <c r="H64" t="str">
        <f t="shared" si="20"/>
        <v/>
      </c>
      <c r="I64" t="str">
        <f t="shared" si="20"/>
        <v/>
      </c>
      <c r="J64" t="str">
        <f t="shared" si="20"/>
        <v/>
      </c>
      <c r="K64" t="str">
        <f t="shared" si="20"/>
        <v/>
      </c>
      <c r="L64" t="str">
        <f t="shared" si="20"/>
        <v/>
      </c>
      <c r="M64" t="str">
        <f t="shared" si="20"/>
        <v/>
      </c>
      <c r="N64">
        <f t="shared" si="20"/>
        <v>1948</v>
      </c>
      <c r="O64" t="str">
        <f t="shared" si="20"/>
        <v/>
      </c>
      <c r="P64" t="str">
        <f t="shared" si="20"/>
        <v/>
      </c>
      <c r="Q64" t="str">
        <f t="shared" si="20"/>
        <v/>
      </c>
      <c r="R64">
        <f t="shared" si="20"/>
        <v>1952</v>
      </c>
      <c r="S64" t="str">
        <f t="shared" si="20"/>
        <v/>
      </c>
      <c r="T64">
        <f t="shared" si="20"/>
        <v>1954</v>
      </c>
      <c r="U64" t="str">
        <f t="shared" si="20"/>
        <v/>
      </c>
      <c r="V64">
        <f t="shared" si="20"/>
        <v>1956</v>
      </c>
      <c r="W64" t="str">
        <f t="shared" si="20"/>
        <v/>
      </c>
      <c r="X64">
        <f t="shared" si="20"/>
        <v>1958</v>
      </c>
      <c r="Y64" t="str">
        <f t="shared" si="20"/>
        <v/>
      </c>
      <c r="Z64" t="str">
        <f t="shared" si="20"/>
        <v/>
      </c>
      <c r="AA64">
        <f t="shared" si="20"/>
        <v>1961</v>
      </c>
      <c r="AB64" t="str">
        <f t="shared" si="20"/>
        <v/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t="str">
        <f t="shared" si="20"/>
        <v/>
      </c>
      <c r="AG64" t="str">
        <f t="shared" si="20"/>
        <v/>
      </c>
      <c r="AH64">
        <f t="shared" si="20"/>
        <v>1968</v>
      </c>
      <c r="AI64" t="str">
        <f t="shared" si="20"/>
        <v/>
      </c>
      <c r="AJ64">
        <f t="shared" si="20"/>
        <v>1970</v>
      </c>
      <c r="AK64" t="str">
        <f t="shared" si="20"/>
        <v/>
      </c>
      <c r="AL64" t="str">
        <f t="shared" si="20"/>
        <v/>
      </c>
      <c r="AM64" t="str">
        <f t="shared" si="20"/>
        <v/>
      </c>
      <c r="AN64" t="str">
        <f t="shared" si="20"/>
        <v/>
      </c>
      <c r="AO64" t="str">
        <f t="shared" si="20"/>
        <v/>
      </c>
      <c r="AP64" t="str">
        <f t="shared" si="20"/>
        <v/>
      </c>
      <c r="AQ64" t="str">
        <f t="shared" si="20"/>
        <v/>
      </c>
      <c r="AR64" t="str">
        <f t="shared" si="20"/>
        <v/>
      </c>
      <c r="AS64" t="str">
        <f t="shared" si="20"/>
        <v/>
      </c>
      <c r="AT64" t="str">
        <f t="shared" si="20"/>
        <v/>
      </c>
      <c r="AU64" t="str">
        <f t="shared" si="20"/>
        <v/>
      </c>
      <c r="AV64" t="str">
        <f t="shared" si="20"/>
        <v/>
      </c>
      <c r="AW64" t="str">
        <f t="shared" si="20"/>
        <v/>
      </c>
      <c r="AX64" t="str">
        <f t="shared" si="20"/>
        <v/>
      </c>
      <c r="AY64" t="str">
        <f t="shared" si="20"/>
        <v/>
      </c>
      <c r="AZ64" t="str">
        <f t="shared" si="20"/>
        <v/>
      </c>
      <c r="BA64" t="str">
        <f t="shared" si="20"/>
        <v/>
      </c>
      <c r="BC64">
        <v>11</v>
      </c>
      <c r="BD64">
        <f t="shared" si="7"/>
        <v>3.7</v>
      </c>
      <c r="BE64">
        <f t="shared" si="8"/>
        <v>4</v>
      </c>
    </row>
    <row r="65" spans="1:57" x14ac:dyDescent="0.25">
      <c r="A65" t="s">
        <v>48</v>
      </c>
      <c r="B65" t="str">
        <f t="shared" ref="B65:BA65" si="21">IF(B42&lt;&gt;"",B$27,"")</f>
        <v/>
      </c>
      <c r="C65" t="str">
        <f t="shared" si="21"/>
        <v/>
      </c>
      <c r="D65" t="str">
        <f t="shared" si="21"/>
        <v/>
      </c>
      <c r="E65" t="str">
        <f t="shared" si="21"/>
        <v/>
      </c>
      <c r="F65" t="str">
        <f t="shared" si="21"/>
        <v/>
      </c>
      <c r="G65" t="str">
        <f t="shared" si="21"/>
        <v/>
      </c>
      <c r="H65" t="str">
        <f t="shared" si="21"/>
        <v/>
      </c>
      <c r="I65" t="str">
        <f t="shared" si="21"/>
        <v/>
      </c>
      <c r="J65" t="str">
        <f t="shared" si="21"/>
        <v/>
      </c>
      <c r="K65" t="str">
        <f t="shared" si="21"/>
        <v/>
      </c>
      <c r="L65" t="str">
        <f t="shared" si="21"/>
        <v/>
      </c>
      <c r="M65" t="str">
        <f t="shared" si="21"/>
        <v/>
      </c>
      <c r="N65" t="str">
        <f t="shared" si="21"/>
        <v/>
      </c>
      <c r="O65">
        <f t="shared" si="21"/>
        <v>1949</v>
      </c>
      <c r="P65">
        <f t="shared" si="21"/>
        <v>1950</v>
      </c>
      <c r="Q65" t="str">
        <f t="shared" si="21"/>
        <v/>
      </c>
      <c r="R65" t="str">
        <f t="shared" si="21"/>
        <v/>
      </c>
      <c r="S65">
        <f t="shared" si="21"/>
        <v>1953</v>
      </c>
      <c r="T65" t="str">
        <f t="shared" si="21"/>
        <v/>
      </c>
      <c r="U65" t="str">
        <f t="shared" si="21"/>
        <v/>
      </c>
      <c r="V65" t="str">
        <f t="shared" si="21"/>
        <v/>
      </c>
      <c r="W65">
        <f t="shared" si="21"/>
        <v>1957</v>
      </c>
      <c r="X65" t="str">
        <f t="shared" si="21"/>
        <v/>
      </c>
      <c r="Y65" t="str">
        <f t="shared" si="21"/>
        <v/>
      </c>
      <c r="Z65" t="str">
        <f t="shared" si="21"/>
        <v/>
      </c>
      <c r="AA65" t="str">
        <f t="shared" si="21"/>
        <v/>
      </c>
      <c r="AB65" t="str">
        <f t="shared" si="21"/>
        <v/>
      </c>
      <c r="AC65" t="str">
        <f t="shared" si="21"/>
        <v/>
      </c>
      <c r="AD65" t="str">
        <f t="shared" si="21"/>
        <v/>
      </c>
      <c r="AE65" t="str">
        <f t="shared" si="21"/>
        <v/>
      </c>
      <c r="AF65" t="str">
        <f t="shared" si="21"/>
        <v/>
      </c>
      <c r="AG65" t="str">
        <f t="shared" si="21"/>
        <v/>
      </c>
      <c r="AH65" t="str">
        <f t="shared" si="21"/>
        <v/>
      </c>
      <c r="AI65" t="str">
        <f t="shared" si="21"/>
        <v/>
      </c>
      <c r="AJ65" t="str">
        <f t="shared" si="21"/>
        <v/>
      </c>
      <c r="AK65" t="str">
        <f t="shared" si="21"/>
        <v/>
      </c>
      <c r="AL65" t="str">
        <f t="shared" si="21"/>
        <v/>
      </c>
      <c r="AM65" t="str">
        <f t="shared" si="21"/>
        <v/>
      </c>
      <c r="AN65" t="str">
        <f t="shared" si="21"/>
        <v/>
      </c>
      <c r="AO65" t="str">
        <f t="shared" si="21"/>
        <v/>
      </c>
      <c r="AP65" t="str">
        <f t="shared" si="21"/>
        <v/>
      </c>
      <c r="AQ65" t="str">
        <f t="shared" si="21"/>
        <v/>
      </c>
      <c r="AR65" t="str">
        <f t="shared" si="21"/>
        <v/>
      </c>
      <c r="AS65" t="str">
        <f t="shared" si="21"/>
        <v/>
      </c>
      <c r="AT65" t="str">
        <f t="shared" si="21"/>
        <v/>
      </c>
      <c r="AU65" t="str">
        <f t="shared" si="21"/>
        <v/>
      </c>
      <c r="AV65" t="str">
        <f t="shared" si="21"/>
        <v/>
      </c>
      <c r="AW65" t="str">
        <f t="shared" si="21"/>
        <v/>
      </c>
      <c r="AX65" t="str">
        <f t="shared" si="21"/>
        <v/>
      </c>
      <c r="AY65" t="str">
        <f t="shared" si="21"/>
        <v/>
      </c>
      <c r="AZ65" t="str">
        <f t="shared" si="21"/>
        <v/>
      </c>
      <c r="BA65" t="str">
        <f t="shared" si="21"/>
        <v/>
      </c>
      <c r="BC65">
        <v>4</v>
      </c>
      <c r="BD65">
        <f t="shared" si="7"/>
        <v>0.8</v>
      </c>
      <c r="BE65">
        <f t="shared" si="8"/>
        <v>1</v>
      </c>
    </row>
    <row r="66" spans="1:57" x14ac:dyDescent="0.25">
      <c r="A66" t="s">
        <v>165</v>
      </c>
      <c r="B66" t="str">
        <f t="shared" ref="B66:BA66" si="22">IF(B43&lt;&gt;"",B$27,"")</f>
        <v/>
      </c>
      <c r="C66" t="str">
        <f t="shared" si="22"/>
        <v/>
      </c>
      <c r="D66" t="str">
        <f t="shared" si="22"/>
        <v/>
      </c>
      <c r="E66" t="str">
        <f t="shared" si="22"/>
        <v/>
      </c>
      <c r="F66" t="str">
        <f t="shared" si="22"/>
        <v/>
      </c>
      <c r="G66" t="str">
        <f t="shared" si="22"/>
        <v/>
      </c>
      <c r="H66" t="str">
        <f t="shared" si="22"/>
        <v/>
      </c>
      <c r="I66" t="str">
        <f t="shared" si="22"/>
        <v/>
      </c>
      <c r="J66" t="str">
        <f t="shared" si="22"/>
        <v/>
      </c>
      <c r="K66" t="str">
        <f t="shared" si="22"/>
        <v/>
      </c>
      <c r="L66" t="str">
        <f t="shared" si="22"/>
        <v/>
      </c>
      <c r="M66" t="str">
        <f t="shared" si="22"/>
        <v/>
      </c>
      <c r="N66">
        <f t="shared" si="22"/>
        <v>1948</v>
      </c>
      <c r="O66" t="str">
        <f t="shared" si="22"/>
        <v/>
      </c>
      <c r="P66" t="str">
        <f t="shared" si="22"/>
        <v/>
      </c>
      <c r="Q66" t="str">
        <f t="shared" si="22"/>
        <v/>
      </c>
      <c r="R66" t="str">
        <f t="shared" si="22"/>
        <v/>
      </c>
      <c r="S66" t="str">
        <f t="shared" si="22"/>
        <v/>
      </c>
      <c r="T66" t="str">
        <f t="shared" si="22"/>
        <v/>
      </c>
      <c r="U66" t="str">
        <f t="shared" si="22"/>
        <v/>
      </c>
      <c r="V66" t="str">
        <f t="shared" si="22"/>
        <v/>
      </c>
      <c r="W66" t="str">
        <f t="shared" si="22"/>
        <v/>
      </c>
      <c r="X66" t="str">
        <f t="shared" si="22"/>
        <v/>
      </c>
      <c r="Y66" t="str">
        <f t="shared" si="22"/>
        <v/>
      </c>
      <c r="Z66" t="str">
        <f t="shared" si="22"/>
        <v/>
      </c>
      <c r="AA66">
        <f t="shared" si="22"/>
        <v>1961</v>
      </c>
      <c r="AB66" t="str">
        <f t="shared" si="22"/>
        <v/>
      </c>
      <c r="AC66" t="str">
        <f t="shared" si="22"/>
        <v/>
      </c>
      <c r="AD66">
        <f t="shared" si="22"/>
        <v>1964</v>
      </c>
      <c r="AE66" t="str">
        <f t="shared" si="22"/>
        <v/>
      </c>
      <c r="AF66" t="str">
        <f t="shared" si="22"/>
        <v/>
      </c>
      <c r="AG66" t="str">
        <f t="shared" si="22"/>
        <v/>
      </c>
      <c r="AH66" t="str">
        <f t="shared" si="22"/>
        <v/>
      </c>
      <c r="AI66" t="str">
        <f t="shared" si="22"/>
        <v/>
      </c>
      <c r="AJ66" t="str">
        <f t="shared" si="22"/>
        <v/>
      </c>
      <c r="AK66" t="str">
        <f t="shared" si="22"/>
        <v/>
      </c>
      <c r="AL66" t="str">
        <f t="shared" si="22"/>
        <v/>
      </c>
      <c r="AM66">
        <f t="shared" si="22"/>
        <v>1973</v>
      </c>
      <c r="AN66" t="str">
        <f t="shared" si="22"/>
        <v/>
      </c>
      <c r="AO66">
        <f t="shared" si="22"/>
        <v>1975</v>
      </c>
      <c r="AP66">
        <f t="shared" si="22"/>
        <v>1976</v>
      </c>
      <c r="AQ66" t="str">
        <f t="shared" si="22"/>
        <v/>
      </c>
      <c r="AR66" t="str">
        <f t="shared" si="22"/>
        <v/>
      </c>
      <c r="AS66" t="str">
        <f t="shared" si="22"/>
        <v/>
      </c>
      <c r="AT66" t="str">
        <f t="shared" si="22"/>
        <v/>
      </c>
      <c r="AU66" t="str">
        <f t="shared" si="22"/>
        <v/>
      </c>
      <c r="AV66">
        <f t="shared" si="22"/>
        <v>1982</v>
      </c>
      <c r="AW66">
        <f t="shared" si="22"/>
        <v>1983</v>
      </c>
      <c r="AX66" t="str">
        <f t="shared" si="22"/>
        <v/>
      </c>
      <c r="AY66" t="str">
        <f t="shared" si="22"/>
        <v/>
      </c>
      <c r="AZ66" t="str">
        <f t="shared" si="22"/>
        <v/>
      </c>
      <c r="BA66">
        <f t="shared" si="22"/>
        <v>1990</v>
      </c>
      <c r="BB66">
        <v>1</v>
      </c>
      <c r="BC66">
        <v>11</v>
      </c>
      <c r="BD66">
        <f t="shared" si="7"/>
        <v>4.2</v>
      </c>
      <c r="BE66">
        <f t="shared" si="8"/>
        <v>5</v>
      </c>
    </row>
    <row r="67" spans="1:57" x14ac:dyDescent="0.25">
      <c r="A67" t="s">
        <v>17</v>
      </c>
      <c r="B67" t="str">
        <f t="shared" ref="B67:BA67" si="23">IF(B44&lt;&gt;"",B$27,"")</f>
        <v/>
      </c>
      <c r="C67" t="str">
        <f t="shared" si="23"/>
        <v/>
      </c>
      <c r="D67" t="str">
        <f t="shared" si="23"/>
        <v/>
      </c>
      <c r="E67">
        <f t="shared" si="23"/>
        <v>1936</v>
      </c>
      <c r="F67" t="str">
        <f t="shared" si="23"/>
        <v/>
      </c>
      <c r="G67" t="str">
        <f t="shared" si="23"/>
        <v/>
      </c>
      <c r="H67" t="str">
        <f t="shared" si="23"/>
        <v/>
      </c>
      <c r="I67" t="str">
        <f t="shared" si="23"/>
        <v/>
      </c>
      <c r="J67" t="str">
        <f t="shared" si="23"/>
        <v/>
      </c>
      <c r="K67">
        <f t="shared" si="23"/>
        <v>1945</v>
      </c>
      <c r="L67" t="str">
        <f t="shared" si="23"/>
        <v/>
      </c>
      <c r="M67" t="str">
        <f t="shared" si="23"/>
        <v/>
      </c>
      <c r="N67">
        <f t="shared" si="23"/>
        <v>1948</v>
      </c>
      <c r="O67" t="str">
        <f t="shared" si="23"/>
        <v/>
      </c>
      <c r="P67" t="str">
        <f t="shared" si="23"/>
        <v/>
      </c>
      <c r="Q67" t="str">
        <f t="shared" si="23"/>
        <v/>
      </c>
      <c r="R67" t="str">
        <f t="shared" si="23"/>
        <v/>
      </c>
      <c r="S67" t="str">
        <f t="shared" si="23"/>
        <v/>
      </c>
      <c r="T67" t="str">
        <f t="shared" si="23"/>
        <v/>
      </c>
      <c r="U67" t="str">
        <f t="shared" si="23"/>
        <v/>
      </c>
      <c r="V67" t="str">
        <f t="shared" si="23"/>
        <v/>
      </c>
      <c r="W67" t="str">
        <f t="shared" si="23"/>
        <v/>
      </c>
      <c r="X67" t="str">
        <f t="shared" si="23"/>
        <v/>
      </c>
      <c r="Y67" t="str">
        <f t="shared" si="23"/>
        <v/>
      </c>
      <c r="Z67" t="str">
        <f t="shared" si="23"/>
        <v/>
      </c>
      <c r="AA67" t="str">
        <f t="shared" si="23"/>
        <v/>
      </c>
      <c r="AB67" t="str">
        <f t="shared" si="23"/>
        <v/>
      </c>
      <c r="AC67" t="str">
        <f t="shared" si="23"/>
        <v/>
      </c>
      <c r="AD67" t="str">
        <f t="shared" si="23"/>
        <v/>
      </c>
      <c r="AE67" t="str">
        <f t="shared" si="23"/>
        <v/>
      </c>
      <c r="AF67" t="str">
        <f t="shared" si="23"/>
        <v/>
      </c>
      <c r="AG67" t="str">
        <f t="shared" si="23"/>
        <v/>
      </c>
      <c r="AH67" t="str">
        <f t="shared" si="23"/>
        <v/>
      </c>
      <c r="AI67" t="str">
        <f t="shared" si="23"/>
        <v/>
      </c>
      <c r="AJ67" t="str">
        <f t="shared" si="23"/>
        <v/>
      </c>
      <c r="AK67" t="str">
        <f t="shared" si="23"/>
        <v/>
      </c>
      <c r="AL67">
        <f t="shared" si="23"/>
        <v>1972</v>
      </c>
      <c r="AM67" t="str">
        <f t="shared" si="23"/>
        <v/>
      </c>
      <c r="AN67" t="str">
        <f t="shared" si="23"/>
        <v/>
      </c>
      <c r="AO67" t="str">
        <f t="shared" si="23"/>
        <v/>
      </c>
      <c r="AP67" t="str">
        <f t="shared" si="23"/>
        <v/>
      </c>
      <c r="AQ67" t="str">
        <f t="shared" si="23"/>
        <v/>
      </c>
      <c r="AR67" t="str">
        <f t="shared" si="23"/>
        <v/>
      </c>
      <c r="AS67" t="str">
        <f t="shared" si="23"/>
        <v/>
      </c>
      <c r="AT67" t="str">
        <f t="shared" si="23"/>
        <v/>
      </c>
      <c r="AU67" t="str">
        <f t="shared" si="23"/>
        <v/>
      </c>
      <c r="AV67">
        <f t="shared" si="23"/>
        <v>1982</v>
      </c>
      <c r="AW67" t="str">
        <f t="shared" si="23"/>
        <v/>
      </c>
      <c r="AX67" t="str">
        <f t="shared" si="23"/>
        <v/>
      </c>
      <c r="AY67" t="str">
        <f t="shared" si="23"/>
        <v/>
      </c>
      <c r="AZ67" t="str">
        <f t="shared" si="23"/>
        <v/>
      </c>
      <c r="BA67" t="str">
        <f t="shared" si="23"/>
        <v/>
      </c>
      <c r="BC67">
        <v>5</v>
      </c>
      <c r="BD67">
        <f t="shared" si="7"/>
        <v>4.5999999999999996</v>
      </c>
      <c r="BE67">
        <f t="shared" si="8"/>
        <v>5</v>
      </c>
    </row>
    <row r="68" spans="1:57" x14ac:dyDescent="0.25">
      <c r="A68" t="s">
        <v>5</v>
      </c>
      <c r="B68" t="str">
        <f t="shared" ref="B68:BA68" si="24">IF(B45&lt;&gt;"",B$27,"")</f>
        <v/>
      </c>
      <c r="C68" t="str">
        <f t="shared" si="24"/>
        <v/>
      </c>
      <c r="D68" t="str">
        <f t="shared" si="24"/>
        <v/>
      </c>
      <c r="E68" t="str">
        <f t="shared" si="24"/>
        <v/>
      </c>
      <c r="F68" t="str">
        <f t="shared" si="24"/>
        <v/>
      </c>
      <c r="G68" t="str">
        <f t="shared" si="24"/>
        <v/>
      </c>
      <c r="H68" t="str">
        <f t="shared" si="24"/>
        <v/>
      </c>
      <c r="I68" t="str">
        <f t="shared" si="24"/>
        <v/>
      </c>
      <c r="J68" t="str">
        <f t="shared" si="24"/>
        <v/>
      </c>
      <c r="K68" t="str">
        <f t="shared" si="24"/>
        <v/>
      </c>
      <c r="L68" t="str">
        <f t="shared" si="24"/>
        <v/>
      </c>
      <c r="M68" t="str">
        <f t="shared" si="24"/>
        <v/>
      </c>
      <c r="N68" t="str">
        <f t="shared" si="24"/>
        <v/>
      </c>
      <c r="O68" t="str">
        <f t="shared" si="24"/>
        <v/>
      </c>
      <c r="P68" t="str">
        <f t="shared" si="24"/>
        <v/>
      </c>
      <c r="Q68" t="str">
        <f t="shared" si="24"/>
        <v/>
      </c>
      <c r="R68" t="str">
        <f t="shared" si="24"/>
        <v/>
      </c>
      <c r="S68" t="str">
        <f t="shared" si="24"/>
        <v/>
      </c>
      <c r="T68" t="str">
        <f t="shared" si="24"/>
        <v/>
      </c>
      <c r="U68" t="str">
        <f t="shared" si="24"/>
        <v/>
      </c>
      <c r="V68" t="str">
        <f t="shared" si="24"/>
        <v/>
      </c>
      <c r="W68">
        <f t="shared" si="24"/>
        <v>1957</v>
      </c>
      <c r="X68" t="str">
        <f t="shared" si="24"/>
        <v/>
      </c>
      <c r="Y68" t="str">
        <f t="shared" si="24"/>
        <v/>
      </c>
      <c r="Z68" t="str">
        <f t="shared" si="24"/>
        <v/>
      </c>
      <c r="AA68" t="str">
        <f t="shared" si="24"/>
        <v/>
      </c>
      <c r="AB68">
        <f t="shared" si="24"/>
        <v>1962</v>
      </c>
      <c r="AC68" t="str">
        <f t="shared" si="24"/>
        <v/>
      </c>
      <c r="AD68" t="str">
        <f t="shared" si="24"/>
        <v/>
      </c>
      <c r="AE68" t="str">
        <f t="shared" si="24"/>
        <v/>
      </c>
      <c r="AF68" t="str">
        <f t="shared" si="24"/>
        <v/>
      </c>
      <c r="AG68" t="str">
        <f t="shared" si="24"/>
        <v/>
      </c>
      <c r="AH68">
        <f t="shared" si="24"/>
        <v>1968</v>
      </c>
      <c r="AI68" t="str">
        <f t="shared" si="24"/>
        <v/>
      </c>
      <c r="AJ68">
        <f t="shared" si="24"/>
        <v>1970</v>
      </c>
      <c r="AK68" t="str">
        <f t="shared" si="24"/>
        <v/>
      </c>
      <c r="AL68" t="str">
        <f t="shared" si="24"/>
        <v/>
      </c>
      <c r="AM68" t="str">
        <f t="shared" si="24"/>
        <v/>
      </c>
      <c r="AN68">
        <f t="shared" si="24"/>
        <v>1974</v>
      </c>
      <c r="AO68" t="str">
        <f t="shared" si="24"/>
        <v/>
      </c>
      <c r="AP68" t="str">
        <f t="shared" si="24"/>
        <v/>
      </c>
      <c r="AQ68" t="str">
        <f t="shared" si="24"/>
        <v/>
      </c>
      <c r="AR68">
        <f t="shared" si="24"/>
        <v>1978</v>
      </c>
      <c r="AS68" t="str">
        <f t="shared" si="24"/>
        <v/>
      </c>
      <c r="AT68" t="str">
        <f t="shared" si="24"/>
        <v/>
      </c>
      <c r="AU68" t="str">
        <f t="shared" si="24"/>
        <v/>
      </c>
      <c r="AV68" t="str">
        <f t="shared" si="24"/>
        <v/>
      </c>
      <c r="AW68">
        <f t="shared" si="24"/>
        <v>1983</v>
      </c>
      <c r="AX68" t="str">
        <f t="shared" si="24"/>
        <v/>
      </c>
      <c r="AY68" t="str">
        <f t="shared" si="24"/>
        <v/>
      </c>
      <c r="AZ68" t="str">
        <f t="shared" si="24"/>
        <v/>
      </c>
      <c r="BA68" t="str">
        <f t="shared" si="24"/>
        <v/>
      </c>
      <c r="BC68">
        <v>7</v>
      </c>
      <c r="BD68">
        <f t="shared" si="7"/>
        <v>2.6</v>
      </c>
      <c r="BE68">
        <f t="shared" si="8"/>
        <v>3</v>
      </c>
    </row>
    <row r="69" spans="1:57" x14ac:dyDescent="0.25">
      <c r="A69" t="s">
        <v>52</v>
      </c>
      <c r="B69" t="str">
        <f t="shared" ref="B69:BA69" si="25">IF(B46&lt;&gt;"",B$27,"")</f>
        <v/>
      </c>
      <c r="C69" t="str">
        <f t="shared" si="25"/>
        <v/>
      </c>
      <c r="D69" t="str">
        <f t="shared" si="25"/>
        <v/>
      </c>
      <c r="E69" t="str">
        <f t="shared" si="25"/>
        <v/>
      </c>
      <c r="F69" t="str">
        <f t="shared" si="25"/>
        <v/>
      </c>
      <c r="G69" t="str">
        <f t="shared" si="25"/>
        <v/>
      </c>
      <c r="H69" t="str">
        <f t="shared" si="25"/>
        <v/>
      </c>
      <c r="I69" t="str">
        <f t="shared" si="25"/>
        <v/>
      </c>
      <c r="J69" t="str">
        <f t="shared" si="25"/>
        <v/>
      </c>
      <c r="K69" t="str">
        <f t="shared" si="25"/>
        <v/>
      </c>
      <c r="L69" t="str">
        <f t="shared" si="25"/>
        <v/>
      </c>
      <c r="M69" t="str">
        <f t="shared" si="25"/>
        <v/>
      </c>
      <c r="N69" t="str">
        <f t="shared" si="25"/>
        <v/>
      </c>
      <c r="O69" t="str">
        <f t="shared" si="25"/>
        <v/>
      </c>
      <c r="P69" t="str">
        <f t="shared" si="25"/>
        <v/>
      </c>
      <c r="Q69" t="str">
        <f t="shared" si="25"/>
        <v/>
      </c>
      <c r="R69" t="str">
        <f t="shared" si="25"/>
        <v/>
      </c>
      <c r="S69" t="str">
        <f t="shared" si="25"/>
        <v/>
      </c>
      <c r="T69" t="str">
        <f t="shared" si="25"/>
        <v/>
      </c>
      <c r="U69" t="str">
        <f t="shared" si="25"/>
        <v/>
      </c>
      <c r="V69" t="str">
        <f t="shared" si="25"/>
        <v/>
      </c>
      <c r="W69" t="str">
        <f t="shared" si="25"/>
        <v/>
      </c>
      <c r="X69" t="str">
        <f t="shared" si="25"/>
        <v/>
      </c>
      <c r="Y69" t="str">
        <f t="shared" si="25"/>
        <v/>
      </c>
      <c r="Z69" t="str">
        <f t="shared" si="25"/>
        <v/>
      </c>
      <c r="AA69" t="str">
        <f t="shared" si="25"/>
        <v/>
      </c>
      <c r="AB69" t="str">
        <f t="shared" si="25"/>
        <v/>
      </c>
      <c r="AC69" t="str">
        <f t="shared" si="25"/>
        <v/>
      </c>
      <c r="AD69">
        <f t="shared" si="25"/>
        <v>1964</v>
      </c>
      <c r="AE69" t="str">
        <f t="shared" si="25"/>
        <v/>
      </c>
      <c r="AF69" t="str">
        <f t="shared" si="25"/>
        <v/>
      </c>
      <c r="AG69" t="str">
        <f t="shared" si="25"/>
        <v/>
      </c>
      <c r="AH69" t="str">
        <f t="shared" si="25"/>
        <v/>
      </c>
      <c r="AI69" t="str">
        <f t="shared" si="25"/>
        <v/>
      </c>
      <c r="AJ69" t="str">
        <f t="shared" si="25"/>
        <v/>
      </c>
      <c r="AK69">
        <f t="shared" si="25"/>
        <v>1971</v>
      </c>
      <c r="AL69" t="str">
        <f t="shared" si="25"/>
        <v/>
      </c>
      <c r="AM69">
        <f t="shared" si="25"/>
        <v>1973</v>
      </c>
      <c r="AN69" t="str">
        <f t="shared" si="25"/>
        <v/>
      </c>
      <c r="AO69" t="str">
        <f t="shared" si="25"/>
        <v/>
      </c>
      <c r="AP69" t="str">
        <f t="shared" si="25"/>
        <v/>
      </c>
      <c r="AQ69" t="str">
        <f t="shared" si="25"/>
        <v/>
      </c>
      <c r="AR69" t="str">
        <f t="shared" si="25"/>
        <v/>
      </c>
      <c r="AS69" t="str">
        <f t="shared" si="25"/>
        <v/>
      </c>
      <c r="AT69">
        <f t="shared" si="25"/>
        <v>1980</v>
      </c>
      <c r="AU69" t="str">
        <f t="shared" si="25"/>
        <v/>
      </c>
      <c r="AV69" t="str">
        <f t="shared" si="25"/>
        <v/>
      </c>
      <c r="AW69" t="str">
        <f t="shared" si="25"/>
        <v/>
      </c>
      <c r="AX69" t="str">
        <f t="shared" si="25"/>
        <v/>
      </c>
      <c r="AY69" t="str">
        <f t="shared" si="25"/>
        <v/>
      </c>
      <c r="AZ69" t="str">
        <f t="shared" si="25"/>
        <v/>
      </c>
      <c r="BA69" t="str">
        <f t="shared" si="25"/>
        <v/>
      </c>
      <c r="BC69">
        <v>4</v>
      </c>
      <c r="BD69">
        <f t="shared" si="7"/>
        <v>1.6</v>
      </c>
      <c r="BE69">
        <f t="shared" si="8"/>
        <v>2</v>
      </c>
    </row>
    <row r="70" spans="1:57" x14ac:dyDescent="0.25">
      <c r="A70" t="s">
        <v>719</v>
      </c>
      <c r="B70">
        <v>1</v>
      </c>
      <c r="C70">
        <v>1</v>
      </c>
      <c r="D70">
        <v>1</v>
      </c>
      <c r="E70">
        <v>2</v>
      </c>
      <c r="F70">
        <v>1</v>
      </c>
      <c r="G70">
        <v>1</v>
      </c>
      <c r="H70">
        <v>2</v>
      </c>
      <c r="I70">
        <v>2</v>
      </c>
      <c r="J70">
        <v>1</v>
      </c>
      <c r="K70">
        <v>1</v>
      </c>
      <c r="L70">
        <v>2</v>
      </c>
      <c r="M70">
        <v>1</v>
      </c>
      <c r="N70">
        <v>7</v>
      </c>
      <c r="O70">
        <v>3</v>
      </c>
      <c r="P70">
        <v>1</v>
      </c>
      <c r="Q70">
        <v>1</v>
      </c>
      <c r="R70">
        <v>2</v>
      </c>
      <c r="S70">
        <v>4</v>
      </c>
      <c r="T70">
        <v>5</v>
      </c>
      <c r="U70">
        <v>4</v>
      </c>
      <c r="V70">
        <v>4</v>
      </c>
      <c r="W70">
        <v>4</v>
      </c>
      <c r="X70">
        <v>5</v>
      </c>
      <c r="Y70">
        <v>1</v>
      </c>
      <c r="Z70">
        <v>4</v>
      </c>
      <c r="AA70">
        <v>5</v>
      </c>
      <c r="AB70">
        <v>3</v>
      </c>
      <c r="AC70">
        <v>4</v>
      </c>
      <c r="AD70">
        <v>8</v>
      </c>
      <c r="AE70">
        <v>2</v>
      </c>
      <c r="AF70">
        <v>2</v>
      </c>
      <c r="AG70">
        <v>4</v>
      </c>
      <c r="AH70">
        <v>3</v>
      </c>
      <c r="AI70">
        <v>3</v>
      </c>
      <c r="AJ70">
        <v>2</v>
      </c>
      <c r="AK70">
        <v>6</v>
      </c>
      <c r="AL70">
        <v>4</v>
      </c>
      <c r="AM70">
        <v>3</v>
      </c>
      <c r="AN70">
        <v>6</v>
      </c>
      <c r="AO70">
        <v>2</v>
      </c>
      <c r="AP70">
        <v>2</v>
      </c>
      <c r="AQ70">
        <v>2</v>
      </c>
      <c r="AR70">
        <v>3</v>
      </c>
      <c r="AS70">
        <v>2</v>
      </c>
      <c r="AT70">
        <v>3</v>
      </c>
      <c r="AU70">
        <v>2</v>
      </c>
      <c r="AV70">
        <v>4</v>
      </c>
      <c r="AW70">
        <v>2</v>
      </c>
      <c r="AX70">
        <v>1</v>
      </c>
      <c r="AY70">
        <v>1</v>
      </c>
      <c r="AZ70">
        <v>1</v>
      </c>
      <c r="BA70">
        <v>1</v>
      </c>
      <c r="BB70">
        <v>2</v>
      </c>
      <c r="BC70">
        <v>144</v>
      </c>
      <c r="BD70">
        <f t="shared" si="7"/>
        <v>0.7</v>
      </c>
      <c r="BE70">
        <f t="shared" si="8"/>
        <v>1</v>
      </c>
    </row>
    <row r="72" spans="1:57" hidden="1" x14ac:dyDescent="0.25"/>
    <row r="73" spans="1:57" hidden="1" x14ac:dyDescent="0.25">
      <c r="A73" s="41" t="s">
        <v>686</v>
      </c>
      <c r="B73" s="42">
        <v>1</v>
      </c>
    </row>
    <row r="74" spans="1:57" hidden="1" x14ac:dyDescent="0.25"/>
    <row r="75" spans="1:57" hidden="1" x14ac:dyDescent="0.25">
      <c r="A75" s="41" t="s">
        <v>720</v>
      </c>
      <c r="B75" s="41" t="s">
        <v>732</v>
      </c>
    </row>
    <row r="76" spans="1:57" hidden="1" x14ac:dyDescent="0.25">
      <c r="A76" s="41" t="s">
        <v>717</v>
      </c>
      <c r="B76">
        <v>1929</v>
      </c>
      <c r="C76">
        <v>1933</v>
      </c>
      <c r="D76">
        <v>1934</v>
      </c>
      <c r="E76">
        <v>1936</v>
      </c>
      <c r="F76">
        <v>1938</v>
      </c>
      <c r="G76">
        <v>1939</v>
      </c>
      <c r="H76">
        <v>1941</v>
      </c>
      <c r="I76">
        <v>1942</v>
      </c>
      <c r="J76">
        <v>1944</v>
      </c>
      <c r="K76">
        <v>1945</v>
      </c>
      <c r="L76">
        <v>1946</v>
      </c>
      <c r="M76">
        <v>1947</v>
      </c>
      <c r="N76">
        <v>1948</v>
      </c>
      <c r="O76">
        <v>1949</v>
      </c>
      <c r="P76">
        <v>1950</v>
      </c>
      <c r="Q76">
        <v>1951</v>
      </c>
      <c r="R76">
        <v>1952</v>
      </c>
      <c r="S76">
        <v>1953</v>
      </c>
      <c r="T76">
        <v>1954</v>
      </c>
      <c r="U76">
        <v>1955</v>
      </c>
      <c r="V76">
        <v>1956</v>
      </c>
      <c r="W76">
        <v>1957</v>
      </c>
      <c r="X76">
        <v>1958</v>
      </c>
      <c r="Y76">
        <v>1959</v>
      </c>
      <c r="Z76">
        <v>1960</v>
      </c>
      <c r="AA76">
        <v>1961</v>
      </c>
      <c r="AB76">
        <v>1962</v>
      </c>
      <c r="AC76">
        <v>1963</v>
      </c>
      <c r="AD76">
        <v>1964</v>
      </c>
      <c r="AE76">
        <v>1965</v>
      </c>
      <c r="AF76">
        <v>1966</v>
      </c>
      <c r="AG76">
        <v>1967</v>
      </c>
      <c r="AH76">
        <v>1968</v>
      </c>
      <c r="AI76">
        <v>1969</v>
      </c>
      <c r="AJ76">
        <v>1970</v>
      </c>
      <c r="AK76">
        <v>1971</v>
      </c>
      <c r="AL76">
        <v>1972</v>
      </c>
      <c r="AM76">
        <v>1973</v>
      </c>
      <c r="AN76">
        <v>1974</v>
      </c>
      <c r="AO76">
        <v>1975</v>
      </c>
      <c r="AP76">
        <v>1976</v>
      </c>
      <c r="AQ76">
        <v>1977</v>
      </c>
      <c r="AR76">
        <v>1978</v>
      </c>
      <c r="AS76">
        <v>1979</v>
      </c>
      <c r="AT76">
        <v>1980</v>
      </c>
      <c r="AU76">
        <v>1981</v>
      </c>
      <c r="AV76">
        <v>1982</v>
      </c>
      <c r="AW76">
        <v>1983</v>
      </c>
      <c r="AX76">
        <v>1984</v>
      </c>
      <c r="AY76">
        <v>1985</v>
      </c>
      <c r="AZ76">
        <v>1988</v>
      </c>
      <c r="BA76">
        <v>1990</v>
      </c>
      <c r="BB76" t="s">
        <v>718</v>
      </c>
      <c r="BC76" t="s">
        <v>719</v>
      </c>
    </row>
    <row r="77" spans="1:57" hidden="1" x14ac:dyDescent="0.25">
      <c r="A77" s="42" t="s">
        <v>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>
        <v>1</v>
      </c>
      <c r="AX77" s="43"/>
      <c r="AY77" s="43"/>
      <c r="AZ77" s="43"/>
      <c r="BA77" s="43"/>
      <c r="BB77" s="43"/>
      <c r="BC77" s="43">
        <v>1</v>
      </c>
    </row>
    <row r="78" spans="1:57" hidden="1" x14ac:dyDescent="0.25">
      <c r="A78" s="42" t="s">
        <v>7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>
        <v>1</v>
      </c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>
        <v>1</v>
      </c>
    </row>
    <row r="79" spans="1:57" hidden="1" x14ac:dyDescent="0.25">
      <c r="A79" s="42" t="s">
        <v>11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>
        <v>1</v>
      </c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>
        <v>1</v>
      </c>
    </row>
    <row r="80" spans="1:57" hidden="1" x14ac:dyDescent="0.25">
      <c r="A80" s="42" t="s">
        <v>15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>
        <v>1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>
        <v>1</v>
      </c>
    </row>
    <row r="81" spans="1:55" hidden="1" x14ac:dyDescent="0.25">
      <c r="A81" s="42" t="s">
        <v>19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>
        <v>1</v>
      </c>
      <c r="U81" s="43"/>
      <c r="V81" s="43">
        <v>1</v>
      </c>
      <c r="W81" s="43"/>
      <c r="X81" s="43"/>
      <c r="Y81" s="43"/>
      <c r="Z81" s="43"/>
      <c r="AA81" s="43">
        <v>1</v>
      </c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>
        <v>3</v>
      </c>
    </row>
    <row r="82" spans="1:55" hidden="1" x14ac:dyDescent="0.25">
      <c r="A82" s="42" t="s">
        <v>27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>
        <v>1</v>
      </c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>
        <v>1</v>
      </c>
    </row>
    <row r="83" spans="1:55" hidden="1" x14ac:dyDescent="0.25">
      <c r="A83" s="42" t="s">
        <v>31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>
        <v>1</v>
      </c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>
        <v>1</v>
      </c>
    </row>
    <row r="84" spans="1:55" hidden="1" x14ac:dyDescent="0.25">
      <c r="A84" s="42" t="s">
        <v>34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>
        <v>1</v>
      </c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>
        <v>1</v>
      </c>
    </row>
    <row r="85" spans="1:55" hidden="1" x14ac:dyDescent="0.25">
      <c r="A85" s="42" t="s">
        <v>38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>
        <v>1</v>
      </c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>
        <v>1</v>
      </c>
    </row>
    <row r="86" spans="1:55" hidden="1" x14ac:dyDescent="0.25">
      <c r="A86" s="42" t="s">
        <v>42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>
        <v>1</v>
      </c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>
        <v>1</v>
      </c>
    </row>
    <row r="87" spans="1:55" hidden="1" x14ac:dyDescent="0.25">
      <c r="A87" s="42" t="s">
        <v>46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>
        <v>1</v>
      </c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>
        <v>1</v>
      </c>
    </row>
    <row r="88" spans="1:55" hidden="1" x14ac:dyDescent="0.25">
      <c r="A88" s="42" t="s">
        <v>50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>
        <v>1</v>
      </c>
      <c r="AU88" s="43"/>
      <c r="AV88" s="43"/>
      <c r="AW88" s="43"/>
      <c r="AX88" s="43"/>
      <c r="AY88" s="43"/>
      <c r="AZ88" s="43"/>
      <c r="BA88" s="43"/>
      <c r="BB88" s="43"/>
      <c r="BC88" s="43">
        <v>1</v>
      </c>
    </row>
    <row r="89" spans="1:55" hidden="1" x14ac:dyDescent="0.25">
      <c r="A89" s="42" t="s">
        <v>54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>
        <v>1</v>
      </c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>
        <v>1</v>
      </c>
    </row>
    <row r="90" spans="1:55" hidden="1" x14ac:dyDescent="0.25">
      <c r="A90" s="42" t="s">
        <v>58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>
        <v>1</v>
      </c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>
        <v>1</v>
      </c>
    </row>
    <row r="91" spans="1:55" hidden="1" x14ac:dyDescent="0.25">
      <c r="A91" s="42" t="s">
        <v>61</v>
      </c>
      <c r="B91" s="43"/>
      <c r="C91" s="43"/>
      <c r="D91" s="43"/>
      <c r="E91" s="43"/>
      <c r="F91" s="43"/>
      <c r="G91" s="43"/>
      <c r="H91" s="43"/>
      <c r="I91" s="43"/>
      <c r="J91" s="43">
        <v>1</v>
      </c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>
        <v>1</v>
      </c>
      <c r="Y91" s="43"/>
      <c r="Z91" s="43">
        <v>1</v>
      </c>
      <c r="AA91" s="43"/>
      <c r="AB91" s="43"/>
      <c r="AC91" s="43"/>
      <c r="AD91" s="43"/>
      <c r="AE91" s="43"/>
      <c r="AF91" s="43"/>
      <c r="AG91" s="43">
        <v>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>
        <v>4</v>
      </c>
    </row>
    <row r="92" spans="1:55" hidden="1" x14ac:dyDescent="0.25">
      <c r="A92" s="42" t="s">
        <v>69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>
        <v>1</v>
      </c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>
        <v>1</v>
      </c>
    </row>
    <row r="93" spans="1:55" hidden="1" x14ac:dyDescent="0.25">
      <c r="A93" s="42" t="s">
        <v>72</v>
      </c>
      <c r="B93" s="43"/>
      <c r="C93" s="43">
        <v>1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>
        <v>1</v>
      </c>
    </row>
    <row r="94" spans="1:55" hidden="1" x14ac:dyDescent="0.25">
      <c r="A94" s="42" t="s">
        <v>75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>
        <v>1</v>
      </c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>
        <v>1</v>
      </c>
    </row>
    <row r="95" spans="1:55" hidden="1" x14ac:dyDescent="0.25">
      <c r="A95" s="42" t="s">
        <v>78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>
        <v>1</v>
      </c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>
        <v>1</v>
      </c>
    </row>
    <row r="96" spans="1:55" hidden="1" x14ac:dyDescent="0.25">
      <c r="A96" s="42" t="s">
        <v>81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>
        <v>1</v>
      </c>
      <c r="AW96" s="43"/>
      <c r="AX96" s="43"/>
      <c r="AY96" s="43"/>
      <c r="AZ96" s="43"/>
      <c r="BA96" s="43"/>
      <c r="BB96" s="43"/>
      <c r="BC96" s="43">
        <v>1</v>
      </c>
    </row>
    <row r="97" spans="1:55" hidden="1" x14ac:dyDescent="0.25">
      <c r="A97" s="42" t="s">
        <v>83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>
        <v>1</v>
      </c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>
        <v>1</v>
      </c>
    </row>
    <row r="98" spans="1:55" hidden="1" x14ac:dyDescent="0.25">
      <c r="A98" s="42" t="s">
        <v>85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>
        <v>1</v>
      </c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>
        <v>1</v>
      </c>
    </row>
    <row r="99" spans="1:55" hidden="1" x14ac:dyDescent="0.25">
      <c r="A99" s="42" t="s">
        <v>89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>
        <v>1</v>
      </c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>
        <v>1</v>
      </c>
    </row>
    <row r="100" spans="1:55" hidden="1" x14ac:dyDescent="0.25">
      <c r="A100" s="42" t="s">
        <v>93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>
        <v>1</v>
      </c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>
        <v>1</v>
      </c>
    </row>
    <row r="101" spans="1:55" hidden="1" x14ac:dyDescent="0.25">
      <c r="A101" s="42" t="s">
        <v>96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>
        <v>1</v>
      </c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>
        <v>1</v>
      </c>
    </row>
    <row r="102" spans="1:55" hidden="1" x14ac:dyDescent="0.25">
      <c r="A102" s="42" t="s">
        <v>99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>
        <v>1</v>
      </c>
      <c r="AB102" s="43"/>
      <c r="AC102" s="43"/>
      <c r="AD102" s="43"/>
      <c r="AE102" s="43"/>
      <c r="AF102" s="43"/>
      <c r="AG102" s="43"/>
      <c r="AH102" s="43"/>
      <c r="AI102" s="43">
        <v>1</v>
      </c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>
        <v>2</v>
      </c>
    </row>
    <row r="103" spans="1:55" hidden="1" x14ac:dyDescent="0.25">
      <c r="A103" s="42" t="s">
        <v>103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>
        <v>1</v>
      </c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>
        <v>1</v>
      </c>
    </row>
    <row r="104" spans="1:55" hidden="1" x14ac:dyDescent="0.25">
      <c r="A104" s="42" t="s">
        <v>105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>
        <v>1</v>
      </c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>
        <v>1</v>
      </c>
    </row>
    <row r="105" spans="1:55" hidden="1" x14ac:dyDescent="0.25">
      <c r="A105" s="42" t="s">
        <v>108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>
        <v>1</v>
      </c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>
        <v>1</v>
      </c>
    </row>
    <row r="106" spans="1:55" hidden="1" x14ac:dyDescent="0.25">
      <c r="A106" s="42" t="s">
        <v>111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>
        <v>1</v>
      </c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>
        <v>1</v>
      </c>
    </row>
    <row r="107" spans="1:55" hidden="1" x14ac:dyDescent="0.25">
      <c r="A107" s="42" t="s">
        <v>114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>
        <v>1</v>
      </c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>
        <v>1</v>
      </c>
    </row>
    <row r="108" spans="1:55" hidden="1" x14ac:dyDescent="0.25">
      <c r="A108" s="42" t="s">
        <v>119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>
        <v>1</v>
      </c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>
        <v>1</v>
      </c>
      <c r="AT108" s="43"/>
      <c r="AU108" s="43"/>
      <c r="AV108" s="43"/>
      <c r="AW108" s="43"/>
      <c r="AX108" s="43"/>
      <c r="AY108" s="43"/>
      <c r="AZ108" s="43"/>
      <c r="BA108" s="43"/>
      <c r="BB108" s="43"/>
      <c r="BC108" s="43">
        <v>2</v>
      </c>
    </row>
    <row r="109" spans="1:55" hidden="1" x14ac:dyDescent="0.25">
      <c r="A109" s="42" t="s">
        <v>123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>
        <v>1</v>
      </c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>
        <v>1</v>
      </c>
    </row>
    <row r="110" spans="1:55" hidden="1" x14ac:dyDescent="0.25">
      <c r="A110" s="42" t="s">
        <v>125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>
        <v>1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>
        <v>1</v>
      </c>
    </row>
    <row r="111" spans="1:55" hidden="1" x14ac:dyDescent="0.25">
      <c r="A111" s="42" t="s">
        <v>127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>
        <v>1</v>
      </c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>
        <v>1</v>
      </c>
    </row>
    <row r="112" spans="1:55" hidden="1" x14ac:dyDescent="0.25">
      <c r="A112" s="42" t="s">
        <v>129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>
        <v>1</v>
      </c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>
        <v>1</v>
      </c>
    </row>
    <row r="113" spans="1:55" hidden="1" x14ac:dyDescent="0.25">
      <c r="A113" s="42" t="s">
        <v>132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>
        <v>1</v>
      </c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>
        <v>1</v>
      </c>
    </row>
    <row r="114" spans="1:55" hidden="1" x14ac:dyDescent="0.25">
      <c r="A114" s="42" t="s">
        <v>134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>
        <v>1</v>
      </c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>
        <v>1</v>
      </c>
    </row>
    <row r="115" spans="1:55" hidden="1" x14ac:dyDescent="0.25">
      <c r="A115" s="42" t="s">
        <v>136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>
        <v>1</v>
      </c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>
        <v>1</v>
      </c>
    </row>
    <row r="116" spans="1:55" hidden="1" x14ac:dyDescent="0.25">
      <c r="A116" s="42" t="s">
        <v>139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>
        <v>1</v>
      </c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>
        <v>1</v>
      </c>
    </row>
    <row r="117" spans="1:55" hidden="1" x14ac:dyDescent="0.25">
      <c r="A117" s="42" t="s">
        <v>142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>
        <v>1</v>
      </c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>
        <v>1</v>
      </c>
      <c r="AV117" s="43"/>
      <c r="AW117" s="43"/>
      <c r="AX117" s="43"/>
      <c r="AY117" s="43"/>
      <c r="AZ117" s="43"/>
      <c r="BA117" s="43"/>
      <c r="BB117" s="43"/>
      <c r="BC117" s="43">
        <v>2</v>
      </c>
    </row>
    <row r="118" spans="1:55" hidden="1" x14ac:dyDescent="0.25">
      <c r="A118" s="42" t="s">
        <v>145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>
        <v>1</v>
      </c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>
        <v>1</v>
      </c>
    </row>
    <row r="119" spans="1:55" hidden="1" x14ac:dyDescent="0.25">
      <c r="A119" s="42" t="s">
        <v>148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>
        <v>1</v>
      </c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>
        <v>1</v>
      </c>
    </row>
    <row r="120" spans="1:55" hidden="1" x14ac:dyDescent="0.25">
      <c r="A120" s="42" t="s">
        <v>151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>
        <v>1</v>
      </c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>
        <v>1</v>
      </c>
    </row>
    <row r="121" spans="1:55" hidden="1" x14ac:dyDescent="0.25">
      <c r="A121" s="42" t="s">
        <v>154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>
        <v>1</v>
      </c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>
        <v>1</v>
      </c>
    </row>
    <row r="122" spans="1:55" hidden="1" x14ac:dyDescent="0.25">
      <c r="A122" s="42" t="s">
        <v>157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>
        <v>1</v>
      </c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>
        <v>1</v>
      </c>
    </row>
    <row r="123" spans="1:55" hidden="1" x14ac:dyDescent="0.25">
      <c r="A123" s="42" t="s">
        <v>160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>
        <v>1</v>
      </c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>
        <v>1</v>
      </c>
    </row>
    <row r="124" spans="1:55" hidden="1" x14ac:dyDescent="0.25">
      <c r="A124" s="42" t="s">
        <v>163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>
        <v>1</v>
      </c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>
        <v>1</v>
      </c>
    </row>
    <row r="125" spans="1:55" hidden="1" x14ac:dyDescent="0.25">
      <c r="A125" s="42" t="s">
        <v>167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>
        <v>1</v>
      </c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>
        <v>1</v>
      </c>
    </row>
    <row r="126" spans="1:55" hidden="1" x14ac:dyDescent="0.25">
      <c r="A126" s="42" t="s">
        <v>170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>
        <v>1</v>
      </c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>
        <v>1</v>
      </c>
    </row>
    <row r="127" spans="1:55" hidden="1" x14ac:dyDescent="0.25">
      <c r="A127" s="42" t="s">
        <v>172</v>
      </c>
      <c r="B127" s="43"/>
      <c r="C127" s="43"/>
      <c r="D127" s="43"/>
      <c r="E127" s="43"/>
      <c r="F127" s="43"/>
      <c r="G127" s="43"/>
      <c r="H127" s="43">
        <v>1</v>
      </c>
      <c r="I127" s="43"/>
      <c r="J127" s="43"/>
      <c r="K127" s="43"/>
      <c r="L127" s="43"/>
      <c r="M127" s="43"/>
      <c r="N127" s="43"/>
      <c r="O127" s="43">
        <v>1</v>
      </c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>
        <v>2</v>
      </c>
    </row>
    <row r="128" spans="1:55" hidden="1" x14ac:dyDescent="0.25">
      <c r="A128" s="42" t="s">
        <v>175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>
        <v>1</v>
      </c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>
        <v>1</v>
      </c>
    </row>
    <row r="129" spans="1:55" hidden="1" x14ac:dyDescent="0.25">
      <c r="A129" s="42" t="s">
        <v>177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>
        <v>1</v>
      </c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>
        <v>1</v>
      </c>
    </row>
    <row r="130" spans="1:55" hidden="1" x14ac:dyDescent="0.25">
      <c r="A130" s="42" t="s">
        <v>180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>
        <v>1</v>
      </c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>
        <v>1</v>
      </c>
    </row>
    <row r="131" spans="1:55" hidden="1" x14ac:dyDescent="0.25">
      <c r="A131" s="42" t="s">
        <v>183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>
        <v>1</v>
      </c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>
        <v>1</v>
      </c>
    </row>
    <row r="132" spans="1:55" hidden="1" x14ac:dyDescent="0.25">
      <c r="A132" s="42" t="s">
        <v>186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>
        <v>1</v>
      </c>
      <c r="AD132" s="43"/>
      <c r="AE132" s="43">
        <v>1</v>
      </c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>
        <v>2</v>
      </c>
    </row>
    <row r="133" spans="1:55" hidden="1" x14ac:dyDescent="0.25">
      <c r="A133" s="42" t="s">
        <v>189</v>
      </c>
      <c r="B133" s="43">
        <v>1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>
        <v>1</v>
      </c>
    </row>
    <row r="134" spans="1:55" hidden="1" x14ac:dyDescent="0.25">
      <c r="A134" s="42" t="s">
        <v>192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>
        <v>1</v>
      </c>
      <c r="AE134" s="43">
        <v>1</v>
      </c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>
        <v>2</v>
      </c>
    </row>
    <row r="135" spans="1:55" hidden="1" x14ac:dyDescent="0.25">
      <c r="A135" s="42" t="s">
        <v>197</v>
      </c>
      <c r="B135" s="43"/>
      <c r="C135" s="43"/>
      <c r="D135" s="43"/>
      <c r="E135" s="43">
        <v>1</v>
      </c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>
        <v>1</v>
      </c>
    </row>
    <row r="136" spans="1:55" hidden="1" x14ac:dyDescent="0.25">
      <c r="A136" s="42" t="s">
        <v>200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>
        <v>1</v>
      </c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>
        <v>1</v>
      </c>
    </row>
    <row r="137" spans="1:55" hidden="1" x14ac:dyDescent="0.25">
      <c r="A137" s="42" t="s">
        <v>203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>
        <v>1</v>
      </c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>
        <v>1</v>
      </c>
    </row>
    <row r="138" spans="1:55" hidden="1" x14ac:dyDescent="0.25">
      <c r="A138" s="42" t="s">
        <v>206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>
        <v>1</v>
      </c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>
        <v>1</v>
      </c>
      <c r="AX138" s="43"/>
      <c r="AY138" s="43"/>
      <c r="AZ138" s="43"/>
      <c r="BA138" s="43"/>
      <c r="BB138" s="43"/>
      <c r="BC138" s="43">
        <v>2</v>
      </c>
    </row>
    <row r="139" spans="1:55" hidden="1" x14ac:dyDescent="0.25">
      <c r="A139" s="42" t="s">
        <v>209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>
        <v>1</v>
      </c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>
        <v>1</v>
      </c>
    </row>
    <row r="140" spans="1:55" hidden="1" x14ac:dyDescent="0.25">
      <c r="A140" s="42" t="s">
        <v>212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>
        <v>1</v>
      </c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>
        <v>1</v>
      </c>
    </row>
    <row r="141" spans="1:55" hidden="1" x14ac:dyDescent="0.25">
      <c r="A141" s="42" t="s">
        <v>215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>
        <v>1</v>
      </c>
      <c r="W141" s="43"/>
      <c r="X141" s="43"/>
      <c r="Y141" s="43"/>
      <c r="Z141" s="43">
        <v>1</v>
      </c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>
        <v>2</v>
      </c>
    </row>
    <row r="142" spans="1:55" hidden="1" x14ac:dyDescent="0.25">
      <c r="A142" s="42" t="s">
        <v>219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>
        <v>1</v>
      </c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>
        <v>1</v>
      </c>
    </row>
    <row r="143" spans="1:55" hidden="1" x14ac:dyDescent="0.25">
      <c r="A143" s="42" t="s">
        <v>222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>
        <v>1</v>
      </c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>
        <v>1</v>
      </c>
    </row>
    <row r="144" spans="1:55" hidden="1" x14ac:dyDescent="0.25">
      <c r="A144" s="42" t="s">
        <v>224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>
        <v>1</v>
      </c>
      <c r="AB144" s="43"/>
      <c r="AC144" s="43"/>
      <c r="AD144" s="43">
        <v>1</v>
      </c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>
        <v>2</v>
      </c>
    </row>
    <row r="145" spans="1:55" hidden="1" x14ac:dyDescent="0.25">
      <c r="A145" s="42" t="s">
        <v>228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>
        <v>1</v>
      </c>
      <c r="BB145" s="43"/>
      <c r="BC145" s="43">
        <v>1</v>
      </c>
    </row>
    <row r="146" spans="1:55" hidden="1" x14ac:dyDescent="0.25">
      <c r="A146" s="42" t="s">
        <v>231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>
        <v>1</v>
      </c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>
        <v>1</v>
      </c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>
        <v>2</v>
      </c>
    </row>
    <row r="147" spans="1:55" hidden="1" x14ac:dyDescent="0.25">
      <c r="A147" s="42" t="s">
        <v>236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>
        <v>1</v>
      </c>
      <c r="AW147" s="43"/>
      <c r="AX147" s="43"/>
      <c r="AY147" s="43"/>
      <c r="AZ147" s="43"/>
      <c r="BA147" s="43"/>
      <c r="BB147" s="43"/>
      <c r="BC147" s="43">
        <v>1</v>
      </c>
    </row>
    <row r="148" spans="1:55" hidden="1" x14ac:dyDescent="0.25">
      <c r="A148" s="42" t="s">
        <v>238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>
        <v>1</v>
      </c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>
        <v>1</v>
      </c>
    </row>
    <row r="149" spans="1:55" hidden="1" x14ac:dyDescent="0.25">
      <c r="A149" s="42" t="s">
        <v>241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>
        <v>1</v>
      </c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>
        <v>1</v>
      </c>
    </row>
    <row r="150" spans="1:55" hidden="1" x14ac:dyDescent="0.25">
      <c r="A150" s="42" t="s">
        <v>244</v>
      </c>
      <c r="B150" s="43"/>
      <c r="C150" s="43"/>
      <c r="D150" s="43"/>
      <c r="E150" s="43"/>
      <c r="F150" s="43"/>
      <c r="G150" s="43"/>
      <c r="H150" s="43">
        <v>1</v>
      </c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>
        <v>1</v>
      </c>
    </row>
    <row r="151" spans="1:55" hidden="1" x14ac:dyDescent="0.25">
      <c r="A151" s="42" t="s">
        <v>247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>
        <v>1</v>
      </c>
      <c r="AH151" s="43"/>
      <c r="AI151" s="43"/>
      <c r="AJ151" s="43"/>
      <c r="AK151" s="43"/>
      <c r="AL151" s="43"/>
      <c r="AM151" s="43"/>
      <c r="AN151" s="43">
        <v>1</v>
      </c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>
        <v>2</v>
      </c>
    </row>
    <row r="152" spans="1:55" hidden="1" x14ac:dyDescent="0.25">
      <c r="A152" s="42" t="s">
        <v>250</v>
      </c>
      <c r="B152" s="43"/>
      <c r="C152" s="43"/>
      <c r="D152" s="43"/>
      <c r="E152" s="43"/>
      <c r="F152" s="43"/>
      <c r="G152" s="43"/>
      <c r="H152" s="43"/>
      <c r="I152" s="43">
        <v>1</v>
      </c>
      <c r="J152" s="43"/>
      <c r="K152" s="43"/>
      <c r="L152" s="43"/>
      <c r="M152" s="43"/>
      <c r="N152" s="43"/>
      <c r="O152" s="43">
        <v>1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>
        <v>2</v>
      </c>
    </row>
    <row r="153" spans="1:55" hidden="1" x14ac:dyDescent="0.25">
      <c r="A153" s="42" t="s">
        <v>254</v>
      </c>
      <c r="B153" s="43"/>
      <c r="C153" s="43"/>
      <c r="D153" s="43"/>
      <c r="E153" s="43"/>
      <c r="F153" s="43"/>
      <c r="G153" s="43"/>
      <c r="H153" s="43"/>
      <c r="I153" s="43">
        <v>1</v>
      </c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>
        <v>1</v>
      </c>
    </row>
    <row r="154" spans="1:55" hidden="1" x14ac:dyDescent="0.25">
      <c r="A154" s="42" t="s">
        <v>257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>
        <v>1</v>
      </c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>
        <v>1</v>
      </c>
    </row>
    <row r="155" spans="1:55" hidden="1" x14ac:dyDescent="0.25">
      <c r="A155" s="42" t="s">
        <v>259</v>
      </c>
      <c r="B155" s="43"/>
      <c r="C155" s="43"/>
      <c r="D155" s="43">
        <v>1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>
        <v>1</v>
      </c>
    </row>
    <row r="156" spans="1:55" hidden="1" x14ac:dyDescent="0.25">
      <c r="A156" s="42" t="s">
        <v>261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>
        <v>1</v>
      </c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>
        <v>1</v>
      </c>
    </row>
    <row r="157" spans="1:55" hidden="1" x14ac:dyDescent="0.25">
      <c r="A157" s="42" t="s">
        <v>263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>
        <v>1</v>
      </c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>
        <v>1</v>
      </c>
    </row>
    <row r="158" spans="1:55" hidden="1" x14ac:dyDescent="0.25">
      <c r="A158" s="42" t="s">
        <v>265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>
        <v>1</v>
      </c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>
        <v>1</v>
      </c>
    </row>
    <row r="159" spans="1:55" hidden="1" x14ac:dyDescent="0.25">
      <c r="A159" s="42" t="s">
        <v>267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>
        <v>1</v>
      </c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>
        <v>1</v>
      </c>
    </row>
    <row r="160" spans="1:55" hidden="1" x14ac:dyDescent="0.25">
      <c r="A160" s="42" t="s">
        <v>269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>
        <v>1</v>
      </c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>
        <v>1</v>
      </c>
    </row>
    <row r="161" spans="1:55" hidden="1" x14ac:dyDescent="0.25">
      <c r="A161" s="42" t="s">
        <v>271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>
        <v>1</v>
      </c>
      <c r="T161" s="43"/>
      <c r="U161" s="43"/>
      <c r="V161" s="43"/>
      <c r="W161" s="43"/>
      <c r="X161" s="43">
        <v>1</v>
      </c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>
        <v>1</v>
      </c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>
        <v>3</v>
      </c>
    </row>
    <row r="162" spans="1:55" hidden="1" x14ac:dyDescent="0.25">
      <c r="A162" s="42" t="s">
        <v>276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>
        <v>1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>
        <v>1</v>
      </c>
    </row>
    <row r="163" spans="1:55" hidden="1" x14ac:dyDescent="0.25">
      <c r="A163" s="42" t="s">
        <v>279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>
        <v>1</v>
      </c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>
        <v>1</v>
      </c>
    </row>
    <row r="164" spans="1:55" hidden="1" x14ac:dyDescent="0.25">
      <c r="A164" s="42" t="s">
        <v>281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>
        <v>1</v>
      </c>
      <c r="AE164" s="43"/>
      <c r="AF164" s="43"/>
      <c r="AG164" s="43"/>
      <c r="AH164" s="43"/>
      <c r="AI164" s="43"/>
      <c r="AJ164" s="43"/>
      <c r="AK164" s="43">
        <v>1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>
        <v>2</v>
      </c>
    </row>
    <row r="165" spans="1:55" hidden="1" x14ac:dyDescent="0.25">
      <c r="A165" s="42" t="s">
        <v>285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>
        <v>1</v>
      </c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>
        <v>1</v>
      </c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>
        <v>2</v>
      </c>
    </row>
    <row r="166" spans="1:55" hidden="1" x14ac:dyDescent="0.25">
      <c r="A166" s="42" t="s">
        <v>289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>
        <v>1</v>
      </c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>
        <v>1</v>
      </c>
    </row>
    <row r="167" spans="1:55" hidden="1" x14ac:dyDescent="0.25">
      <c r="A167" s="42" t="s">
        <v>291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>
        <v>1</v>
      </c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>
        <v>1</v>
      </c>
    </row>
    <row r="168" spans="1:55" hidden="1" x14ac:dyDescent="0.25">
      <c r="A168" s="42" t="s">
        <v>294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>
        <v>1</v>
      </c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>
        <v>1</v>
      </c>
    </row>
    <row r="169" spans="1:55" hidden="1" x14ac:dyDescent="0.25">
      <c r="A169" s="42" t="s">
        <v>296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>
        <v>1</v>
      </c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>
        <v>1</v>
      </c>
    </row>
    <row r="170" spans="1:55" hidden="1" x14ac:dyDescent="0.25">
      <c r="A170" s="42" t="s">
        <v>301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>
        <v>1</v>
      </c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>
        <v>1</v>
      </c>
    </row>
    <row r="171" spans="1:55" hidden="1" x14ac:dyDescent="0.25">
      <c r="A171" s="42" t="s">
        <v>303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>
        <v>1</v>
      </c>
      <c r="BA171" s="43"/>
      <c r="BB171" s="43"/>
      <c r="BC171" s="43">
        <v>1</v>
      </c>
    </row>
    <row r="172" spans="1:55" hidden="1" x14ac:dyDescent="0.25">
      <c r="A172" s="42" t="s">
        <v>306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>
        <v>1</v>
      </c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>
        <v>1</v>
      </c>
    </row>
    <row r="173" spans="1:55" hidden="1" x14ac:dyDescent="0.25">
      <c r="A173" s="42" t="s">
        <v>308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>
        <v>1</v>
      </c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>
        <v>1</v>
      </c>
    </row>
    <row r="174" spans="1:55" hidden="1" x14ac:dyDescent="0.25">
      <c r="A174" s="42" t="s">
        <v>311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>
        <v>1</v>
      </c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>
        <v>1</v>
      </c>
    </row>
    <row r="175" spans="1:55" hidden="1" x14ac:dyDescent="0.25">
      <c r="A175" s="42" t="s">
        <v>314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>
        <v>1</v>
      </c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>
        <v>1</v>
      </c>
    </row>
    <row r="176" spans="1:55" hidden="1" x14ac:dyDescent="0.25">
      <c r="A176" s="42" t="s">
        <v>316</v>
      </c>
      <c r="B176" s="43"/>
      <c r="C176" s="43"/>
      <c r="D176" s="43"/>
      <c r="E176" s="43">
        <v>1</v>
      </c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>
        <v>1</v>
      </c>
    </row>
    <row r="177" spans="1:55" hidden="1" x14ac:dyDescent="0.25">
      <c r="A177" s="42" t="s">
        <v>319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>
        <v>1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>
        <v>1</v>
      </c>
    </row>
    <row r="178" spans="1:55" hidden="1" x14ac:dyDescent="0.25">
      <c r="A178" s="42" t="s">
        <v>321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>
        <v>1</v>
      </c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>
        <v>1</v>
      </c>
    </row>
    <row r="179" spans="1:55" hidden="1" x14ac:dyDescent="0.25">
      <c r="A179" s="42" t="s">
        <v>115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>
        <v>1</v>
      </c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>
        <v>1</v>
      </c>
    </row>
    <row r="180" spans="1:55" hidden="1" x14ac:dyDescent="0.25">
      <c r="A180" s="42" t="s">
        <v>324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>
        <v>1</v>
      </c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>
        <v>1</v>
      </c>
    </row>
    <row r="181" spans="1:55" hidden="1" x14ac:dyDescent="0.25">
      <c r="A181" s="42" t="s">
        <v>327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>
        <v>1</v>
      </c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>
        <v>1</v>
      </c>
    </row>
    <row r="182" spans="1:55" hidden="1" x14ac:dyDescent="0.25">
      <c r="A182" s="42" t="s">
        <v>330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>
        <v>1</v>
      </c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>
        <v>1</v>
      </c>
    </row>
    <row r="183" spans="1:55" hidden="1" x14ac:dyDescent="0.25">
      <c r="A183" s="42" t="s">
        <v>333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>
        <v>1</v>
      </c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>
        <v>1</v>
      </c>
    </row>
    <row r="184" spans="1:55" hidden="1" x14ac:dyDescent="0.25">
      <c r="A184" s="42" t="s">
        <v>336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>
        <v>1</v>
      </c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>
        <v>1</v>
      </c>
    </row>
    <row r="185" spans="1:55" hidden="1" x14ac:dyDescent="0.25">
      <c r="A185" s="42" t="s">
        <v>338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>
        <v>1</v>
      </c>
      <c r="AO185" s="43"/>
      <c r="AP185" s="43"/>
      <c r="AQ185" s="43"/>
      <c r="AR185" s="43">
        <v>1</v>
      </c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>
        <v>2</v>
      </c>
    </row>
    <row r="186" spans="1:55" hidden="1" x14ac:dyDescent="0.25">
      <c r="A186" s="42" t="s">
        <v>342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>
        <v>1</v>
      </c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>
        <v>1</v>
      </c>
    </row>
    <row r="187" spans="1:55" hidden="1" x14ac:dyDescent="0.25">
      <c r="A187" s="42" t="s">
        <v>345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>
        <v>1</v>
      </c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>
        <v>1</v>
      </c>
    </row>
    <row r="188" spans="1:55" hidden="1" x14ac:dyDescent="0.25">
      <c r="A188" s="42" t="s">
        <v>347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>
        <v>1</v>
      </c>
      <c r="AA188" s="43">
        <v>1</v>
      </c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>
        <v>1</v>
      </c>
      <c r="AW188" s="43"/>
      <c r="AX188" s="43"/>
      <c r="AY188" s="43"/>
      <c r="AZ188" s="43"/>
      <c r="BA188" s="43"/>
      <c r="BB188" s="43"/>
      <c r="BC188" s="43">
        <v>3</v>
      </c>
    </row>
    <row r="189" spans="1:55" hidden="1" x14ac:dyDescent="0.25">
      <c r="A189" s="42" t="s">
        <v>352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>
        <v>1</v>
      </c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>
        <v>1</v>
      </c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>
        <v>2</v>
      </c>
    </row>
    <row r="190" spans="1:55" hidden="1" x14ac:dyDescent="0.25">
      <c r="A190" s="42" t="s">
        <v>355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>
        <v>1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>
        <v>1</v>
      </c>
    </row>
    <row r="191" spans="1:55" hidden="1" x14ac:dyDescent="0.25">
      <c r="A191" s="42" t="s">
        <v>358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>
        <v>1</v>
      </c>
      <c r="AV191" s="43"/>
      <c r="AW191" s="43"/>
      <c r="AX191" s="43"/>
      <c r="AY191" s="43"/>
      <c r="AZ191" s="43"/>
      <c r="BA191" s="43"/>
      <c r="BB191" s="43"/>
      <c r="BC191" s="43">
        <v>1</v>
      </c>
    </row>
    <row r="192" spans="1:55" hidden="1" x14ac:dyDescent="0.25">
      <c r="A192" s="42" t="s">
        <v>361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>
        <v>1</v>
      </c>
      <c r="AU192" s="43"/>
      <c r="AV192" s="43">
        <v>1</v>
      </c>
      <c r="AW192" s="43"/>
      <c r="AX192" s="43"/>
      <c r="AY192" s="43"/>
      <c r="AZ192" s="43"/>
      <c r="BA192" s="43"/>
      <c r="BB192" s="43"/>
      <c r="BC192" s="43">
        <v>2</v>
      </c>
    </row>
    <row r="193" spans="1:55" hidden="1" x14ac:dyDescent="0.25">
      <c r="A193" s="42" t="s">
        <v>366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>
        <v>1</v>
      </c>
      <c r="AT193" s="43"/>
      <c r="AU193" s="43"/>
      <c r="AV193" s="43"/>
      <c r="AW193" s="43"/>
      <c r="AX193" s="43"/>
      <c r="AY193" s="43"/>
      <c r="AZ193" s="43"/>
      <c r="BA193" s="43"/>
      <c r="BB193" s="43"/>
      <c r="BC193" s="43">
        <v>1</v>
      </c>
    </row>
    <row r="194" spans="1:55" hidden="1" x14ac:dyDescent="0.25">
      <c r="A194" s="42" t="s">
        <v>368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>
        <v>1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>
        <v>1</v>
      </c>
    </row>
    <row r="195" spans="1:55" hidden="1" x14ac:dyDescent="0.25">
      <c r="A195" s="42" t="s">
        <v>370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>
        <v>1</v>
      </c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>
        <v>1</v>
      </c>
      <c r="AY195" s="43">
        <v>1</v>
      </c>
      <c r="AZ195" s="43"/>
      <c r="BA195" s="43"/>
      <c r="BB195" s="43"/>
      <c r="BC195" s="43">
        <v>3</v>
      </c>
    </row>
    <row r="196" spans="1:55" hidden="1" x14ac:dyDescent="0.25">
      <c r="A196" s="42" t="s">
        <v>375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>
        <v>1</v>
      </c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>
        <v>1</v>
      </c>
    </row>
    <row r="197" spans="1:55" hidden="1" x14ac:dyDescent="0.25">
      <c r="A197" s="42" t="s">
        <v>377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>
        <v>1</v>
      </c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>
        <v>1</v>
      </c>
    </row>
    <row r="198" spans="1:55" hidden="1" x14ac:dyDescent="0.25">
      <c r="A198" s="42" t="s">
        <v>380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>
        <v>1</v>
      </c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>
        <v>1</v>
      </c>
      <c r="AU198" s="43"/>
      <c r="AV198" s="43"/>
      <c r="AW198" s="43"/>
      <c r="AX198" s="43"/>
      <c r="AY198" s="43"/>
      <c r="AZ198" s="43"/>
      <c r="BA198" s="43"/>
      <c r="BB198" s="43"/>
      <c r="BC198" s="43">
        <v>2</v>
      </c>
    </row>
    <row r="199" spans="1:55" hidden="1" x14ac:dyDescent="0.25">
      <c r="A199" s="42" t="s">
        <v>384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>
        <v>1</v>
      </c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>
        <v>1</v>
      </c>
    </row>
    <row r="200" spans="1:55" hidden="1" x14ac:dyDescent="0.25">
      <c r="A200" s="42" t="s">
        <v>386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>
        <v>1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>
        <v>1</v>
      </c>
    </row>
    <row r="201" spans="1:55" hidden="1" x14ac:dyDescent="0.25">
      <c r="A201" s="42" t="s">
        <v>388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>
        <v>1</v>
      </c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>
        <v>1</v>
      </c>
    </row>
    <row r="202" spans="1:55" hidden="1" x14ac:dyDescent="0.25">
      <c r="A202" s="42" t="s">
        <v>390</v>
      </c>
      <c r="B202" s="43"/>
      <c r="C202" s="43"/>
      <c r="D202" s="43"/>
      <c r="E202" s="43"/>
      <c r="F202" s="43"/>
      <c r="G202" s="43">
        <v>1</v>
      </c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>
        <v>1</v>
      </c>
    </row>
    <row r="203" spans="1:55" hidden="1" x14ac:dyDescent="0.25">
      <c r="A203" s="42" t="s">
        <v>392</v>
      </c>
      <c r="B203" s="43"/>
      <c r="C203" s="43"/>
      <c r="D203" s="43"/>
      <c r="E203" s="43"/>
      <c r="F203" s="43">
        <v>1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>
        <v>1</v>
      </c>
    </row>
    <row r="204" spans="1:55" hidden="1" x14ac:dyDescent="0.25">
      <c r="A204" s="42" t="s">
        <v>394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>
        <v>1</v>
      </c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>
        <v>1</v>
      </c>
    </row>
    <row r="205" spans="1:55" hidden="1" x14ac:dyDescent="0.25">
      <c r="A205" s="42" t="s">
        <v>396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>
        <v>1</v>
      </c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>
        <v>1</v>
      </c>
    </row>
    <row r="206" spans="1:55" hidden="1" x14ac:dyDescent="0.25">
      <c r="A206" s="42" t="s">
        <v>719</v>
      </c>
      <c r="B206" s="43">
        <v>1</v>
      </c>
      <c r="C206" s="43">
        <v>1</v>
      </c>
      <c r="D206" s="43">
        <v>1</v>
      </c>
      <c r="E206" s="43">
        <v>2</v>
      </c>
      <c r="F206" s="43">
        <v>1</v>
      </c>
      <c r="G206" s="43">
        <v>1</v>
      </c>
      <c r="H206" s="43">
        <v>2</v>
      </c>
      <c r="I206" s="43">
        <v>2</v>
      </c>
      <c r="J206" s="43">
        <v>1</v>
      </c>
      <c r="K206" s="43">
        <v>1</v>
      </c>
      <c r="L206" s="43">
        <v>2</v>
      </c>
      <c r="M206" s="43">
        <v>1</v>
      </c>
      <c r="N206" s="43">
        <v>7</v>
      </c>
      <c r="O206" s="43">
        <v>3</v>
      </c>
      <c r="P206" s="43">
        <v>1</v>
      </c>
      <c r="Q206" s="43">
        <v>1</v>
      </c>
      <c r="R206" s="43">
        <v>2</v>
      </c>
      <c r="S206" s="43">
        <v>4</v>
      </c>
      <c r="T206" s="43">
        <v>5</v>
      </c>
      <c r="U206" s="43">
        <v>4</v>
      </c>
      <c r="V206" s="43">
        <v>5</v>
      </c>
      <c r="W206" s="43">
        <v>5</v>
      </c>
      <c r="X206" s="43">
        <v>5</v>
      </c>
      <c r="Y206" s="43">
        <v>2</v>
      </c>
      <c r="Z206" s="43">
        <v>4</v>
      </c>
      <c r="AA206" s="43">
        <v>5</v>
      </c>
      <c r="AB206" s="43">
        <v>4</v>
      </c>
      <c r="AC206" s="43">
        <v>7</v>
      </c>
      <c r="AD206" s="43">
        <v>8</v>
      </c>
      <c r="AE206" s="43">
        <v>2</v>
      </c>
      <c r="AF206" s="43">
        <v>2</v>
      </c>
      <c r="AG206" s="43">
        <v>4</v>
      </c>
      <c r="AH206" s="43">
        <v>3</v>
      </c>
      <c r="AI206" s="43">
        <v>5</v>
      </c>
      <c r="AJ206" s="43">
        <v>3</v>
      </c>
      <c r="AK206" s="43">
        <v>7</v>
      </c>
      <c r="AL206" s="43">
        <v>4</v>
      </c>
      <c r="AM206" s="43">
        <v>3</v>
      </c>
      <c r="AN206" s="43">
        <v>8</v>
      </c>
      <c r="AO206" s="43">
        <v>4</v>
      </c>
      <c r="AP206" s="43">
        <v>2</v>
      </c>
      <c r="AQ206" s="43">
        <v>2</v>
      </c>
      <c r="AR206" s="43">
        <v>4</v>
      </c>
      <c r="AS206" s="43">
        <v>2</v>
      </c>
      <c r="AT206" s="43">
        <v>3</v>
      </c>
      <c r="AU206" s="43">
        <v>2</v>
      </c>
      <c r="AV206" s="43">
        <v>4</v>
      </c>
      <c r="AW206" s="43">
        <v>2</v>
      </c>
      <c r="AX206" s="43">
        <v>1</v>
      </c>
      <c r="AY206" s="43">
        <v>1</v>
      </c>
      <c r="AZ206" s="43">
        <v>1</v>
      </c>
      <c r="BA206" s="43">
        <v>1</v>
      </c>
      <c r="BB206" s="43"/>
      <c r="BC206" s="43">
        <v>158</v>
      </c>
    </row>
    <row r="207" spans="1:55" hidden="1" x14ac:dyDescent="0.25"/>
    <row r="208" spans="1:55" hidden="1" x14ac:dyDescent="0.25"/>
    <row r="209" spans="1:61" x14ac:dyDescent="0.25">
      <c r="A209" t="s">
        <v>742</v>
      </c>
      <c r="B209">
        <v>1929</v>
      </c>
      <c r="C209">
        <v>1933</v>
      </c>
      <c r="D209">
        <v>1934</v>
      </c>
      <c r="E209">
        <v>1936</v>
      </c>
      <c r="F209">
        <v>1938</v>
      </c>
      <c r="G209">
        <v>1939</v>
      </c>
      <c r="H209">
        <v>1941</v>
      </c>
      <c r="I209">
        <v>1942</v>
      </c>
      <c r="J209">
        <v>1944</v>
      </c>
      <c r="K209">
        <v>1945</v>
      </c>
      <c r="L209">
        <v>1946</v>
      </c>
      <c r="M209">
        <v>1947</v>
      </c>
      <c r="N209">
        <v>1948</v>
      </c>
      <c r="O209">
        <v>1949</v>
      </c>
      <c r="P209">
        <v>1950</v>
      </c>
      <c r="Q209">
        <v>1951</v>
      </c>
      <c r="R209">
        <v>1952</v>
      </c>
      <c r="S209">
        <v>1953</v>
      </c>
      <c r="T209">
        <v>1954</v>
      </c>
      <c r="U209">
        <v>1955</v>
      </c>
      <c r="V209">
        <v>1956</v>
      </c>
      <c r="W209">
        <v>1957</v>
      </c>
      <c r="X209">
        <v>1958</v>
      </c>
      <c r="Y209">
        <v>1959</v>
      </c>
      <c r="Z209">
        <v>1960</v>
      </c>
      <c r="AA209">
        <v>1961</v>
      </c>
      <c r="AB209">
        <v>1962</v>
      </c>
      <c r="AC209">
        <v>1963</v>
      </c>
      <c r="AD209">
        <v>1964</v>
      </c>
      <c r="AE209">
        <v>1965</v>
      </c>
      <c r="AF209">
        <v>1966</v>
      </c>
      <c r="AG209">
        <v>1967</v>
      </c>
      <c r="AH209">
        <v>1968</v>
      </c>
      <c r="AI209">
        <v>1969</v>
      </c>
      <c r="AJ209">
        <v>1970</v>
      </c>
      <c r="AK209">
        <v>1971</v>
      </c>
      <c r="AL209">
        <v>1972</v>
      </c>
      <c r="AM209">
        <v>1973</v>
      </c>
      <c r="AN209">
        <v>1974</v>
      </c>
      <c r="AO209">
        <v>1975</v>
      </c>
      <c r="AP209">
        <v>1976</v>
      </c>
      <c r="AQ209">
        <v>1977</v>
      </c>
      <c r="AR209">
        <v>1978</v>
      </c>
      <c r="AS209">
        <v>1979</v>
      </c>
      <c r="AT209">
        <v>1980</v>
      </c>
      <c r="AU209">
        <v>1981</v>
      </c>
      <c r="AV209">
        <v>1982</v>
      </c>
      <c r="AW209">
        <v>1983</v>
      </c>
      <c r="AX209">
        <v>1984</v>
      </c>
      <c r="AY209">
        <v>1985</v>
      </c>
      <c r="AZ209">
        <v>1988</v>
      </c>
      <c r="BA209">
        <v>1990</v>
      </c>
      <c r="BB209" t="s">
        <v>718</v>
      </c>
      <c r="BC209" s="47" t="s">
        <v>737</v>
      </c>
      <c r="BD209" s="47" t="s">
        <v>701</v>
      </c>
      <c r="BE209" s="47" t="s">
        <v>703</v>
      </c>
      <c r="BF209" s="47" t="s">
        <v>705</v>
      </c>
      <c r="BG209" s="47" t="s">
        <v>707</v>
      </c>
      <c r="BH209" s="47" t="s">
        <v>709</v>
      </c>
      <c r="BI209" s="47" t="s">
        <v>739</v>
      </c>
    </row>
    <row r="210" spans="1:61" x14ac:dyDescent="0.25">
      <c r="A210" t="s">
        <v>3</v>
      </c>
      <c r="AW210">
        <v>1</v>
      </c>
      <c r="BC210">
        <v>0</v>
      </c>
      <c r="BD210">
        <f>COUNTA(B210:K210)</f>
        <v>0</v>
      </c>
      <c r="BE210">
        <f>COUNTA(L210:AD210)</f>
        <v>0</v>
      </c>
      <c r="BF210">
        <f>COUNTA(AE210:AT210)</f>
        <v>0</v>
      </c>
      <c r="BG210">
        <f>COUNTA(AU210:BA210)</f>
        <v>1</v>
      </c>
      <c r="BH210">
        <v>0</v>
      </c>
      <c r="BI210">
        <f>COUNTIF(BC210:BH210,"&gt;0")</f>
        <v>1</v>
      </c>
    </row>
    <row r="211" spans="1:61" x14ac:dyDescent="0.25">
      <c r="A211" t="s">
        <v>7</v>
      </c>
      <c r="T211">
        <v>1</v>
      </c>
      <c r="BC211">
        <v>0</v>
      </c>
      <c r="BD211">
        <f t="shared" ref="BD211:BD274" si="26">COUNTA(B211:K211)</f>
        <v>0</v>
      </c>
      <c r="BE211">
        <f t="shared" ref="BE211:BE274" si="27">COUNTA(L211:AD211)</f>
        <v>1</v>
      </c>
      <c r="BF211">
        <f t="shared" ref="BF211:BF274" si="28">COUNTA(AE211:AT211)</f>
        <v>0</v>
      </c>
      <c r="BG211">
        <f t="shared" ref="BG211:BG274" si="29">COUNTA(AU211:BA211)</f>
        <v>0</v>
      </c>
      <c r="BH211">
        <v>0</v>
      </c>
      <c r="BI211">
        <f t="shared" ref="BI211:BI274" si="30">COUNTIF(BC211:BH211,"&gt;0")</f>
        <v>1</v>
      </c>
    </row>
    <row r="212" spans="1:61" x14ac:dyDescent="0.25">
      <c r="A212" t="s">
        <v>11</v>
      </c>
      <c r="S212">
        <v>1</v>
      </c>
      <c r="BC212">
        <v>0</v>
      </c>
      <c r="BD212">
        <f t="shared" si="26"/>
        <v>0</v>
      </c>
      <c r="BE212">
        <f t="shared" si="27"/>
        <v>1</v>
      </c>
      <c r="BF212">
        <f t="shared" si="28"/>
        <v>0</v>
      </c>
      <c r="BG212">
        <f t="shared" si="29"/>
        <v>0</v>
      </c>
      <c r="BH212">
        <v>0</v>
      </c>
      <c r="BI212">
        <f t="shared" si="30"/>
        <v>1</v>
      </c>
    </row>
    <row r="213" spans="1:61" x14ac:dyDescent="0.25">
      <c r="A213" t="s">
        <v>15</v>
      </c>
      <c r="N213">
        <v>1</v>
      </c>
      <c r="BC213">
        <v>0</v>
      </c>
      <c r="BD213">
        <f t="shared" si="26"/>
        <v>0</v>
      </c>
      <c r="BE213">
        <f t="shared" si="27"/>
        <v>1</v>
      </c>
      <c r="BF213">
        <f t="shared" si="28"/>
        <v>0</v>
      </c>
      <c r="BG213">
        <f t="shared" si="29"/>
        <v>0</v>
      </c>
      <c r="BH213">
        <v>0</v>
      </c>
      <c r="BI213">
        <f t="shared" si="30"/>
        <v>1</v>
      </c>
    </row>
    <row r="214" spans="1:61" x14ac:dyDescent="0.25">
      <c r="A214" t="s">
        <v>19</v>
      </c>
      <c r="T214">
        <v>1</v>
      </c>
      <c r="V214">
        <v>1</v>
      </c>
      <c r="AA214">
        <v>1</v>
      </c>
      <c r="BC214">
        <v>0</v>
      </c>
      <c r="BD214">
        <f t="shared" si="26"/>
        <v>0</v>
      </c>
      <c r="BE214">
        <f t="shared" si="27"/>
        <v>3</v>
      </c>
      <c r="BF214">
        <f t="shared" si="28"/>
        <v>0</v>
      </c>
      <c r="BG214">
        <f t="shared" si="29"/>
        <v>0</v>
      </c>
      <c r="BH214">
        <v>0</v>
      </c>
      <c r="BI214">
        <f t="shared" si="30"/>
        <v>1</v>
      </c>
    </row>
    <row r="215" spans="1:61" x14ac:dyDescent="0.25">
      <c r="A215" t="s">
        <v>27</v>
      </c>
      <c r="AC215">
        <v>1</v>
      </c>
      <c r="BC215">
        <v>0</v>
      </c>
      <c r="BD215">
        <f t="shared" si="26"/>
        <v>0</v>
      </c>
      <c r="BE215">
        <f t="shared" si="27"/>
        <v>1</v>
      </c>
      <c r="BF215">
        <f t="shared" si="28"/>
        <v>0</v>
      </c>
      <c r="BG215">
        <f t="shared" si="29"/>
        <v>0</v>
      </c>
      <c r="BH215">
        <v>0</v>
      </c>
      <c r="BI215">
        <f t="shared" si="30"/>
        <v>1</v>
      </c>
    </row>
    <row r="216" spans="1:61" x14ac:dyDescent="0.25">
      <c r="A216" t="s">
        <v>31</v>
      </c>
      <c r="AC216">
        <v>1</v>
      </c>
      <c r="BC216">
        <v>0</v>
      </c>
      <c r="BD216">
        <f t="shared" si="26"/>
        <v>0</v>
      </c>
      <c r="BE216">
        <f t="shared" si="27"/>
        <v>1</v>
      </c>
      <c r="BF216">
        <f t="shared" si="28"/>
        <v>0</v>
      </c>
      <c r="BG216">
        <f t="shared" si="29"/>
        <v>0</v>
      </c>
      <c r="BH216">
        <v>0</v>
      </c>
      <c r="BI216">
        <f t="shared" si="30"/>
        <v>1</v>
      </c>
    </row>
    <row r="217" spans="1:61" x14ac:dyDescent="0.25">
      <c r="A217" t="s">
        <v>34</v>
      </c>
      <c r="AL217">
        <v>1</v>
      </c>
      <c r="BC217">
        <v>0</v>
      </c>
      <c r="BD217">
        <f t="shared" si="26"/>
        <v>0</v>
      </c>
      <c r="BE217">
        <f t="shared" si="27"/>
        <v>0</v>
      </c>
      <c r="BF217">
        <f t="shared" si="28"/>
        <v>1</v>
      </c>
      <c r="BG217">
        <f t="shared" si="29"/>
        <v>0</v>
      </c>
      <c r="BH217">
        <v>0</v>
      </c>
      <c r="BI217">
        <f t="shared" si="30"/>
        <v>1</v>
      </c>
    </row>
    <row r="218" spans="1:61" x14ac:dyDescent="0.25">
      <c r="A218" t="s">
        <v>38</v>
      </c>
      <c r="AN218">
        <v>1</v>
      </c>
      <c r="BC218">
        <v>0</v>
      </c>
      <c r="BD218">
        <f t="shared" si="26"/>
        <v>0</v>
      </c>
      <c r="BE218">
        <f t="shared" si="27"/>
        <v>0</v>
      </c>
      <c r="BF218">
        <f t="shared" si="28"/>
        <v>1</v>
      </c>
      <c r="BG218">
        <f t="shared" si="29"/>
        <v>0</v>
      </c>
      <c r="BH218">
        <v>0</v>
      </c>
      <c r="BI218">
        <f t="shared" si="30"/>
        <v>1</v>
      </c>
    </row>
    <row r="219" spans="1:61" x14ac:dyDescent="0.25">
      <c r="A219" t="s">
        <v>42</v>
      </c>
      <c r="AC219">
        <v>1</v>
      </c>
      <c r="BC219">
        <v>0</v>
      </c>
      <c r="BD219">
        <f t="shared" si="26"/>
        <v>0</v>
      </c>
      <c r="BE219">
        <f t="shared" si="27"/>
        <v>1</v>
      </c>
      <c r="BF219">
        <f t="shared" si="28"/>
        <v>0</v>
      </c>
      <c r="BG219">
        <f t="shared" si="29"/>
        <v>0</v>
      </c>
      <c r="BH219">
        <v>0</v>
      </c>
      <c r="BI219">
        <f t="shared" si="30"/>
        <v>1</v>
      </c>
    </row>
    <row r="220" spans="1:61" x14ac:dyDescent="0.25">
      <c r="A220" t="s">
        <v>46</v>
      </c>
      <c r="O220">
        <v>1</v>
      </c>
      <c r="BC220">
        <v>0</v>
      </c>
      <c r="BD220">
        <f t="shared" si="26"/>
        <v>0</v>
      </c>
      <c r="BE220">
        <f t="shared" si="27"/>
        <v>1</v>
      </c>
      <c r="BF220">
        <f t="shared" si="28"/>
        <v>0</v>
      </c>
      <c r="BG220">
        <f t="shared" si="29"/>
        <v>0</v>
      </c>
      <c r="BH220">
        <v>0</v>
      </c>
      <c r="BI220">
        <f t="shared" si="30"/>
        <v>1</v>
      </c>
    </row>
    <row r="221" spans="1:61" x14ac:dyDescent="0.25">
      <c r="A221" t="s">
        <v>50</v>
      </c>
      <c r="AT221">
        <v>1</v>
      </c>
      <c r="BC221">
        <v>0</v>
      </c>
      <c r="BD221">
        <f t="shared" si="26"/>
        <v>0</v>
      </c>
      <c r="BE221">
        <f t="shared" si="27"/>
        <v>0</v>
      </c>
      <c r="BF221">
        <f t="shared" si="28"/>
        <v>1</v>
      </c>
      <c r="BG221">
        <f t="shared" si="29"/>
        <v>0</v>
      </c>
      <c r="BH221">
        <v>0</v>
      </c>
      <c r="BI221">
        <f t="shared" si="30"/>
        <v>1</v>
      </c>
    </row>
    <row r="222" spans="1:61" x14ac:dyDescent="0.25">
      <c r="A222" t="s">
        <v>54</v>
      </c>
      <c r="AA222">
        <v>1</v>
      </c>
      <c r="BC222">
        <v>0</v>
      </c>
      <c r="BD222">
        <f t="shared" si="26"/>
        <v>0</v>
      </c>
      <c r="BE222">
        <f t="shared" si="27"/>
        <v>1</v>
      </c>
      <c r="BF222">
        <f t="shared" si="28"/>
        <v>0</v>
      </c>
      <c r="BG222">
        <f t="shared" si="29"/>
        <v>0</v>
      </c>
      <c r="BH222">
        <v>0</v>
      </c>
      <c r="BI222">
        <f t="shared" si="30"/>
        <v>1</v>
      </c>
    </row>
    <row r="223" spans="1:61" x14ac:dyDescent="0.25">
      <c r="A223" t="s">
        <v>58</v>
      </c>
      <c r="Z223">
        <v>1</v>
      </c>
      <c r="BC223">
        <v>0</v>
      </c>
      <c r="BD223">
        <f t="shared" si="26"/>
        <v>0</v>
      </c>
      <c r="BE223">
        <f t="shared" si="27"/>
        <v>1</v>
      </c>
      <c r="BF223">
        <f t="shared" si="28"/>
        <v>0</v>
      </c>
      <c r="BG223">
        <f t="shared" si="29"/>
        <v>0</v>
      </c>
      <c r="BH223">
        <v>0</v>
      </c>
      <c r="BI223">
        <f t="shared" si="30"/>
        <v>1</v>
      </c>
    </row>
    <row r="224" spans="1:61" x14ac:dyDescent="0.25">
      <c r="A224" t="s">
        <v>61</v>
      </c>
      <c r="J224">
        <v>1</v>
      </c>
      <c r="X224">
        <v>1</v>
      </c>
      <c r="Z224">
        <v>1</v>
      </c>
      <c r="AG224">
        <v>1</v>
      </c>
      <c r="BC224">
        <v>0</v>
      </c>
      <c r="BD224">
        <f t="shared" si="26"/>
        <v>1</v>
      </c>
      <c r="BE224">
        <f t="shared" si="27"/>
        <v>2</v>
      </c>
      <c r="BF224">
        <f t="shared" si="28"/>
        <v>1</v>
      </c>
      <c r="BG224">
        <f t="shared" si="29"/>
        <v>0</v>
      </c>
      <c r="BH224">
        <v>0</v>
      </c>
      <c r="BI224">
        <f t="shared" si="30"/>
        <v>3</v>
      </c>
    </row>
    <row r="225" spans="1:61" x14ac:dyDescent="0.25">
      <c r="A225" t="s">
        <v>69</v>
      </c>
      <c r="AR225">
        <v>1</v>
      </c>
      <c r="BC225">
        <v>0</v>
      </c>
      <c r="BD225">
        <f t="shared" si="26"/>
        <v>0</v>
      </c>
      <c r="BE225">
        <f t="shared" si="27"/>
        <v>0</v>
      </c>
      <c r="BF225">
        <f t="shared" si="28"/>
        <v>1</v>
      </c>
      <c r="BG225">
        <f t="shared" si="29"/>
        <v>0</v>
      </c>
      <c r="BH225">
        <v>0</v>
      </c>
      <c r="BI225">
        <f t="shared" si="30"/>
        <v>1</v>
      </c>
    </row>
    <row r="226" spans="1:61" x14ac:dyDescent="0.25">
      <c r="A226" t="s">
        <v>72</v>
      </c>
      <c r="C226">
        <v>1</v>
      </c>
      <c r="BC226">
        <v>0</v>
      </c>
      <c r="BD226">
        <f t="shared" si="26"/>
        <v>1</v>
      </c>
      <c r="BE226">
        <f t="shared" si="27"/>
        <v>0</v>
      </c>
      <c r="BF226">
        <f t="shared" si="28"/>
        <v>0</v>
      </c>
      <c r="BG226">
        <f t="shared" si="29"/>
        <v>0</v>
      </c>
      <c r="BH226">
        <v>0</v>
      </c>
      <c r="BI226">
        <f t="shared" si="30"/>
        <v>1</v>
      </c>
    </row>
    <row r="227" spans="1:61" x14ac:dyDescent="0.25">
      <c r="A227" t="s">
        <v>75</v>
      </c>
      <c r="P227">
        <v>1</v>
      </c>
      <c r="BC227">
        <v>0</v>
      </c>
      <c r="BD227">
        <f t="shared" si="26"/>
        <v>0</v>
      </c>
      <c r="BE227">
        <f t="shared" si="27"/>
        <v>1</v>
      </c>
      <c r="BF227">
        <f t="shared" si="28"/>
        <v>0</v>
      </c>
      <c r="BG227">
        <f t="shared" si="29"/>
        <v>0</v>
      </c>
      <c r="BH227">
        <v>0</v>
      </c>
      <c r="BI227">
        <f t="shared" si="30"/>
        <v>1</v>
      </c>
    </row>
    <row r="228" spans="1:61" x14ac:dyDescent="0.25">
      <c r="A228" t="s">
        <v>78</v>
      </c>
      <c r="W228">
        <v>1</v>
      </c>
      <c r="BC228">
        <v>0</v>
      </c>
      <c r="BD228">
        <f t="shared" si="26"/>
        <v>0</v>
      </c>
      <c r="BE228">
        <f t="shared" si="27"/>
        <v>1</v>
      </c>
      <c r="BF228">
        <f t="shared" si="28"/>
        <v>0</v>
      </c>
      <c r="BG228">
        <f t="shared" si="29"/>
        <v>0</v>
      </c>
      <c r="BH228">
        <v>0</v>
      </c>
      <c r="BI228">
        <f t="shared" si="30"/>
        <v>1</v>
      </c>
    </row>
    <row r="229" spans="1:61" x14ac:dyDescent="0.25">
      <c r="A229" t="s">
        <v>81</v>
      </c>
      <c r="AV229">
        <v>1</v>
      </c>
      <c r="BC229">
        <v>0</v>
      </c>
      <c r="BD229">
        <f t="shared" si="26"/>
        <v>0</v>
      </c>
      <c r="BE229">
        <f t="shared" si="27"/>
        <v>0</v>
      </c>
      <c r="BF229">
        <f t="shared" si="28"/>
        <v>0</v>
      </c>
      <c r="BG229">
        <f t="shared" si="29"/>
        <v>1</v>
      </c>
      <c r="BH229">
        <v>0</v>
      </c>
      <c r="BI229">
        <f t="shared" si="30"/>
        <v>1</v>
      </c>
    </row>
    <row r="230" spans="1:61" x14ac:dyDescent="0.25">
      <c r="A230" t="s">
        <v>83</v>
      </c>
      <c r="S230">
        <v>1</v>
      </c>
      <c r="BC230">
        <v>0</v>
      </c>
      <c r="BD230">
        <f t="shared" si="26"/>
        <v>0</v>
      </c>
      <c r="BE230">
        <f t="shared" si="27"/>
        <v>1</v>
      </c>
      <c r="BF230">
        <f t="shared" si="28"/>
        <v>0</v>
      </c>
      <c r="BG230">
        <f t="shared" si="29"/>
        <v>0</v>
      </c>
      <c r="BH230">
        <v>0</v>
      </c>
      <c r="BI230">
        <f t="shared" si="30"/>
        <v>1</v>
      </c>
    </row>
    <row r="231" spans="1:61" x14ac:dyDescent="0.25">
      <c r="A231" t="s">
        <v>85</v>
      </c>
      <c r="V231">
        <v>1</v>
      </c>
      <c r="BC231">
        <v>0</v>
      </c>
      <c r="BD231">
        <f t="shared" si="26"/>
        <v>0</v>
      </c>
      <c r="BE231">
        <f t="shared" si="27"/>
        <v>1</v>
      </c>
      <c r="BF231">
        <f t="shared" si="28"/>
        <v>0</v>
      </c>
      <c r="BG231">
        <f t="shared" si="29"/>
        <v>0</v>
      </c>
      <c r="BH231">
        <v>0</v>
      </c>
      <c r="BI231">
        <f t="shared" si="30"/>
        <v>1</v>
      </c>
    </row>
    <row r="232" spans="1:61" x14ac:dyDescent="0.25">
      <c r="A232" t="s">
        <v>89</v>
      </c>
      <c r="AO232">
        <v>1</v>
      </c>
      <c r="BC232">
        <v>0</v>
      </c>
      <c r="BD232">
        <f t="shared" si="26"/>
        <v>0</v>
      </c>
      <c r="BE232">
        <f t="shared" si="27"/>
        <v>0</v>
      </c>
      <c r="BF232">
        <f t="shared" si="28"/>
        <v>1</v>
      </c>
      <c r="BG232">
        <f t="shared" si="29"/>
        <v>0</v>
      </c>
      <c r="BH232">
        <v>0</v>
      </c>
      <c r="BI232">
        <f t="shared" si="30"/>
        <v>1</v>
      </c>
    </row>
    <row r="233" spans="1:61" x14ac:dyDescent="0.25">
      <c r="A233" t="s">
        <v>93</v>
      </c>
      <c r="AR233">
        <v>1</v>
      </c>
      <c r="BC233">
        <v>0</v>
      </c>
      <c r="BD233">
        <f t="shared" si="26"/>
        <v>0</v>
      </c>
      <c r="BE233">
        <f t="shared" si="27"/>
        <v>0</v>
      </c>
      <c r="BF233">
        <f t="shared" si="28"/>
        <v>1</v>
      </c>
      <c r="BG233">
        <f t="shared" si="29"/>
        <v>0</v>
      </c>
      <c r="BH233">
        <v>0</v>
      </c>
      <c r="BI233">
        <f t="shared" si="30"/>
        <v>1</v>
      </c>
    </row>
    <row r="234" spans="1:61" x14ac:dyDescent="0.25">
      <c r="A234" t="s">
        <v>96</v>
      </c>
      <c r="N234">
        <v>1</v>
      </c>
      <c r="BC234">
        <v>0</v>
      </c>
      <c r="BD234">
        <f t="shared" si="26"/>
        <v>0</v>
      </c>
      <c r="BE234">
        <f t="shared" si="27"/>
        <v>1</v>
      </c>
      <c r="BF234">
        <f t="shared" si="28"/>
        <v>0</v>
      </c>
      <c r="BG234">
        <f t="shared" si="29"/>
        <v>0</v>
      </c>
      <c r="BH234">
        <v>0</v>
      </c>
      <c r="BI234">
        <f t="shared" si="30"/>
        <v>1</v>
      </c>
    </row>
    <row r="235" spans="1:61" x14ac:dyDescent="0.25">
      <c r="A235" t="s">
        <v>99</v>
      </c>
      <c r="AA235">
        <v>1</v>
      </c>
      <c r="AI235">
        <v>1</v>
      </c>
      <c r="BC235">
        <v>0</v>
      </c>
      <c r="BD235">
        <f t="shared" si="26"/>
        <v>0</v>
      </c>
      <c r="BE235">
        <f t="shared" si="27"/>
        <v>1</v>
      </c>
      <c r="BF235">
        <f t="shared" si="28"/>
        <v>1</v>
      </c>
      <c r="BG235">
        <f t="shared" si="29"/>
        <v>0</v>
      </c>
      <c r="BH235">
        <v>0</v>
      </c>
      <c r="BI235">
        <f t="shared" si="30"/>
        <v>2</v>
      </c>
    </row>
    <row r="236" spans="1:61" x14ac:dyDescent="0.25">
      <c r="A236" t="s">
        <v>103</v>
      </c>
      <c r="AC236">
        <v>1</v>
      </c>
      <c r="BC236">
        <v>0</v>
      </c>
      <c r="BD236">
        <f t="shared" si="26"/>
        <v>0</v>
      </c>
      <c r="BE236">
        <f t="shared" si="27"/>
        <v>1</v>
      </c>
      <c r="BF236">
        <f t="shared" si="28"/>
        <v>0</v>
      </c>
      <c r="BG236">
        <f t="shared" si="29"/>
        <v>0</v>
      </c>
      <c r="BH236">
        <v>0</v>
      </c>
      <c r="BI236">
        <f t="shared" si="30"/>
        <v>1</v>
      </c>
    </row>
    <row r="237" spans="1:61" x14ac:dyDescent="0.25">
      <c r="A237" t="s">
        <v>105</v>
      </c>
      <c r="AK237">
        <v>1</v>
      </c>
      <c r="BC237">
        <v>0</v>
      </c>
      <c r="BD237">
        <f t="shared" si="26"/>
        <v>0</v>
      </c>
      <c r="BE237">
        <f t="shared" si="27"/>
        <v>0</v>
      </c>
      <c r="BF237">
        <f t="shared" si="28"/>
        <v>1</v>
      </c>
      <c r="BG237">
        <f t="shared" si="29"/>
        <v>0</v>
      </c>
      <c r="BH237">
        <v>0</v>
      </c>
      <c r="BI237">
        <f t="shared" si="30"/>
        <v>1</v>
      </c>
    </row>
    <row r="238" spans="1:61" x14ac:dyDescent="0.25">
      <c r="A238" t="s">
        <v>108</v>
      </c>
      <c r="AN238">
        <v>1</v>
      </c>
      <c r="BC238">
        <v>0</v>
      </c>
      <c r="BD238">
        <f t="shared" si="26"/>
        <v>0</v>
      </c>
      <c r="BE238">
        <f t="shared" si="27"/>
        <v>0</v>
      </c>
      <c r="BF238">
        <f t="shared" si="28"/>
        <v>1</v>
      </c>
      <c r="BG238">
        <f t="shared" si="29"/>
        <v>0</v>
      </c>
      <c r="BH238">
        <v>0</v>
      </c>
      <c r="BI238">
        <f t="shared" si="30"/>
        <v>1</v>
      </c>
    </row>
    <row r="239" spans="1:61" x14ac:dyDescent="0.25">
      <c r="A239" t="s">
        <v>111</v>
      </c>
      <c r="AH239">
        <v>1</v>
      </c>
      <c r="BC239">
        <v>0</v>
      </c>
      <c r="BD239">
        <f t="shared" si="26"/>
        <v>0</v>
      </c>
      <c r="BE239">
        <f t="shared" si="27"/>
        <v>0</v>
      </c>
      <c r="BF239">
        <f t="shared" si="28"/>
        <v>1</v>
      </c>
      <c r="BG239">
        <f t="shared" si="29"/>
        <v>0</v>
      </c>
      <c r="BH239">
        <v>0</v>
      </c>
      <c r="BI239">
        <f t="shared" si="30"/>
        <v>1</v>
      </c>
    </row>
    <row r="240" spans="1:61" x14ac:dyDescent="0.25">
      <c r="A240" t="s">
        <v>114</v>
      </c>
      <c r="AD240">
        <v>1</v>
      </c>
      <c r="BC240">
        <v>0</v>
      </c>
      <c r="BD240">
        <f t="shared" si="26"/>
        <v>0</v>
      </c>
      <c r="BE240">
        <f t="shared" si="27"/>
        <v>1</v>
      </c>
      <c r="BF240">
        <f t="shared" si="28"/>
        <v>0</v>
      </c>
      <c r="BG240">
        <f t="shared" si="29"/>
        <v>0</v>
      </c>
      <c r="BH240">
        <v>0</v>
      </c>
      <c r="BI240">
        <f t="shared" si="30"/>
        <v>1</v>
      </c>
    </row>
    <row r="241" spans="1:61" x14ac:dyDescent="0.25">
      <c r="A241" t="s">
        <v>119</v>
      </c>
      <c r="V241">
        <v>1</v>
      </c>
      <c r="AS241">
        <v>1</v>
      </c>
      <c r="BC241">
        <v>0</v>
      </c>
      <c r="BD241">
        <f t="shared" si="26"/>
        <v>0</v>
      </c>
      <c r="BE241">
        <f t="shared" si="27"/>
        <v>1</v>
      </c>
      <c r="BF241">
        <f t="shared" si="28"/>
        <v>1</v>
      </c>
      <c r="BG241">
        <f t="shared" si="29"/>
        <v>0</v>
      </c>
      <c r="BH241">
        <v>0</v>
      </c>
      <c r="BI241">
        <f t="shared" si="30"/>
        <v>2</v>
      </c>
    </row>
    <row r="242" spans="1:61" x14ac:dyDescent="0.25">
      <c r="A242" t="s">
        <v>123</v>
      </c>
      <c r="AF242">
        <v>1</v>
      </c>
      <c r="BC242">
        <v>0</v>
      </c>
      <c r="BD242">
        <f t="shared" si="26"/>
        <v>0</v>
      </c>
      <c r="BE242">
        <f t="shared" si="27"/>
        <v>0</v>
      </c>
      <c r="BF242">
        <f t="shared" si="28"/>
        <v>1</v>
      </c>
      <c r="BG242">
        <f t="shared" si="29"/>
        <v>0</v>
      </c>
      <c r="BH242">
        <v>0</v>
      </c>
      <c r="BI242">
        <f t="shared" si="30"/>
        <v>1</v>
      </c>
    </row>
    <row r="243" spans="1:61" x14ac:dyDescent="0.25">
      <c r="A243" t="s">
        <v>125</v>
      </c>
      <c r="AP243">
        <v>1</v>
      </c>
      <c r="BC243">
        <v>0</v>
      </c>
      <c r="BD243">
        <f t="shared" si="26"/>
        <v>0</v>
      </c>
      <c r="BE243">
        <f t="shared" si="27"/>
        <v>0</v>
      </c>
      <c r="BF243">
        <f t="shared" si="28"/>
        <v>1</v>
      </c>
      <c r="BG243">
        <f t="shared" si="29"/>
        <v>0</v>
      </c>
      <c r="BH243">
        <v>0</v>
      </c>
      <c r="BI243">
        <f t="shared" si="30"/>
        <v>1</v>
      </c>
    </row>
    <row r="244" spans="1:61" x14ac:dyDescent="0.25">
      <c r="A244" t="s">
        <v>127</v>
      </c>
      <c r="AD244">
        <v>1</v>
      </c>
      <c r="BC244">
        <v>0</v>
      </c>
      <c r="BD244">
        <f t="shared" si="26"/>
        <v>0</v>
      </c>
      <c r="BE244">
        <f t="shared" si="27"/>
        <v>1</v>
      </c>
      <c r="BF244">
        <f t="shared" si="28"/>
        <v>0</v>
      </c>
      <c r="BG244">
        <f t="shared" si="29"/>
        <v>0</v>
      </c>
      <c r="BH244">
        <v>0</v>
      </c>
      <c r="BI244">
        <f t="shared" si="30"/>
        <v>1</v>
      </c>
    </row>
    <row r="245" spans="1:61" x14ac:dyDescent="0.25">
      <c r="A245" t="s">
        <v>129</v>
      </c>
      <c r="AK245">
        <v>1</v>
      </c>
      <c r="BC245">
        <v>0</v>
      </c>
      <c r="BD245">
        <f t="shared" si="26"/>
        <v>0</v>
      </c>
      <c r="BE245">
        <f t="shared" si="27"/>
        <v>0</v>
      </c>
      <c r="BF245">
        <f t="shared" si="28"/>
        <v>1</v>
      </c>
      <c r="BG245">
        <f t="shared" si="29"/>
        <v>0</v>
      </c>
      <c r="BH245">
        <v>0</v>
      </c>
      <c r="BI245">
        <f t="shared" si="30"/>
        <v>1</v>
      </c>
    </row>
    <row r="246" spans="1:61" x14ac:dyDescent="0.25">
      <c r="A246" t="s">
        <v>132</v>
      </c>
      <c r="Y246">
        <v>1</v>
      </c>
      <c r="BC246">
        <v>0</v>
      </c>
      <c r="BD246">
        <f t="shared" si="26"/>
        <v>0</v>
      </c>
      <c r="BE246">
        <f t="shared" si="27"/>
        <v>1</v>
      </c>
      <c r="BF246">
        <f t="shared" si="28"/>
        <v>0</v>
      </c>
      <c r="BG246">
        <f t="shared" si="29"/>
        <v>0</v>
      </c>
      <c r="BH246">
        <v>0</v>
      </c>
      <c r="BI246">
        <f t="shared" si="30"/>
        <v>1</v>
      </c>
    </row>
    <row r="247" spans="1:61" x14ac:dyDescent="0.25">
      <c r="A247" t="s">
        <v>134</v>
      </c>
      <c r="AK247">
        <v>1</v>
      </c>
      <c r="BC247">
        <v>0</v>
      </c>
      <c r="BD247">
        <f t="shared" si="26"/>
        <v>0</v>
      </c>
      <c r="BE247">
        <f t="shared" si="27"/>
        <v>0</v>
      </c>
      <c r="BF247">
        <f t="shared" si="28"/>
        <v>1</v>
      </c>
      <c r="BG247">
        <f t="shared" si="29"/>
        <v>0</v>
      </c>
      <c r="BH247">
        <v>0</v>
      </c>
      <c r="BI247">
        <f t="shared" si="30"/>
        <v>1</v>
      </c>
    </row>
    <row r="248" spans="1:61" x14ac:dyDescent="0.25">
      <c r="A248" t="s">
        <v>136</v>
      </c>
      <c r="AD248">
        <v>1</v>
      </c>
      <c r="BC248">
        <v>0</v>
      </c>
      <c r="BD248">
        <f t="shared" si="26"/>
        <v>0</v>
      </c>
      <c r="BE248">
        <f t="shared" si="27"/>
        <v>1</v>
      </c>
      <c r="BF248">
        <f t="shared" si="28"/>
        <v>0</v>
      </c>
      <c r="BG248">
        <f t="shared" si="29"/>
        <v>0</v>
      </c>
      <c r="BH248">
        <v>0</v>
      </c>
      <c r="BI248">
        <f t="shared" si="30"/>
        <v>1</v>
      </c>
    </row>
    <row r="249" spans="1:61" x14ac:dyDescent="0.25">
      <c r="A249" t="s">
        <v>139</v>
      </c>
      <c r="AM249">
        <v>1</v>
      </c>
      <c r="BC249">
        <v>0</v>
      </c>
      <c r="BD249">
        <f t="shared" si="26"/>
        <v>0</v>
      </c>
      <c r="BE249">
        <f t="shared" si="27"/>
        <v>0</v>
      </c>
      <c r="BF249">
        <f t="shared" si="28"/>
        <v>1</v>
      </c>
      <c r="BG249">
        <f t="shared" si="29"/>
        <v>0</v>
      </c>
      <c r="BH249">
        <v>0</v>
      </c>
      <c r="BI249">
        <f t="shared" si="30"/>
        <v>1</v>
      </c>
    </row>
    <row r="250" spans="1:61" x14ac:dyDescent="0.25">
      <c r="A250" t="s">
        <v>142</v>
      </c>
      <c r="U250">
        <v>1</v>
      </c>
      <c r="AU250">
        <v>1</v>
      </c>
      <c r="BC250">
        <v>0</v>
      </c>
      <c r="BD250">
        <f t="shared" si="26"/>
        <v>0</v>
      </c>
      <c r="BE250">
        <f t="shared" si="27"/>
        <v>1</v>
      </c>
      <c r="BF250">
        <f t="shared" si="28"/>
        <v>0</v>
      </c>
      <c r="BG250">
        <f t="shared" si="29"/>
        <v>1</v>
      </c>
      <c r="BH250">
        <v>0</v>
      </c>
      <c r="BI250">
        <f t="shared" si="30"/>
        <v>2</v>
      </c>
    </row>
    <row r="251" spans="1:61" x14ac:dyDescent="0.25">
      <c r="A251" t="s">
        <v>145</v>
      </c>
      <c r="N251">
        <v>1</v>
      </c>
      <c r="BC251">
        <v>0</v>
      </c>
      <c r="BD251">
        <f t="shared" si="26"/>
        <v>0</v>
      </c>
      <c r="BE251">
        <f t="shared" si="27"/>
        <v>1</v>
      </c>
      <c r="BF251">
        <f t="shared" si="28"/>
        <v>0</v>
      </c>
      <c r="BG251">
        <f t="shared" si="29"/>
        <v>0</v>
      </c>
      <c r="BH251">
        <v>0</v>
      </c>
      <c r="BI251">
        <f t="shared" si="30"/>
        <v>1</v>
      </c>
    </row>
    <row r="252" spans="1:61" x14ac:dyDescent="0.25">
      <c r="A252" t="s">
        <v>148</v>
      </c>
      <c r="N252">
        <v>1</v>
      </c>
      <c r="BC252">
        <v>0</v>
      </c>
      <c r="BD252">
        <f t="shared" si="26"/>
        <v>0</v>
      </c>
      <c r="BE252">
        <f t="shared" si="27"/>
        <v>1</v>
      </c>
      <c r="BF252">
        <f t="shared" si="28"/>
        <v>0</v>
      </c>
      <c r="BG252">
        <f t="shared" si="29"/>
        <v>0</v>
      </c>
      <c r="BH252">
        <v>0</v>
      </c>
      <c r="BI252">
        <f t="shared" si="30"/>
        <v>1</v>
      </c>
    </row>
    <row r="253" spans="1:61" x14ac:dyDescent="0.25">
      <c r="A253" t="s">
        <v>151</v>
      </c>
      <c r="M253">
        <v>1</v>
      </c>
      <c r="BC253">
        <v>0</v>
      </c>
      <c r="BD253">
        <f t="shared" si="26"/>
        <v>0</v>
      </c>
      <c r="BE253">
        <f t="shared" si="27"/>
        <v>1</v>
      </c>
      <c r="BF253">
        <f t="shared" si="28"/>
        <v>0</v>
      </c>
      <c r="BG253">
        <f t="shared" si="29"/>
        <v>0</v>
      </c>
      <c r="BH253">
        <v>0</v>
      </c>
      <c r="BI253">
        <f t="shared" si="30"/>
        <v>1</v>
      </c>
    </row>
    <row r="254" spans="1:61" x14ac:dyDescent="0.25">
      <c r="A254" t="s">
        <v>154</v>
      </c>
      <c r="T254">
        <v>1</v>
      </c>
      <c r="BC254">
        <v>0</v>
      </c>
      <c r="BD254">
        <f t="shared" si="26"/>
        <v>0</v>
      </c>
      <c r="BE254">
        <f t="shared" si="27"/>
        <v>1</v>
      </c>
      <c r="BF254">
        <f t="shared" si="28"/>
        <v>0</v>
      </c>
      <c r="BG254">
        <f t="shared" si="29"/>
        <v>0</v>
      </c>
      <c r="BH254">
        <v>0</v>
      </c>
      <c r="BI254">
        <f t="shared" si="30"/>
        <v>1</v>
      </c>
    </row>
    <row r="255" spans="1:61" x14ac:dyDescent="0.25">
      <c r="A255" t="s">
        <v>157</v>
      </c>
      <c r="AG255">
        <v>1</v>
      </c>
      <c r="BC255">
        <v>0</v>
      </c>
      <c r="BD255">
        <f t="shared" si="26"/>
        <v>0</v>
      </c>
      <c r="BE255">
        <f t="shared" si="27"/>
        <v>0</v>
      </c>
      <c r="BF255">
        <f t="shared" si="28"/>
        <v>1</v>
      </c>
      <c r="BG255">
        <f t="shared" si="29"/>
        <v>0</v>
      </c>
      <c r="BH255">
        <v>0</v>
      </c>
      <c r="BI255">
        <f t="shared" si="30"/>
        <v>1</v>
      </c>
    </row>
    <row r="256" spans="1:61" x14ac:dyDescent="0.25">
      <c r="A256" t="s">
        <v>160</v>
      </c>
      <c r="AM256">
        <v>1</v>
      </c>
      <c r="BC256">
        <v>0</v>
      </c>
      <c r="BD256">
        <f t="shared" si="26"/>
        <v>0</v>
      </c>
      <c r="BE256">
        <f t="shared" si="27"/>
        <v>0</v>
      </c>
      <c r="BF256">
        <f t="shared" si="28"/>
        <v>1</v>
      </c>
      <c r="BG256">
        <f t="shared" si="29"/>
        <v>0</v>
      </c>
      <c r="BH256">
        <v>0</v>
      </c>
      <c r="BI256">
        <f t="shared" si="30"/>
        <v>1</v>
      </c>
    </row>
    <row r="257" spans="1:61" x14ac:dyDescent="0.25">
      <c r="A257" t="s">
        <v>163</v>
      </c>
      <c r="AM257">
        <v>1</v>
      </c>
      <c r="BC257">
        <v>0</v>
      </c>
      <c r="BD257">
        <f t="shared" si="26"/>
        <v>0</v>
      </c>
      <c r="BE257">
        <f t="shared" si="27"/>
        <v>0</v>
      </c>
      <c r="BF257">
        <f t="shared" si="28"/>
        <v>1</v>
      </c>
      <c r="BG257">
        <f t="shared" si="29"/>
        <v>0</v>
      </c>
      <c r="BH257">
        <v>0</v>
      </c>
      <c r="BI257">
        <f t="shared" si="30"/>
        <v>1</v>
      </c>
    </row>
    <row r="258" spans="1:61" x14ac:dyDescent="0.25">
      <c r="A258" t="s">
        <v>167</v>
      </c>
      <c r="AI258">
        <v>1</v>
      </c>
      <c r="BC258">
        <v>0</v>
      </c>
      <c r="BD258">
        <f t="shared" si="26"/>
        <v>0</v>
      </c>
      <c r="BE258">
        <f t="shared" si="27"/>
        <v>0</v>
      </c>
      <c r="BF258">
        <f t="shared" si="28"/>
        <v>1</v>
      </c>
      <c r="BG258">
        <f t="shared" si="29"/>
        <v>0</v>
      </c>
      <c r="BH258">
        <v>0</v>
      </c>
      <c r="BI258">
        <f t="shared" si="30"/>
        <v>1</v>
      </c>
    </row>
    <row r="259" spans="1:61" x14ac:dyDescent="0.25">
      <c r="A259" t="s">
        <v>170</v>
      </c>
      <c r="AR259">
        <v>1</v>
      </c>
      <c r="BC259">
        <v>0</v>
      </c>
      <c r="BD259">
        <f t="shared" si="26"/>
        <v>0</v>
      </c>
      <c r="BE259">
        <f t="shared" si="27"/>
        <v>0</v>
      </c>
      <c r="BF259">
        <f t="shared" si="28"/>
        <v>1</v>
      </c>
      <c r="BG259">
        <f t="shared" si="29"/>
        <v>0</v>
      </c>
      <c r="BH259">
        <v>0</v>
      </c>
      <c r="BI259">
        <f t="shared" si="30"/>
        <v>1</v>
      </c>
    </row>
    <row r="260" spans="1:61" x14ac:dyDescent="0.25">
      <c r="A260" t="s">
        <v>172</v>
      </c>
      <c r="H260">
        <v>1</v>
      </c>
      <c r="O260">
        <v>1</v>
      </c>
      <c r="BC260">
        <v>0</v>
      </c>
      <c r="BD260">
        <f t="shared" si="26"/>
        <v>1</v>
      </c>
      <c r="BE260">
        <f t="shared" si="27"/>
        <v>1</v>
      </c>
      <c r="BF260">
        <f t="shared" si="28"/>
        <v>0</v>
      </c>
      <c r="BG260">
        <f t="shared" si="29"/>
        <v>0</v>
      </c>
      <c r="BH260">
        <v>0</v>
      </c>
      <c r="BI260">
        <f t="shared" si="30"/>
        <v>2</v>
      </c>
    </row>
    <row r="261" spans="1:61" x14ac:dyDescent="0.25">
      <c r="A261" t="s">
        <v>175</v>
      </c>
      <c r="V261">
        <v>1</v>
      </c>
      <c r="BC261">
        <v>0</v>
      </c>
      <c r="BD261">
        <f t="shared" si="26"/>
        <v>0</v>
      </c>
      <c r="BE261">
        <f t="shared" si="27"/>
        <v>1</v>
      </c>
      <c r="BF261">
        <f t="shared" si="28"/>
        <v>0</v>
      </c>
      <c r="BG261">
        <f t="shared" si="29"/>
        <v>0</v>
      </c>
      <c r="BH261">
        <v>0</v>
      </c>
      <c r="BI261">
        <f t="shared" si="30"/>
        <v>1</v>
      </c>
    </row>
    <row r="262" spans="1:61" x14ac:dyDescent="0.25">
      <c r="A262" t="s">
        <v>177</v>
      </c>
      <c r="AC262">
        <v>1</v>
      </c>
      <c r="BC262">
        <v>0</v>
      </c>
      <c r="BD262">
        <f t="shared" si="26"/>
        <v>0</v>
      </c>
      <c r="BE262">
        <f t="shared" si="27"/>
        <v>1</v>
      </c>
      <c r="BF262">
        <f t="shared" si="28"/>
        <v>0</v>
      </c>
      <c r="BG262">
        <f t="shared" si="29"/>
        <v>0</v>
      </c>
      <c r="BH262">
        <v>0</v>
      </c>
      <c r="BI262">
        <f t="shared" si="30"/>
        <v>1</v>
      </c>
    </row>
    <row r="263" spans="1:61" x14ac:dyDescent="0.25">
      <c r="A263" t="s">
        <v>180</v>
      </c>
      <c r="W263">
        <v>1</v>
      </c>
      <c r="BC263">
        <v>0</v>
      </c>
      <c r="BD263">
        <f t="shared" si="26"/>
        <v>0</v>
      </c>
      <c r="BE263">
        <f t="shared" si="27"/>
        <v>1</v>
      </c>
      <c r="BF263">
        <f t="shared" si="28"/>
        <v>0</v>
      </c>
      <c r="BG263">
        <f t="shared" si="29"/>
        <v>0</v>
      </c>
      <c r="BH263">
        <v>0</v>
      </c>
      <c r="BI263">
        <f t="shared" si="30"/>
        <v>1</v>
      </c>
    </row>
    <row r="264" spans="1:61" x14ac:dyDescent="0.25">
      <c r="A264" t="s">
        <v>183</v>
      </c>
      <c r="AJ264">
        <v>1</v>
      </c>
      <c r="BC264">
        <v>0</v>
      </c>
      <c r="BD264">
        <f t="shared" si="26"/>
        <v>0</v>
      </c>
      <c r="BE264">
        <f t="shared" si="27"/>
        <v>0</v>
      </c>
      <c r="BF264">
        <f t="shared" si="28"/>
        <v>1</v>
      </c>
      <c r="BG264">
        <f t="shared" si="29"/>
        <v>0</v>
      </c>
      <c r="BH264">
        <v>0</v>
      </c>
      <c r="BI264">
        <f t="shared" si="30"/>
        <v>1</v>
      </c>
    </row>
    <row r="265" spans="1:61" x14ac:dyDescent="0.25">
      <c r="A265" t="s">
        <v>186</v>
      </c>
      <c r="AC265">
        <v>1</v>
      </c>
      <c r="AE265">
        <v>1</v>
      </c>
      <c r="BC265">
        <v>0</v>
      </c>
      <c r="BD265">
        <f t="shared" si="26"/>
        <v>0</v>
      </c>
      <c r="BE265">
        <f t="shared" si="27"/>
        <v>1</v>
      </c>
      <c r="BF265">
        <f t="shared" si="28"/>
        <v>1</v>
      </c>
      <c r="BG265">
        <f t="shared" si="29"/>
        <v>0</v>
      </c>
      <c r="BH265">
        <v>0</v>
      </c>
      <c r="BI265">
        <f t="shared" si="30"/>
        <v>2</v>
      </c>
    </row>
    <row r="266" spans="1:61" x14ac:dyDescent="0.25">
      <c r="A266" t="s">
        <v>189</v>
      </c>
      <c r="B266">
        <v>1</v>
      </c>
      <c r="BC266">
        <v>0</v>
      </c>
      <c r="BD266">
        <f t="shared" si="26"/>
        <v>1</v>
      </c>
      <c r="BE266">
        <f t="shared" si="27"/>
        <v>0</v>
      </c>
      <c r="BF266">
        <f t="shared" si="28"/>
        <v>0</v>
      </c>
      <c r="BG266">
        <f t="shared" si="29"/>
        <v>0</v>
      </c>
      <c r="BH266">
        <v>0</v>
      </c>
      <c r="BI266">
        <f t="shared" si="30"/>
        <v>1</v>
      </c>
    </row>
    <row r="267" spans="1:61" x14ac:dyDescent="0.25">
      <c r="A267" t="s">
        <v>192</v>
      </c>
      <c r="AD267">
        <v>1</v>
      </c>
      <c r="AE267">
        <v>1</v>
      </c>
      <c r="BC267">
        <v>0</v>
      </c>
      <c r="BD267">
        <f t="shared" si="26"/>
        <v>0</v>
      </c>
      <c r="BE267">
        <f t="shared" si="27"/>
        <v>1</v>
      </c>
      <c r="BF267">
        <f t="shared" si="28"/>
        <v>1</v>
      </c>
      <c r="BG267">
        <f t="shared" si="29"/>
        <v>0</v>
      </c>
      <c r="BH267">
        <v>0</v>
      </c>
      <c r="BI267">
        <f t="shared" si="30"/>
        <v>2</v>
      </c>
    </row>
    <row r="268" spans="1:61" x14ac:dyDescent="0.25">
      <c r="A268" t="s">
        <v>197</v>
      </c>
      <c r="E268">
        <v>1</v>
      </c>
      <c r="BC268">
        <v>0</v>
      </c>
      <c r="BD268">
        <f t="shared" si="26"/>
        <v>1</v>
      </c>
      <c r="BE268">
        <f t="shared" si="27"/>
        <v>0</v>
      </c>
      <c r="BF268">
        <f t="shared" si="28"/>
        <v>0</v>
      </c>
      <c r="BG268">
        <f t="shared" si="29"/>
        <v>0</v>
      </c>
      <c r="BH268">
        <v>0</v>
      </c>
      <c r="BI268">
        <f t="shared" si="30"/>
        <v>1</v>
      </c>
    </row>
    <row r="269" spans="1:61" x14ac:dyDescent="0.25">
      <c r="A269" t="s">
        <v>200</v>
      </c>
      <c r="U269">
        <v>1</v>
      </c>
      <c r="BC269">
        <v>0</v>
      </c>
      <c r="BD269">
        <f t="shared" si="26"/>
        <v>0</v>
      </c>
      <c r="BE269">
        <f t="shared" si="27"/>
        <v>1</v>
      </c>
      <c r="BF269">
        <f t="shared" si="28"/>
        <v>0</v>
      </c>
      <c r="BG269">
        <f t="shared" si="29"/>
        <v>0</v>
      </c>
      <c r="BH269">
        <v>0</v>
      </c>
      <c r="BI269">
        <f t="shared" si="30"/>
        <v>1</v>
      </c>
    </row>
    <row r="270" spans="1:61" x14ac:dyDescent="0.25">
      <c r="A270" t="s">
        <v>203</v>
      </c>
      <c r="T270">
        <v>1</v>
      </c>
      <c r="BC270">
        <v>0</v>
      </c>
      <c r="BD270">
        <f t="shared" si="26"/>
        <v>0</v>
      </c>
      <c r="BE270">
        <f t="shared" si="27"/>
        <v>1</v>
      </c>
      <c r="BF270">
        <f t="shared" si="28"/>
        <v>0</v>
      </c>
      <c r="BG270">
        <f t="shared" si="29"/>
        <v>0</v>
      </c>
      <c r="BH270">
        <v>0</v>
      </c>
      <c r="BI270">
        <f t="shared" si="30"/>
        <v>1</v>
      </c>
    </row>
    <row r="271" spans="1:61" x14ac:dyDescent="0.25">
      <c r="A271" t="s">
        <v>206</v>
      </c>
      <c r="AD271">
        <v>1</v>
      </c>
      <c r="AW271">
        <v>1</v>
      </c>
      <c r="BC271">
        <v>0</v>
      </c>
      <c r="BD271">
        <f t="shared" si="26"/>
        <v>0</v>
      </c>
      <c r="BE271">
        <f t="shared" si="27"/>
        <v>1</v>
      </c>
      <c r="BF271">
        <f t="shared" si="28"/>
        <v>0</v>
      </c>
      <c r="BG271">
        <f t="shared" si="29"/>
        <v>1</v>
      </c>
      <c r="BH271">
        <v>0</v>
      </c>
      <c r="BI271">
        <f t="shared" si="30"/>
        <v>2</v>
      </c>
    </row>
    <row r="272" spans="1:61" x14ac:dyDescent="0.25">
      <c r="A272" t="s">
        <v>209</v>
      </c>
      <c r="AF272">
        <v>1</v>
      </c>
      <c r="BC272">
        <v>0</v>
      </c>
      <c r="BD272">
        <f t="shared" si="26"/>
        <v>0</v>
      </c>
      <c r="BE272">
        <f t="shared" si="27"/>
        <v>0</v>
      </c>
      <c r="BF272">
        <f t="shared" si="28"/>
        <v>1</v>
      </c>
      <c r="BG272">
        <f t="shared" si="29"/>
        <v>0</v>
      </c>
      <c r="BH272">
        <v>0</v>
      </c>
      <c r="BI272">
        <f t="shared" si="30"/>
        <v>1</v>
      </c>
    </row>
    <row r="273" spans="1:61" x14ac:dyDescent="0.25">
      <c r="A273" t="s">
        <v>212</v>
      </c>
      <c r="AQ273">
        <v>1</v>
      </c>
      <c r="BC273">
        <v>0</v>
      </c>
      <c r="BD273">
        <f t="shared" si="26"/>
        <v>0</v>
      </c>
      <c r="BE273">
        <f t="shared" si="27"/>
        <v>0</v>
      </c>
      <c r="BF273">
        <f t="shared" si="28"/>
        <v>1</v>
      </c>
      <c r="BG273">
        <f t="shared" si="29"/>
        <v>0</v>
      </c>
      <c r="BH273">
        <v>0</v>
      </c>
      <c r="BI273">
        <f t="shared" si="30"/>
        <v>1</v>
      </c>
    </row>
    <row r="274" spans="1:61" x14ac:dyDescent="0.25">
      <c r="A274" t="s">
        <v>215</v>
      </c>
      <c r="V274">
        <v>1</v>
      </c>
      <c r="Z274">
        <v>1</v>
      </c>
      <c r="BC274">
        <v>0</v>
      </c>
      <c r="BD274">
        <f t="shared" si="26"/>
        <v>0</v>
      </c>
      <c r="BE274">
        <f t="shared" si="27"/>
        <v>2</v>
      </c>
      <c r="BF274">
        <f t="shared" si="28"/>
        <v>0</v>
      </c>
      <c r="BG274">
        <f t="shared" si="29"/>
        <v>0</v>
      </c>
      <c r="BH274">
        <v>0</v>
      </c>
      <c r="BI274">
        <f t="shared" si="30"/>
        <v>1</v>
      </c>
    </row>
    <row r="275" spans="1:61" x14ac:dyDescent="0.25">
      <c r="A275" t="s">
        <v>219</v>
      </c>
      <c r="AN275">
        <v>1</v>
      </c>
      <c r="BC275">
        <v>0</v>
      </c>
      <c r="BD275">
        <f t="shared" ref="BD275:BD338" si="31">COUNTA(B275:K275)</f>
        <v>0</v>
      </c>
      <c r="BE275">
        <f t="shared" ref="BE275:BE338" si="32">COUNTA(L275:AD275)</f>
        <v>0</v>
      </c>
      <c r="BF275">
        <f t="shared" ref="BF275:BF338" si="33">COUNTA(AE275:AT275)</f>
        <v>1</v>
      </c>
      <c r="BG275">
        <f t="shared" ref="BG275:BG338" si="34">COUNTA(AU275:BA275)</f>
        <v>0</v>
      </c>
      <c r="BH275">
        <v>0</v>
      </c>
      <c r="BI275">
        <f t="shared" ref="BI275:BI338" si="35">COUNTIF(BC275:BH275,"&gt;0")</f>
        <v>1</v>
      </c>
    </row>
    <row r="276" spans="1:61" x14ac:dyDescent="0.25">
      <c r="A276" t="s">
        <v>222</v>
      </c>
      <c r="AI276">
        <v>1</v>
      </c>
      <c r="BC276">
        <v>0</v>
      </c>
      <c r="BD276">
        <f t="shared" si="31"/>
        <v>0</v>
      </c>
      <c r="BE276">
        <f t="shared" si="32"/>
        <v>0</v>
      </c>
      <c r="BF276">
        <f t="shared" si="33"/>
        <v>1</v>
      </c>
      <c r="BG276">
        <f t="shared" si="34"/>
        <v>0</v>
      </c>
      <c r="BH276">
        <v>0</v>
      </c>
      <c r="BI276">
        <f t="shared" si="35"/>
        <v>1</v>
      </c>
    </row>
    <row r="277" spans="1:61" x14ac:dyDescent="0.25">
      <c r="A277" t="s">
        <v>224</v>
      </c>
      <c r="AA277">
        <v>1</v>
      </c>
      <c r="AD277">
        <v>1</v>
      </c>
      <c r="BC277">
        <v>0</v>
      </c>
      <c r="BD277">
        <f t="shared" si="31"/>
        <v>0</v>
      </c>
      <c r="BE277">
        <f t="shared" si="32"/>
        <v>2</v>
      </c>
      <c r="BF277">
        <f t="shared" si="33"/>
        <v>0</v>
      </c>
      <c r="BG277">
        <f t="shared" si="34"/>
        <v>0</v>
      </c>
      <c r="BH277">
        <v>0</v>
      </c>
      <c r="BI277">
        <f t="shared" si="35"/>
        <v>1</v>
      </c>
    </row>
    <row r="278" spans="1:61" x14ac:dyDescent="0.25">
      <c r="A278" t="s">
        <v>228</v>
      </c>
      <c r="BA278">
        <v>1</v>
      </c>
      <c r="BC278">
        <v>0</v>
      </c>
      <c r="BD278">
        <f t="shared" si="31"/>
        <v>0</v>
      </c>
      <c r="BE278">
        <f t="shared" si="32"/>
        <v>0</v>
      </c>
      <c r="BF278">
        <f t="shared" si="33"/>
        <v>0</v>
      </c>
      <c r="BG278">
        <f t="shared" si="34"/>
        <v>1</v>
      </c>
      <c r="BH278">
        <v>0</v>
      </c>
      <c r="BI278">
        <f t="shared" si="35"/>
        <v>1</v>
      </c>
    </row>
    <row r="279" spans="1:61" x14ac:dyDescent="0.25">
      <c r="A279" t="s">
        <v>231</v>
      </c>
      <c r="AB279">
        <v>1</v>
      </c>
      <c r="AO279">
        <v>1</v>
      </c>
      <c r="BC279">
        <v>0</v>
      </c>
      <c r="BD279">
        <f t="shared" si="31"/>
        <v>0</v>
      </c>
      <c r="BE279">
        <f t="shared" si="32"/>
        <v>1</v>
      </c>
      <c r="BF279">
        <f t="shared" si="33"/>
        <v>1</v>
      </c>
      <c r="BG279">
        <f t="shared" si="34"/>
        <v>0</v>
      </c>
      <c r="BH279">
        <v>0</v>
      </c>
      <c r="BI279">
        <f t="shared" si="35"/>
        <v>2</v>
      </c>
    </row>
    <row r="280" spans="1:61" x14ac:dyDescent="0.25">
      <c r="A280" t="s">
        <v>236</v>
      </c>
      <c r="AV280">
        <v>1</v>
      </c>
      <c r="BC280">
        <v>0</v>
      </c>
      <c r="BD280">
        <f t="shared" si="31"/>
        <v>0</v>
      </c>
      <c r="BE280">
        <f t="shared" si="32"/>
        <v>0</v>
      </c>
      <c r="BF280">
        <f t="shared" si="33"/>
        <v>0</v>
      </c>
      <c r="BG280">
        <f t="shared" si="34"/>
        <v>1</v>
      </c>
      <c r="BH280">
        <v>0</v>
      </c>
      <c r="BI280">
        <f t="shared" si="35"/>
        <v>1</v>
      </c>
    </row>
    <row r="281" spans="1:61" x14ac:dyDescent="0.25">
      <c r="A281" t="s">
        <v>238</v>
      </c>
      <c r="X281">
        <v>1</v>
      </c>
      <c r="BC281">
        <v>0</v>
      </c>
      <c r="BD281">
        <f t="shared" si="31"/>
        <v>0</v>
      </c>
      <c r="BE281">
        <f t="shared" si="32"/>
        <v>1</v>
      </c>
      <c r="BF281">
        <f t="shared" si="33"/>
        <v>0</v>
      </c>
      <c r="BG281">
        <f t="shared" si="34"/>
        <v>0</v>
      </c>
      <c r="BH281">
        <v>0</v>
      </c>
      <c r="BI281">
        <f t="shared" si="35"/>
        <v>1</v>
      </c>
    </row>
    <row r="282" spans="1:61" x14ac:dyDescent="0.25">
      <c r="A282" t="s">
        <v>241</v>
      </c>
      <c r="L282">
        <v>1</v>
      </c>
      <c r="BC282">
        <v>0</v>
      </c>
      <c r="BD282">
        <f t="shared" si="31"/>
        <v>0</v>
      </c>
      <c r="BE282">
        <f t="shared" si="32"/>
        <v>1</v>
      </c>
      <c r="BF282">
        <f t="shared" si="33"/>
        <v>0</v>
      </c>
      <c r="BG282">
        <f t="shared" si="34"/>
        <v>0</v>
      </c>
      <c r="BH282">
        <v>0</v>
      </c>
      <c r="BI282">
        <f t="shared" si="35"/>
        <v>1</v>
      </c>
    </row>
    <row r="283" spans="1:61" x14ac:dyDescent="0.25">
      <c r="A283" t="s">
        <v>244</v>
      </c>
      <c r="H283">
        <v>1</v>
      </c>
      <c r="BC283">
        <v>0</v>
      </c>
      <c r="BD283">
        <f t="shared" si="31"/>
        <v>1</v>
      </c>
      <c r="BE283">
        <f t="shared" si="32"/>
        <v>0</v>
      </c>
      <c r="BF283">
        <f t="shared" si="33"/>
        <v>0</v>
      </c>
      <c r="BG283">
        <f t="shared" si="34"/>
        <v>0</v>
      </c>
      <c r="BH283">
        <v>0</v>
      </c>
      <c r="BI283">
        <f t="shared" si="35"/>
        <v>1</v>
      </c>
    </row>
    <row r="284" spans="1:61" x14ac:dyDescent="0.25">
      <c r="A284" t="s">
        <v>247</v>
      </c>
      <c r="AG284">
        <v>1</v>
      </c>
      <c r="AN284">
        <v>1</v>
      </c>
      <c r="BC284">
        <v>0</v>
      </c>
      <c r="BD284">
        <f t="shared" si="31"/>
        <v>0</v>
      </c>
      <c r="BE284">
        <f t="shared" si="32"/>
        <v>0</v>
      </c>
      <c r="BF284">
        <f t="shared" si="33"/>
        <v>2</v>
      </c>
      <c r="BG284">
        <f t="shared" si="34"/>
        <v>0</v>
      </c>
      <c r="BH284">
        <v>0</v>
      </c>
      <c r="BI284">
        <f t="shared" si="35"/>
        <v>1</v>
      </c>
    </row>
    <row r="285" spans="1:61" x14ac:dyDescent="0.25">
      <c r="A285" t="s">
        <v>250</v>
      </c>
      <c r="I285">
        <v>1</v>
      </c>
      <c r="O285">
        <v>1</v>
      </c>
      <c r="BC285">
        <v>0</v>
      </c>
      <c r="BD285">
        <f t="shared" si="31"/>
        <v>1</v>
      </c>
      <c r="BE285">
        <f t="shared" si="32"/>
        <v>1</v>
      </c>
      <c r="BF285">
        <f t="shared" si="33"/>
        <v>0</v>
      </c>
      <c r="BG285">
        <f t="shared" si="34"/>
        <v>0</v>
      </c>
      <c r="BH285">
        <v>0</v>
      </c>
      <c r="BI285">
        <f t="shared" si="35"/>
        <v>2</v>
      </c>
    </row>
    <row r="286" spans="1:61" x14ac:dyDescent="0.25">
      <c r="A286" t="s">
        <v>254</v>
      </c>
      <c r="I286">
        <v>1</v>
      </c>
      <c r="BC286">
        <v>0</v>
      </c>
      <c r="BD286">
        <f t="shared" si="31"/>
        <v>1</v>
      </c>
      <c r="BE286">
        <f t="shared" si="32"/>
        <v>0</v>
      </c>
      <c r="BF286">
        <f t="shared" si="33"/>
        <v>0</v>
      </c>
      <c r="BG286">
        <f t="shared" si="34"/>
        <v>0</v>
      </c>
      <c r="BH286">
        <v>0</v>
      </c>
      <c r="BI286">
        <f t="shared" si="35"/>
        <v>1</v>
      </c>
    </row>
    <row r="287" spans="1:61" x14ac:dyDescent="0.25">
      <c r="A287" t="s">
        <v>257</v>
      </c>
      <c r="U287">
        <v>1</v>
      </c>
      <c r="BC287">
        <v>0</v>
      </c>
      <c r="BD287">
        <f t="shared" si="31"/>
        <v>0</v>
      </c>
      <c r="BE287">
        <f t="shared" si="32"/>
        <v>1</v>
      </c>
      <c r="BF287">
        <f t="shared" si="33"/>
        <v>0</v>
      </c>
      <c r="BG287">
        <f t="shared" si="34"/>
        <v>0</v>
      </c>
      <c r="BH287">
        <v>0</v>
      </c>
      <c r="BI287">
        <f t="shared" si="35"/>
        <v>1</v>
      </c>
    </row>
    <row r="288" spans="1:61" x14ac:dyDescent="0.25">
      <c r="A288" t="s">
        <v>259</v>
      </c>
      <c r="D288">
        <v>1</v>
      </c>
      <c r="BC288">
        <v>0</v>
      </c>
      <c r="BD288">
        <f t="shared" si="31"/>
        <v>1</v>
      </c>
      <c r="BE288">
        <f t="shared" si="32"/>
        <v>0</v>
      </c>
      <c r="BF288">
        <f t="shared" si="33"/>
        <v>0</v>
      </c>
      <c r="BG288">
        <f t="shared" si="34"/>
        <v>0</v>
      </c>
      <c r="BH288">
        <v>0</v>
      </c>
      <c r="BI288">
        <f t="shared" si="35"/>
        <v>1</v>
      </c>
    </row>
    <row r="289" spans="1:61" x14ac:dyDescent="0.25">
      <c r="A289" t="s">
        <v>261</v>
      </c>
      <c r="AN289">
        <v>1</v>
      </c>
      <c r="BC289">
        <v>0</v>
      </c>
      <c r="BD289">
        <f t="shared" si="31"/>
        <v>0</v>
      </c>
      <c r="BE289">
        <f t="shared" si="32"/>
        <v>0</v>
      </c>
      <c r="BF289">
        <f t="shared" si="33"/>
        <v>1</v>
      </c>
      <c r="BG289">
        <f t="shared" si="34"/>
        <v>0</v>
      </c>
      <c r="BH289">
        <v>0</v>
      </c>
      <c r="BI289">
        <f t="shared" si="35"/>
        <v>1</v>
      </c>
    </row>
    <row r="290" spans="1:61" x14ac:dyDescent="0.25">
      <c r="A290" t="s">
        <v>263</v>
      </c>
      <c r="W290">
        <v>1</v>
      </c>
      <c r="BC290">
        <v>0</v>
      </c>
      <c r="BD290">
        <f t="shared" si="31"/>
        <v>0</v>
      </c>
      <c r="BE290">
        <f t="shared" si="32"/>
        <v>1</v>
      </c>
      <c r="BF290">
        <f t="shared" si="33"/>
        <v>0</v>
      </c>
      <c r="BG290">
        <f t="shared" si="34"/>
        <v>0</v>
      </c>
      <c r="BH290">
        <v>0</v>
      </c>
      <c r="BI290">
        <f t="shared" si="35"/>
        <v>1</v>
      </c>
    </row>
    <row r="291" spans="1:61" x14ac:dyDescent="0.25">
      <c r="A291" t="s">
        <v>265</v>
      </c>
      <c r="AQ291">
        <v>1</v>
      </c>
      <c r="BC291">
        <v>0</v>
      </c>
      <c r="BD291">
        <f t="shared" si="31"/>
        <v>0</v>
      </c>
      <c r="BE291">
        <f t="shared" si="32"/>
        <v>0</v>
      </c>
      <c r="BF291">
        <f t="shared" si="33"/>
        <v>1</v>
      </c>
      <c r="BG291">
        <f t="shared" si="34"/>
        <v>0</v>
      </c>
      <c r="BH291">
        <v>0</v>
      </c>
      <c r="BI291">
        <f t="shared" si="35"/>
        <v>1</v>
      </c>
    </row>
    <row r="292" spans="1:61" x14ac:dyDescent="0.25">
      <c r="A292" t="s">
        <v>267</v>
      </c>
      <c r="R292">
        <v>1</v>
      </c>
      <c r="BC292">
        <v>0</v>
      </c>
      <c r="BD292">
        <f t="shared" si="31"/>
        <v>0</v>
      </c>
      <c r="BE292">
        <f t="shared" si="32"/>
        <v>1</v>
      </c>
      <c r="BF292">
        <f t="shared" si="33"/>
        <v>0</v>
      </c>
      <c r="BG292">
        <f t="shared" si="34"/>
        <v>0</v>
      </c>
      <c r="BH292">
        <v>0</v>
      </c>
      <c r="BI292">
        <f t="shared" si="35"/>
        <v>1</v>
      </c>
    </row>
    <row r="293" spans="1:61" x14ac:dyDescent="0.25">
      <c r="A293" t="s">
        <v>269</v>
      </c>
      <c r="AI293">
        <v>1</v>
      </c>
      <c r="BC293">
        <v>0</v>
      </c>
      <c r="BD293">
        <f t="shared" si="31"/>
        <v>0</v>
      </c>
      <c r="BE293">
        <f t="shared" si="32"/>
        <v>0</v>
      </c>
      <c r="BF293">
        <f t="shared" si="33"/>
        <v>1</v>
      </c>
      <c r="BG293">
        <f t="shared" si="34"/>
        <v>0</v>
      </c>
      <c r="BH293">
        <v>0</v>
      </c>
      <c r="BI293">
        <f t="shared" si="35"/>
        <v>1</v>
      </c>
    </row>
    <row r="294" spans="1:61" x14ac:dyDescent="0.25">
      <c r="A294" t="s">
        <v>271</v>
      </c>
      <c r="S294">
        <v>1</v>
      </c>
      <c r="X294">
        <v>1</v>
      </c>
      <c r="AJ294">
        <v>1</v>
      </c>
      <c r="BC294">
        <v>0</v>
      </c>
      <c r="BD294">
        <f t="shared" si="31"/>
        <v>0</v>
      </c>
      <c r="BE294">
        <f t="shared" si="32"/>
        <v>2</v>
      </c>
      <c r="BF294">
        <f t="shared" si="33"/>
        <v>1</v>
      </c>
      <c r="BG294">
        <f t="shared" si="34"/>
        <v>0</v>
      </c>
      <c r="BH294">
        <v>0</v>
      </c>
      <c r="BI294">
        <f t="shared" si="35"/>
        <v>2</v>
      </c>
    </row>
    <row r="295" spans="1:61" x14ac:dyDescent="0.25">
      <c r="A295" t="s">
        <v>276</v>
      </c>
      <c r="AK295">
        <v>1</v>
      </c>
      <c r="BC295">
        <v>0</v>
      </c>
      <c r="BD295">
        <f t="shared" si="31"/>
        <v>0</v>
      </c>
      <c r="BE295">
        <f t="shared" si="32"/>
        <v>0</v>
      </c>
      <c r="BF295">
        <f t="shared" si="33"/>
        <v>1</v>
      </c>
      <c r="BG295">
        <f t="shared" si="34"/>
        <v>0</v>
      </c>
      <c r="BH295">
        <v>0</v>
      </c>
      <c r="BI295">
        <f t="shared" si="35"/>
        <v>1</v>
      </c>
    </row>
    <row r="296" spans="1:61" x14ac:dyDescent="0.25">
      <c r="A296" t="s">
        <v>279</v>
      </c>
      <c r="AL296">
        <v>1</v>
      </c>
      <c r="BC296">
        <v>0</v>
      </c>
      <c r="BD296">
        <f t="shared" si="31"/>
        <v>0</v>
      </c>
      <c r="BE296">
        <f t="shared" si="32"/>
        <v>0</v>
      </c>
      <c r="BF296">
        <f t="shared" si="33"/>
        <v>1</v>
      </c>
      <c r="BG296">
        <f t="shared" si="34"/>
        <v>0</v>
      </c>
      <c r="BH296">
        <v>0</v>
      </c>
      <c r="BI296">
        <f t="shared" si="35"/>
        <v>1</v>
      </c>
    </row>
    <row r="297" spans="1:61" x14ac:dyDescent="0.25">
      <c r="A297" t="s">
        <v>281</v>
      </c>
      <c r="AD297">
        <v>1</v>
      </c>
      <c r="AK297">
        <v>1</v>
      </c>
      <c r="BC297">
        <v>0</v>
      </c>
      <c r="BD297">
        <f t="shared" si="31"/>
        <v>0</v>
      </c>
      <c r="BE297">
        <f t="shared" si="32"/>
        <v>1</v>
      </c>
      <c r="BF297">
        <f t="shared" si="33"/>
        <v>1</v>
      </c>
      <c r="BG297">
        <f t="shared" si="34"/>
        <v>0</v>
      </c>
      <c r="BH297">
        <v>0</v>
      </c>
      <c r="BI297">
        <f t="shared" si="35"/>
        <v>2</v>
      </c>
    </row>
    <row r="298" spans="1:61" x14ac:dyDescent="0.25">
      <c r="A298" t="s">
        <v>285</v>
      </c>
      <c r="L298">
        <v>1</v>
      </c>
      <c r="AD298">
        <v>1</v>
      </c>
      <c r="BC298">
        <v>0</v>
      </c>
      <c r="BD298">
        <f t="shared" si="31"/>
        <v>0</v>
      </c>
      <c r="BE298">
        <f t="shared" si="32"/>
        <v>2</v>
      </c>
      <c r="BF298">
        <f t="shared" si="33"/>
        <v>0</v>
      </c>
      <c r="BG298">
        <f t="shared" si="34"/>
        <v>0</v>
      </c>
      <c r="BH298">
        <v>0</v>
      </c>
      <c r="BI298">
        <f t="shared" si="35"/>
        <v>1</v>
      </c>
    </row>
    <row r="299" spans="1:61" x14ac:dyDescent="0.25">
      <c r="A299" t="s">
        <v>289</v>
      </c>
      <c r="AO299">
        <v>1</v>
      </c>
      <c r="BC299">
        <v>0</v>
      </c>
      <c r="BD299">
        <f t="shared" si="31"/>
        <v>0</v>
      </c>
      <c r="BE299">
        <f t="shared" si="32"/>
        <v>0</v>
      </c>
      <c r="BF299">
        <f t="shared" si="33"/>
        <v>1</v>
      </c>
      <c r="BG299">
        <f t="shared" si="34"/>
        <v>0</v>
      </c>
      <c r="BH299">
        <v>0</v>
      </c>
      <c r="BI299">
        <f t="shared" si="35"/>
        <v>1</v>
      </c>
    </row>
    <row r="300" spans="1:61" x14ac:dyDescent="0.25">
      <c r="A300" t="s">
        <v>291</v>
      </c>
      <c r="W300">
        <v>1</v>
      </c>
      <c r="BC300">
        <v>0</v>
      </c>
      <c r="BD300">
        <f t="shared" si="31"/>
        <v>0</v>
      </c>
      <c r="BE300">
        <f t="shared" si="32"/>
        <v>1</v>
      </c>
      <c r="BF300">
        <f t="shared" si="33"/>
        <v>0</v>
      </c>
      <c r="BG300">
        <f t="shared" si="34"/>
        <v>0</v>
      </c>
      <c r="BH300">
        <v>0</v>
      </c>
      <c r="BI300">
        <f t="shared" si="35"/>
        <v>1</v>
      </c>
    </row>
    <row r="301" spans="1:61" x14ac:dyDescent="0.25">
      <c r="A301" t="s">
        <v>294</v>
      </c>
      <c r="AN301">
        <v>1</v>
      </c>
      <c r="BC301">
        <v>0</v>
      </c>
      <c r="BD301">
        <f t="shared" si="31"/>
        <v>0</v>
      </c>
      <c r="BE301">
        <f t="shared" si="32"/>
        <v>0</v>
      </c>
      <c r="BF301">
        <f t="shared" si="33"/>
        <v>1</v>
      </c>
      <c r="BG301">
        <f t="shared" si="34"/>
        <v>0</v>
      </c>
      <c r="BH301">
        <v>0</v>
      </c>
      <c r="BI301">
        <f t="shared" si="35"/>
        <v>1</v>
      </c>
    </row>
    <row r="302" spans="1:61" x14ac:dyDescent="0.25">
      <c r="A302" t="s">
        <v>296</v>
      </c>
      <c r="AP302">
        <v>1</v>
      </c>
      <c r="BC302">
        <v>0</v>
      </c>
      <c r="BD302">
        <f t="shared" si="31"/>
        <v>0</v>
      </c>
      <c r="BE302">
        <f t="shared" si="32"/>
        <v>0</v>
      </c>
      <c r="BF302">
        <f t="shared" si="33"/>
        <v>1</v>
      </c>
      <c r="BG302">
        <f t="shared" si="34"/>
        <v>0</v>
      </c>
      <c r="BH302">
        <v>0</v>
      </c>
      <c r="BI302">
        <f t="shared" si="35"/>
        <v>1</v>
      </c>
    </row>
    <row r="303" spans="1:61" x14ac:dyDescent="0.25">
      <c r="A303" t="s">
        <v>301</v>
      </c>
      <c r="U303">
        <v>1</v>
      </c>
      <c r="BC303">
        <v>0</v>
      </c>
      <c r="BD303">
        <f t="shared" si="31"/>
        <v>0</v>
      </c>
      <c r="BE303">
        <f t="shared" si="32"/>
        <v>1</v>
      </c>
      <c r="BF303">
        <f t="shared" si="33"/>
        <v>0</v>
      </c>
      <c r="BG303">
        <f t="shared" si="34"/>
        <v>0</v>
      </c>
      <c r="BH303">
        <v>0</v>
      </c>
      <c r="BI303">
        <f t="shared" si="35"/>
        <v>1</v>
      </c>
    </row>
    <row r="304" spans="1:61" x14ac:dyDescent="0.25">
      <c r="A304" t="s">
        <v>303</v>
      </c>
      <c r="AZ304">
        <v>1</v>
      </c>
      <c r="BC304">
        <v>0</v>
      </c>
      <c r="BD304">
        <f t="shared" si="31"/>
        <v>0</v>
      </c>
      <c r="BE304">
        <f t="shared" si="32"/>
        <v>0</v>
      </c>
      <c r="BF304">
        <f t="shared" si="33"/>
        <v>0</v>
      </c>
      <c r="BG304">
        <f t="shared" si="34"/>
        <v>1</v>
      </c>
      <c r="BH304">
        <v>0</v>
      </c>
      <c r="BI304">
        <f t="shared" si="35"/>
        <v>1</v>
      </c>
    </row>
    <row r="305" spans="1:61" x14ac:dyDescent="0.25">
      <c r="A305" t="s">
        <v>306</v>
      </c>
      <c r="AB305">
        <v>1</v>
      </c>
      <c r="BC305">
        <v>0</v>
      </c>
      <c r="BD305">
        <f t="shared" si="31"/>
        <v>0</v>
      </c>
      <c r="BE305">
        <f t="shared" si="32"/>
        <v>1</v>
      </c>
      <c r="BF305">
        <f t="shared" si="33"/>
        <v>0</v>
      </c>
      <c r="BG305">
        <f t="shared" si="34"/>
        <v>0</v>
      </c>
      <c r="BH305">
        <v>0</v>
      </c>
      <c r="BI305">
        <f t="shared" si="35"/>
        <v>1</v>
      </c>
    </row>
    <row r="306" spans="1:61" x14ac:dyDescent="0.25">
      <c r="A306" t="s">
        <v>308</v>
      </c>
      <c r="AN306">
        <v>1</v>
      </c>
      <c r="BC306">
        <v>0</v>
      </c>
      <c r="BD306">
        <f t="shared" si="31"/>
        <v>0</v>
      </c>
      <c r="BE306">
        <f t="shared" si="32"/>
        <v>0</v>
      </c>
      <c r="BF306">
        <f t="shared" si="33"/>
        <v>1</v>
      </c>
      <c r="BG306">
        <f t="shared" si="34"/>
        <v>0</v>
      </c>
      <c r="BH306">
        <v>0</v>
      </c>
      <c r="BI306">
        <f t="shared" si="35"/>
        <v>1</v>
      </c>
    </row>
    <row r="307" spans="1:61" x14ac:dyDescent="0.25">
      <c r="A307" t="s">
        <v>311</v>
      </c>
      <c r="X307">
        <v>1</v>
      </c>
      <c r="BC307">
        <v>0</v>
      </c>
      <c r="BD307">
        <f t="shared" si="31"/>
        <v>0</v>
      </c>
      <c r="BE307">
        <f t="shared" si="32"/>
        <v>1</v>
      </c>
      <c r="BF307">
        <f t="shared" si="33"/>
        <v>0</v>
      </c>
      <c r="BG307">
        <f t="shared" si="34"/>
        <v>0</v>
      </c>
      <c r="BH307">
        <v>0</v>
      </c>
      <c r="BI307">
        <f t="shared" si="35"/>
        <v>1</v>
      </c>
    </row>
    <row r="308" spans="1:61" x14ac:dyDescent="0.25">
      <c r="A308" t="s">
        <v>314</v>
      </c>
      <c r="AJ308">
        <v>1</v>
      </c>
      <c r="BC308">
        <v>0</v>
      </c>
      <c r="BD308">
        <f t="shared" si="31"/>
        <v>0</v>
      </c>
      <c r="BE308">
        <f t="shared" si="32"/>
        <v>0</v>
      </c>
      <c r="BF308">
        <f t="shared" si="33"/>
        <v>1</v>
      </c>
      <c r="BG308">
        <f t="shared" si="34"/>
        <v>0</v>
      </c>
      <c r="BH308">
        <v>0</v>
      </c>
      <c r="BI308">
        <f t="shared" si="35"/>
        <v>1</v>
      </c>
    </row>
    <row r="309" spans="1:61" x14ac:dyDescent="0.25">
      <c r="A309" t="s">
        <v>316</v>
      </c>
      <c r="E309">
        <v>1</v>
      </c>
      <c r="BC309">
        <v>0</v>
      </c>
      <c r="BD309">
        <f t="shared" si="31"/>
        <v>1</v>
      </c>
      <c r="BE309">
        <f t="shared" si="32"/>
        <v>0</v>
      </c>
      <c r="BF309">
        <f t="shared" si="33"/>
        <v>0</v>
      </c>
      <c r="BG309">
        <f t="shared" si="34"/>
        <v>0</v>
      </c>
      <c r="BH309">
        <v>0</v>
      </c>
      <c r="BI309">
        <f t="shared" si="35"/>
        <v>1</v>
      </c>
    </row>
    <row r="310" spans="1:61" x14ac:dyDescent="0.25">
      <c r="A310" t="s">
        <v>319</v>
      </c>
      <c r="N310">
        <v>1</v>
      </c>
      <c r="BC310">
        <v>0</v>
      </c>
      <c r="BD310">
        <f t="shared" si="31"/>
        <v>0</v>
      </c>
      <c r="BE310">
        <f t="shared" si="32"/>
        <v>1</v>
      </c>
      <c r="BF310">
        <f t="shared" si="33"/>
        <v>0</v>
      </c>
      <c r="BG310">
        <f t="shared" si="34"/>
        <v>0</v>
      </c>
      <c r="BH310">
        <v>0</v>
      </c>
      <c r="BI310">
        <f t="shared" si="35"/>
        <v>1</v>
      </c>
    </row>
    <row r="311" spans="1:61" x14ac:dyDescent="0.25">
      <c r="A311" t="s">
        <v>321</v>
      </c>
      <c r="Y311">
        <v>1</v>
      </c>
      <c r="BC311">
        <v>0</v>
      </c>
      <c r="BD311">
        <f t="shared" si="31"/>
        <v>0</v>
      </c>
      <c r="BE311">
        <f t="shared" si="32"/>
        <v>1</v>
      </c>
      <c r="BF311">
        <f t="shared" si="33"/>
        <v>0</v>
      </c>
      <c r="BG311">
        <f t="shared" si="34"/>
        <v>0</v>
      </c>
      <c r="BH311">
        <v>0</v>
      </c>
      <c r="BI311">
        <f t="shared" si="35"/>
        <v>1</v>
      </c>
    </row>
    <row r="312" spans="1:61" x14ac:dyDescent="0.25">
      <c r="A312" t="s">
        <v>115</v>
      </c>
      <c r="AH312">
        <v>1</v>
      </c>
      <c r="BC312">
        <v>0</v>
      </c>
      <c r="BD312">
        <f t="shared" si="31"/>
        <v>0</v>
      </c>
      <c r="BE312">
        <f t="shared" si="32"/>
        <v>0</v>
      </c>
      <c r="BF312">
        <f t="shared" si="33"/>
        <v>1</v>
      </c>
      <c r="BG312">
        <f t="shared" si="34"/>
        <v>0</v>
      </c>
      <c r="BH312">
        <v>0</v>
      </c>
      <c r="BI312">
        <f t="shared" si="35"/>
        <v>1</v>
      </c>
    </row>
    <row r="313" spans="1:61" x14ac:dyDescent="0.25">
      <c r="A313" t="s">
        <v>324</v>
      </c>
      <c r="K313">
        <v>1</v>
      </c>
      <c r="BC313">
        <v>0</v>
      </c>
      <c r="BD313">
        <f t="shared" si="31"/>
        <v>1</v>
      </c>
      <c r="BE313">
        <f t="shared" si="32"/>
        <v>0</v>
      </c>
      <c r="BF313">
        <f t="shared" si="33"/>
        <v>0</v>
      </c>
      <c r="BG313">
        <f t="shared" si="34"/>
        <v>0</v>
      </c>
      <c r="BH313">
        <v>0</v>
      </c>
      <c r="BI313">
        <f t="shared" si="35"/>
        <v>1</v>
      </c>
    </row>
    <row r="314" spans="1:61" x14ac:dyDescent="0.25">
      <c r="A314" t="s">
        <v>327</v>
      </c>
      <c r="AB314">
        <v>1</v>
      </c>
      <c r="BC314">
        <v>0</v>
      </c>
      <c r="BD314">
        <f t="shared" si="31"/>
        <v>0</v>
      </c>
      <c r="BE314">
        <f t="shared" si="32"/>
        <v>1</v>
      </c>
      <c r="BF314">
        <f t="shared" si="33"/>
        <v>0</v>
      </c>
      <c r="BG314">
        <f t="shared" si="34"/>
        <v>0</v>
      </c>
      <c r="BH314">
        <v>0</v>
      </c>
      <c r="BI314">
        <f t="shared" si="35"/>
        <v>1</v>
      </c>
    </row>
    <row r="315" spans="1:61" x14ac:dyDescent="0.25">
      <c r="A315" t="s">
        <v>330</v>
      </c>
      <c r="T315">
        <v>1</v>
      </c>
      <c r="BC315">
        <v>0</v>
      </c>
      <c r="BD315">
        <f t="shared" si="31"/>
        <v>0</v>
      </c>
      <c r="BE315">
        <f t="shared" si="32"/>
        <v>1</v>
      </c>
      <c r="BF315">
        <f t="shared" si="33"/>
        <v>0</v>
      </c>
      <c r="BG315">
        <f t="shared" si="34"/>
        <v>0</v>
      </c>
      <c r="BH315">
        <v>0</v>
      </c>
      <c r="BI315">
        <f t="shared" si="35"/>
        <v>1</v>
      </c>
    </row>
    <row r="316" spans="1:61" x14ac:dyDescent="0.25">
      <c r="A316" t="s">
        <v>333</v>
      </c>
      <c r="R316">
        <v>1</v>
      </c>
      <c r="BC316">
        <v>0</v>
      </c>
      <c r="BD316">
        <f t="shared" si="31"/>
        <v>0</v>
      </c>
      <c r="BE316">
        <f t="shared" si="32"/>
        <v>1</v>
      </c>
      <c r="BF316">
        <f t="shared" si="33"/>
        <v>0</v>
      </c>
      <c r="BG316">
        <f t="shared" si="34"/>
        <v>0</v>
      </c>
      <c r="BH316">
        <v>0</v>
      </c>
      <c r="BI316">
        <f t="shared" si="35"/>
        <v>1</v>
      </c>
    </row>
    <row r="317" spans="1:61" x14ac:dyDescent="0.25">
      <c r="A317" t="s">
        <v>336</v>
      </c>
      <c r="AI317">
        <v>1</v>
      </c>
      <c r="BC317">
        <v>0</v>
      </c>
      <c r="BD317">
        <f t="shared" si="31"/>
        <v>0</v>
      </c>
      <c r="BE317">
        <f t="shared" si="32"/>
        <v>0</v>
      </c>
      <c r="BF317">
        <f t="shared" si="33"/>
        <v>1</v>
      </c>
      <c r="BG317">
        <f t="shared" si="34"/>
        <v>0</v>
      </c>
      <c r="BH317">
        <v>0</v>
      </c>
      <c r="BI317">
        <f t="shared" si="35"/>
        <v>1</v>
      </c>
    </row>
    <row r="318" spans="1:61" x14ac:dyDescent="0.25">
      <c r="A318" t="s">
        <v>338</v>
      </c>
      <c r="AN318">
        <v>1</v>
      </c>
      <c r="AR318">
        <v>1</v>
      </c>
      <c r="BC318">
        <v>0</v>
      </c>
      <c r="BD318">
        <f t="shared" si="31"/>
        <v>0</v>
      </c>
      <c r="BE318">
        <f t="shared" si="32"/>
        <v>0</v>
      </c>
      <c r="BF318">
        <f t="shared" si="33"/>
        <v>2</v>
      </c>
      <c r="BG318">
        <f t="shared" si="34"/>
        <v>0</v>
      </c>
      <c r="BH318">
        <v>0</v>
      </c>
      <c r="BI318">
        <f t="shared" si="35"/>
        <v>1</v>
      </c>
    </row>
    <row r="319" spans="1:61" x14ac:dyDescent="0.25">
      <c r="A319" t="s">
        <v>342</v>
      </c>
      <c r="AL319">
        <v>1</v>
      </c>
      <c r="BC319">
        <v>0</v>
      </c>
      <c r="BD319">
        <f t="shared" si="31"/>
        <v>0</v>
      </c>
      <c r="BE319">
        <f t="shared" si="32"/>
        <v>0</v>
      </c>
      <c r="BF319">
        <f t="shared" si="33"/>
        <v>1</v>
      </c>
      <c r="BG319">
        <f t="shared" si="34"/>
        <v>0</v>
      </c>
      <c r="BH319">
        <v>0</v>
      </c>
      <c r="BI319">
        <f t="shared" si="35"/>
        <v>1</v>
      </c>
    </row>
    <row r="320" spans="1:61" x14ac:dyDescent="0.25">
      <c r="A320" t="s">
        <v>345</v>
      </c>
      <c r="AL320">
        <v>1</v>
      </c>
      <c r="BC320">
        <v>0</v>
      </c>
      <c r="BD320">
        <f t="shared" si="31"/>
        <v>0</v>
      </c>
      <c r="BE320">
        <f t="shared" si="32"/>
        <v>0</v>
      </c>
      <c r="BF320">
        <f t="shared" si="33"/>
        <v>1</v>
      </c>
      <c r="BG320">
        <f t="shared" si="34"/>
        <v>0</v>
      </c>
      <c r="BH320">
        <v>0</v>
      </c>
      <c r="BI320">
        <f t="shared" si="35"/>
        <v>1</v>
      </c>
    </row>
    <row r="321" spans="1:61" x14ac:dyDescent="0.25">
      <c r="A321" t="s">
        <v>347</v>
      </c>
      <c r="Z321">
        <v>1</v>
      </c>
      <c r="AA321">
        <v>1</v>
      </c>
      <c r="AV321">
        <v>1</v>
      </c>
      <c r="BC321">
        <v>0</v>
      </c>
      <c r="BD321">
        <f t="shared" si="31"/>
        <v>0</v>
      </c>
      <c r="BE321">
        <f t="shared" si="32"/>
        <v>2</v>
      </c>
      <c r="BF321">
        <f t="shared" si="33"/>
        <v>0</v>
      </c>
      <c r="BG321">
        <f t="shared" si="34"/>
        <v>1</v>
      </c>
      <c r="BH321">
        <v>0</v>
      </c>
      <c r="BI321">
        <f t="shared" si="35"/>
        <v>2</v>
      </c>
    </row>
    <row r="322" spans="1:61" x14ac:dyDescent="0.25">
      <c r="A322" t="s">
        <v>352</v>
      </c>
      <c r="W322">
        <v>1</v>
      </c>
      <c r="AH322">
        <v>1</v>
      </c>
      <c r="BC322">
        <v>0</v>
      </c>
      <c r="BD322">
        <f t="shared" si="31"/>
        <v>0</v>
      </c>
      <c r="BE322">
        <f t="shared" si="32"/>
        <v>1</v>
      </c>
      <c r="BF322">
        <f t="shared" si="33"/>
        <v>1</v>
      </c>
      <c r="BG322">
        <f t="shared" si="34"/>
        <v>0</v>
      </c>
      <c r="BH322">
        <v>0</v>
      </c>
      <c r="BI322">
        <f t="shared" si="35"/>
        <v>2</v>
      </c>
    </row>
    <row r="323" spans="1:61" x14ac:dyDescent="0.25">
      <c r="A323" t="s">
        <v>355</v>
      </c>
      <c r="AG323">
        <v>1</v>
      </c>
      <c r="BC323">
        <v>0</v>
      </c>
      <c r="BD323">
        <f t="shared" si="31"/>
        <v>0</v>
      </c>
      <c r="BE323">
        <f t="shared" si="32"/>
        <v>0</v>
      </c>
      <c r="BF323">
        <f t="shared" si="33"/>
        <v>1</v>
      </c>
      <c r="BG323">
        <f t="shared" si="34"/>
        <v>0</v>
      </c>
      <c r="BH323">
        <v>0</v>
      </c>
      <c r="BI323">
        <f t="shared" si="35"/>
        <v>1</v>
      </c>
    </row>
    <row r="324" spans="1:61" x14ac:dyDescent="0.25">
      <c r="A324" t="s">
        <v>358</v>
      </c>
      <c r="AU324">
        <v>1</v>
      </c>
      <c r="BC324">
        <v>0</v>
      </c>
      <c r="BD324">
        <f t="shared" si="31"/>
        <v>0</v>
      </c>
      <c r="BE324">
        <f t="shared" si="32"/>
        <v>0</v>
      </c>
      <c r="BF324">
        <f t="shared" si="33"/>
        <v>0</v>
      </c>
      <c r="BG324">
        <f t="shared" si="34"/>
        <v>1</v>
      </c>
      <c r="BH324">
        <v>0</v>
      </c>
      <c r="BI324">
        <f t="shared" si="35"/>
        <v>1</v>
      </c>
    </row>
    <row r="325" spans="1:61" x14ac:dyDescent="0.25">
      <c r="A325" t="s">
        <v>361</v>
      </c>
      <c r="AT325">
        <v>1</v>
      </c>
      <c r="AV325">
        <v>1</v>
      </c>
      <c r="BC325">
        <v>0</v>
      </c>
      <c r="BD325">
        <f t="shared" si="31"/>
        <v>0</v>
      </c>
      <c r="BE325">
        <f t="shared" si="32"/>
        <v>0</v>
      </c>
      <c r="BF325">
        <f t="shared" si="33"/>
        <v>1</v>
      </c>
      <c r="BG325">
        <f t="shared" si="34"/>
        <v>1</v>
      </c>
      <c r="BH325">
        <v>0</v>
      </c>
      <c r="BI325">
        <f t="shared" si="35"/>
        <v>2</v>
      </c>
    </row>
    <row r="326" spans="1:61" x14ac:dyDescent="0.25">
      <c r="A326" t="s">
        <v>366</v>
      </c>
      <c r="AS326">
        <v>1</v>
      </c>
      <c r="BC326">
        <v>0</v>
      </c>
      <c r="BD326">
        <f t="shared" si="31"/>
        <v>0</v>
      </c>
      <c r="BE326">
        <f t="shared" si="32"/>
        <v>0</v>
      </c>
      <c r="BF326">
        <f t="shared" si="33"/>
        <v>1</v>
      </c>
      <c r="BG326">
        <f t="shared" si="34"/>
        <v>0</v>
      </c>
      <c r="BH326">
        <v>0</v>
      </c>
      <c r="BI326">
        <f t="shared" si="35"/>
        <v>1</v>
      </c>
    </row>
    <row r="327" spans="1:61" x14ac:dyDescent="0.25">
      <c r="A327" t="s">
        <v>368</v>
      </c>
      <c r="N327">
        <v>1</v>
      </c>
      <c r="BC327">
        <v>0</v>
      </c>
      <c r="BD327">
        <f t="shared" si="31"/>
        <v>0</v>
      </c>
      <c r="BE327">
        <f t="shared" si="32"/>
        <v>1</v>
      </c>
      <c r="BF327">
        <f t="shared" si="33"/>
        <v>0</v>
      </c>
      <c r="BG327">
        <f t="shared" si="34"/>
        <v>0</v>
      </c>
      <c r="BH327">
        <v>0</v>
      </c>
      <c r="BI327">
        <f t="shared" si="35"/>
        <v>1</v>
      </c>
    </row>
    <row r="328" spans="1:61" x14ac:dyDescent="0.25">
      <c r="A328" t="s">
        <v>370</v>
      </c>
      <c r="AC328">
        <v>1</v>
      </c>
      <c r="AX328">
        <v>1</v>
      </c>
      <c r="AY328">
        <v>1</v>
      </c>
      <c r="BC328">
        <v>0</v>
      </c>
      <c r="BD328">
        <f t="shared" si="31"/>
        <v>0</v>
      </c>
      <c r="BE328">
        <f t="shared" si="32"/>
        <v>1</v>
      </c>
      <c r="BF328">
        <f t="shared" si="33"/>
        <v>0</v>
      </c>
      <c r="BG328">
        <f t="shared" si="34"/>
        <v>2</v>
      </c>
      <c r="BH328">
        <v>0</v>
      </c>
      <c r="BI328">
        <f t="shared" si="35"/>
        <v>2</v>
      </c>
    </row>
    <row r="329" spans="1:61" x14ac:dyDescent="0.25">
      <c r="A329" t="s">
        <v>375</v>
      </c>
      <c r="AO329">
        <v>1</v>
      </c>
      <c r="BC329">
        <v>0</v>
      </c>
      <c r="BD329">
        <f t="shared" si="31"/>
        <v>0</v>
      </c>
      <c r="BE329">
        <f t="shared" si="32"/>
        <v>0</v>
      </c>
      <c r="BF329">
        <f t="shared" si="33"/>
        <v>1</v>
      </c>
      <c r="BG329">
        <f t="shared" si="34"/>
        <v>0</v>
      </c>
      <c r="BH329">
        <v>0</v>
      </c>
      <c r="BI329">
        <f t="shared" si="35"/>
        <v>1</v>
      </c>
    </row>
    <row r="330" spans="1:61" x14ac:dyDescent="0.25">
      <c r="A330" t="s">
        <v>377</v>
      </c>
      <c r="AK330">
        <v>1</v>
      </c>
      <c r="BC330">
        <v>0</v>
      </c>
      <c r="BD330">
        <f t="shared" si="31"/>
        <v>0</v>
      </c>
      <c r="BE330">
        <f t="shared" si="32"/>
        <v>0</v>
      </c>
      <c r="BF330">
        <f t="shared" si="33"/>
        <v>1</v>
      </c>
      <c r="BG330">
        <f t="shared" si="34"/>
        <v>0</v>
      </c>
      <c r="BH330">
        <v>0</v>
      </c>
      <c r="BI330">
        <f t="shared" si="35"/>
        <v>1</v>
      </c>
    </row>
    <row r="331" spans="1:61" x14ac:dyDescent="0.25">
      <c r="A331" t="s">
        <v>380</v>
      </c>
      <c r="Q331">
        <v>1</v>
      </c>
      <c r="AT331">
        <v>1</v>
      </c>
      <c r="BC331">
        <v>0</v>
      </c>
      <c r="BD331">
        <f t="shared" si="31"/>
        <v>0</v>
      </c>
      <c r="BE331">
        <f t="shared" si="32"/>
        <v>1</v>
      </c>
      <c r="BF331">
        <f t="shared" si="33"/>
        <v>1</v>
      </c>
      <c r="BG331">
        <f t="shared" si="34"/>
        <v>0</v>
      </c>
      <c r="BH331">
        <v>0</v>
      </c>
      <c r="BI331">
        <f t="shared" si="35"/>
        <v>2</v>
      </c>
    </row>
    <row r="332" spans="1:61" x14ac:dyDescent="0.25">
      <c r="A332" t="s">
        <v>384</v>
      </c>
      <c r="S332">
        <v>1</v>
      </c>
      <c r="BC332">
        <v>0</v>
      </c>
      <c r="BD332">
        <f t="shared" si="31"/>
        <v>0</v>
      </c>
      <c r="BE332">
        <f t="shared" si="32"/>
        <v>1</v>
      </c>
      <c r="BF332">
        <f t="shared" si="33"/>
        <v>0</v>
      </c>
      <c r="BG332">
        <f t="shared" si="34"/>
        <v>0</v>
      </c>
      <c r="BH332">
        <v>0</v>
      </c>
      <c r="BI332">
        <f t="shared" si="35"/>
        <v>1</v>
      </c>
    </row>
    <row r="333" spans="1:61" x14ac:dyDescent="0.25">
      <c r="A333" t="s">
        <v>386</v>
      </c>
      <c r="N333">
        <v>1</v>
      </c>
      <c r="BC333">
        <v>0</v>
      </c>
      <c r="BD333">
        <f t="shared" si="31"/>
        <v>0</v>
      </c>
      <c r="BE333">
        <f t="shared" si="32"/>
        <v>1</v>
      </c>
      <c r="BF333">
        <f t="shared" si="33"/>
        <v>0</v>
      </c>
      <c r="BG333">
        <f t="shared" si="34"/>
        <v>0</v>
      </c>
      <c r="BH333">
        <v>0</v>
      </c>
      <c r="BI333">
        <f t="shared" si="35"/>
        <v>1</v>
      </c>
    </row>
    <row r="334" spans="1:61" x14ac:dyDescent="0.25">
      <c r="A334" t="s">
        <v>388</v>
      </c>
      <c r="AK334">
        <v>1</v>
      </c>
      <c r="BC334">
        <v>0</v>
      </c>
      <c r="BD334">
        <f t="shared" si="31"/>
        <v>0</v>
      </c>
      <c r="BE334">
        <f t="shared" si="32"/>
        <v>0</v>
      </c>
      <c r="BF334">
        <f t="shared" si="33"/>
        <v>1</v>
      </c>
      <c r="BG334">
        <f t="shared" si="34"/>
        <v>0</v>
      </c>
      <c r="BH334">
        <v>0</v>
      </c>
      <c r="BI334">
        <f t="shared" si="35"/>
        <v>1</v>
      </c>
    </row>
    <row r="335" spans="1:61" x14ac:dyDescent="0.25">
      <c r="A335" t="s">
        <v>390</v>
      </c>
      <c r="G335">
        <v>1</v>
      </c>
      <c r="BC335">
        <v>0</v>
      </c>
      <c r="BD335">
        <f t="shared" si="31"/>
        <v>1</v>
      </c>
      <c r="BE335">
        <f t="shared" si="32"/>
        <v>0</v>
      </c>
      <c r="BF335">
        <f t="shared" si="33"/>
        <v>0</v>
      </c>
      <c r="BG335">
        <f t="shared" si="34"/>
        <v>0</v>
      </c>
      <c r="BH335">
        <v>0</v>
      </c>
      <c r="BI335">
        <f t="shared" si="35"/>
        <v>1</v>
      </c>
    </row>
    <row r="336" spans="1:61" x14ac:dyDescent="0.25">
      <c r="A336" t="s">
        <v>392</v>
      </c>
      <c r="F336">
        <v>1</v>
      </c>
      <c r="BC336">
        <v>0</v>
      </c>
      <c r="BD336">
        <f t="shared" si="31"/>
        <v>1</v>
      </c>
      <c r="BE336">
        <f t="shared" si="32"/>
        <v>0</v>
      </c>
      <c r="BF336">
        <f t="shared" si="33"/>
        <v>0</v>
      </c>
      <c r="BG336">
        <f t="shared" si="34"/>
        <v>0</v>
      </c>
      <c r="BH336">
        <v>0</v>
      </c>
      <c r="BI336">
        <f t="shared" si="35"/>
        <v>1</v>
      </c>
    </row>
    <row r="337" spans="1:61" x14ac:dyDescent="0.25">
      <c r="A337" t="s">
        <v>394</v>
      </c>
      <c r="AB337">
        <v>1</v>
      </c>
      <c r="BC337">
        <v>0</v>
      </c>
      <c r="BD337">
        <f t="shared" si="31"/>
        <v>0</v>
      </c>
      <c r="BE337">
        <f t="shared" si="32"/>
        <v>1</v>
      </c>
      <c r="BF337">
        <f t="shared" si="33"/>
        <v>0</v>
      </c>
      <c r="BG337">
        <f t="shared" si="34"/>
        <v>0</v>
      </c>
      <c r="BH337">
        <v>0</v>
      </c>
      <c r="BI337">
        <f t="shared" si="35"/>
        <v>1</v>
      </c>
    </row>
    <row r="338" spans="1:61" x14ac:dyDescent="0.25">
      <c r="A338" t="s">
        <v>396</v>
      </c>
      <c r="X338">
        <v>1</v>
      </c>
      <c r="BC338">
        <v>0</v>
      </c>
      <c r="BD338">
        <f t="shared" si="31"/>
        <v>0</v>
      </c>
      <c r="BE338">
        <f t="shared" si="32"/>
        <v>1</v>
      </c>
      <c r="BF338">
        <f t="shared" si="33"/>
        <v>0</v>
      </c>
      <c r="BG338">
        <f t="shared" si="34"/>
        <v>0</v>
      </c>
      <c r="BH338">
        <v>0</v>
      </c>
      <c r="BI338">
        <f t="shared" si="35"/>
        <v>1</v>
      </c>
    </row>
    <row r="340" spans="1:61" x14ac:dyDescent="0.25">
      <c r="A340" t="s">
        <v>742</v>
      </c>
      <c r="B340">
        <v>1929</v>
      </c>
      <c r="C340">
        <v>1933</v>
      </c>
      <c r="D340">
        <v>1934</v>
      </c>
      <c r="E340">
        <v>1936</v>
      </c>
      <c r="F340">
        <v>1938</v>
      </c>
      <c r="G340">
        <v>1939</v>
      </c>
      <c r="H340">
        <v>1941</v>
      </c>
      <c r="I340">
        <v>1942</v>
      </c>
      <c r="J340">
        <v>1944</v>
      </c>
      <c r="K340">
        <v>1945</v>
      </c>
      <c r="L340">
        <v>1946</v>
      </c>
      <c r="M340">
        <v>1947</v>
      </c>
      <c r="N340">
        <v>1948</v>
      </c>
      <c r="O340">
        <v>1949</v>
      </c>
      <c r="P340">
        <v>1950</v>
      </c>
      <c r="Q340">
        <v>1951</v>
      </c>
      <c r="R340">
        <v>1952</v>
      </c>
      <c r="S340">
        <v>1953</v>
      </c>
      <c r="T340">
        <v>1954</v>
      </c>
      <c r="U340">
        <v>1955</v>
      </c>
      <c r="V340">
        <v>1956</v>
      </c>
      <c r="W340">
        <v>1957</v>
      </c>
      <c r="X340">
        <v>1958</v>
      </c>
      <c r="Y340">
        <v>1959</v>
      </c>
      <c r="Z340">
        <v>1960</v>
      </c>
      <c r="AA340">
        <v>1961</v>
      </c>
      <c r="AB340">
        <v>1962</v>
      </c>
      <c r="AC340">
        <v>1963</v>
      </c>
      <c r="AD340">
        <v>1964</v>
      </c>
      <c r="AE340">
        <v>1965</v>
      </c>
      <c r="AF340">
        <v>1966</v>
      </c>
      <c r="AG340">
        <v>1967</v>
      </c>
      <c r="AH340">
        <v>1968</v>
      </c>
      <c r="AI340">
        <v>1969</v>
      </c>
      <c r="AJ340">
        <v>1970</v>
      </c>
      <c r="AK340">
        <v>1971</v>
      </c>
      <c r="AL340">
        <v>1972</v>
      </c>
      <c r="AM340">
        <v>1973</v>
      </c>
      <c r="AN340">
        <v>1974</v>
      </c>
      <c r="AO340">
        <v>1975</v>
      </c>
      <c r="AP340">
        <v>1976</v>
      </c>
      <c r="AQ340">
        <v>1977</v>
      </c>
      <c r="AR340">
        <v>1978</v>
      </c>
      <c r="AS340">
        <v>1979</v>
      </c>
      <c r="AT340">
        <v>1980</v>
      </c>
      <c r="AU340">
        <v>1981</v>
      </c>
      <c r="AV340">
        <v>1982</v>
      </c>
      <c r="AW340">
        <v>1983</v>
      </c>
      <c r="AX340">
        <v>1984</v>
      </c>
      <c r="AY340">
        <v>1985</v>
      </c>
      <c r="AZ340">
        <v>1988</v>
      </c>
      <c r="BA340">
        <v>1990</v>
      </c>
      <c r="BB340" t="s">
        <v>718</v>
      </c>
      <c r="BC340" t="s">
        <v>719</v>
      </c>
      <c r="BD340" s="47" t="s">
        <v>713</v>
      </c>
      <c r="BE340" s="47" t="s">
        <v>736</v>
      </c>
      <c r="BF340" s="47"/>
    </row>
    <row r="341" spans="1:61" x14ac:dyDescent="0.25">
      <c r="A341" t="s">
        <v>3</v>
      </c>
      <c r="B341" t="str">
        <f>IF(B210&lt;&gt;"",B$209,"")</f>
        <v/>
      </c>
      <c r="C341" t="str">
        <f t="shared" ref="C341:BA341" si="36">IF(C210&lt;&gt;"",C$209,"")</f>
        <v/>
      </c>
      <c r="D341" t="str">
        <f t="shared" si="36"/>
        <v/>
      </c>
      <c r="E341" t="str">
        <f t="shared" si="36"/>
        <v/>
      </c>
      <c r="F341" t="str">
        <f t="shared" si="36"/>
        <v/>
      </c>
      <c r="G341" t="str">
        <f t="shared" si="36"/>
        <v/>
      </c>
      <c r="H341" t="str">
        <f t="shared" si="36"/>
        <v/>
      </c>
      <c r="I341" t="str">
        <f t="shared" si="36"/>
        <v/>
      </c>
      <c r="J341" t="str">
        <f t="shared" si="36"/>
        <v/>
      </c>
      <c r="K341" t="str">
        <f t="shared" si="36"/>
        <v/>
      </c>
      <c r="L341" t="str">
        <f t="shared" si="36"/>
        <v/>
      </c>
      <c r="M341" t="str">
        <f t="shared" si="36"/>
        <v/>
      </c>
      <c r="N341" t="str">
        <f t="shared" si="36"/>
        <v/>
      </c>
      <c r="O341" t="str">
        <f t="shared" si="36"/>
        <v/>
      </c>
      <c r="P341" t="str">
        <f t="shared" si="36"/>
        <v/>
      </c>
      <c r="Q341" t="str">
        <f t="shared" si="36"/>
        <v/>
      </c>
      <c r="R341" t="str">
        <f t="shared" si="36"/>
        <v/>
      </c>
      <c r="S341" t="str">
        <f t="shared" si="36"/>
        <v/>
      </c>
      <c r="T341" t="str">
        <f t="shared" si="36"/>
        <v/>
      </c>
      <c r="U341" t="str">
        <f t="shared" si="36"/>
        <v/>
      </c>
      <c r="V341" t="str">
        <f t="shared" si="36"/>
        <v/>
      </c>
      <c r="W341" t="str">
        <f t="shared" si="36"/>
        <v/>
      </c>
      <c r="X341" t="str">
        <f t="shared" si="36"/>
        <v/>
      </c>
      <c r="Y341" t="str">
        <f t="shared" si="36"/>
        <v/>
      </c>
      <c r="Z341" t="str">
        <f t="shared" si="36"/>
        <v/>
      </c>
      <c r="AA341" t="str">
        <f t="shared" si="36"/>
        <v/>
      </c>
      <c r="AB341" t="str">
        <f t="shared" si="36"/>
        <v/>
      </c>
      <c r="AC341" t="str">
        <f t="shared" si="36"/>
        <v/>
      </c>
      <c r="AD341" t="str">
        <f t="shared" si="36"/>
        <v/>
      </c>
      <c r="AE341" t="str">
        <f t="shared" si="36"/>
        <v/>
      </c>
      <c r="AF341" t="str">
        <f t="shared" si="36"/>
        <v/>
      </c>
      <c r="AG341" t="str">
        <f t="shared" si="36"/>
        <v/>
      </c>
      <c r="AH341" t="str">
        <f t="shared" si="36"/>
        <v/>
      </c>
      <c r="AI341" t="str">
        <f t="shared" si="36"/>
        <v/>
      </c>
      <c r="AJ341" t="str">
        <f t="shared" si="36"/>
        <v/>
      </c>
      <c r="AK341" t="str">
        <f t="shared" si="36"/>
        <v/>
      </c>
      <c r="AL341" t="str">
        <f t="shared" si="36"/>
        <v/>
      </c>
      <c r="AM341" t="str">
        <f t="shared" si="36"/>
        <v/>
      </c>
      <c r="AN341" t="str">
        <f t="shared" si="36"/>
        <v/>
      </c>
      <c r="AO341" t="str">
        <f t="shared" si="36"/>
        <v/>
      </c>
      <c r="AP341" t="str">
        <f t="shared" si="36"/>
        <v/>
      </c>
      <c r="AQ341" t="str">
        <f t="shared" si="36"/>
        <v/>
      </c>
      <c r="AR341" t="str">
        <f t="shared" si="36"/>
        <v/>
      </c>
      <c r="AS341" t="str">
        <f t="shared" si="36"/>
        <v/>
      </c>
      <c r="AT341" t="str">
        <f t="shared" si="36"/>
        <v/>
      </c>
      <c r="AU341" t="str">
        <f t="shared" si="36"/>
        <v/>
      </c>
      <c r="AV341" t="str">
        <f t="shared" si="36"/>
        <v/>
      </c>
      <c r="AW341">
        <f t="shared" si="36"/>
        <v>1983</v>
      </c>
      <c r="AX341" t="str">
        <f t="shared" si="36"/>
        <v/>
      </c>
      <c r="AY341" t="str">
        <f t="shared" si="36"/>
        <v/>
      </c>
      <c r="AZ341" t="str">
        <f t="shared" si="36"/>
        <v/>
      </c>
      <c r="BA341" t="str">
        <f t="shared" si="36"/>
        <v/>
      </c>
      <c r="BC341">
        <v>1</v>
      </c>
      <c r="BD341">
        <f>(MAX(B341:BA341)-MIN(B341:BA341))/10</f>
        <v>0</v>
      </c>
      <c r="BE341">
        <f>IF(BD341=0,1,CEILING(BD341,1))</f>
        <v>1</v>
      </c>
    </row>
    <row r="342" spans="1:61" x14ac:dyDescent="0.25">
      <c r="A342" t="s">
        <v>7</v>
      </c>
      <c r="B342" t="str">
        <f t="shared" ref="B342:BA342" si="37">IF(B211&lt;&gt;"",B$209,"")</f>
        <v/>
      </c>
      <c r="C342" t="str">
        <f t="shared" si="37"/>
        <v/>
      </c>
      <c r="D342" t="str">
        <f t="shared" si="37"/>
        <v/>
      </c>
      <c r="E342" t="str">
        <f t="shared" si="37"/>
        <v/>
      </c>
      <c r="F342" t="str">
        <f t="shared" si="37"/>
        <v/>
      </c>
      <c r="G342" t="str">
        <f t="shared" si="37"/>
        <v/>
      </c>
      <c r="H342" t="str">
        <f t="shared" si="37"/>
        <v/>
      </c>
      <c r="I342" t="str">
        <f t="shared" si="37"/>
        <v/>
      </c>
      <c r="J342" t="str">
        <f t="shared" si="37"/>
        <v/>
      </c>
      <c r="K342" t="str">
        <f t="shared" si="37"/>
        <v/>
      </c>
      <c r="L342" t="str">
        <f t="shared" si="37"/>
        <v/>
      </c>
      <c r="M342" t="str">
        <f t="shared" si="37"/>
        <v/>
      </c>
      <c r="N342" t="str">
        <f t="shared" si="37"/>
        <v/>
      </c>
      <c r="O342" t="str">
        <f t="shared" si="37"/>
        <v/>
      </c>
      <c r="P342" t="str">
        <f t="shared" si="37"/>
        <v/>
      </c>
      <c r="Q342" t="str">
        <f t="shared" si="37"/>
        <v/>
      </c>
      <c r="R342" t="str">
        <f t="shared" si="37"/>
        <v/>
      </c>
      <c r="S342" t="str">
        <f t="shared" si="37"/>
        <v/>
      </c>
      <c r="T342">
        <f t="shared" si="37"/>
        <v>1954</v>
      </c>
      <c r="U342" t="str">
        <f t="shared" si="37"/>
        <v/>
      </c>
      <c r="V342" t="str">
        <f t="shared" si="37"/>
        <v/>
      </c>
      <c r="W342" t="str">
        <f t="shared" si="37"/>
        <v/>
      </c>
      <c r="X342" t="str">
        <f t="shared" si="37"/>
        <v/>
      </c>
      <c r="Y342" t="str">
        <f t="shared" si="37"/>
        <v/>
      </c>
      <c r="Z342" t="str">
        <f t="shared" si="37"/>
        <v/>
      </c>
      <c r="AA342" t="str">
        <f t="shared" si="37"/>
        <v/>
      </c>
      <c r="AB342" t="str">
        <f t="shared" si="37"/>
        <v/>
      </c>
      <c r="AC342" t="str">
        <f t="shared" si="37"/>
        <v/>
      </c>
      <c r="AD342" t="str">
        <f t="shared" si="37"/>
        <v/>
      </c>
      <c r="AE342" t="str">
        <f t="shared" si="37"/>
        <v/>
      </c>
      <c r="AF342" t="str">
        <f t="shared" si="37"/>
        <v/>
      </c>
      <c r="AG342" t="str">
        <f t="shared" si="37"/>
        <v/>
      </c>
      <c r="AH342" t="str">
        <f t="shared" si="37"/>
        <v/>
      </c>
      <c r="AI342" t="str">
        <f t="shared" si="37"/>
        <v/>
      </c>
      <c r="AJ342" t="str">
        <f t="shared" si="37"/>
        <v/>
      </c>
      <c r="AK342" t="str">
        <f t="shared" si="37"/>
        <v/>
      </c>
      <c r="AL342" t="str">
        <f t="shared" si="37"/>
        <v/>
      </c>
      <c r="AM342" t="str">
        <f t="shared" si="37"/>
        <v/>
      </c>
      <c r="AN342" t="str">
        <f t="shared" si="37"/>
        <v/>
      </c>
      <c r="AO342" t="str">
        <f t="shared" si="37"/>
        <v/>
      </c>
      <c r="AP342" t="str">
        <f t="shared" si="37"/>
        <v/>
      </c>
      <c r="AQ342" t="str">
        <f t="shared" si="37"/>
        <v/>
      </c>
      <c r="AR342" t="str">
        <f t="shared" si="37"/>
        <v/>
      </c>
      <c r="AS342" t="str">
        <f t="shared" si="37"/>
        <v/>
      </c>
      <c r="AT342" t="str">
        <f t="shared" si="37"/>
        <v/>
      </c>
      <c r="AU342" t="str">
        <f t="shared" si="37"/>
        <v/>
      </c>
      <c r="AV342" t="str">
        <f t="shared" si="37"/>
        <v/>
      </c>
      <c r="AW342" t="str">
        <f t="shared" si="37"/>
        <v/>
      </c>
      <c r="AX342" t="str">
        <f t="shared" si="37"/>
        <v/>
      </c>
      <c r="AY342" t="str">
        <f t="shared" si="37"/>
        <v/>
      </c>
      <c r="AZ342" t="str">
        <f t="shared" si="37"/>
        <v/>
      </c>
      <c r="BA342" t="str">
        <f t="shared" si="37"/>
        <v/>
      </c>
      <c r="BC342">
        <v>1</v>
      </c>
      <c r="BD342">
        <f t="shared" ref="BD342:BD405" si="38">(MAX(B342:BA342)-MIN(B342:BA342))/10</f>
        <v>0</v>
      </c>
      <c r="BE342">
        <f t="shared" ref="BE342:BE405" si="39">IF(BD342=0,1,CEILING(BD342,1))</f>
        <v>1</v>
      </c>
    </row>
    <row r="343" spans="1:61" x14ac:dyDescent="0.25">
      <c r="A343" t="s">
        <v>11</v>
      </c>
      <c r="B343" t="str">
        <f t="shared" ref="B343:BA343" si="40">IF(B212&lt;&gt;"",B$209,"")</f>
        <v/>
      </c>
      <c r="C343" t="str">
        <f t="shared" si="40"/>
        <v/>
      </c>
      <c r="D343" t="str">
        <f t="shared" si="40"/>
        <v/>
      </c>
      <c r="E343" t="str">
        <f t="shared" si="40"/>
        <v/>
      </c>
      <c r="F343" t="str">
        <f t="shared" si="40"/>
        <v/>
      </c>
      <c r="G343" t="str">
        <f t="shared" si="40"/>
        <v/>
      </c>
      <c r="H343" t="str">
        <f t="shared" si="40"/>
        <v/>
      </c>
      <c r="I343" t="str">
        <f t="shared" si="40"/>
        <v/>
      </c>
      <c r="J343" t="str">
        <f t="shared" si="40"/>
        <v/>
      </c>
      <c r="K343" t="str">
        <f t="shared" si="40"/>
        <v/>
      </c>
      <c r="L343" t="str">
        <f t="shared" si="40"/>
        <v/>
      </c>
      <c r="M343" t="str">
        <f t="shared" si="40"/>
        <v/>
      </c>
      <c r="N343" t="str">
        <f t="shared" si="40"/>
        <v/>
      </c>
      <c r="O343" t="str">
        <f t="shared" si="40"/>
        <v/>
      </c>
      <c r="P343" t="str">
        <f t="shared" si="40"/>
        <v/>
      </c>
      <c r="Q343" t="str">
        <f t="shared" si="40"/>
        <v/>
      </c>
      <c r="R343" t="str">
        <f t="shared" si="40"/>
        <v/>
      </c>
      <c r="S343">
        <f t="shared" si="40"/>
        <v>1953</v>
      </c>
      <c r="T343" t="str">
        <f t="shared" si="40"/>
        <v/>
      </c>
      <c r="U343" t="str">
        <f t="shared" si="40"/>
        <v/>
      </c>
      <c r="V343" t="str">
        <f t="shared" si="40"/>
        <v/>
      </c>
      <c r="W343" t="str">
        <f t="shared" si="40"/>
        <v/>
      </c>
      <c r="X343" t="str">
        <f t="shared" si="40"/>
        <v/>
      </c>
      <c r="Y343" t="str">
        <f t="shared" si="40"/>
        <v/>
      </c>
      <c r="Z343" t="str">
        <f t="shared" si="40"/>
        <v/>
      </c>
      <c r="AA343" t="str">
        <f t="shared" si="40"/>
        <v/>
      </c>
      <c r="AB343" t="str">
        <f t="shared" si="40"/>
        <v/>
      </c>
      <c r="AC343" t="str">
        <f t="shared" si="40"/>
        <v/>
      </c>
      <c r="AD343" t="str">
        <f t="shared" si="40"/>
        <v/>
      </c>
      <c r="AE343" t="str">
        <f t="shared" si="40"/>
        <v/>
      </c>
      <c r="AF343" t="str">
        <f t="shared" si="40"/>
        <v/>
      </c>
      <c r="AG343" t="str">
        <f t="shared" si="40"/>
        <v/>
      </c>
      <c r="AH343" t="str">
        <f t="shared" si="40"/>
        <v/>
      </c>
      <c r="AI343" t="str">
        <f t="shared" si="40"/>
        <v/>
      </c>
      <c r="AJ343" t="str">
        <f t="shared" si="40"/>
        <v/>
      </c>
      <c r="AK343" t="str">
        <f t="shared" si="40"/>
        <v/>
      </c>
      <c r="AL343" t="str">
        <f t="shared" si="40"/>
        <v/>
      </c>
      <c r="AM343" t="str">
        <f t="shared" si="40"/>
        <v/>
      </c>
      <c r="AN343" t="str">
        <f t="shared" si="40"/>
        <v/>
      </c>
      <c r="AO343" t="str">
        <f t="shared" si="40"/>
        <v/>
      </c>
      <c r="AP343" t="str">
        <f t="shared" si="40"/>
        <v/>
      </c>
      <c r="AQ343" t="str">
        <f t="shared" si="40"/>
        <v/>
      </c>
      <c r="AR343" t="str">
        <f t="shared" si="40"/>
        <v/>
      </c>
      <c r="AS343" t="str">
        <f t="shared" si="40"/>
        <v/>
      </c>
      <c r="AT343" t="str">
        <f t="shared" si="40"/>
        <v/>
      </c>
      <c r="AU343" t="str">
        <f t="shared" si="40"/>
        <v/>
      </c>
      <c r="AV343" t="str">
        <f t="shared" si="40"/>
        <v/>
      </c>
      <c r="AW343" t="str">
        <f t="shared" si="40"/>
        <v/>
      </c>
      <c r="AX343" t="str">
        <f t="shared" si="40"/>
        <v/>
      </c>
      <c r="AY343" t="str">
        <f t="shared" si="40"/>
        <v/>
      </c>
      <c r="AZ343" t="str">
        <f t="shared" si="40"/>
        <v/>
      </c>
      <c r="BA343" t="str">
        <f t="shared" si="40"/>
        <v/>
      </c>
      <c r="BC343">
        <v>1</v>
      </c>
      <c r="BD343">
        <f t="shared" si="38"/>
        <v>0</v>
      </c>
      <c r="BE343">
        <f t="shared" si="39"/>
        <v>1</v>
      </c>
    </row>
    <row r="344" spans="1:61" x14ac:dyDescent="0.25">
      <c r="A344" t="s">
        <v>15</v>
      </c>
      <c r="B344" t="str">
        <f t="shared" ref="B344:BA344" si="41">IF(B213&lt;&gt;"",B$209,"")</f>
        <v/>
      </c>
      <c r="C344" t="str">
        <f t="shared" si="41"/>
        <v/>
      </c>
      <c r="D344" t="str">
        <f t="shared" si="41"/>
        <v/>
      </c>
      <c r="E344" t="str">
        <f t="shared" si="41"/>
        <v/>
      </c>
      <c r="F344" t="str">
        <f t="shared" si="41"/>
        <v/>
      </c>
      <c r="G344" t="str">
        <f t="shared" si="41"/>
        <v/>
      </c>
      <c r="H344" t="str">
        <f t="shared" si="41"/>
        <v/>
      </c>
      <c r="I344" t="str">
        <f t="shared" si="41"/>
        <v/>
      </c>
      <c r="J344" t="str">
        <f t="shared" si="41"/>
        <v/>
      </c>
      <c r="K344" t="str">
        <f t="shared" si="41"/>
        <v/>
      </c>
      <c r="L344" t="str">
        <f t="shared" si="41"/>
        <v/>
      </c>
      <c r="M344" t="str">
        <f t="shared" si="41"/>
        <v/>
      </c>
      <c r="N344">
        <f t="shared" si="41"/>
        <v>1948</v>
      </c>
      <c r="O344" t="str">
        <f t="shared" si="41"/>
        <v/>
      </c>
      <c r="P344" t="str">
        <f t="shared" si="41"/>
        <v/>
      </c>
      <c r="Q344" t="str">
        <f t="shared" si="41"/>
        <v/>
      </c>
      <c r="R344" t="str">
        <f t="shared" si="41"/>
        <v/>
      </c>
      <c r="S344" t="str">
        <f t="shared" si="41"/>
        <v/>
      </c>
      <c r="T344" t="str">
        <f t="shared" si="41"/>
        <v/>
      </c>
      <c r="U344" t="str">
        <f t="shared" si="41"/>
        <v/>
      </c>
      <c r="V344" t="str">
        <f t="shared" si="41"/>
        <v/>
      </c>
      <c r="W344" t="str">
        <f t="shared" si="41"/>
        <v/>
      </c>
      <c r="X344" t="str">
        <f t="shared" si="41"/>
        <v/>
      </c>
      <c r="Y344" t="str">
        <f t="shared" si="41"/>
        <v/>
      </c>
      <c r="Z344" t="str">
        <f t="shared" si="41"/>
        <v/>
      </c>
      <c r="AA344" t="str">
        <f t="shared" si="41"/>
        <v/>
      </c>
      <c r="AB344" t="str">
        <f t="shared" si="41"/>
        <v/>
      </c>
      <c r="AC344" t="str">
        <f t="shared" si="41"/>
        <v/>
      </c>
      <c r="AD344" t="str">
        <f t="shared" si="41"/>
        <v/>
      </c>
      <c r="AE344" t="str">
        <f t="shared" si="41"/>
        <v/>
      </c>
      <c r="AF344" t="str">
        <f t="shared" si="41"/>
        <v/>
      </c>
      <c r="AG344" t="str">
        <f t="shared" si="41"/>
        <v/>
      </c>
      <c r="AH344" t="str">
        <f t="shared" si="41"/>
        <v/>
      </c>
      <c r="AI344" t="str">
        <f t="shared" si="41"/>
        <v/>
      </c>
      <c r="AJ344" t="str">
        <f t="shared" si="41"/>
        <v/>
      </c>
      <c r="AK344" t="str">
        <f t="shared" si="41"/>
        <v/>
      </c>
      <c r="AL344" t="str">
        <f t="shared" si="41"/>
        <v/>
      </c>
      <c r="AM344" t="str">
        <f t="shared" si="41"/>
        <v/>
      </c>
      <c r="AN344" t="str">
        <f t="shared" si="41"/>
        <v/>
      </c>
      <c r="AO344" t="str">
        <f t="shared" si="41"/>
        <v/>
      </c>
      <c r="AP344" t="str">
        <f t="shared" si="41"/>
        <v/>
      </c>
      <c r="AQ344" t="str">
        <f t="shared" si="41"/>
        <v/>
      </c>
      <c r="AR344" t="str">
        <f t="shared" si="41"/>
        <v/>
      </c>
      <c r="AS344" t="str">
        <f t="shared" si="41"/>
        <v/>
      </c>
      <c r="AT344" t="str">
        <f t="shared" si="41"/>
        <v/>
      </c>
      <c r="AU344" t="str">
        <f t="shared" si="41"/>
        <v/>
      </c>
      <c r="AV344" t="str">
        <f t="shared" si="41"/>
        <v/>
      </c>
      <c r="AW344" t="str">
        <f t="shared" si="41"/>
        <v/>
      </c>
      <c r="AX344" t="str">
        <f t="shared" si="41"/>
        <v/>
      </c>
      <c r="AY344" t="str">
        <f t="shared" si="41"/>
        <v/>
      </c>
      <c r="AZ344" t="str">
        <f t="shared" si="41"/>
        <v/>
      </c>
      <c r="BA344" t="str">
        <f t="shared" si="41"/>
        <v/>
      </c>
      <c r="BC344">
        <v>1</v>
      </c>
      <c r="BD344">
        <f t="shared" si="38"/>
        <v>0</v>
      </c>
      <c r="BE344">
        <f t="shared" si="39"/>
        <v>1</v>
      </c>
    </row>
    <row r="345" spans="1:61" x14ac:dyDescent="0.25">
      <c r="A345" t="s">
        <v>19</v>
      </c>
      <c r="B345" t="str">
        <f t="shared" ref="B345:BA345" si="42">IF(B214&lt;&gt;"",B$209,"")</f>
        <v/>
      </c>
      <c r="C345" t="str">
        <f t="shared" si="42"/>
        <v/>
      </c>
      <c r="D345" t="str">
        <f t="shared" si="42"/>
        <v/>
      </c>
      <c r="E345" t="str">
        <f t="shared" si="42"/>
        <v/>
      </c>
      <c r="F345" t="str">
        <f t="shared" si="42"/>
        <v/>
      </c>
      <c r="G345" t="str">
        <f t="shared" si="42"/>
        <v/>
      </c>
      <c r="H345" t="str">
        <f t="shared" si="42"/>
        <v/>
      </c>
      <c r="I345" t="str">
        <f t="shared" si="42"/>
        <v/>
      </c>
      <c r="J345" t="str">
        <f t="shared" si="42"/>
        <v/>
      </c>
      <c r="K345" t="str">
        <f t="shared" si="42"/>
        <v/>
      </c>
      <c r="L345" t="str">
        <f t="shared" si="42"/>
        <v/>
      </c>
      <c r="M345" t="str">
        <f t="shared" si="42"/>
        <v/>
      </c>
      <c r="N345" t="str">
        <f t="shared" si="42"/>
        <v/>
      </c>
      <c r="O345" t="str">
        <f t="shared" si="42"/>
        <v/>
      </c>
      <c r="P345" t="str">
        <f t="shared" si="42"/>
        <v/>
      </c>
      <c r="Q345" t="str">
        <f t="shared" si="42"/>
        <v/>
      </c>
      <c r="R345" t="str">
        <f t="shared" si="42"/>
        <v/>
      </c>
      <c r="S345" t="str">
        <f t="shared" si="42"/>
        <v/>
      </c>
      <c r="T345">
        <f t="shared" si="42"/>
        <v>1954</v>
      </c>
      <c r="U345" t="str">
        <f t="shared" si="42"/>
        <v/>
      </c>
      <c r="V345">
        <f t="shared" si="42"/>
        <v>1956</v>
      </c>
      <c r="W345" t="str">
        <f t="shared" si="42"/>
        <v/>
      </c>
      <c r="X345" t="str">
        <f t="shared" si="42"/>
        <v/>
      </c>
      <c r="Y345" t="str">
        <f t="shared" si="42"/>
        <v/>
      </c>
      <c r="Z345" t="str">
        <f t="shared" si="42"/>
        <v/>
      </c>
      <c r="AA345">
        <f t="shared" si="42"/>
        <v>1961</v>
      </c>
      <c r="AB345" t="str">
        <f t="shared" si="42"/>
        <v/>
      </c>
      <c r="AC345" t="str">
        <f t="shared" si="42"/>
        <v/>
      </c>
      <c r="AD345" t="str">
        <f t="shared" si="42"/>
        <v/>
      </c>
      <c r="AE345" t="str">
        <f t="shared" si="42"/>
        <v/>
      </c>
      <c r="AF345" t="str">
        <f t="shared" si="42"/>
        <v/>
      </c>
      <c r="AG345" t="str">
        <f t="shared" si="42"/>
        <v/>
      </c>
      <c r="AH345" t="str">
        <f t="shared" si="42"/>
        <v/>
      </c>
      <c r="AI345" t="str">
        <f t="shared" si="42"/>
        <v/>
      </c>
      <c r="AJ345" t="str">
        <f t="shared" si="42"/>
        <v/>
      </c>
      <c r="AK345" t="str">
        <f t="shared" si="42"/>
        <v/>
      </c>
      <c r="AL345" t="str">
        <f t="shared" si="42"/>
        <v/>
      </c>
      <c r="AM345" t="str">
        <f t="shared" si="42"/>
        <v/>
      </c>
      <c r="AN345" t="str">
        <f t="shared" si="42"/>
        <v/>
      </c>
      <c r="AO345" t="str">
        <f t="shared" si="42"/>
        <v/>
      </c>
      <c r="AP345" t="str">
        <f t="shared" si="42"/>
        <v/>
      </c>
      <c r="AQ345" t="str">
        <f t="shared" si="42"/>
        <v/>
      </c>
      <c r="AR345" t="str">
        <f t="shared" si="42"/>
        <v/>
      </c>
      <c r="AS345" t="str">
        <f t="shared" si="42"/>
        <v/>
      </c>
      <c r="AT345" t="str">
        <f t="shared" si="42"/>
        <v/>
      </c>
      <c r="AU345" t="str">
        <f t="shared" si="42"/>
        <v/>
      </c>
      <c r="AV345" t="str">
        <f t="shared" si="42"/>
        <v/>
      </c>
      <c r="AW345" t="str">
        <f t="shared" si="42"/>
        <v/>
      </c>
      <c r="AX345" t="str">
        <f t="shared" si="42"/>
        <v/>
      </c>
      <c r="AY345" t="str">
        <f t="shared" si="42"/>
        <v/>
      </c>
      <c r="AZ345" t="str">
        <f t="shared" si="42"/>
        <v/>
      </c>
      <c r="BA345" t="str">
        <f t="shared" si="42"/>
        <v/>
      </c>
      <c r="BC345">
        <v>3</v>
      </c>
      <c r="BD345">
        <f t="shared" si="38"/>
        <v>0.7</v>
      </c>
      <c r="BE345">
        <f t="shared" si="39"/>
        <v>1</v>
      </c>
    </row>
    <row r="346" spans="1:61" x14ac:dyDescent="0.25">
      <c r="A346" t="s">
        <v>27</v>
      </c>
      <c r="B346" t="str">
        <f t="shared" ref="B346:BA346" si="43">IF(B215&lt;&gt;"",B$209,"")</f>
        <v/>
      </c>
      <c r="C346" t="str">
        <f t="shared" si="43"/>
        <v/>
      </c>
      <c r="D346" t="str">
        <f t="shared" si="43"/>
        <v/>
      </c>
      <c r="E346" t="str">
        <f t="shared" si="43"/>
        <v/>
      </c>
      <c r="F346" t="str">
        <f t="shared" si="43"/>
        <v/>
      </c>
      <c r="G346" t="str">
        <f t="shared" si="43"/>
        <v/>
      </c>
      <c r="H346" t="str">
        <f t="shared" si="43"/>
        <v/>
      </c>
      <c r="I346" t="str">
        <f t="shared" si="43"/>
        <v/>
      </c>
      <c r="J346" t="str">
        <f t="shared" si="43"/>
        <v/>
      </c>
      <c r="K346" t="str">
        <f t="shared" si="43"/>
        <v/>
      </c>
      <c r="L346" t="str">
        <f t="shared" si="43"/>
        <v/>
      </c>
      <c r="M346" t="str">
        <f t="shared" si="43"/>
        <v/>
      </c>
      <c r="N346" t="str">
        <f t="shared" si="43"/>
        <v/>
      </c>
      <c r="O346" t="str">
        <f t="shared" si="43"/>
        <v/>
      </c>
      <c r="P346" t="str">
        <f t="shared" si="43"/>
        <v/>
      </c>
      <c r="Q346" t="str">
        <f t="shared" si="43"/>
        <v/>
      </c>
      <c r="R346" t="str">
        <f t="shared" si="43"/>
        <v/>
      </c>
      <c r="S346" t="str">
        <f t="shared" si="43"/>
        <v/>
      </c>
      <c r="T346" t="str">
        <f t="shared" si="43"/>
        <v/>
      </c>
      <c r="U346" t="str">
        <f t="shared" si="43"/>
        <v/>
      </c>
      <c r="V346" t="str">
        <f t="shared" si="43"/>
        <v/>
      </c>
      <c r="W346" t="str">
        <f t="shared" si="43"/>
        <v/>
      </c>
      <c r="X346" t="str">
        <f t="shared" si="43"/>
        <v/>
      </c>
      <c r="Y346" t="str">
        <f t="shared" si="43"/>
        <v/>
      </c>
      <c r="Z346" t="str">
        <f t="shared" si="43"/>
        <v/>
      </c>
      <c r="AA346" t="str">
        <f t="shared" si="43"/>
        <v/>
      </c>
      <c r="AB346" t="str">
        <f t="shared" si="43"/>
        <v/>
      </c>
      <c r="AC346">
        <f t="shared" si="43"/>
        <v>1963</v>
      </c>
      <c r="AD346" t="str">
        <f t="shared" si="43"/>
        <v/>
      </c>
      <c r="AE346" t="str">
        <f t="shared" si="43"/>
        <v/>
      </c>
      <c r="AF346" t="str">
        <f t="shared" si="43"/>
        <v/>
      </c>
      <c r="AG346" t="str">
        <f t="shared" si="43"/>
        <v/>
      </c>
      <c r="AH346" t="str">
        <f t="shared" si="43"/>
        <v/>
      </c>
      <c r="AI346" t="str">
        <f t="shared" si="43"/>
        <v/>
      </c>
      <c r="AJ346" t="str">
        <f t="shared" si="43"/>
        <v/>
      </c>
      <c r="AK346" t="str">
        <f t="shared" si="43"/>
        <v/>
      </c>
      <c r="AL346" t="str">
        <f t="shared" si="43"/>
        <v/>
      </c>
      <c r="AM346" t="str">
        <f t="shared" si="43"/>
        <v/>
      </c>
      <c r="AN346" t="str">
        <f t="shared" si="43"/>
        <v/>
      </c>
      <c r="AO346" t="str">
        <f t="shared" si="43"/>
        <v/>
      </c>
      <c r="AP346" t="str">
        <f t="shared" si="43"/>
        <v/>
      </c>
      <c r="AQ346" t="str">
        <f t="shared" si="43"/>
        <v/>
      </c>
      <c r="AR346" t="str">
        <f t="shared" si="43"/>
        <v/>
      </c>
      <c r="AS346" t="str">
        <f t="shared" si="43"/>
        <v/>
      </c>
      <c r="AT346" t="str">
        <f t="shared" si="43"/>
        <v/>
      </c>
      <c r="AU346" t="str">
        <f t="shared" si="43"/>
        <v/>
      </c>
      <c r="AV346" t="str">
        <f t="shared" si="43"/>
        <v/>
      </c>
      <c r="AW346" t="str">
        <f t="shared" si="43"/>
        <v/>
      </c>
      <c r="AX346" t="str">
        <f t="shared" si="43"/>
        <v/>
      </c>
      <c r="AY346" t="str">
        <f t="shared" si="43"/>
        <v/>
      </c>
      <c r="AZ346" t="str">
        <f t="shared" si="43"/>
        <v/>
      </c>
      <c r="BA346" t="str">
        <f t="shared" si="43"/>
        <v/>
      </c>
      <c r="BC346">
        <v>1</v>
      </c>
      <c r="BD346">
        <f t="shared" si="38"/>
        <v>0</v>
      </c>
      <c r="BE346">
        <f t="shared" si="39"/>
        <v>1</v>
      </c>
    </row>
    <row r="347" spans="1:61" x14ac:dyDescent="0.25">
      <c r="A347" t="s">
        <v>31</v>
      </c>
      <c r="B347" t="str">
        <f t="shared" ref="B347:BA347" si="44">IF(B216&lt;&gt;"",B$209,"")</f>
        <v/>
      </c>
      <c r="C347" t="str">
        <f t="shared" si="44"/>
        <v/>
      </c>
      <c r="D347" t="str">
        <f t="shared" si="44"/>
        <v/>
      </c>
      <c r="E347" t="str">
        <f t="shared" si="44"/>
        <v/>
      </c>
      <c r="F347" t="str">
        <f t="shared" si="44"/>
        <v/>
      </c>
      <c r="G347" t="str">
        <f t="shared" si="44"/>
        <v/>
      </c>
      <c r="H347" t="str">
        <f t="shared" si="44"/>
        <v/>
      </c>
      <c r="I347" t="str">
        <f t="shared" si="44"/>
        <v/>
      </c>
      <c r="J347" t="str">
        <f t="shared" si="44"/>
        <v/>
      </c>
      <c r="K347" t="str">
        <f t="shared" si="44"/>
        <v/>
      </c>
      <c r="L347" t="str">
        <f t="shared" si="44"/>
        <v/>
      </c>
      <c r="M347" t="str">
        <f t="shared" si="44"/>
        <v/>
      </c>
      <c r="N347" t="str">
        <f t="shared" si="44"/>
        <v/>
      </c>
      <c r="O347" t="str">
        <f t="shared" si="44"/>
        <v/>
      </c>
      <c r="P347" t="str">
        <f t="shared" si="44"/>
        <v/>
      </c>
      <c r="Q347" t="str">
        <f t="shared" si="44"/>
        <v/>
      </c>
      <c r="R347" t="str">
        <f t="shared" si="44"/>
        <v/>
      </c>
      <c r="S347" t="str">
        <f t="shared" si="44"/>
        <v/>
      </c>
      <c r="T347" t="str">
        <f t="shared" si="44"/>
        <v/>
      </c>
      <c r="U347" t="str">
        <f t="shared" si="44"/>
        <v/>
      </c>
      <c r="V347" t="str">
        <f t="shared" si="44"/>
        <v/>
      </c>
      <c r="W347" t="str">
        <f t="shared" si="44"/>
        <v/>
      </c>
      <c r="X347" t="str">
        <f t="shared" si="44"/>
        <v/>
      </c>
      <c r="Y347" t="str">
        <f t="shared" si="44"/>
        <v/>
      </c>
      <c r="Z347" t="str">
        <f t="shared" si="44"/>
        <v/>
      </c>
      <c r="AA347" t="str">
        <f t="shared" si="44"/>
        <v/>
      </c>
      <c r="AB347" t="str">
        <f t="shared" si="44"/>
        <v/>
      </c>
      <c r="AC347">
        <f t="shared" si="44"/>
        <v>1963</v>
      </c>
      <c r="AD347" t="str">
        <f t="shared" si="44"/>
        <v/>
      </c>
      <c r="AE347" t="str">
        <f t="shared" si="44"/>
        <v/>
      </c>
      <c r="AF347" t="str">
        <f t="shared" si="44"/>
        <v/>
      </c>
      <c r="AG347" t="str">
        <f t="shared" si="44"/>
        <v/>
      </c>
      <c r="AH347" t="str">
        <f t="shared" si="44"/>
        <v/>
      </c>
      <c r="AI347" t="str">
        <f t="shared" si="44"/>
        <v/>
      </c>
      <c r="AJ347" t="str">
        <f t="shared" si="44"/>
        <v/>
      </c>
      <c r="AK347" t="str">
        <f t="shared" si="44"/>
        <v/>
      </c>
      <c r="AL347" t="str">
        <f t="shared" si="44"/>
        <v/>
      </c>
      <c r="AM347" t="str">
        <f t="shared" si="44"/>
        <v/>
      </c>
      <c r="AN347" t="str">
        <f t="shared" si="44"/>
        <v/>
      </c>
      <c r="AO347" t="str">
        <f t="shared" si="44"/>
        <v/>
      </c>
      <c r="AP347" t="str">
        <f t="shared" si="44"/>
        <v/>
      </c>
      <c r="AQ347" t="str">
        <f t="shared" si="44"/>
        <v/>
      </c>
      <c r="AR347" t="str">
        <f t="shared" si="44"/>
        <v/>
      </c>
      <c r="AS347" t="str">
        <f t="shared" si="44"/>
        <v/>
      </c>
      <c r="AT347" t="str">
        <f t="shared" si="44"/>
        <v/>
      </c>
      <c r="AU347" t="str">
        <f t="shared" si="44"/>
        <v/>
      </c>
      <c r="AV347" t="str">
        <f t="shared" si="44"/>
        <v/>
      </c>
      <c r="AW347" t="str">
        <f t="shared" si="44"/>
        <v/>
      </c>
      <c r="AX347" t="str">
        <f t="shared" si="44"/>
        <v/>
      </c>
      <c r="AY347" t="str">
        <f t="shared" si="44"/>
        <v/>
      </c>
      <c r="AZ347" t="str">
        <f t="shared" si="44"/>
        <v/>
      </c>
      <c r="BA347" t="str">
        <f t="shared" si="44"/>
        <v/>
      </c>
      <c r="BC347">
        <v>1</v>
      </c>
      <c r="BD347">
        <f t="shared" si="38"/>
        <v>0</v>
      </c>
      <c r="BE347">
        <f t="shared" si="39"/>
        <v>1</v>
      </c>
    </row>
    <row r="348" spans="1:61" x14ac:dyDescent="0.25">
      <c r="A348" t="s">
        <v>34</v>
      </c>
      <c r="B348" t="str">
        <f t="shared" ref="B348:BA348" si="45">IF(B217&lt;&gt;"",B$209,"")</f>
        <v/>
      </c>
      <c r="C348" t="str">
        <f t="shared" si="45"/>
        <v/>
      </c>
      <c r="D348" t="str">
        <f t="shared" si="45"/>
        <v/>
      </c>
      <c r="E348" t="str">
        <f t="shared" si="45"/>
        <v/>
      </c>
      <c r="F348" t="str">
        <f t="shared" si="45"/>
        <v/>
      </c>
      <c r="G348" t="str">
        <f t="shared" si="45"/>
        <v/>
      </c>
      <c r="H348" t="str">
        <f t="shared" si="45"/>
        <v/>
      </c>
      <c r="I348" t="str">
        <f t="shared" si="45"/>
        <v/>
      </c>
      <c r="J348" t="str">
        <f t="shared" si="45"/>
        <v/>
      </c>
      <c r="K348" t="str">
        <f t="shared" si="45"/>
        <v/>
      </c>
      <c r="L348" t="str">
        <f t="shared" si="45"/>
        <v/>
      </c>
      <c r="M348" t="str">
        <f t="shared" si="45"/>
        <v/>
      </c>
      <c r="N348" t="str">
        <f t="shared" si="45"/>
        <v/>
      </c>
      <c r="O348" t="str">
        <f t="shared" si="45"/>
        <v/>
      </c>
      <c r="P348" t="str">
        <f t="shared" si="45"/>
        <v/>
      </c>
      <c r="Q348" t="str">
        <f t="shared" si="45"/>
        <v/>
      </c>
      <c r="R348" t="str">
        <f t="shared" si="45"/>
        <v/>
      </c>
      <c r="S348" t="str">
        <f t="shared" si="45"/>
        <v/>
      </c>
      <c r="T348" t="str">
        <f t="shared" si="45"/>
        <v/>
      </c>
      <c r="U348" t="str">
        <f t="shared" si="45"/>
        <v/>
      </c>
      <c r="V348" t="str">
        <f t="shared" si="45"/>
        <v/>
      </c>
      <c r="W348" t="str">
        <f t="shared" si="45"/>
        <v/>
      </c>
      <c r="X348" t="str">
        <f t="shared" si="45"/>
        <v/>
      </c>
      <c r="Y348" t="str">
        <f t="shared" si="45"/>
        <v/>
      </c>
      <c r="Z348" t="str">
        <f t="shared" si="45"/>
        <v/>
      </c>
      <c r="AA348" t="str">
        <f t="shared" si="45"/>
        <v/>
      </c>
      <c r="AB348" t="str">
        <f t="shared" si="45"/>
        <v/>
      </c>
      <c r="AC348" t="str">
        <f t="shared" si="45"/>
        <v/>
      </c>
      <c r="AD348" t="str">
        <f t="shared" si="45"/>
        <v/>
      </c>
      <c r="AE348" t="str">
        <f t="shared" si="45"/>
        <v/>
      </c>
      <c r="AF348" t="str">
        <f t="shared" si="45"/>
        <v/>
      </c>
      <c r="AG348" t="str">
        <f t="shared" si="45"/>
        <v/>
      </c>
      <c r="AH348" t="str">
        <f t="shared" si="45"/>
        <v/>
      </c>
      <c r="AI348" t="str">
        <f t="shared" si="45"/>
        <v/>
      </c>
      <c r="AJ348" t="str">
        <f t="shared" si="45"/>
        <v/>
      </c>
      <c r="AK348" t="str">
        <f t="shared" si="45"/>
        <v/>
      </c>
      <c r="AL348">
        <f t="shared" si="45"/>
        <v>1972</v>
      </c>
      <c r="AM348" t="str">
        <f t="shared" si="45"/>
        <v/>
      </c>
      <c r="AN348" t="str">
        <f t="shared" si="45"/>
        <v/>
      </c>
      <c r="AO348" t="str">
        <f t="shared" si="45"/>
        <v/>
      </c>
      <c r="AP348" t="str">
        <f t="shared" si="45"/>
        <v/>
      </c>
      <c r="AQ348" t="str">
        <f t="shared" si="45"/>
        <v/>
      </c>
      <c r="AR348" t="str">
        <f t="shared" si="45"/>
        <v/>
      </c>
      <c r="AS348" t="str">
        <f t="shared" si="45"/>
        <v/>
      </c>
      <c r="AT348" t="str">
        <f t="shared" si="45"/>
        <v/>
      </c>
      <c r="AU348" t="str">
        <f t="shared" si="45"/>
        <v/>
      </c>
      <c r="AV348" t="str">
        <f t="shared" si="45"/>
        <v/>
      </c>
      <c r="AW348" t="str">
        <f t="shared" si="45"/>
        <v/>
      </c>
      <c r="AX348" t="str">
        <f t="shared" si="45"/>
        <v/>
      </c>
      <c r="AY348" t="str">
        <f t="shared" si="45"/>
        <v/>
      </c>
      <c r="AZ348" t="str">
        <f t="shared" si="45"/>
        <v/>
      </c>
      <c r="BA348" t="str">
        <f t="shared" si="45"/>
        <v/>
      </c>
      <c r="BC348">
        <v>1</v>
      </c>
      <c r="BD348">
        <f t="shared" si="38"/>
        <v>0</v>
      </c>
      <c r="BE348">
        <f t="shared" si="39"/>
        <v>1</v>
      </c>
    </row>
    <row r="349" spans="1:61" x14ac:dyDescent="0.25">
      <c r="A349" t="s">
        <v>38</v>
      </c>
      <c r="B349" t="str">
        <f t="shared" ref="B349:BA349" si="46">IF(B218&lt;&gt;"",B$209,"")</f>
        <v/>
      </c>
      <c r="C349" t="str">
        <f t="shared" si="46"/>
        <v/>
      </c>
      <c r="D349" t="str">
        <f t="shared" si="46"/>
        <v/>
      </c>
      <c r="E349" t="str">
        <f t="shared" si="46"/>
        <v/>
      </c>
      <c r="F349" t="str">
        <f t="shared" si="46"/>
        <v/>
      </c>
      <c r="G349" t="str">
        <f t="shared" si="46"/>
        <v/>
      </c>
      <c r="H349" t="str">
        <f t="shared" si="46"/>
        <v/>
      </c>
      <c r="I349" t="str">
        <f t="shared" si="46"/>
        <v/>
      </c>
      <c r="J349" t="str">
        <f t="shared" si="46"/>
        <v/>
      </c>
      <c r="K349" t="str">
        <f t="shared" si="46"/>
        <v/>
      </c>
      <c r="L349" t="str">
        <f t="shared" si="46"/>
        <v/>
      </c>
      <c r="M349" t="str">
        <f t="shared" si="46"/>
        <v/>
      </c>
      <c r="N349" t="str">
        <f t="shared" si="46"/>
        <v/>
      </c>
      <c r="O349" t="str">
        <f t="shared" si="46"/>
        <v/>
      </c>
      <c r="P349" t="str">
        <f t="shared" si="46"/>
        <v/>
      </c>
      <c r="Q349" t="str">
        <f t="shared" si="46"/>
        <v/>
      </c>
      <c r="R349" t="str">
        <f t="shared" si="46"/>
        <v/>
      </c>
      <c r="S349" t="str">
        <f t="shared" si="46"/>
        <v/>
      </c>
      <c r="T349" t="str">
        <f t="shared" si="46"/>
        <v/>
      </c>
      <c r="U349" t="str">
        <f t="shared" si="46"/>
        <v/>
      </c>
      <c r="V349" t="str">
        <f t="shared" si="46"/>
        <v/>
      </c>
      <c r="W349" t="str">
        <f t="shared" si="46"/>
        <v/>
      </c>
      <c r="X349" t="str">
        <f t="shared" si="46"/>
        <v/>
      </c>
      <c r="Y349" t="str">
        <f t="shared" si="46"/>
        <v/>
      </c>
      <c r="Z349" t="str">
        <f t="shared" si="46"/>
        <v/>
      </c>
      <c r="AA349" t="str">
        <f t="shared" si="46"/>
        <v/>
      </c>
      <c r="AB349" t="str">
        <f t="shared" si="46"/>
        <v/>
      </c>
      <c r="AC349" t="str">
        <f t="shared" si="46"/>
        <v/>
      </c>
      <c r="AD349" t="str">
        <f t="shared" si="46"/>
        <v/>
      </c>
      <c r="AE349" t="str">
        <f t="shared" si="46"/>
        <v/>
      </c>
      <c r="AF349" t="str">
        <f t="shared" si="46"/>
        <v/>
      </c>
      <c r="AG349" t="str">
        <f t="shared" si="46"/>
        <v/>
      </c>
      <c r="AH349" t="str">
        <f t="shared" si="46"/>
        <v/>
      </c>
      <c r="AI349" t="str">
        <f t="shared" si="46"/>
        <v/>
      </c>
      <c r="AJ349" t="str">
        <f t="shared" si="46"/>
        <v/>
      </c>
      <c r="AK349" t="str">
        <f t="shared" si="46"/>
        <v/>
      </c>
      <c r="AL349" t="str">
        <f t="shared" si="46"/>
        <v/>
      </c>
      <c r="AM349" t="str">
        <f t="shared" si="46"/>
        <v/>
      </c>
      <c r="AN349">
        <f t="shared" si="46"/>
        <v>1974</v>
      </c>
      <c r="AO349" t="str">
        <f t="shared" si="46"/>
        <v/>
      </c>
      <c r="AP349" t="str">
        <f t="shared" si="46"/>
        <v/>
      </c>
      <c r="AQ349" t="str">
        <f t="shared" si="46"/>
        <v/>
      </c>
      <c r="AR349" t="str">
        <f t="shared" si="46"/>
        <v/>
      </c>
      <c r="AS349" t="str">
        <f t="shared" si="46"/>
        <v/>
      </c>
      <c r="AT349" t="str">
        <f t="shared" si="46"/>
        <v/>
      </c>
      <c r="AU349" t="str">
        <f t="shared" si="46"/>
        <v/>
      </c>
      <c r="AV349" t="str">
        <f t="shared" si="46"/>
        <v/>
      </c>
      <c r="AW349" t="str">
        <f t="shared" si="46"/>
        <v/>
      </c>
      <c r="AX349" t="str">
        <f t="shared" si="46"/>
        <v/>
      </c>
      <c r="AY349" t="str">
        <f t="shared" si="46"/>
        <v/>
      </c>
      <c r="AZ349" t="str">
        <f t="shared" si="46"/>
        <v/>
      </c>
      <c r="BA349" t="str">
        <f t="shared" si="46"/>
        <v/>
      </c>
      <c r="BC349">
        <v>1</v>
      </c>
      <c r="BD349">
        <f t="shared" si="38"/>
        <v>0</v>
      </c>
      <c r="BE349">
        <f t="shared" si="39"/>
        <v>1</v>
      </c>
    </row>
    <row r="350" spans="1:61" x14ac:dyDescent="0.25">
      <c r="A350" t="s">
        <v>42</v>
      </c>
      <c r="B350" t="str">
        <f t="shared" ref="B350:BA350" si="47">IF(B219&lt;&gt;"",B$209,"")</f>
        <v/>
      </c>
      <c r="C350" t="str">
        <f t="shared" si="47"/>
        <v/>
      </c>
      <c r="D350" t="str">
        <f t="shared" si="47"/>
        <v/>
      </c>
      <c r="E350" t="str">
        <f t="shared" si="47"/>
        <v/>
      </c>
      <c r="F350" t="str">
        <f t="shared" si="47"/>
        <v/>
      </c>
      <c r="G350" t="str">
        <f t="shared" si="47"/>
        <v/>
      </c>
      <c r="H350" t="str">
        <f t="shared" si="47"/>
        <v/>
      </c>
      <c r="I350" t="str">
        <f t="shared" si="47"/>
        <v/>
      </c>
      <c r="J350" t="str">
        <f t="shared" si="47"/>
        <v/>
      </c>
      <c r="K350" t="str">
        <f t="shared" si="47"/>
        <v/>
      </c>
      <c r="L350" t="str">
        <f t="shared" si="47"/>
        <v/>
      </c>
      <c r="M350" t="str">
        <f t="shared" si="47"/>
        <v/>
      </c>
      <c r="N350" t="str">
        <f t="shared" si="47"/>
        <v/>
      </c>
      <c r="O350" t="str">
        <f t="shared" si="47"/>
        <v/>
      </c>
      <c r="P350" t="str">
        <f t="shared" si="47"/>
        <v/>
      </c>
      <c r="Q350" t="str">
        <f t="shared" si="47"/>
        <v/>
      </c>
      <c r="R350" t="str">
        <f t="shared" si="47"/>
        <v/>
      </c>
      <c r="S350" t="str">
        <f t="shared" si="47"/>
        <v/>
      </c>
      <c r="T350" t="str">
        <f t="shared" si="47"/>
        <v/>
      </c>
      <c r="U350" t="str">
        <f t="shared" si="47"/>
        <v/>
      </c>
      <c r="V350" t="str">
        <f t="shared" si="47"/>
        <v/>
      </c>
      <c r="W350" t="str">
        <f t="shared" si="47"/>
        <v/>
      </c>
      <c r="X350" t="str">
        <f t="shared" si="47"/>
        <v/>
      </c>
      <c r="Y350" t="str">
        <f t="shared" si="47"/>
        <v/>
      </c>
      <c r="Z350" t="str">
        <f t="shared" si="47"/>
        <v/>
      </c>
      <c r="AA350" t="str">
        <f t="shared" si="47"/>
        <v/>
      </c>
      <c r="AB350" t="str">
        <f t="shared" si="47"/>
        <v/>
      </c>
      <c r="AC350">
        <f t="shared" si="47"/>
        <v>1963</v>
      </c>
      <c r="AD350" t="str">
        <f t="shared" si="47"/>
        <v/>
      </c>
      <c r="AE350" t="str">
        <f t="shared" si="47"/>
        <v/>
      </c>
      <c r="AF350" t="str">
        <f t="shared" si="47"/>
        <v/>
      </c>
      <c r="AG350" t="str">
        <f t="shared" si="47"/>
        <v/>
      </c>
      <c r="AH350" t="str">
        <f t="shared" si="47"/>
        <v/>
      </c>
      <c r="AI350" t="str">
        <f t="shared" si="47"/>
        <v/>
      </c>
      <c r="AJ350" t="str">
        <f t="shared" si="47"/>
        <v/>
      </c>
      <c r="AK350" t="str">
        <f t="shared" si="47"/>
        <v/>
      </c>
      <c r="AL350" t="str">
        <f t="shared" si="47"/>
        <v/>
      </c>
      <c r="AM350" t="str">
        <f t="shared" si="47"/>
        <v/>
      </c>
      <c r="AN350" t="str">
        <f t="shared" si="47"/>
        <v/>
      </c>
      <c r="AO350" t="str">
        <f t="shared" si="47"/>
        <v/>
      </c>
      <c r="AP350" t="str">
        <f t="shared" si="47"/>
        <v/>
      </c>
      <c r="AQ350" t="str">
        <f t="shared" si="47"/>
        <v/>
      </c>
      <c r="AR350" t="str">
        <f t="shared" si="47"/>
        <v/>
      </c>
      <c r="AS350" t="str">
        <f t="shared" si="47"/>
        <v/>
      </c>
      <c r="AT350" t="str">
        <f t="shared" si="47"/>
        <v/>
      </c>
      <c r="AU350" t="str">
        <f t="shared" si="47"/>
        <v/>
      </c>
      <c r="AV350" t="str">
        <f t="shared" si="47"/>
        <v/>
      </c>
      <c r="AW350" t="str">
        <f t="shared" si="47"/>
        <v/>
      </c>
      <c r="AX350" t="str">
        <f t="shared" si="47"/>
        <v/>
      </c>
      <c r="AY350" t="str">
        <f t="shared" si="47"/>
        <v/>
      </c>
      <c r="AZ350" t="str">
        <f t="shared" si="47"/>
        <v/>
      </c>
      <c r="BA350" t="str">
        <f t="shared" si="47"/>
        <v/>
      </c>
      <c r="BC350">
        <v>1</v>
      </c>
      <c r="BD350">
        <f t="shared" si="38"/>
        <v>0</v>
      </c>
      <c r="BE350">
        <f t="shared" si="39"/>
        <v>1</v>
      </c>
    </row>
    <row r="351" spans="1:61" x14ac:dyDescent="0.25">
      <c r="A351" t="s">
        <v>46</v>
      </c>
      <c r="B351" t="str">
        <f t="shared" ref="B351:BA351" si="48">IF(B220&lt;&gt;"",B$209,"")</f>
        <v/>
      </c>
      <c r="C351" t="str">
        <f t="shared" si="48"/>
        <v/>
      </c>
      <c r="D351" t="str">
        <f t="shared" si="48"/>
        <v/>
      </c>
      <c r="E351" t="str">
        <f t="shared" si="48"/>
        <v/>
      </c>
      <c r="F351" t="str">
        <f t="shared" si="48"/>
        <v/>
      </c>
      <c r="G351" t="str">
        <f t="shared" si="48"/>
        <v/>
      </c>
      <c r="H351" t="str">
        <f t="shared" si="48"/>
        <v/>
      </c>
      <c r="I351" t="str">
        <f t="shared" si="48"/>
        <v/>
      </c>
      <c r="J351" t="str">
        <f t="shared" si="48"/>
        <v/>
      </c>
      <c r="K351" t="str">
        <f t="shared" si="48"/>
        <v/>
      </c>
      <c r="L351" t="str">
        <f t="shared" si="48"/>
        <v/>
      </c>
      <c r="M351" t="str">
        <f t="shared" si="48"/>
        <v/>
      </c>
      <c r="N351" t="str">
        <f t="shared" si="48"/>
        <v/>
      </c>
      <c r="O351">
        <f t="shared" si="48"/>
        <v>1949</v>
      </c>
      <c r="P351" t="str">
        <f t="shared" si="48"/>
        <v/>
      </c>
      <c r="Q351" t="str">
        <f t="shared" si="48"/>
        <v/>
      </c>
      <c r="R351" t="str">
        <f t="shared" si="48"/>
        <v/>
      </c>
      <c r="S351" t="str">
        <f t="shared" si="48"/>
        <v/>
      </c>
      <c r="T351" t="str">
        <f t="shared" si="48"/>
        <v/>
      </c>
      <c r="U351" t="str">
        <f t="shared" si="48"/>
        <v/>
      </c>
      <c r="V351" t="str">
        <f t="shared" si="48"/>
        <v/>
      </c>
      <c r="W351" t="str">
        <f t="shared" si="48"/>
        <v/>
      </c>
      <c r="X351" t="str">
        <f t="shared" si="48"/>
        <v/>
      </c>
      <c r="Y351" t="str">
        <f t="shared" si="48"/>
        <v/>
      </c>
      <c r="Z351" t="str">
        <f t="shared" si="48"/>
        <v/>
      </c>
      <c r="AA351" t="str">
        <f t="shared" si="48"/>
        <v/>
      </c>
      <c r="AB351" t="str">
        <f t="shared" si="48"/>
        <v/>
      </c>
      <c r="AC351" t="str">
        <f t="shared" si="48"/>
        <v/>
      </c>
      <c r="AD351" t="str">
        <f t="shared" si="48"/>
        <v/>
      </c>
      <c r="AE351" t="str">
        <f t="shared" si="48"/>
        <v/>
      </c>
      <c r="AF351" t="str">
        <f t="shared" si="48"/>
        <v/>
      </c>
      <c r="AG351" t="str">
        <f t="shared" si="48"/>
        <v/>
      </c>
      <c r="AH351" t="str">
        <f t="shared" si="48"/>
        <v/>
      </c>
      <c r="AI351" t="str">
        <f t="shared" si="48"/>
        <v/>
      </c>
      <c r="AJ351" t="str">
        <f t="shared" si="48"/>
        <v/>
      </c>
      <c r="AK351" t="str">
        <f t="shared" si="48"/>
        <v/>
      </c>
      <c r="AL351" t="str">
        <f t="shared" si="48"/>
        <v/>
      </c>
      <c r="AM351" t="str">
        <f t="shared" si="48"/>
        <v/>
      </c>
      <c r="AN351" t="str">
        <f t="shared" si="48"/>
        <v/>
      </c>
      <c r="AO351" t="str">
        <f t="shared" si="48"/>
        <v/>
      </c>
      <c r="AP351" t="str">
        <f t="shared" si="48"/>
        <v/>
      </c>
      <c r="AQ351" t="str">
        <f t="shared" si="48"/>
        <v/>
      </c>
      <c r="AR351" t="str">
        <f t="shared" si="48"/>
        <v/>
      </c>
      <c r="AS351" t="str">
        <f t="shared" si="48"/>
        <v/>
      </c>
      <c r="AT351" t="str">
        <f t="shared" si="48"/>
        <v/>
      </c>
      <c r="AU351" t="str">
        <f t="shared" si="48"/>
        <v/>
      </c>
      <c r="AV351" t="str">
        <f t="shared" si="48"/>
        <v/>
      </c>
      <c r="AW351" t="str">
        <f t="shared" si="48"/>
        <v/>
      </c>
      <c r="AX351" t="str">
        <f t="shared" si="48"/>
        <v/>
      </c>
      <c r="AY351" t="str">
        <f t="shared" si="48"/>
        <v/>
      </c>
      <c r="AZ351" t="str">
        <f t="shared" si="48"/>
        <v/>
      </c>
      <c r="BA351" t="str">
        <f t="shared" si="48"/>
        <v/>
      </c>
      <c r="BC351">
        <v>1</v>
      </c>
      <c r="BD351">
        <f t="shared" si="38"/>
        <v>0</v>
      </c>
      <c r="BE351">
        <f t="shared" si="39"/>
        <v>1</v>
      </c>
    </row>
    <row r="352" spans="1:61" x14ac:dyDescent="0.25">
      <c r="A352" t="s">
        <v>50</v>
      </c>
      <c r="B352" t="str">
        <f t="shared" ref="B352:BA352" si="49">IF(B221&lt;&gt;"",B$209,"")</f>
        <v/>
      </c>
      <c r="C352" t="str">
        <f t="shared" si="49"/>
        <v/>
      </c>
      <c r="D352" t="str">
        <f t="shared" si="49"/>
        <v/>
      </c>
      <c r="E352" t="str">
        <f t="shared" si="49"/>
        <v/>
      </c>
      <c r="F352" t="str">
        <f t="shared" si="49"/>
        <v/>
      </c>
      <c r="G352" t="str">
        <f t="shared" si="49"/>
        <v/>
      </c>
      <c r="H352" t="str">
        <f t="shared" si="49"/>
        <v/>
      </c>
      <c r="I352" t="str">
        <f t="shared" si="49"/>
        <v/>
      </c>
      <c r="J352" t="str">
        <f t="shared" si="49"/>
        <v/>
      </c>
      <c r="K352" t="str">
        <f t="shared" si="49"/>
        <v/>
      </c>
      <c r="L352" t="str">
        <f t="shared" si="49"/>
        <v/>
      </c>
      <c r="M352" t="str">
        <f t="shared" si="49"/>
        <v/>
      </c>
      <c r="N352" t="str">
        <f t="shared" si="49"/>
        <v/>
      </c>
      <c r="O352" t="str">
        <f t="shared" si="49"/>
        <v/>
      </c>
      <c r="P352" t="str">
        <f t="shared" si="49"/>
        <v/>
      </c>
      <c r="Q352" t="str">
        <f t="shared" si="49"/>
        <v/>
      </c>
      <c r="R352" t="str">
        <f t="shared" si="49"/>
        <v/>
      </c>
      <c r="S352" t="str">
        <f t="shared" si="49"/>
        <v/>
      </c>
      <c r="T352" t="str">
        <f t="shared" si="49"/>
        <v/>
      </c>
      <c r="U352" t="str">
        <f t="shared" si="49"/>
        <v/>
      </c>
      <c r="V352" t="str">
        <f t="shared" si="49"/>
        <v/>
      </c>
      <c r="W352" t="str">
        <f t="shared" si="49"/>
        <v/>
      </c>
      <c r="X352" t="str">
        <f t="shared" si="49"/>
        <v/>
      </c>
      <c r="Y352" t="str">
        <f t="shared" si="49"/>
        <v/>
      </c>
      <c r="Z352" t="str">
        <f t="shared" si="49"/>
        <v/>
      </c>
      <c r="AA352" t="str">
        <f t="shared" si="49"/>
        <v/>
      </c>
      <c r="AB352" t="str">
        <f t="shared" si="49"/>
        <v/>
      </c>
      <c r="AC352" t="str">
        <f t="shared" si="49"/>
        <v/>
      </c>
      <c r="AD352" t="str">
        <f t="shared" si="49"/>
        <v/>
      </c>
      <c r="AE352" t="str">
        <f t="shared" si="49"/>
        <v/>
      </c>
      <c r="AF352" t="str">
        <f t="shared" si="49"/>
        <v/>
      </c>
      <c r="AG352" t="str">
        <f t="shared" si="49"/>
        <v/>
      </c>
      <c r="AH352" t="str">
        <f t="shared" si="49"/>
        <v/>
      </c>
      <c r="AI352" t="str">
        <f t="shared" si="49"/>
        <v/>
      </c>
      <c r="AJ352" t="str">
        <f t="shared" si="49"/>
        <v/>
      </c>
      <c r="AK352" t="str">
        <f t="shared" si="49"/>
        <v/>
      </c>
      <c r="AL352" t="str">
        <f t="shared" si="49"/>
        <v/>
      </c>
      <c r="AM352" t="str">
        <f t="shared" si="49"/>
        <v/>
      </c>
      <c r="AN352" t="str">
        <f t="shared" si="49"/>
        <v/>
      </c>
      <c r="AO352" t="str">
        <f t="shared" si="49"/>
        <v/>
      </c>
      <c r="AP352" t="str">
        <f t="shared" si="49"/>
        <v/>
      </c>
      <c r="AQ352" t="str">
        <f t="shared" si="49"/>
        <v/>
      </c>
      <c r="AR352" t="str">
        <f t="shared" si="49"/>
        <v/>
      </c>
      <c r="AS352" t="str">
        <f t="shared" si="49"/>
        <v/>
      </c>
      <c r="AT352">
        <f t="shared" si="49"/>
        <v>1980</v>
      </c>
      <c r="AU352" t="str">
        <f t="shared" si="49"/>
        <v/>
      </c>
      <c r="AV352" t="str">
        <f t="shared" si="49"/>
        <v/>
      </c>
      <c r="AW352" t="str">
        <f t="shared" si="49"/>
        <v/>
      </c>
      <c r="AX352" t="str">
        <f t="shared" si="49"/>
        <v/>
      </c>
      <c r="AY352" t="str">
        <f t="shared" si="49"/>
        <v/>
      </c>
      <c r="AZ352" t="str">
        <f t="shared" si="49"/>
        <v/>
      </c>
      <c r="BA352" t="str">
        <f t="shared" si="49"/>
        <v/>
      </c>
      <c r="BC352">
        <v>1</v>
      </c>
      <c r="BD352">
        <f t="shared" si="38"/>
        <v>0</v>
      </c>
      <c r="BE352">
        <f t="shared" si="39"/>
        <v>1</v>
      </c>
    </row>
    <row r="353" spans="1:57" x14ac:dyDescent="0.25">
      <c r="A353" t="s">
        <v>54</v>
      </c>
      <c r="B353" t="str">
        <f t="shared" ref="B353:BA353" si="50">IF(B222&lt;&gt;"",B$209,"")</f>
        <v/>
      </c>
      <c r="C353" t="str">
        <f t="shared" si="50"/>
        <v/>
      </c>
      <c r="D353" t="str">
        <f t="shared" si="50"/>
        <v/>
      </c>
      <c r="E353" t="str">
        <f t="shared" si="50"/>
        <v/>
      </c>
      <c r="F353" t="str">
        <f t="shared" si="50"/>
        <v/>
      </c>
      <c r="G353" t="str">
        <f t="shared" si="50"/>
        <v/>
      </c>
      <c r="H353" t="str">
        <f t="shared" si="50"/>
        <v/>
      </c>
      <c r="I353" t="str">
        <f t="shared" si="50"/>
        <v/>
      </c>
      <c r="J353" t="str">
        <f t="shared" si="50"/>
        <v/>
      </c>
      <c r="K353" t="str">
        <f t="shared" si="50"/>
        <v/>
      </c>
      <c r="L353" t="str">
        <f t="shared" si="50"/>
        <v/>
      </c>
      <c r="M353" t="str">
        <f t="shared" si="50"/>
        <v/>
      </c>
      <c r="N353" t="str">
        <f t="shared" si="50"/>
        <v/>
      </c>
      <c r="O353" t="str">
        <f t="shared" si="50"/>
        <v/>
      </c>
      <c r="P353" t="str">
        <f t="shared" si="50"/>
        <v/>
      </c>
      <c r="Q353" t="str">
        <f t="shared" si="50"/>
        <v/>
      </c>
      <c r="R353" t="str">
        <f t="shared" si="50"/>
        <v/>
      </c>
      <c r="S353" t="str">
        <f t="shared" si="50"/>
        <v/>
      </c>
      <c r="T353" t="str">
        <f t="shared" si="50"/>
        <v/>
      </c>
      <c r="U353" t="str">
        <f t="shared" si="50"/>
        <v/>
      </c>
      <c r="V353" t="str">
        <f t="shared" si="50"/>
        <v/>
      </c>
      <c r="W353" t="str">
        <f t="shared" si="50"/>
        <v/>
      </c>
      <c r="X353" t="str">
        <f t="shared" si="50"/>
        <v/>
      </c>
      <c r="Y353" t="str">
        <f t="shared" si="50"/>
        <v/>
      </c>
      <c r="Z353" t="str">
        <f t="shared" si="50"/>
        <v/>
      </c>
      <c r="AA353">
        <f t="shared" si="50"/>
        <v>1961</v>
      </c>
      <c r="AB353" t="str">
        <f t="shared" si="50"/>
        <v/>
      </c>
      <c r="AC353" t="str">
        <f t="shared" si="50"/>
        <v/>
      </c>
      <c r="AD353" t="str">
        <f t="shared" si="50"/>
        <v/>
      </c>
      <c r="AE353" t="str">
        <f t="shared" si="50"/>
        <v/>
      </c>
      <c r="AF353" t="str">
        <f t="shared" si="50"/>
        <v/>
      </c>
      <c r="AG353" t="str">
        <f t="shared" si="50"/>
        <v/>
      </c>
      <c r="AH353" t="str">
        <f t="shared" si="50"/>
        <v/>
      </c>
      <c r="AI353" t="str">
        <f t="shared" si="50"/>
        <v/>
      </c>
      <c r="AJ353" t="str">
        <f t="shared" si="50"/>
        <v/>
      </c>
      <c r="AK353" t="str">
        <f t="shared" si="50"/>
        <v/>
      </c>
      <c r="AL353" t="str">
        <f t="shared" si="50"/>
        <v/>
      </c>
      <c r="AM353" t="str">
        <f t="shared" si="50"/>
        <v/>
      </c>
      <c r="AN353" t="str">
        <f t="shared" si="50"/>
        <v/>
      </c>
      <c r="AO353" t="str">
        <f t="shared" si="50"/>
        <v/>
      </c>
      <c r="AP353" t="str">
        <f t="shared" si="50"/>
        <v/>
      </c>
      <c r="AQ353" t="str">
        <f t="shared" si="50"/>
        <v/>
      </c>
      <c r="AR353" t="str">
        <f t="shared" si="50"/>
        <v/>
      </c>
      <c r="AS353" t="str">
        <f t="shared" si="50"/>
        <v/>
      </c>
      <c r="AT353" t="str">
        <f t="shared" si="50"/>
        <v/>
      </c>
      <c r="AU353" t="str">
        <f t="shared" si="50"/>
        <v/>
      </c>
      <c r="AV353" t="str">
        <f t="shared" si="50"/>
        <v/>
      </c>
      <c r="AW353" t="str">
        <f t="shared" si="50"/>
        <v/>
      </c>
      <c r="AX353" t="str">
        <f t="shared" si="50"/>
        <v/>
      </c>
      <c r="AY353" t="str">
        <f t="shared" si="50"/>
        <v/>
      </c>
      <c r="AZ353" t="str">
        <f t="shared" si="50"/>
        <v/>
      </c>
      <c r="BA353" t="str">
        <f t="shared" si="50"/>
        <v/>
      </c>
      <c r="BC353">
        <v>1</v>
      </c>
      <c r="BD353">
        <f t="shared" si="38"/>
        <v>0</v>
      </c>
      <c r="BE353">
        <f t="shared" si="39"/>
        <v>1</v>
      </c>
    </row>
    <row r="354" spans="1:57" x14ac:dyDescent="0.25">
      <c r="A354" t="s">
        <v>58</v>
      </c>
      <c r="B354" t="str">
        <f t="shared" ref="B354:BA354" si="51">IF(B223&lt;&gt;"",B$209,"")</f>
        <v/>
      </c>
      <c r="C354" t="str">
        <f t="shared" si="51"/>
        <v/>
      </c>
      <c r="D354" t="str">
        <f t="shared" si="51"/>
        <v/>
      </c>
      <c r="E354" t="str">
        <f t="shared" si="51"/>
        <v/>
      </c>
      <c r="F354" t="str">
        <f t="shared" si="51"/>
        <v/>
      </c>
      <c r="G354" t="str">
        <f t="shared" si="51"/>
        <v/>
      </c>
      <c r="H354" t="str">
        <f t="shared" si="51"/>
        <v/>
      </c>
      <c r="I354" t="str">
        <f t="shared" si="51"/>
        <v/>
      </c>
      <c r="J354" t="str">
        <f t="shared" si="51"/>
        <v/>
      </c>
      <c r="K354" t="str">
        <f t="shared" si="51"/>
        <v/>
      </c>
      <c r="L354" t="str">
        <f t="shared" si="51"/>
        <v/>
      </c>
      <c r="M354" t="str">
        <f t="shared" si="51"/>
        <v/>
      </c>
      <c r="N354" t="str">
        <f t="shared" si="51"/>
        <v/>
      </c>
      <c r="O354" t="str">
        <f t="shared" si="51"/>
        <v/>
      </c>
      <c r="P354" t="str">
        <f t="shared" si="51"/>
        <v/>
      </c>
      <c r="Q354" t="str">
        <f t="shared" si="51"/>
        <v/>
      </c>
      <c r="R354" t="str">
        <f t="shared" si="51"/>
        <v/>
      </c>
      <c r="S354" t="str">
        <f t="shared" si="51"/>
        <v/>
      </c>
      <c r="T354" t="str">
        <f t="shared" si="51"/>
        <v/>
      </c>
      <c r="U354" t="str">
        <f t="shared" si="51"/>
        <v/>
      </c>
      <c r="V354" t="str">
        <f t="shared" si="51"/>
        <v/>
      </c>
      <c r="W354" t="str">
        <f t="shared" si="51"/>
        <v/>
      </c>
      <c r="X354" t="str">
        <f t="shared" si="51"/>
        <v/>
      </c>
      <c r="Y354" t="str">
        <f t="shared" si="51"/>
        <v/>
      </c>
      <c r="Z354">
        <f t="shared" si="51"/>
        <v>1960</v>
      </c>
      <c r="AA354" t="str">
        <f t="shared" si="51"/>
        <v/>
      </c>
      <c r="AB354" t="str">
        <f t="shared" si="51"/>
        <v/>
      </c>
      <c r="AC354" t="str">
        <f t="shared" si="51"/>
        <v/>
      </c>
      <c r="AD354" t="str">
        <f t="shared" si="51"/>
        <v/>
      </c>
      <c r="AE354" t="str">
        <f t="shared" si="51"/>
        <v/>
      </c>
      <c r="AF354" t="str">
        <f t="shared" si="51"/>
        <v/>
      </c>
      <c r="AG354" t="str">
        <f t="shared" si="51"/>
        <v/>
      </c>
      <c r="AH354" t="str">
        <f t="shared" si="51"/>
        <v/>
      </c>
      <c r="AI354" t="str">
        <f t="shared" si="51"/>
        <v/>
      </c>
      <c r="AJ354" t="str">
        <f t="shared" si="51"/>
        <v/>
      </c>
      <c r="AK354" t="str">
        <f t="shared" si="51"/>
        <v/>
      </c>
      <c r="AL354" t="str">
        <f t="shared" si="51"/>
        <v/>
      </c>
      <c r="AM354" t="str">
        <f t="shared" si="51"/>
        <v/>
      </c>
      <c r="AN354" t="str">
        <f t="shared" si="51"/>
        <v/>
      </c>
      <c r="AO354" t="str">
        <f t="shared" si="51"/>
        <v/>
      </c>
      <c r="AP354" t="str">
        <f t="shared" si="51"/>
        <v/>
      </c>
      <c r="AQ354" t="str">
        <f t="shared" si="51"/>
        <v/>
      </c>
      <c r="AR354" t="str">
        <f t="shared" si="51"/>
        <v/>
      </c>
      <c r="AS354" t="str">
        <f t="shared" si="51"/>
        <v/>
      </c>
      <c r="AT354" t="str">
        <f t="shared" si="51"/>
        <v/>
      </c>
      <c r="AU354" t="str">
        <f t="shared" si="51"/>
        <v/>
      </c>
      <c r="AV354" t="str">
        <f t="shared" si="51"/>
        <v/>
      </c>
      <c r="AW354" t="str">
        <f t="shared" si="51"/>
        <v/>
      </c>
      <c r="AX354" t="str">
        <f t="shared" si="51"/>
        <v/>
      </c>
      <c r="AY354" t="str">
        <f t="shared" si="51"/>
        <v/>
      </c>
      <c r="AZ354" t="str">
        <f t="shared" si="51"/>
        <v/>
      </c>
      <c r="BA354" t="str">
        <f t="shared" si="51"/>
        <v/>
      </c>
      <c r="BC354">
        <v>1</v>
      </c>
      <c r="BD354">
        <f t="shared" si="38"/>
        <v>0</v>
      </c>
      <c r="BE354">
        <f t="shared" si="39"/>
        <v>1</v>
      </c>
    </row>
    <row r="355" spans="1:57" x14ac:dyDescent="0.25">
      <c r="A355" t="s">
        <v>61</v>
      </c>
      <c r="B355" t="str">
        <f t="shared" ref="B355:BA355" si="52">IF(B224&lt;&gt;"",B$209,"")</f>
        <v/>
      </c>
      <c r="C355" t="str">
        <f t="shared" si="52"/>
        <v/>
      </c>
      <c r="D355" t="str">
        <f t="shared" si="52"/>
        <v/>
      </c>
      <c r="E355" t="str">
        <f t="shared" si="52"/>
        <v/>
      </c>
      <c r="F355" t="str">
        <f t="shared" si="52"/>
        <v/>
      </c>
      <c r="G355" t="str">
        <f t="shared" si="52"/>
        <v/>
      </c>
      <c r="H355" t="str">
        <f t="shared" si="52"/>
        <v/>
      </c>
      <c r="I355" t="str">
        <f t="shared" si="52"/>
        <v/>
      </c>
      <c r="J355">
        <f t="shared" si="52"/>
        <v>1944</v>
      </c>
      <c r="K355" t="str">
        <f t="shared" si="52"/>
        <v/>
      </c>
      <c r="L355" t="str">
        <f t="shared" si="52"/>
        <v/>
      </c>
      <c r="M355" t="str">
        <f t="shared" si="52"/>
        <v/>
      </c>
      <c r="N355" t="str">
        <f t="shared" si="52"/>
        <v/>
      </c>
      <c r="O355" t="str">
        <f t="shared" si="52"/>
        <v/>
      </c>
      <c r="P355" t="str">
        <f t="shared" si="52"/>
        <v/>
      </c>
      <c r="Q355" t="str">
        <f t="shared" si="52"/>
        <v/>
      </c>
      <c r="R355" t="str">
        <f t="shared" si="52"/>
        <v/>
      </c>
      <c r="S355" t="str">
        <f t="shared" si="52"/>
        <v/>
      </c>
      <c r="T355" t="str">
        <f t="shared" si="52"/>
        <v/>
      </c>
      <c r="U355" t="str">
        <f t="shared" si="52"/>
        <v/>
      </c>
      <c r="V355" t="str">
        <f t="shared" si="52"/>
        <v/>
      </c>
      <c r="W355" t="str">
        <f t="shared" si="52"/>
        <v/>
      </c>
      <c r="X355">
        <f t="shared" si="52"/>
        <v>1958</v>
      </c>
      <c r="Y355" t="str">
        <f t="shared" si="52"/>
        <v/>
      </c>
      <c r="Z355">
        <f t="shared" si="52"/>
        <v>1960</v>
      </c>
      <c r="AA355" t="str">
        <f t="shared" si="52"/>
        <v/>
      </c>
      <c r="AB355" t="str">
        <f t="shared" si="52"/>
        <v/>
      </c>
      <c r="AC355" t="str">
        <f t="shared" si="52"/>
        <v/>
      </c>
      <c r="AD355" t="str">
        <f t="shared" si="52"/>
        <v/>
      </c>
      <c r="AE355" t="str">
        <f t="shared" si="52"/>
        <v/>
      </c>
      <c r="AF355" t="str">
        <f t="shared" si="52"/>
        <v/>
      </c>
      <c r="AG355">
        <f t="shared" si="52"/>
        <v>1967</v>
      </c>
      <c r="AH355" t="str">
        <f t="shared" si="52"/>
        <v/>
      </c>
      <c r="AI355" t="str">
        <f t="shared" si="52"/>
        <v/>
      </c>
      <c r="AJ355" t="str">
        <f t="shared" si="52"/>
        <v/>
      </c>
      <c r="AK355" t="str">
        <f t="shared" si="52"/>
        <v/>
      </c>
      <c r="AL355" t="str">
        <f t="shared" si="52"/>
        <v/>
      </c>
      <c r="AM355" t="str">
        <f t="shared" si="52"/>
        <v/>
      </c>
      <c r="AN355" t="str">
        <f t="shared" si="52"/>
        <v/>
      </c>
      <c r="AO355" t="str">
        <f t="shared" si="52"/>
        <v/>
      </c>
      <c r="AP355" t="str">
        <f t="shared" si="52"/>
        <v/>
      </c>
      <c r="AQ355" t="str">
        <f t="shared" si="52"/>
        <v/>
      </c>
      <c r="AR355" t="str">
        <f t="shared" si="52"/>
        <v/>
      </c>
      <c r="AS355" t="str">
        <f t="shared" si="52"/>
        <v/>
      </c>
      <c r="AT355" t="str">
        <f t="shared" si="52"/>
        <v/>
      </c>
      <c r="AU355" t="str">
        <f t="shared" si="52"/>
        <v/>
      </c>
      <c r="AV355" t="str">
        <f t="shared" si="52"/>
        <v/>
      </c>
      <c r="AW355" t="str">
        <f t="shared" si="52"/>
        <v/>
      </c>
      <c r="AX355" t="str">
        <f t="shared" si="52"/>
        <v/>
      </c>
      <c r="AY355" t="str">
        <f t="shared" si="52"/>
        <v/>
      </c>
      <c r="AZ355" t="str">
        <f t="shared" si="52"/>
        <v/>
      </c>
      <c r="BA355" t="str">
        <f t="shared" si="52"/>
        <v/>
      </c>
      <c r="BC355">
        <v>4</v>
      </c>
      <c r="BD355">
        <f t="shared" si="38"/>
        <v>2.2999999999999998</v>
      </c>
      <c r="BE355">
        <f t="shared" si="39"/>
        <v>3</v>
      </c>
    </row>
    <row r="356" spans="1:57" x14ac:dyDescent="0.25">
      <c r="A356" t="s">
        <v>69</v>
      </c>
      <c r="B356" t="str">
        <f t="shared" ref="B356:BA356" si="53">IF(B225&lt;&gt;"",B$209,"")</f>
        <v/>
      </c>
      <c r="C356" t="str">
        <f t="shared" si="53"/>
        <v/>
      </c>
      <c r="D356" t="str">
        <f t="shared" si="53"/>
        <v/>
      </c>
      <c r="E356" t="str">
        <f t="shared" si="53"/>
        <v/>
      </c>
      <c r="F356" t="str">
        <f t="shared" si="53"/>
        <v/>
      </c>
      <c r="G356" t="str">
        <f t="shared" si="53"/>
        <v/>
      </c>
      <c r="H356" t="str">
        <f t="shared" si="53"/>
        <v/>
      </c>
      <c r="I356" t="str">
        <f t="shared" si="53"/>
        <v/>
      </c>
      <c r="J356" t="str">
        <f t="shared" si="53"/>
        <v/>
      </c>
      <c r="K356" t="str">
        <f t="shared" si="53"/>
        <v/>
      </c>
      <c r="L356" t="str">
        <f t="shared" si="53"/>
        <v/>
      </c>
      <c r="M356" t="str">
        <f t="shared" si="53"/>
        <v/>
      </c>
      <c r="N356" t="str">
        <f t="shared" si="53"/>
        <v/>
      </c>
      <c r="O356" t="str">
        <f t="shared" si="53"/>
        <v/>
      </c>
      <c r="P356" t="str">
        <f t="shared" si="53"/>
        <v/>
      </c>
      <c r="Q356" t="str">
        <f t="shared" si="53"/>
        <v/>
      </c>
      <c r="R356" t="str">
        <f t="shared" si="53"/>
        <v/>
      </c>
      <c r="S356" t="str">
        <f t="shared" si="53"/>
        <v/>
      </c>
      <c r="T356" t="str">
        <f t="shared" si="53"/>
        <v/>
      </c>
      <c r="U356" t="str">
        <f t="shared" si="53"/>
        <v/>
      </c>
      <c r="V356" t="str">
        <f t="shared" si="53"/>
        <v/>
      </c>
      <c r="W356" t="str">
        <f t="shared" si="53"/>
        <v/>
      </c>
      <c r="X356" t="str">
        <f t="shared" si="53"/>
        <v/>
      </c>
      <c r="Y356" t="str">
        <f t="shared" si="53"/>
        <v/>
      </c>
      <c r="Z356" t="str">
        <f t="shared" si="53"/>
        <v/>
      </c>
      <c r="AA356" t="str">
        <f t="shared" si="53"/>
        <v/>
      </c>
      <c r="AB356" t="str">
        <f t="shared" si="53"/>
        <v/>
      </c>
      <c r="AC356" t="str">
        <f t="shared" si="53"/>
        <v/>
      </c>
      <c r="AD356" t="str">
        <f t="shared" si="53"/>
        <v/>
      </c>
      <c r="AE356" t="str">
        <f t="shared" si="53"/>
        <v/>
      </c>
      <c r="AF356" t="str">
        <f t="shared" si="53"/>
        <v/>
      </c>
      <c r="AG356" t="str">
        <f t="shared" si="53"/>
        <v/>
      </c>
      <c r="AH356" t="str">
        <f t="shared" si="53"/>
        <v/>
      </c>
      <c r="AI356" t="str">
        <f t="shared" si="53"/>
        <v/>
      </c>
      <c r="AJ356" t="str">
        <f t="shared" si="53"/>
        <v/>
      </c>
      <c r="AK356" t="str">
        <f t="shared" si="53"/>
        <v/>
      </c>
      <c r="AL356" t="str">
        <f t="shared" si="53"/>
        <v/>
      </c>
      <c r="AM356" t="str">
        <f t="shared" si="53"/>
        <v/>
      </c>
      <c r="AN356" t="str">
        <f t="shared" si="53"/>
        <v/>
      </c>
      <c r="AO356" t="str">
        <f t="shared" si="53"/>
        <v/>
      </c>
      <c r="AP356" t="str">
        <f t="shared" si="53"/>
        <v/>
      </c>
      <c r="AQ356" t="str">
        <f t="shared" si="53"/>
        <v/>
      </c>
      <c r="AR356">
        <f t="shared" si="53"/>
        <v>1978</v>
      </c>
      <c r="AS356" t="str">
        <f t="shared" si="53"/>
        <v/>
      </c>
      <c r="AT356" t="str">
        <f t="shared" si="53"/>
        <v/>
      </c>
      <c r="AU356" t="str">
        <f t="shared" si="53"/>
        <v/>
      </c>
      <c r="AV356" t="str">
        <f t="shared" si="53"/>
        <v/>
      </c>
      <c r="AW356" t="str">
        <f t="shared" si="53"/>
        <v/>
      </c>
      <c r="AX356" t="str">
        <f t="shared" si="53"/>
        <v/>
      </c>
      <c r="AY356" t="str">
        <f t="shared" si="53"/>
        <v/>
      </c>
      <c r="AZ356" t="str">
        <f t="shared" si="53"/>
        <v/>
      </c>
      <c r="BA356" t="str">
        <f t="shared" si="53"/>
        <v/>
      </c>
      <c r="BC356">
        <v>1</v>
      </c>
      <c r="BD356">
        <f t="shared" si="38"/>
        <v>0</v>
      </c>
      <c r="BE356">
        <f t="shared" si="39"/>
        <v>1</v>
      </c>
    </row>
    <row r="357" spans="1:57" x14ac:dyDescent="0.25">
      <c r="A357" t="s">
        <v>72</v>
      </c>
      <c r="B357" t="str">
        <f t="shared" ref="B357:BA357" si="54">IF(B226&lt;&gt;"",B$209,"")</f>
        <v/>
      </c>
      <c r="C357">
        <f t="shared" si="54"/>
        <v>1933</v>
      </c>
      <c r="D357" t="str">
        <f t="shared" si="54"/>
        <v/>
      </c>
      <c r="E357" t="str">
        <f t="shared" si="54"/>
        <v/>
      </c>
      <c r="F357" t="str">
        <f t="shared" si="54"/>
        <v/>
      </c>
      <c r="G357" t="str">
        <f t="shared" si="54"/>
        <v/>
      </c>
      <c r="H357" t="str">
        <f t="shared" si="54"/>
        <v/>
      </c>
      <c r="I357" t="str">
        <f t="shared" si="54"/>
        <v/>
      </c>
      <c r="J357" t="str">
        <f t="shared" si="54"/>
        <v/>
      </c>
      <c r="K357" t="str">
        <f t="shared" si="54"/>
        <v/>
      </c>
      <c r="L357" t="str">
        <f t="shared" si="54"/>
        <v/>
      </c>
      <c r="M357" t="str">
        <f t="shared" si="54"/>
        <v/>
      </c>
      <c r="N357" t="str">
        <f t="shared" si="54"/>
        <v/>
      </c>
      <c r="O357" t="str">
        <f t="shared" si="54"/>
        <v/>
      </c>
      <c r="P357" t="str">
        <f t="shared" si="54"/>
        <v/>
      </c>
      <c r="Q357" t="str">
        <f t="shared" si="54"/>
        <v/>
      </c>
      <c r="R357" t="str">
        <f t="shared" si="54"/>
        <v/>
      </c>
      <c r="S357" t="str">
        <f t="shared" si="54"/>
        <v/>
      </c>
      <c r="T357" t="str">
        <f t="shared" si="54"/>
        <v/>
      </c>
      <c r="U357" t="str">
        <f t="shared" si="54"/>
        <v/>
      </c>
      <c r="V357" t="str">
        <f t="shared" si="54"/>
        <v/>
      </c>
      <c r="W357" t="str">
        <f t="shared" si="54"/>
        <v/>
      </c>
      <c r="X357" t="str">
        <f t="shared" si="54"/>
        <v/>
      </c>
      <c r="Y357" t="str">
        <f t="shared" si="54"/>
        <v/>
      </c>
      <c r="Z357" t="str">
        <f t="shared" si="54"/>
        <v/>
      </c>
      <c r="AA357" t="str">
        <f t="shared" si="54"/>
        <v/>
      </c>
      <c r="AB357" t="str">
        <f t="shared" si="54"/>
        <v/>
      </c>
      <c r="AC357" t="str">
        <f t="shared" si="54"/>
        <v/>
      </c>
      <c r="AD357" t="str">
        <f t="shared" si="54"/>
        <v/>
      </c>
      <c r="AE357" t="str">
        <f t="shared" si="54"/>
        <v/>
      </c>
      <c r="AF357" t="str">
        <f t="shared" si="54"/>
        <v/>
      </c>
      <c r="AG357" t="str">
        <f t="shared" si="54"/>
        <v/>
      </c>
      <c r="AH357" t="str">
        <f t="shared" si="54"/>
        <v/>
      </c>
      <c r="AI357" t="str">
        <f t="shared" si="54"/>
        <v/>
      </c>
      <c r="AJ357" t="str">
        <f t="shared" si="54"/>
        <v/>
      </c>
      <c r="AK357" t="str">
        <f t="shared" si="54"/>
        <v/>
      </c>
      <c r="AL357" t="str">
        <f t="shared" si="54"/>
        <v/>
      </c>
      <c r="AM357" t="str">
        <f t="shared" si="54"/>
        <v/>
      </c>
      <c r="AN357" t="str">
        <f t="shared" si="54"/>
        <v/>
      </c>
      <c r="AO357" t="str">
        <f t="shared" si="54"/>
        <v/>
      </c>
      <c r="AP357" t="str">
        <f t="shared" si="54"/>
        <v/>
      </c>
      <c r="AQ357" t="str">
        <f t="shared" si="54"/>
        <v/>
      </c>
      <c r="AR357" t="str">
        <f t="shared" si="54"/>
        <v/>
      </c>
      <c r="AS357" t="str">
        <f t="shared" si="54"/>
        <v/>
      </c>
      <c r="AT357" t="str">
        <f t="shared" si="54"/>
        <v/>
      </c>
      <c r="AU357" t="str">
        <f t="shared" si="54"/>
        <v/>
      </c>
      <c r="AV357" t="str">
        <f t="shared" si="54"/>
        <v/>
      </c>
      <c r="AW357" t="str">
        <f t="shared" si="54"/>
        <v/>
      </c>
      <c r="AX357" t="str">
        <f t="shared" si="54"/>
        <v/>
      </c>
      <c r="AY357" t="str">
        <f t="shared" si="54"/>
        <v/>
      </c>
      <c r="AZ357" t="str">
        <f t="shared" si="54"/>
        <v/>
      </c>
      <c r="BA357" t="str">
        <f t="shared" si="54"/>
        <v/>
      </c>
      <c r="BC357">
        <v>1</v>
      </c>
      <c r="BD357">
        <f t="shared" si="38"/>
        <v>0</v>
      </c>
      <c r="BE357">
        <f t="shared" si="39"/>
        <v>1</v>
      </c>
    </row>
    <row r="358" spans="1:57" x14ac:dyDescent="0.25">
      <c r="A358" t="s">
        <v>75</v>
      </c>
      <c r="B358" t="str">
        <f t="shared" ref="B358:BA358" si="55">IF(B227&lt;&gt;"",B$209,"")</f>
        <v/>
      </c>
      <c r="C358" t="str">
        <f t="shared" si="55"/>
        <v/>
      </c>
      <c r="D358" t="str">
        <f t="shared" si="55"/>
        <v/>
      </c>
      <c r="E358" t="str">
        <f t="shared" si="55"/>
        <v/>
      </c>
      <c r="F358" t="str">
        <f t="shared" si="55"/>
        <v/>
      </c>
      <c r="G358" t="str">
        <f t="shared" si="55"/>
        <v/>
      </c>
      <c r="H358" t="str">
        <f t="shared" si="55"/>
        <v/>
      </c>
      <c r="I358" t="str">
        <f t="shared" si="55"/>
        <v/>
      </c>
      <c r="J358" t="str">
        <f t="shared" si="55"/>
        <v/>
      </c>
      <c r="K358" t="str">
        <f t="shared" si="55"/>
        <v/>
      </c>
      <c r="L358" t="str">
        <f t="shared" si="55"/>
        <v/>
      </c>
      <c r="M358" t="str">
        <f t="shared" si="55"/>
        <v/>
      </c>
      <c r="N358" t="str">
        <f t="shared" si="55"/>
        <v/>
      </c>
      <c r="O358" t="str">
        <f t="shared" si="55"/>
        <v/>
      </c>
      <c r="P358">
        <f t="shared" si="55"/>
        <v>1950</v>
      </c>
      <c r="Q358" t="str">
        <f t="shared" si="55"/>
        <v/>
      </c>
      <c r="R358" t="str">
        <f t="shared" si="55"/>
        <v/>
      </c>
      <c r="S358" t="str">
        <f t="shared" si="55"/>
        <v/>
      </c>
      <c r="T358" t="str">
        <f t="shared" si="55"/>
        <v/>
      </c>
      <c r="U358" t="str">
        <f t="shared" si="55"/>
        <v/>
      </c>
      <c r="V358" t="str">
        <f t="shared" si="55"/>
        <v/>
      </c>
      <c r="W358" t="str">
        <f t="shared" si="55"/>
        <v/>
      </c>
      <c r="X358" t="str">
        <f t="shared" si="55"/>
        <v/>
      </c>
      <c r="Y358" t="str">
        <f t="shared" si="55"/>
        <v/>
      </c>
      <c r="Z358" t="str">
        <f t="shared" si="55"/>
        <v/>
      </c>
      <c r="AA358" t="str">
        <f t="shared" si="55"/>
        <v/>
      </c>
      <c r="AB358" t="str">
        <f t="shared" si="55"/>
        <v/>
      </c>
      <c r="AC358" t="str">
        <f t="shared" si="55"/>
        <v/>
      </c>
      <c r="AD358" t="str">
        <f t="shared" si="55"/>
        <v/>
      </c>
      <c r="AE358" t="str">
        <f t="shared" si="55"/>
        <v/>
      </c>
      <c r="AF358" t="str">
        <f t="shared" si="55"/>
        <v/>
      </c>
      <c r="AG358" t="str">
        <f t="shared" si="55"/>
        <v/>
      </c>
      <c r="AH358" t="str">
        <f t="shared" si="55"/>
        <v/>
      </c>
      <c r="AI358" t="str">
        <f t="shared" si="55"/>
        <v/>
      </c>
      <c r="AJ358" t="str">
        <f t="shared" si="55"/>
        <v/>
      </c>
      <c r="AK358" t="str">
        <f t="shared" si="55"/>
        <v/>
      </c>
      <c r="AL358" t="str">
        <f t="shared" si="55"/>
        <v/>
      </c>
      <c r="AM358" t="str">
        <f t="shared" si="55"/>
        <v/>
      </c>
      <c r="AN358" t="str">
        <f t="shared" si="55"/>
        <v/>
      </c>
      <c r="AO358" t="str">
        <f t="shared" si="55"/>
        <v/>
      </c>
      <c r="AP358" t="str">
        <f t="shared" si="55"/>
        <v/>
      </c>
      <c r="AQ358" t="str">
        <f t="shared" si="55"/>
        <v/>
      </c>
      <c r="AR358" t="str">
        <f t="shared" si="55"/>
        <v/>
      </c>
      <c r="AS358" t="str">
        <f t="shared" si="55"/>
        <v/>
      </c>
      <c r="AT358" t="str">
        <f t="shared" si="55"/>
        <v/>
      </c>
      <c r="AU358" t="str">
        <f t="shared" si="55"/>
        <v/>
      </c>
      <c r="AV358" t="str">
        <f t="shared" si="55"/>
        <v/>
      </c>
      <c r="AW358" t="str">
        <f t="shared" si="55"/>
        <v/>
      </c>
      <c r="AX358" t="str">
        <f t="shared" si="55"/>
        <v/>
      </c>
      <c r="AY358" t="str">
        <f t="shared" si="55"/>
        <v/>
      </c>
      <c r="AZ358" t="str">
        <f t="shared" si="55"/>
        <v/>
      </c>
      <c r="BA358" t="str">
        <f t="shared" si="55"/>
        <v/>
      </c>
      <c r="BC358">
        <v>1</v>
      </c>
      <c r="BD358">
        <f t="shared" si="38"/>
        <v>0</v>
      </c>
      <c r="BE358">
        <f t="shared" si="39"/>
        <v>1</v>
      </c>
    </row>
    <row r="359" spans="1:57" x14ac:dyDescent="0.25">
      <c r="A359" t="s">
        <v>78</v>
      </c>
      <c r="B359" t="str">
        <f t="shared" ref="B359:BA359" si="56">IF(B228&lt;&gt;"",B$209,"")</f>
        <v/>
      </c>
      <c r="C359" t="str">
        <f t="shared" si="56"/>
        <v/>
      </c>
      <c r="D359" t="str">
        <f t="shared" si="56"/>
        <v/>
      </c>
      <c r="E359" t="str">
        <f t="shared" si="56"/>
        <v/>
      </c>
      <c r="F359" t="str">
        <f t="shared" si="56"/>
        <v/>
      </c>
      <c r="G359" t="str">
        <f t="shared" si="56"/>
        <v/>
      </c>
      <c r="H359" t="str">
        <f t="shared" si="56"/>
        <v/>
      </c>
      <c r="I359" t="str">
        <f t="shared" si="56"/>
        <v/>
      </c>
      <c r="J359" t="str">
        <f t="shared" si="56"/>
        <v/>
      </c>
      <c r="K359" t="str">
        <f t="shared" si="56"/>
        <v/>
      </c>
      <c r="L359" t="str">
        <f t="shared" si="56"/>
        <v/>
      </c>
      <c r="M359" t="str">
        <f t="shared" si="56"/>
        <v/>
      </c>
      <c r="N359" t="str">
        <f t="shared" si="56"/>
        <v/>
      </c>
      <c r="O359" t="str">
        <f t="shared" si="56"/>
        <v/>
      </c>
      <c r="P359" t="str">
        <f t="shared" si="56"/>
        <v/>
      </c>
      <c r="Q359" t="str">
        <f t="shared" si="56"/>
        <v/>
      </c>
      <c r="R359" t="str">
        <f t="shared" si="56"/>
        <v/>
      </c>
      <c r="S359" t="str">
        <f t="shared" si="56"/>
        <v/>
      </c>
      <c r="T359" t="str">
        <f t="shared" si="56"/>
        <v/>
      </c>
      <c r="U359" t="str">
        <f t="shared" si="56"/>
        <v/>
      </c>
      <c r="V359" t="str">
        <f t="shared" si="56"/>
        <v/>
      </c>
      <c r="W359">
        <f t="shared" si="56"/>
        <v>1957</v>
      </c>
      <c r="X359" t="str">
        <f t="shared" si="56"/>
        <v/>
      </c>
      <c r="Y359" t="str">
        <f t="shared" si="56"/>
        <v/>
      </c>
      <c r="Z359" t="str">
        <f t="shared" si="56"/>
        <v/>
      </c>
      <c r="AA359" t="str">
        <f t="shared" si="56"/>
        <v/>
      </c>
      <c r="AB359" t="str">
        <f t="shared" si="56"/>
        <v/>
      </c>
      <c r="AC359" t="str">
        <f t="shared" si="56"/>
        <v/>
      </c>
      <c r="AD359" t="str">
        <f t="shared" si="56"/>
        <v/>
      </c>
      <c r="AE359" t="str">
        <f t="shared" si="56"/>
        <v/>
      </c>
      <c r="AF359" t="str">
        <f t="shared" si="56"/>
        <v/>
      </c>
      <c r="AG359" t="str">
        <f t="shared" si="56"/>
        <v/>
      </c>
      <c r="AH359" t="str">
        <f t="shared" si="56"/>
        <v/>
      </c>
      <c r="AI359" t="str">
        <f t="shared" si="56"/>
        <v/>
      </c>
      <c r="AJ359" t="str">
        <f t="shared" si="56"/>
        <v/>
      </c>
      <c r="AK359" t="str">
        <f t="shared" si="56"/>
        <v/>
      </c>
      <c r="AL359" t="str">
        <f t="shared" si="56"/>
        <v/>
      </c>
      <c r="AM359" t="str">
        <f t="shared" si="56"/>
        <v/>
      </c>
      <c r="AN359" t="str">
        <f t="shared" si="56"/>
        <v/>
      </c>
      <c r="AO359" t="str">
        <f t="shared" si="56"/>
        <v/>
      </c>
      <c r="AP359" t="str">
        <f t="shared" si="56"/>
        <v/>
      </c>
      <c r="AQ359" t="str">
        <f t="shared" si="56"/>
        <v/>
      </c>
      <c r="AR359" t="str">
        <f t="shared" si="56"/>
        <v/>
      </c>
      <c r="AS359" t="str">
        <f t="shared" si="56"/>
        <v/>
      </c>
      <c r="AT359" t="str">
        <f t="shared" si="56"/>
        <v/>
      </c>
      <c r="AU359" t="str">
        <f t="shared" si="56"/>
        <v/>
      </c>
      <c r="AV359" t="str">
        <f t="shared" si="56"/>
        <v/>
      </c>
      <c r="AW359" t="str">
        <f t="shared" si="56"/>
        <v/>
      </c>
      <c r="AX359" t="str">
        <f t="shared" si="56"/>
        <v/>
      </c>
      <c r="AY359" t="str">
        <f t="shared" si="56"/>
        <v/>
      </c>
      <c r="AZ359" t="str">
        <f t="shared" si="56"/>
        <v/>
      </c>
      <c r="BA359" t="str">
        <f t="shared" si="56"/>
        <v/>
      </c>
      <c r="BC359">
        <v>1</v>
      </c>
      <c r="BD359">
        <f t="shared" si="38"/>
        <v>0</v>
      </c>
      <c r="BE359">
        <f t="shared" si="39"/>
        <v>1</v>
      </c>
    </row>
    <row r="360" spans="1:57" x14ac:dyDescent="0.25">
      <c r="A360" t="s">
        <v>81</v>
      </c>
      <c r="B360" t="str">
        <f t="shared" ref="B360:BA360" si="57">IF(B229&lt;&gt;"",B$209,"")</f>
        <v/>
      </c>
      <c r="C360" t="str">
        <f t="shared" si="57"/>
        <v/>
      </c>
      <c r="D360" t="str">
        <f t="shared" si="57"/>
        <v/>
      </c>
      <c r="E360" t="str">
        <f t="shared" si="57"/>
        <v/>
      </c>
      <c r="F360" t="str">
        <f t="shared" si="57"/>
        <v/>
      </c>
      <c r="G360" t="str">
        <f t="shared" si="57"/>
        <v/>
      </c>
      <c r="H360" t="str">
        <f t="shared" si="57"/>
        <v/>
      </c>
      <c r="I360" t="str">
        <f t="shared" si="57"/>
        <v/>
      </c>
      <c r="J360" t="str">
        <f t="shared" si="57"/>
        <v/>
      </c>
      <c r="K360" t="str">
        <f t="shared" si="57"/>
        <v/>
      </c>
      <c r="L360" t="str">
        <f t="shared" si="57"/>
        <v/>
      </c>
      <c r="M360" t="str">
        <f t="shared" si="57"/>
        <v/>
      </c>
      <c r="N360" t="str">
        <f t="shared" si="57"/>
        <v/>
      </c>
      <c r="O360" t="str">
        <f t="shared" si="57"/>
        <v/>
      </c>
      <c r="P360" t="str">
        <f t="shared" si="57"/>
        <v/>
      </c>
      <c r="Q360" t="str">
        <f t="shared" si="57"/>
        <v/>
      </c>
      <c r="R360" t="str">
        <f t="shared" si="57"/>
        <v/>
      </c>
      <c r="S360" t="str">
        <f t="shared" si="57"/>
        <v/>
      </c>
      <c r="T360" t="str">
        <f t="shared" si="57"/>
        <v/>
      </c>
      <c r="U360" t="str">
        <f t="shared" si="57"/>
        <v/>
      </c>
      <c r="V360" t="str">
        <f t="shared" si="57"/>
        <v/>
      </c>
      <c r="W360" t="str">
        <f t="shared" si="57"/>
        <v/>
      </c>
      <c r="X360" t="str">
        <f t="shared" si="57"/>
        <v/>
      </c>
      <c r="Y360" t="str">
        <f t="shared" si="57"/>
        <v/>
      </c>
      <c r="Z360" t="str">
        <f t="shared" si="57"/>
        <v/>
      </c>
      <c r="AA360" t="str">
        <f t="shared" si="57"/>
        <v/>
      </c>
      <c r="AB360" t="str">
        <f t="shared" si="57"/>
        <v/>
      </c>
      <c r="AC360" t="str">
        <f t="shared" si="57"/>
        <v/>
      </c>
      <c r="AD360" t="str">
        <f t="shared" si="57"/>
        <v/>
      </c>
      <c r="AE360" t="str">
        <f t="shared" si="57"/>
        <v/>
      </c>
      <c r="AF360" t="str">
        <f t="shared" si="57"/>
        <v/>
      </c>
      <c r="AG360" t="str">
        <f t="shared" si="57"/>
        <v/>
      </c>
      <c r="AH360" t="str">
        <f t="shared" si="57"/>
        <v/>
      </c>
      <c r="AI360" t="str">
        <f t="shared" si="57"/>
        <v/>
      </c>
      <c r="AJ360" t="str">
        <f t="shared" si="57"/>
        <v/>
      </c>
      <c r="AK360" t="str">
        <f t="shared" si="57"/>
        <v/>
      </c>
      <c r="AL360" t="str">
        <f t="shared" si="57"/>
        <v/>
      </c>
      <c r="AM360" t="str">
        <f t="shared" si="57"/>
        <v/>
      </c>
      <c r="AN360" t="str">
        <f t="shared" si="57"/>
        <v/>
      </c>
      <c r="AO360" t="str">
        <f t="shared" si="57"/>
        <v/>
      </c>
      <c r="AP360" t="str">
        <f t="shared" si="57"/>
        <v/>
      </c>
      <c r="AQ360" t="str">
        <f t="shared" si="57"/>
        <v/>
      </c>
      <c r="AR360" t="str">
        <f t="shared" si="57"/>
        <v/>
      </c>
      <c r="AS360" t="str">
        <f t="shared" si="57"/>
        <v/>
      </c>
      <c r="AT360" t="str">
        <f t="shared" si="57"/>
        <v/>
      </c>
      <c r="AU360" t="str">
        <f t="shared" si="57"/>
        <v/>
      </c>
      <c r="AV360">
        <f t="shared" si="57"/>
        <v>1982</v>
      </c>
      <c r="AW360" t="str">
        <f t="shared" si="57"/>
        <v/>
      </c>
      <c r="AX360" t="str">
        <f t="shared" si="57"/>
        <v/>
      </c>
      <c r="AY360" t="str">
        <f t="shared" si="57"/>
        <v/>
      </c>
      <c r="AZ360" t="str">
        <f t="shared" si="57"/>
        <v/>
      </c>
      <c r="BA360" t="str">
        <f t="shared" si="57"/>
        <v/>
      </c>
      <c r="BC360">
        <v>1</v>
      </c>
      <c r="BD360">
        <f t="shared" si="38"/>
        <v>0</v>
      </c>
      <c r="BE360">
        <f t="shared" si="39"/>
        <v>1</v>
      </c>
    </row>
    <row r="361" spans="1:57" x14ac:dyDescent="0.25">
      <c r="A361" t="s">
        <v>83</v>
      </c>
      <c r="B361" t="str">
        <f t="shared" ref="B361:BA361" si="58">IF(B230&lt;&gt;"",B$209,"")</f>
        <v/>
      </c>
      <c r="C361" t="str">
        <f t="shared" si="58"/>
        <v/>
      </c>
      <c r="D361" t="str">
        <f t="shared" si="58"/>
        <v/>
      </c>
      <c r="E361" t="str">
        <f t="shared" si="58"/>
        <v/>
      </c>
      <c r="F361" t="str">
        <f t="shared" si="58"/>
        <v/>
      </c>
      <c r="G361" t="str">
        <f t="shared" si="58"/>
        <v/>
      </c>
      <c r="H361" t="str">
        <f t="shared" si="58"/>
        <v/>
      </c>
      <c r="I361" t="str">
        <f t="shared" si="58"/>
        <v/>
      </c>
      <c r="J361" t="str">
        <f t="shared" si="58"/>
        <v/>
      </c>
      <c r="K361" t="str">
        <f t="shared" si="58"/>
        <v/>
      </c>
      <c r="L361" t="str">
        <f t="shared" si="58"/>
        <v/>
      </c>
      <c r="M361" t="str">
        <f t="shared" si="58"/>
        <v/>
      </c>
      <c r="N361" t="str">
        <f t="shared" si="58"/>
        <v/>
      </c>
      <c r="O361" t="str">
        <f t="shared" si="58"/>
        <v/>
      </c>
      <c r="P361" t="str">
        <f t="shared" si="58"/>
        <v/>
      </c>
      <c r="Q361" t="str">
        <f t="shared" si="58"/>
        <v/>
      </c>
      <c r="R361" t="str">
        <f t="shared" si="58"/>
        <v/>
      </c>
      <c r="S361">
        <f t="shared" si="58"/>
        <v>1953</v>
      </c>
      <c r="T361" t="str">
        <f t="shared" si="58"/>
        <v/>
      </c>
      <c r="U361" t="str">
        <f t="shared" si="58"/>
        <v/>
      </c>
      <c r="V361" t="str">
        <f t="shared" si="58"/>
        <v/>
      </c>
      <c r="W361" t="str">
        <f t="shared" si="58"/>
        <v/>
      </c>
      <c r="X361" t="str">
        <f t="shared" si="58"/>
        <v/>
      </c>
      <c r="Y361" t="str">
        <f t="shared" si="58"/>
        <v/>
      </c>
      <c r="Z361" t="str">
        <f t="shared" si="58"/>
        <v/>
      </c>
      <c r="AA361" t="str">
        <f t="shared" si="58"/>
        <v/>
      </c>
      <c r="AB361" t="str">
        <f t="shared" si="58"/>
        <v/>
      </c>
      <c r="AC361" t="str">
        <f t="shared" si="58"/>
        <v/>
      </c>
      <c r="AD361" t="str">
        <f t="shared" si="58"/>
        <v/>
      </c>
      <c r="AE361" t="str">
        <f t="shared" si="58"/>
        <v/>
      </c>
      <c r="AF361" t="str">
        <f t="shared" si="58"/>
        <v/>
      </c>
      <c r="AG361" t="str">
        <f t="shared" si="58"/>
        <v/>
      </c>
      <c r="AH361" t="str">
        <f t="shared" si="58"/>
        <v/>
      </c>
      <c r="AI361" t="str">
        <f t="shared" si="58"/>
        <v/>
      </c>
      <c r="AJ361" t="str">
        <f t="shared" si="58"/>
        <v/>
      </c>
      <c r="AK361" t="str">
        <f t="shared" si="58"/>
        <v/>
      </c>
      <c r="AL361" t="str">
        <f t="shared" si="58"/>
        <v/>
      </c>
      <c r="AM361" t="str">
        <f t="shared" si="58"/>
        <v/>
      </c>
      <c r="AN361" t="str">
        <f t="shared" si="58"/>
        <v/>
      </c>
      <c r="AO361" t="str">
        <f t="shared" si="58"/>
        <v/>
      </c>
      <c r="AP361" t="str">
        <f t="shared" si="58"/>
        <v/>
      </c>
      <c r="AQ361" t="str">
        <f t="shared" si="58"/>
        <v/>
      </c>
      <c r="AR361" t="str">
        <f t="shared" si="58"/>
        <v/>
      </c>
      <c r="AS361" t="str">
        <f t="shared" si="58"/>
        <v/>
      </c>
      <c r="AT361" t="str">
        <f t="shared" si="58"/>
        <v/>
      </c>
      <c r="AU361" t="str">
        <f t="shared" si="58"/>
        <v/>
      </c>
      <c r="AV361" t="str">
        <f t="shared" si="58"/>
        <v/>
      </c>
      <c r="AW361" t="str">
        <f t="shared" si="58"/>
        <v/>
      </c>
      <c r="AX361" t="str">
        <f t="shared" si="58"/>
        <v/>
      </c>
      <c r="AY361" t="str">
        <f t="shared" si="58"/>
        <v/>
      </c>
      <c r="AZ361" t="str">
        <f t="shared" si="58"/>
        <v/>
      </c>
      <c r="BA361" t="str">
        <f t="shared" si="58"/>
        <v/>
      </c>
      <c r="BC361">
        <v>1</v>
      </c>
      <c r="BD361">
        <f t="shared" si="38"/>
        <v>0</v>
      </c>
      <c r="BE361">
        <f t="shared" si="39"/>
        <v>1</v>
      </c>
    </row>
    <row r="362" spans="1:57" x14ac:dyDescent="0.25">
      <c r="A362" t="s">
        <v>85</v>
      </c>
      <c r="B362" t="str">
        <f t="shared" ref="B362:BA362" si="59">IF(B231&lt;&gt;"",B$209,"")</f>
        <v/>
      </c>
      <c r="C362" t="str">
        <f t="shared" si="59"/>
        <v/>
      </c>
      <c r="D362" t="str">
        <f t="shared" si="59"/>
        <v/>
      </c>
      <c r="E362" t="str">
        <f t="shared" si="59"/>
        <v/>
      </c>
      <c r="F362" t="str">
        <f t="shared" si="59"/>
        <v/>
      </c>
      <c r="G362" t="str">
        <f t="shared" si="59"/>
        <v/>
      </c>
      <c r="H362" t="str">
        <f t="shared" si="59"/>
        <v/>
      </c>
      <c r="I362" t="str">
        <f t="shared" si="59"/>
        <v/>
      </c>
      <c r="J362" t="str">
        <f t="shared" si="59"/>
        <v/>
      </c>
      <c r="K362" t="str">
        <f t="shared" si="59"/>
        <v/>
      </c>
      <c r="L362" t="str">
        <f t="shared" si="59"/>
        <v/>
      </c>
      <c r="M362" t="str">
        <f t="shared" si="59"/>
        <v/>
      </c>
      <c r="N362" t="str">
        <f t="shared" si="59"/>
        <v/>
      </c>
      <c r="O362" t="str">
        <f t="shared" si="59"/>
        <v/>
      </c>
      <c r="P362" t="str">
        <f t="shared" si="59"/>
        <v/>
      </c>
      <c r="Q362" t="str">
        <f t="shared" si="59"/>
        <v/>
      </c>
      <c r="R362" t="str">
        <f t="shared" si="59"/>
        <v/>
      </c>
      <c r="S362" t="str">
        <f t="shared" si="59"/>
        <v/>
      </c>
      <c r="T362" t="str">
        <f t="shared" si="59"/>
        <v/>
      </c>
      <c r="U362" t="str">
        <f t="shared" si="59"/>
        <v/>
      </c>
      <c r="V362">
        <f t="shared" si="59"/>
        <v>1956</v>
      </c>
      <c r="W362" t="str">
        <f t="shared" si="59"/>
        <v/>
      </c>
      <c r="X362" t="str">
        <f t="shared" si="59"/>
        <v/>
      </c>
      <c r="Y362" t="str">
        <f t="shared" si="59"/>
        <v/>
      </c>
      <c r="Z362" t="str">
        <f t="shared" si="59"/>
        <v/>
      </c>
      <c r="AA362" t="str">
        <f t="shared" si="59"/>
        <v/>
      </c>
      <c r="AB362" t="str">
        <f t="shared" si="59"/>
        <v/>
      </c>
      <c r="AC362" t="str">
        <f t="shared" si="59"/>
        <v/>
      </c>
      <c r="AD362" t="str">
        <f t="shared" si="59"/>
        <v/>
      </c>
      <c r="AE362" t="str">
        <f t="shared" si="59"/>
        <v/>
      </c>
      <c r="AF362" t="str">
        <f t="shared" si="59"/>
        <v/>
      </c>
      <c r="AG362" t="str">
        <f t="shared" si="59"/>
        <v/>
      </c>
      <c r="AH362" t="str">
        <f t="shared" si="59"/>
        <v/>
      </c>
      <c r="AI362" t="str">
        <f t="shared" si="59"/>
        <v/>
      </c>
      <c r="AJ362" t="str">
        <f t="shared" si="59"/>
        <v/>
      </c>
      <c r="AK362" t="str">
        <f t="shared" si="59"/>
        <v/>
      </c>
      <c r="AL362" t="str">
        <f t="shared" si="59"/>
        <v/>
      </c>
      <c r="AM362" t="str">
        <f t="shared" si="59"/>
        <v/>
      </c>
      <c r="AN362" t="str">
        <f t="shared" si="59"/>
        <v/>
      </c>
      <c r="AO362" t="str">
        <f t="shared" si="59"/>
        <v/>
      </c>
      <c r="AP362" t="str">
        <f t="shared" si="59"/>
        <v/>
      </c>
      <c r="AQ362" t="str">
        <f t="shared" si="59"/>
        <v/>
      </c>
      <c r="AR362" t="str">
        <f t="shared" si="59"/>
        <v/>
      </c>
      <c r="AS362" t="str">
        <f t="shared" si="59"/>
        <v/>
      </c>
      <c r="AT362" t="str">
        <f t="shared" si="59"/>
        <v/>
      </c>
      <c r="AU362" t="str">
        <f t="shared" si="59"/>
        <v/>
      </c>
      <c r="AV362" t="str">
        <f t="shared" si="59"/>
        <v/>
      </c>
      <c r="AW362" t="str">
        <f t="shared" si="59"/>
        <v/>
      </c>
      <c r="AX362" t="str">
        <f t="shared" si="59"/>
        <v/>
      </c>
      <c r="AY362" t="str">
        <f t="shared" si="59"/>
        <v/>
      </c>
      <c r="AZ362" t="str">
        <f t="shared" si="59"/>
        <v/>
      </c>
      <c r="BA362" t="str">
        <f t="shared" si="59"/>
        <v/>
      </c>
      <c r="BC362">
        <v>1</v>
      </c>
      <c r="BD362">
        <f t="shared" si="38"/>
        <v>0</v>
      </c>
      <c r="BE362">
        <f t="shared" si="39"/>
        <v>1</v>
      </c>
    </row>
    <row r="363" spans="1:57" x14ac:dyDescent="0.25">
      <c r="A363" t="s">
        <v>89</v>
      </c>
      <c r="B363" t="str">
        <f t="shared" ref="B363:BA363" si="60">IF(B232&lt;&gt;"",B$209,"")</f>
        <v/>
      </c>
      <c r="C363" t="str">
        <f t="shared" si="60"/>
        <v/>
      </c>
      <c r="D363" t="str">
        <f t="shared" si="60"/>
        <v/>
      </c>
      <c r="E363" t="str">
        <f t="shared" si="60"/>
        <v/>
      </c>
      <c r="F363" t="str">
        <f t="shared" si="60"/>
        <v/>
      </c>
      <c r="G363" t="str">
        <f t="shared" si="60"/>
        <v/>
      </c>
      <c r="H363" t="str">
        <f t="shared" si="60"/>
        <v/>
      </c>
      <c r="I363" t="str">
        <f t="shared" si="60"/>
        <v/>
      </c>
      <c r="J363" t="str">
        <f t="shared" si="60"/>
        <v/>
      </c>
      <c r="K363" t="str">
        <f t="shared" si="60"/>
        <v/>
      </c>
      <c r="L363" t="str">
        <f t="shared" si="60"/>
        <v/>
      </c>
      <c r="M363" t="str">
        <f t="shared" si="60"/>
        <v/>
      </c>
      <c r="N363" t="str">
        <f t="shared" si="60"/>
        <v/>
      </c>
      <c r="O363" t="str">
        <f t="shared" si="60"/>
        <v/>
      </c>
      <c r="P363" t="str">
        <f t="shared" si="60"/>
        <v/>
      </c>
      <c r="Q363" t="str">
        <f t="shared" si="60"/>
        <v/>
      </c>
      <c r="R363" t="str">
        <f t="shared" si="60"/>
        <v/>
      </c>
      <c r="S363" t="str">
        <f t="shared" si="60"/>
        <v/>
      </c>
      <c r="T363" t="str">
        <f t="shared" si="60"/>
        <v/>
      </c>
      <c r="U363" t="str">
        <f t="shared" si="60"/>
        <v/>
      </c>
      <c r="V363" t="str">
        <f t="shared" si="60"/>
        <v/>
      </c>
      <c r="W363" t="str">
        <f t="shared" si="60"/>
        <v/>
      </c>
      <c r="X363" t="str">
        <f t="shared" si="60"/>
        <v/>
      </c>
      <c r="Y363" t="str">
        <f t="shared" si="60"/>
        <v/>
      </c>
      <c r="Z363" t="str">
        <f t="shared" si="60"/>
        <v/>
      </c>
      <c r="AA363" t="str">
        <f t="shared" si="60"/>
        <v/>
      </c>
      <c r="AB363" t="str">
        <f t="shared" si="60"/>
        <v/>
      </c>
      <c r="AC363" t="str">
        <f t="shared" si="60"/>
        <v/>
      </c>
      <c r="AD363" t="str">
        <f t="shared" si="60"/>
        <v/>
      </c>
      <c r="AE363" t="str">
        <f t="shared" si="60"/>
        <v/>
      </c>
      <c r="AF363" t="str">
        <f t="shared" si="60"/>
        <v/>
      </c>
      <c r="AG363" t="str">
        <f t="shared" si="60"/>
        <v/>
      </c>
      <c r="AH363" t="str">
        <f t="shared" si="60"/>
        <v/>
      </c>
      <c r="AI363" t="str">
        <f t="shared" si="60"/>
        <v/>
      </c>
      <c r="AJ363" t="str">
        <f t="shared" si="60"/>
        <v/>
      </c>
      <c r="AK363" t="str">
        <f t="shared" si="60"/>
        <v/>
      </c>
      <c r="AL363" t="str">
        <f t="shared" si="60"/>
        <v/>
      </c>
      <c r="AM363" t="str">
        <f t="shared" si="60"/>
        <v/>
      </c>
      <c r="AN363" t="str">
        <f t="shared" si="60"/>
        <v/>
      </c>
      <c r="AO363">
        <f t="shared" si="60"/>
        <v>1975</v>
      </c>
      <c r="AP363" t="str">
        <f t="shared" si="60"/>
        <v/>
      </c>
      <c r="AQ363" t="str">
        <f t="shared" si="60"/>
        <v/>
      </c>
      <c r="AR363" t="str">
        <f t="shared" si="60"/>
        <v/>
      </c>
      <c r="AS363" t="str">
        <f t="shared" si="60"/>
        <v/>
      </c>
      <c r="AT363" t="str">
        <f t="shared" si="60"/>
        <v/>
      </c>
      <c r="AU363" t="str">
        <f t="shared" si="60"/>
        <v/>
      </c>
      <c r="AV363" t="str">
        <f t="shared" si="60"/>
        <v/>
      </c>
      <c r="AW363" t="str">
        <f t="shared" si="60"/>
        <v/>
      </c>
      <c r="AX363" t="str">
        <f t="shared" si="60"/>
        <v/>
      </c>
      <c r="AY363" t="str">
        <f t="shared" si="60"/>
        <v/>
      </c>
      <c r="AZ363" t="str">
        <f t="shared" si="60"/>
        <v/>
      </c>
      <c r="BA363" t="str">
        <f t="shared" si="60"/>
        <v/>
      </c>
      <c r="BC363">
        <v>1</v>
      </c>
      <c r="BD363">
        <f t="shared" si="38"/>
        <v>0</v>
      </c>
      <c r="BE363">
        <f t="shared" si="39"/>
        <v>1</v>
      </c>
    </row>
    <row r="364" spans="1:57" x14ac:dyDescent="0.25">
      <c r="A364" t="s">
        <v>93</v>
      </c>
      <c r="B364" t="str">
        <f t="shared" ref="B364:BA364" si="61">IF(B233&lt;&gt;"",B$209,"")</f>
        <v/>
      </c>
      <c r="C364" t="str">
        <f t="shared" si="61"/>
        <v/>
      </c>
      <c r="D364" t="str">
        <f t="shared" si="61"/>
        <v/>
      </c>
      <c r="E364" t="str">
        <f t="shared" si="61"/>
        <v/>
      </c>
      <c r="F364" t="str">
        <f t="shared" si="61"/>
        <v/>
      </c>
      <c r="G364" t="str">
        <f t="shared" si="61"/>
        <v/>
      </c>
      <c r="H364" t="str">
        <f t="shared" si="61"/>
        <v/>
      </c>
      <c r="I364" t="str">
        <f t="shared" si="61"/>
        <v/>
      </c>
      <c r="J364" t="str">
        <f t="shared" si="61"/>
        <v/>
      </c>
      <c r="K364" t="str">
        <f t="shared" si="61"/>
        <v/>
      </c>
      <c r="L364" t="str">
        <f t="shared" si="61"/>
        <v/>
      </c>
      <c r="M364" t="str">
        <f t="shared" si="61"/>
        <v/>
      </c>
      <c r="N364" t="str">
        <f t="shared" si="61"/>
        <v/>
      </c>
      <c r="O364" t="str">
        <f t="shared" si="61"/>
        <v/>
      </c>
      <c r="P364" t="str">
        <f t="shared" si="61"/>
        <v/>
      </c>
      <c r="Q364" t="str">
        <f t="shared" si="61"/>
        <v/>
      </c>
      <c r="R364" t="str">
        <f t="shared" si="61"/>
        <v/>
      </c>
      <c r="S364" t="str">
        <f t="shared" si="61"/>
        <v/>
      </c>
      <c r="T364" t="str">
        <f t="shared" si="61"/>
        <v/>
      </c>
      <c r="U364" t="str">
        <f t="shared" si="61"/>
        <v/>
      </c>
      <c r="V364" t="str">
        <f t="shared" si="61"/>
        <v/>
      </c>
      <c r="W364" t="str">
        <f t="shared" si="61"/>
        <v/>
      </c>
      <c r="X364" t="str">
        <f t="shared" si="61"/>
        <v/>
      </c>
      <c r="Y364" t="str">
        <f t="shared" si="61"/>
        <v/>
      </c>
      <c r="Z364" t="str">
        <f t="shared" si="61"/>
        <v/>
      </c>
      <c r="AA364" t="str">
        <f t="shared" si="61"/>
        <v/>
      </c>
      <c r="AB364" t="str">
        <f t="shared" si="61"/>
        <v/>
      </c>
      <c r="AC364" t="str">
        <f t="shared" si="61"/>
        <v/>
      </c>
      <c r="AD364" t="str">
        <f t="shared" si="61"/>
        <v/>
      </c>
      <c r="AE364" t="str">
        <f t="shared" si="61"/>
        <v/>
      </c>
      <c r="AF364" t="str">
        <f t="shared" si="61"/>
        <v/>
      </c>
      <c r="AG364" t="str">
        <f t="shared" si="61"/>
        <v/>
      </c>
      <c r="AH364" t="str">
        <f t="shared" si="61"/>
        <v/>
      </c>
      <c r="AI364" t="str">
        <f t="shared" si="61"/>
        <v/>
      </c>
      <c r="AJ364" t="str">
        <f t="shared" si="61"/>
        <v/>
      </c>
      <c r="AK364" t="str">
        <f t="shared" si="61"/>
        <v/>
      </c>
      <c r="AL364" t="str">
        <f t="shared" si="61"/>
        <v/>
      </c>
      <c r="AM364" t="str">
        <f t="shared" si="61"/>
        <v/>
      </c>
      <c r="AN364" t="str">
        <f t="shared" si="61"/>
        <v/>
      </c>
      <c r="AO364" t="str">
        <f t="shared" si="61"/>
        <v/>
      </c>
      <c r="AP364" t="str">
        <f t="shared" si="61"/>
        <v/>
      </c>
      <c r="AQ364" t="str">
        <f t="shared" si="61"/>
        <v/>
      </c>
      <c r="AR364">
        <f t="shared" si="61"/>
        <v>1978</v>
      </c>
      <c r="AS364" t="str">
        <f t="shared" si="61"/>
        <v/>
      </c>
      <c r="AT364" t="str">
        <f t="shared" si="61"/>
        <v/>
      </c>
      <c r="AU364" t="str">
        <f t="shared" si="61"/>
        <v/>
      </c>
      <c r="AV364" t="str">
        <f t="shared" si="61"/>
        <v/>
      </c>
      <c r="AW364" t="str">
        <f t="shared" si="61"/>
        <v/>
      </c>
      <c r="AX364" t="str">
        <f t="shared" si="61"/>
        <v/>
      </c>
      <c r="AY364" t="str">
        <f t="shared" si="61"/>
        <v/>
      </c>
      <c r="AZ364" t="str">
        <f t="shared" si="61"/>
        <v/>
      </c>
      <c r="BA364" t="str">
        <f t="shared" si="61"/>
        <v/>
      </c>
      <c r="BC364">
        <v>1</v>
      </c>
      <c r="BD364">
        <f t="shared" si="38"/>
        <v>0</v>
      </c>
      <c r="BE364">
        <f t="shared" si="39"/>
        <v>1</v>
      </c>
    </row>
    <row r="365" spans="1:57" x14ac:dyDescent="0.25">
      <c r="A365" t="s">
        <v>96</v>
      </c>
      <c r="B365" t="str">
        <f t="shared" ref="B365:BA365" si="62">IF(B234&lt;&gt;"",B$209,"")</f>
        <v/>
      </c>
      <c r="C365" t="str">
        <f t="shared" si="62"/>
        <v/>
      </c>
      <c r="D365" t="str">
        <f t="shared" si="62"/>
        <v/>
      </c>
      <c r="E365" t="str">
        <f t="shared" si="62"/>
        <v/>
      </c>
      <c r="F365" t="str">
        <f t="shared" si="62"/>
        <v/>
      </c>
      <c r="G365" t="str">
        <f t="shared" si="62"/>
        <v/>
      </c>
      <c r="H365" t="str">
        <f t="shared" si="62"/>
        <v/>
      </c>
      <c r="I365" t="str">
        <f t="shared" si="62"/>
        <v/>
      </c>
      <c r="J365" t="str">
        <f t="shared" si="62"/>
        <v/>
      </c>
      <c r="K365" t="str">
        <f t="shared" si="62"/>
        <v/>
      </c>
      <c r="L365" t="str">
        <f t="shared" si="62"/>
        <v/>
      </c>
      <c r="M365" t="str">
        <f t="shared" si="62"/>
        <v/>
      </c>
      <c r="N365">
        <f t="shared" si="62"/>
        <v>1948</v>
      </c>
      <c r="O365" t="str">
        <f t="shared" si="62"/>
        <v/>
      </c>
      <c r="P365" t="str">
        <f t="shared" si="62"/>
        <v/>
      </c>
      <c r="Q365" t="str">
        <f t="shared" si="62"/>
        <v/>
      </c>
      <c r="R365" t="str">
        <f t="shared" si="62"/>
        <v/>
      </c>
      <c r="S365" t="str">
        <f t="shared" si="62"/>
        <v/>
      </c>
      <c r="T365" t="str">
        <f t="shared" si="62"/>
        <v/>
      </c>
      <c r="U365" t="str">
        <f t="shared" si="62"/>
        <v/>
      </c>
      <c r="V365" t="str">
        <f t="shared" si="62"/>
        <v/>
      </c>
      <c r="W365" t="str">
        <f t="shared" si="62"/>
        <v/>
      </c>
      <c r="X365" t="str">
        <f t="shared" si="62"/>
        <v/>
      </c>
      <c r="Y365" t="str">
        <f t="shared" si="62"/>
        <v/>
      </c>
      <c r="Z365" t="str">
        <f t="shared" si="62"/>
        <v/>
      </c>
      <c r="AA365" t="str">
        <f t="shared" si="62"/>
        <v/>
      </c>
      <c r="AB365" t="str">
        <f t="shared" si="62"/>
        <v/>
      </c>
      <c r="AC365" t="str">
        <f t="shared" si="62"/>
        <v/>
      </c>
      <c r="AD365" t="str">
        <f t="shared" si="62"/>
        <v/>
      </c>
      <c r="AE365" t="str">
        <f t="shared" si="62"/>
        <v/>
      </c>
      <c r="AF365" t="str">
        <f t="shared" si="62"/>
        <v/>
      </c>
      <c r="AG365" t="str">
        <f t="shared" si="62"/>
        <v/>
      </c>
      <c r="AH365" t="str">
        <f t="shared" si="62"/>
        <v/>
      </c>
      <c r="AI365" t="str">
        <f t="shared" si="62"/>
        <v/>
      </c>
      <c r="AJ365" t="str">
        <f t="shared" si="62"/>
        <v/>
      </c>
      <c r="AK365" t="str">
        <f t="shared" si="62"/>
        <v/>
      </c>
      <c r="AL365" t="str">
        <f t="shared" si="62"/>
        <v/>
      </c>
      <c r="AM365" t="str">
        <f t="shared" si="62"/>
        <v/>
      </c>
      <c r="AN365" t="str">
        <f t="shared" si="62"/>
        <v/>
      </c>
      <c r="AO365" t="str">
        <f t="shared" si="62"/>
        <v/>
      </c>
      <c r="AP365" t="str">
        <f t="shared" si="62"/>
        <v/>
      </c>
      <c r="AQ365" t="str">
        <f t="shared" si="62"/>
        <v/>
      </c>
      <c r="AR365" t="str">
        <f t="shared" si="62"/>
        <v/>
      </c>
      <c r="AS365" t="str">
        <f t="shared" si="62"/>
        <v/>
      </c>
      <c r="AT365" t="str">
        <f t="shared" si="62"/>
        <v/>
      </c>
      <c r="AU365" t="str">
        <f t="shared" si="62"/>
        <v/>
      </c>
      <c r="AV365" t="str">
        <f t="shared" si="62"/>
        <v/>
      </c>
      <c r="AW365" t="str">
        <f t="shared" si="62"/>
        <v/>
      </c>
      <c r="AX365" t="str">
        <f t="shared" si="62"/>
        <v/>
      </c>
      <c r="AY365" t="str">
        <f t="shared" si="62"/>
        <v/>
      </c>
      <c r="AZ365" t="str">
        <f t="shared" si="62"/>
        <v/>
      </c>
      <c r="BA365" t="str">
        <f t="shared" si="62"/>
        <v/>
      </c>
      <c r="BC365">
        <v>1</v>
      </c>
      <c r="BD365">
        <f t="shared" si="38"/>
        <v>0</v>
      </c>
      <c r="BE365">
        <f t="shared" si="39"/>
        <v>1</v>
      </c>
    </row>
    <row r="366" spans="1:57" x14ac:dyDescent="0.25">
      <c r="A366" t="s">
        <v>99</v>
      </c>
      <c r="B366" t="str">
        <f t="shared" ref="B366:BA366" si="63">IF(B235&lt;&gt;"",B$209,"")</f>
        <v/>
      </c>
      <c r="C366" t="str">
        <f t="shared" si="63"/>
        <v/>
      </c>
      <c r="D366" t="str">
        <f t="shared" si="63"/>
        <v/>
      </c>
      <c r="E366" t="str">
        <f t="shared" si="63"/>
        <v/>
      </c>
      <c r="F366" t="str">
        <f t="shared" si="63"/>
        <v/>
      </c>
      <c r="G366" t="str">
        <f t="shared" si="63"/>
        <v/>
      </c>
      <c r="H366" t="str">
        <f t="shared" si="63"/>
        <v/>
      </c>
      <c r="I366" t="str">
        <f t="shared" si="63"/>
        <v/>
      </c>
      <c r="J366" t="str">
        <f t="shared" si="63"/>
        <v/>
      </c>
      <c r="K366" t="str">
        <f t="shared" si="63"/>
        <v/>
      </c>
      <c r="L366" t="str">
        <f t="shared" si="63"/>
        <v/>
      </c>
      <c r="M366" t="str">
        <f t="shared" si="63"/>
        <v/>
      </c>
      <c r="N366" t="str">
        <f t="shared" si="63"/>
        <v/>
      </c>
      <c r="O366" t="str">
        <f t="shared" si="63"/>
        <v/>
      </c>
      <c r="P366" t="str">
        <f t="shared" si="63"/>
        <v/>
      </c>
      <c r="Q366" t="str">
        <f t="shared" si="63"/>
        <v/>
      </c>
      <c r="R366" t="str">
        <f t="shared" si="63"/>
        <v/>
      </c>
      <c r="S366" t="str">
        <f t="shared" si="63"/>
        <v/>
      </c>
      <c r="T366" t="str">
        <f t="shared" si="63"/>
        <v/>
      </c>
      <c r="U366" t="str">
        <f t="shared" si="63"/>
        <v/>
      </c>
      <c r="V366" t="str">
        <f t="shared" si="63"/>
        <v/>
      </c>
      <c r="W366" t="str">
        <f t="shared" si="63"/>
        <v/>
      </c>
      <c r="X366" t="str">
        <f t="shared" si="63"/>
        <v/>
      </c>
      <c r="Y366" t="str">
        <f t="shared" si="63"/>
        <v/>
      </c>
      <c r="Z366" t="str">
        <f t="shared" si="63"/>
        <v/>
      </c>
      <c r="AA366">
        <f t="shared" si="63"/>
        <v>1961</v>
      </c>
      <c r="AB366" t="str">
        <f t="shared" si="63"/>
        <v/>
      </c>
      <c r="AC366" t="str">
        <f t="shared" si="63"/>
        <v/>
      </c>
      <c r="AD366" t="str">
        <f t="shared" si="63"/>
        <v/>
      </c>
      <c r="AE366" t="str">
        <f t="shared" si="63"/>
        <v/>
      </c>
      <c r="AF366" t="str">
        <f t="shared" si="63"/>
        <v/>
      </c>
      <c r="AG366" t="str">
        <f t="shared" si="63"/>
        <v/>
      </c>
      <c r="AH366" t="str">
        <f t="shared" si="63"/>
        <v/>
      </c>
      <c r="AI366">
        <f t="shared" si="63"/>
        <v>1969</v>
      </c>
      <c r="AJ366" t="str">
        <f t="shared" si="63"/>
        <v/>
      </c>
      <c r="AK366" t="str">
        <f t="shared" si="63"/>
        <v/>
      </c>
      <c r="AL366" t="str">
        <f t="shared" si="63"/>
        <v/>
      </c>
      <c r="AM366" t="str">
        <f t="shared" si="63"/>
        <v/>
      </c>
      <c r="AN366" t="str">
        <f t="shared" si="63"/>
        <v/>
      </c>
      <c r="AO366" t="str">
        <f t="shared" si="63"/>
        <v/>
      </c>
      <c r="AP366" t="str">
        <f t="shared" si="63"/>
        <v/>
      </c>
      <c r="AQ366" t="str">
        <f t="shared" si="63"/>
        <v/>
      </c>
      <c r="AR366" t="str">
        <f t="shared" si="63"/>
        <v/>
      </c>
      <c r="AS366" t="str">
        <f t="shared" si="63"/>
        <v/>
      </c>
      <c r="AT366" t="str">
        <f t="shared" si="63"/>
        <v/>
      </c>
      <c r="AU366" t="str">
        <f t="shared" si="63"/>
        <v/>
      </c>
      <c r="AV366" t="str">
        <f t="shared" si="63"/>
        <v/>
      </c>
      <c r="AW366" t="str">
        <f t="shared" si="63"/>
        <v/>
      </c>
      <c r="AX366" t="str">
        <f t="shared" si="63"/>
        <v/>
      </c>
      <c r="AY366" t="str">
        <f t="shared" si="63"/>
        <v/>
      </c>
      <c r="AZ366" t="str">
        <f t="shared" si="63"/>
        <v/>
      </c>
      <c r="BA366" t="str">
        <f t="shared" si="63"/>
        <v/>
      </c>
      <c r="BC366">
        <v>2</v>
      </c>
      <c r="BD366">
        <f t="shared" si="38"/>
        <v>0.8</v>
      </c>
      <c r="BE366">
        <f t="shared" si="39"/>
        <v>1</v>
      </c>
    </row>
    <row r="367" spans="1:57" x14ac:dyDescent="0.25">
      <c r="A367" t="s">
        <v>103</v>
      </c>
      <c r="B367" t="str">
        <f t="shared" ref="B367:BA367" si="64">IF(B236&lt;&gt;"",B$209,"")</f>
        <v/>
      </c>
      <c r="C367" t="str">
        <f t="shared" si="64"/>
        <v/>
      </c>
      <c r="D367" t="str">
        <f t="shared" si="64"/>
        <v/>
      </c>
      <c r="E367" t="str">
        <f t="shared" si="64"/>
        <v/>
      </c>
      <c r="F367" t="str">
        <f t="shared" si="64"/>
        <v/>
      </c>
      <c r="G367" t="str">
        <f t="shared" si="64"/>
        <v/>
      </c>
      <c r="H367" t="str">
        <f t="shared" si="64"/>
        <v/>
      </c>
      <c r="I367" t="str">
        <f t="shared" si="64"/>
        <v/>
      </c>
      <c r="J367" t="str">
        <f t="shared" si="64"/>
        <v/>
      </c>
      <c r="K367" t="str">
        <f t="shared" si="64"/>
        <v/>
      </c>
      <c r="L367" t="str">
        <f t="shared" si="64"/>
        <v/>
      </c>
      <c r="M367" t="str">
        <f t="shared" si="64"/>
        <v/>
      </c>
      <c r="N367" t="str">
        <f t="shared" si="64"/>
        <v/>
      </c>
      <c r="O367" t="str">
        <f t="shared" si="64"/>
        <v/>
      </c>
      <c r="P367" t="str">
        <f t="shared" si="64"/>
        <v/>
      </c>
      <c r="Q367" t="str">
        <f t="shared" si="64"/>
        <v/>
      </c>
      <c r="R367" t="str">
        <f t="shared" si="64"/>
        <v/>
      </c>
      <c r="S367" t="str">
        <f t="shared" si="64"/>
        <v/>
      </c>
      <c r="T367" t="str">
        <f t="shared" si="64"/>
        <v/>
      </c>
      <c r="U367" t="str">
        <f t="shared" si="64"/>
        <v/>
      </c>
      <c r="V367" t="str">
        <f t="shared" si="64"/>
        <v/>
      </c>
      <c r="W367" t="str">
        <f t="shared" si="64"/>
        <v/>
      </c>
      <c r="X367" t="str">
        <f t="shared" si="64"/>
        <v/>
      </c>
      <c r="Y367" t="str">
        <f t="shared" si="64"/>
        <v/>
      </c>
      <c r="Z367" t="str">
        <f t="shared" si="64"/>
        <v/>
      </c>
      <c r="AA367" t="str">
        <f t="shared" si="64"/>
        <v/>
      </c>
      <c r="AB367" t="str">
        <f t="shared" si="64"/>
        <v/>
      </c>
      <c r="AC367">
        <f t="shared" si="64"/>
        <v>1963</v>
      </c>
      <c r="AD367" t="str">
        <f t="shared" si="64"/>
        <v/>
      </c>
      <c r="AE367" t="str">
        <f t="shared" si="64"/>
        <v/>
      </c>
      <c r="AF367" t="str">
        <f t="shared" si="64"/>
        <v/>
      </c>
      <c r="AG367" t="str">
        <f t="shared" si="64"/>
        <v/>
      </c>
      <c r="AH367" t="str">
        <f t="shared" si="64"/>
        <v/>
      </c>
      <c r="AI367" t="str">
        <f t="shared" si="64"/>
        <v/>
      </c>
      <c r="AJ367" t="str">
        <f t="shared" si="64"/>
        <v/>
      </c>
      <c r="AK367" t="str">
        <f t="shared" si="64"/>
        <v/>
      </c>
      <c r="AL367" t="str">
        <f t="shared" si="64"/>
        <v/>
      </c>
      <c r="AM367" t="str">
        <f t="shared" si="64"/>
        <v/>
      </c>
      <c r="AN367" t="str">
        <f t="shared" si="64"/>
        <v/>
      </c>
      <c r="AO367" t="str">
        <f t="shared" si="64"/>
        <v/>
      </c>
      <c r="AP367" t="str">
        <f t="shared" si="64"/>
        <v/>
      </c>
      <c r="AQ367" t="str">
        <f t="shared" si="64"/>
        <v/>
      </c>
      <c r="AR367" t="str">
        <f t="shared" si="64"/>
        <v/>
      </c>
      <c r="AS367" t="str">
        <f t="shared" si="64"/>
        <v/>
      </c>
      <c r="AT367" t="str">
        <f t="shared" si="64"/>
        <v/>
      </c>
      <c r="AU367" t="str">
        <f t="shared" si="64"/>
        <v/>
      </c>
      <c r="AV367" t="str">
        <f t="shared" si="64"/>
        <v/>
      </c>
      <c r="AW367" t="str">
        <f t="shared" si="64"/>
        <v/>
      </c>
      <c r="AX367" t="str">
        <f t="shared" si="64"/>
        <v/>
      </c>
      <c r="AY367" t="str">
        <f t="shared" si="64"/>
        <v/>
      </c>
      <c r="AZ367" t="str">
        <f t="shared" si="64"/>
        <v/>
      </c>
      <c r="BA367" t="str">
        <f t="shared" si="64"/>
        <v/>
      </c>
      <c r="BC367">
        <v>1</v>
      </c>
      <c r="BD367">
        <f t="shared" si="38"/>
        <v>0</v>
      </c>
      <c r="BE367">
        <f t="shared" si="39"/>
        <v>1</v>
      </c>
    </row>
    <row r="368" spans="1:57" x14ac:dyDescent="0.25">
      <c r="A368" t="s">
        <v>105</v>
      </c>
      <c r="B368" t="str">
        <f t="shared" ref="B368:BA368" si="65">IF(B237&lt;&gt;"",B$209,"")</f>
        <v/>
      </c>
      <c r="C368" t="str">
        <f t="shared" si="65"/>
        <v/>
      </c>
      <c r="D368" t="str">
        <f t="shared" si="65"/>
        <v/>
      </c>
      <c r="E368" t="str">
        <f t="shared" si="65"/>
        <v/>
      </c>
      <c r="F368" t="str">
        <f t="shared" si="65"/>
        <v/>
      </c>
      <c r="G368" t="str">
        <f t="shared" si="65"/>
        <v/>
      </c>
      <c r="H368" t="str">
        <f t="shared" si="65"/>
        <v/>
      </c>
      <c r="I368" t="str">
        <f t="shared" si="65"/>
        <v/>
      </c>
      <c r="J368" t="str">
        <f t="shared" si="65"/>
        <v/>
      </c>
      <c r="K368" t="str">
        <f t="shared" si="65"/>
        <v/>
      </c>
      <c r="L368" t="str">
        <f t="shared" si="65"/>
        <v/>
      </c>
      <c r="M368" t="str">
        <f t="shared" si="65"/>
        <v/>
      </c>
      <c r="N368" t="str">
        <f t="shared" si="65"/>
        <v/>
      </c>
      <c r="O368" t="str">
        <f t="shared" si="65"/>
        <v/>
      </c>
      <c r="P368" t="str">
        <f t="shared" si="65"/>
        <v/>
      </c>
      <c r="Q368" t="str">
        <f t="shared" si="65"/>
        <v/>
      </c>
      <c r="R368" t="str">
        <f t="shared" si="65"/>
        <v/>
      </c>
      <c r="S368" t="str">
        <f t="shared" si="65"/>
        <v/>
      </c>
      <c r="T368" t="str">
        <f t="shared" si="65"/>
        <v/>
      </c>
      <c r="U368" t="str">
        <f t="shared" si="65"/>
        <v/>
      </c>
      <c r="V368" t="str">
        <f t="shared" si="65"/>
        <v/>
      </c>
      <c r="W368" t="str">
        <f t="shared" si="65"/>
        <v/>
      </c>
      <c r="X368" t="str">
        <f t="shared" si="65"/>
        <v/>
      </c>
      <c r="Y368" t="str">
        <f t="shared" si="65"/>
        <v/>
      </c>
      <c r="Z368" t="str">
        <f t="shared" si="65"/>
        <v/>
      </c>
      <c r="AA368" t="str">
        <f t="shared" si="65"/>
        <v/>
      </c>
      <c r="AB368" t="str">
        <f t="shared" si="65"/>
        <v/>
      </c>
      <c r="AC368" t="str">
        <f t="shared" si="65"/>
        <v/>
      </c>
      <c r="AD368" t="str">
        <f t="shared" si="65"/>
        <v/>
      </c>
      <c r="AE368" t="str">
        <f t="shared" si="65"/>
        <v/>
      </c>
      <c r="AF368" t="str">
        <f t="shared" si="65"/>
        <v/>
      </c>
      <c r="AG368" t="str">
        <f t="shared" si="65"/>
        <v/>
      </c>
      <c r="AH368" t="str">
        <f t="shared" si="65"/>
        <v/>
      </c>
      <c r="AI368" t="str">
        <f t="shared" si="65"/>
        <v/>
      </c>
      <c r="AJ368" t="str">
        <f t="shared" si="65"/>
        <v/>
      </c>
      <c r="AK368">
        <f t="shared" si="65"/>
        <v>1971</v>
      </c>
      <c r="AL368" t="str">
        <f t="shared" si="65"/>
        <v/>
      </c>
      <c r="AM368" t="str">
        <f t="shared" si="65"/>
        <v/>
      </c>
      <c r="AN368" t="str">
        <f t="shared" si="65"/>
        <v/>
      </c>
      <c r="AO368" t="str">
        <f t="shared" si="65"/>
        <v/>
      </c>
      <c r="AP368" t="str">
        <f t="shared" si="65"/>
        <v/>
      </c>
      <c r="AQ368" t="str">
        <f t="shared" si="65"/>
        <v/>
      </c>
      <c r="AR368" t="str">
        <f t="shared" si="65"/>
        <v/>
      </c>
      <c r="AS368" t="str">
        <f t="shared" si="65"/>
        <v/>
      </c>
      <c r="AT368" t="str">
        <f t="shared" si="65"/>
        <v/>
      </c>
      <c r="AU368" t="str">
        <f t="shared" si="65"/>
        <v/>
      </c>
      <c r="AV368" t="str">
        <f t="shared" si="65"/>
        <v/>
      </c>
      <c r="AW368" t="str">
        <f t="shared" si="65"/>
        <v/>
      </c>
      <c r="AX368" t="str">
        <f t="shared" si="65"/>
        <v/>
      </c>
      <c r="AY368" t="str">
        <f t="shared" si="65"/>
        <v/>
      </c>
      <c r="AZ368" t="str">
        <f t="shared" si="65"/>
        <v/>
      </c>
      <c r="BA368" t="str">
        <f t="shared" si="65"/>
        <v/>
      </c>
      <c r="BC368">
        <v>1</v>
      </c>
      <c r="BD368">
        <f t="shared" si="38"/>
        <v>0</v>
      </c>
      <c r="BE368">
        <f t="shared" si="39"/>
        <v>1</v>
      </c>
    </row>
    <row r="369" spans="1:57" x14ac:dyDescent="0.25">
      <c r="A369" t="s">
        <v>108</v>
      </c>
      <c r="B369" t="str">
        <f t="shared" ref="B369:BA369" si="66">IF(B238&lt;&gt;"",B$209,"")</f>
        <v/>
      </c>
      <c r="C369" t="str">
        <f t="shared" si="66"/>
        <v/>
      </c>
      <c r="D369" t="str">
        <f t="shared" si="66"/>
        <v/>
      </c>
      <c r="E369" t="str">
        <f t="shared" si="66"/>
        <v/>
      </c>
      <c r="F369" t="str">
        <f t="shared" si="66"/>
        <v/>
      </c>
      <c r="G369" t="str">
        <f t="shared" si="66"/>
        <v/>
      </c>
      <c r="H369" t="str">
        <f t="shared" si="66"/>
        <v/>
      </c>
      <c r="I369" t="str">
        <f t="shared" si="66"/>
        <v/>
      </c>
      <c r="J369" t="str">
        <f t="shared" si="66"/>
        <v/>
      </c>
      <c r="K369" t="str">
        <f t="shared" si="66"/>
        <v/>
      </c>
      <c r="L369" t="str">
        <f t="shared" si="66"/>
        <v/>
      </c>
      <c r="M369" t="str">
        <f t="shared" si="66"/>
        <v/>
      </c>
      <c r="N369" t="str">
        <f t="shared" si="66"/>
        <v/>
      </c>
      <c r="O369" t="str">
        <f t="shared" si="66"/>
        <v/>
      </c>
      <c r="P369" t="str">
        <f t="shared" si="66"/>
        <v/>
      </c>
      <c r="Q369" t="str">
        <f t="shared" si="66"/>
        <v/>
      </c>
      <c r="R369" t="str">
        <f t="shared" si="66"/>
        <v/>
      </c>
      <c r="S369" t="str">
        <f t="shared" si="66"/>
        <v/>
      </c>
      <c r="T369" t="str">
        <f t="shared" si="66"/>
        <v/>
      </c>
      <c r="U369" t="str">
        <f t="shared" si="66"/>
        <v/>
      </c>
      <c r="V369" t="str">
        <f t="shared" si="66"/>
        <v/>
      </c>
      <c r="W369" t="str">
        <f t="shared" si="66"/>
        <v/>
      </c>
      <c r="X369" t="str">
        <f t="shared" si="66"/>
        <v/>
      </c>
      <c r="Y369" t="str">
        <f t="shared" si="66"/>
        <v/>
      </c>
      <c r="Z369" t="str">
        <f t="shared" si="66"/>
        <v/>
      </c>
      <c r="AA369" t="str">
        <f t="shared" si="66"/>
        <v/>
      </c>
      <c r="AB369" t="str">
        <f t="shared" si="66"/>
        <v/>
      </c>
      <c r="AC369" t="str">
        <f t="shared" si="66"/>
        <v/>
      </c>
      <c r="AD369" t="str">
        <f t="shared" si="66"/>
        <v/>
      </c>
      <c r="AE369" t="str">
        <f t="shared" si="66"/>
        <v/>
      </c>
      <c r="AF369" t="str">
        <f t="shared" si="66"/>
        <v/>
      </c>
      <c r="AG369" t="str">
        <f t="shared" si="66"/>
        <v/>
      </c>
      <c r="AH369" t="str">
        <f t="shared" si="66"/>
        <v/>
      </c>
      <c r="AI369" t="str">
        <f t="shared" si="66"/>
        <v/>
      </c>
      <c r="AJ369" t="str">
        <f t="shared" si="66"/>
        <v/>
      </c>
      <c r="AK369" t="str">
        <f t="shared" si="66"/>
        <v/>
      </c>
      <c r="AL369" t="str">
        <f t="shared" si="66"/>
        <v/>
      </c>
      <c r="AM369" t="str">
        <f t="shared" si="66"/>
        <v/>
      </c>
      <c r="AN369">
        <f t="shared" si="66"/>
        <v>1974</v>
      </c>
      <c r="AO369" t="str">
        <f t="shared" si="66"/>
        <v/>
      </c>
      <c r="AP369" t="str">
        <f t="shared" si="66"/>
        <v/>
      </c>
      <c r="AQ369" t="str">
        <f t="shared" si="66"/>
        <v/>
      </c>
      <c r="AR369" t="str">
        <f t="shared" si="66"/>
        <v/>
      </c>
      <c r="AS369" t="str">
        <f t="shared" si="66"/>
        <v/>
      </c>
      <c r="AT369" t="str">
        <f t="shared" si="66"/>
        <v/>
      </c>
      <c r="AU369" t="str">
        <f t="shared" si="66"/>
        <v/>
      </c>
      <c r="AV369" t="str">
        <f t="shared" si="66"/>
        <v/>
      </c>
      <c r="AW369" t="str">
        <f t="shared" si="66"/>
        <v/>
      </c>
      <c r="AX369" t="str">
        <f t="shared" si="66"/>
        <v/>
      </c>
      <c r="AY369" t="str">
        <f t="shared" si="66"/>
        <v/>
      </c>
      <c r="AZ369" t="str">
        <f t="shared" si="66"/>
        <v/>
      </c>
      <c r="BA369" t="str">
        <f t="shared" si="66"/>
        <v/>
      </c>
      <c r="BC369">
        <v>1</v>
      </c>
      <c r="BD369">
        <f t="shared" si="38"/>
        <v>0</v>
      </c>
      <c r="BE369">
        <f t="shared" si="39"/>
        <v>1</v>
      </c>
    </row>
    <row r="370" spans="1:57" x14ac:dyDescent="0.25">
      <c r="A370" t="s">
        <v>111</v>
      </c>
      <c r="B370" t="str">
        <f t="shared" ref="B370:BA370" si="67">IF(B239&lt;&gt;"",B$209,"")</f>
        <v/>
      </c>
      <c r="C370" t="str">
        <f t="shared" si="67"/>
        <v/>
      </c>
      <c r="D370" t="str">
        <f t="shared" si="67"/>
        <v/>
      </c>
      <c r="E370" t="str">
        <f t="shared" si="67"/>
        <v/>
      </c>
      <c r="F370" t="str">
        <f t="shared" si="67"/>
        <v/>
      </c>
      <c r="G370" t="str">
        <f t="shared" si="67"/>
        <v/>
      </c>
      <c r="H370" t="str">
        <f t="shared" si="67"/>
        <v/>
      </c>
      <c r="I370" t="str">
        <f t="shared" si="67"/>
        <v/>
      </c>
      <c r="J370" t="str">
        <f t="shared" si="67"/>
        <v/>
      </c>
      <c r="K370" t="str">
        <f t="shared" si="67"/>
        <v/>
      </c>
      <c r="L370" t="str">
        <f t="shared" si="67"/>
        <v/>
      </c>
      <c r="M370" t="str">
        <f t="shared" si="67"/>
        <v/>
      </c>
      <c r="N370" t="str">
        <f t="shared" si="67"/>
        <v/>
      </c>
      <c r="O370" t="str">
        <f t="shared" si="67"/>
        <v/>
      </c>
      <c r="P370" t="str">
        <f t="shared" si="67"/>
        <v/>
      </c>
      <c r="Q370" t="str">
        <f t="shared" si="67"/>
        <v/>
      </c>
      <c r="R370" t="str">
        <f t="shared" si="67"/>
        <v/>
      </c>
      <c r="S370" t="str">
        <f t="shared" si="67"/>
        <v/>
      </c>
      <c r="T370" t="str">
        <f t="shared" si="67"/>
        <v/>
      </c>
      <c r="U370" t="str">
        <f t="shared" si="67"/>
        <v/>
      </c>
      <c r="V370" t="str">
        <f t="shared" si="67"/>
        <v/>
      </c>
      <c r="W370" t="str">
        <f t="shared" si="67"/>
        <v/>
      </c>
      <c r="X370" t="str">
        <f t="shared" si="67"/>
        <v/>
      </c>
      <c r="Y370" t="str">
        <f t="shared" si="67"/>
        <v/>
      </c>
      <c r="Z370" t="str">
        <f t="shared" si="67"/>
        <v/>
      </c>
      <c r="AA370" t="str">
        <f t="shared" si="67"/>
        <v/>
      </c>
      <c r="AB370" t="str">
        <f t="shared" si="67"/>
        <v/>
      </c>
      <c r="AC370" t="str">
        <f t="shared" si="67"/>
        <v/>
      </c>
      <c r="AD370" t="str">
        <f t="shared" si="67"/>
        <v/>
      </c>
      <c r="AE370" t="str">
        <f t="shared" si="67"/>
        <v/>
      </c>
      <c r="AF370" t="str">
        <f t="shared" si="67"/>
        <v/>
      </c>
      <c r="AG370" t="str">
        <f t="shared" si="67"/>
        <v/>
      </c>
      <c r="AH370">
        <f t="shared" si="67"/>
        <v>1968</v>
      </c>
      <c r="AI370" t="str">
        <f t="shared" si="67"/>
        <v/>
      </c>
      <c r="AJ370" t="str">
        <f t="shared" si="67"/>
        <v/>
      </c>
      <c r="AK370" t="str">
        <f t="shared" si="67"/>
        <v/>
      </c>
      <c r="AL370" t="str">
        <f t="shared" si="67"/>
        <v/>
      </c>
      <c r="AM370" t="str">
        <f t="shared" si="67"/>
        <v/>
      </c>
      <c r="AN370" t="str">
        <f t="shared" si="67"/>
        <v/>
      </c>
      <c r="AO370" t="str">
        <f t="shared" si="67"/>
        <v/>
      </c>
      <c r="AP370" t="str">
        <f t="shared" si="67"/>
        <v/>
      </c>
      <c r="AQ370" t="str">
        <f t="shared" si="67"/>
        <v/>
      </c>
      <c r="AR370" t="str">
        <f t="shared" si="67"/>
        <v/>
      </c>
      <c r="AS370" t="str">
        <f t="shared" si="67"/>
        <v/>
      </c>
      <c r="AT370" t="str">
        <f t="shared" si="67"/>
        <v/>
      </c>
      <c r="AU370" t="str">
        <f t="shared" si="67"/>
        <v/>
      </c>
      <c r="AV370" t="str">
        <f t="shared" si="67"/>
        <v/>
      </c>
      <c r="AW370" t="str">
        <f t="shared" si="67"/>
        <v/>
      </c>
      <c r="AX370" t="str">
        <f t="shared" si="67"/>
        <v/>
      </c>
      <c r="AY370" t="str">
        <f t="shared" si="67"/>
        <v/>
      </c>
      <c r="AZ370" t="str">
        <f t="shared" si="67"/>
        <v/>
      </c>
      <c r="BA370" t="str">
        <f t="shared" si="67"/>
        <v/>
      </c>
      <c r="BC370">
        <v>1</v>
      </c>
      <c r="BD370">
        <f t="shared" si="38"/>
        <v>0</v>
      </c>
      <c r="BE370">
        <f t="shared" si="39"/>
        <v>1</v>
      </c>
    </row>
    <row r="371" spans="1:57" x14ac:dyDescent="0.25">
      <c r="A371" t="s">
        <v>114</v>
      </c>
      <c r="B371" t="str">
        <f t="shared" ref="B371:BA371" si="68">IF(B240&lt;&gt;"",B$209,"")</f>
        <v/>
      </c>
      <c r="C371" t="str">
        <f t="shared" si="68"/>
        <v/>
      </c>
      <c r="D371" t="str">
        <f t="shared" si="68"/>
        <v/>
      </c>
      <c r="E371" t="str">
        <f t="shared" si="68"/>
        <v/>
      </c>
      <c r="F371" t="str">
        <f t="shared" si="68"/>
        <v/>
      </c>
      <c r="G371" t="str">
        <f t="shared" si="68"/>
        <v/>
      </c>
      <c r="H371" t="str">
        <f t="shared" si="68"/>
        <v/>
      </c>
      <c r="I371" t="str">
        <f t="shared" si="68"/>
        <v/>
      </c>
      <c r="J371" t="str">
        <f t="shared" si="68"/>
        <v/>
      </c>
      <c r="K371" t="str">
        <f t="shared" si="68"/>
        <v/>
      </c>
      <c r="L371" t="str">
        <f t="shared" si="68"/>
        <v/>
      </c>
      <c r="M371" t="str">
        <f t="shared" si="68"/>
        <v/>
      </c>
      <c r="N371" t="str">
        <f t="shared" si="68"/>
        <v/>
      </c>
      <c r="O371" t="str">
        <f t="shared" si="68"/>
        <v/>
      </c>
      <c r="P371" t="str">
        <f t="shared" si="68"/>
        <v/>
      </c>
      <c r="Q371" t="str">
        <f t="shared" si="68"/>
        <v/>
      </c>
      <c r="R371" t="str">
        <f t="shared" si="68"/>
        <v/>
      </c>
      <c r="S371" t="str">
        <f t="shared" si="68"/>
        <v/>
      </c>
      <c r="T371" t="str">
        <f t="shared" si="68"/>
        <v/>
      </c>
      <c r="U371" t="str">
        <f t="shared" si="68"/>
        <v/>
      </c>
      <c r="V371" t="str">
        <f t="shared" si="68"/>
        <v/>
      </c>
      <c r="W371" t="str">
        <f t="shared" si="68"/>
        <v/>
      </c>
      <c r="X371" t="str">
        <f t="shared" si="68"/>
        <v/>
      </c>
      <c r="Y371" t="str">
        <f t="shared" si="68"/>
        <v/>
      </c>
      <c r="Z371" t="str">
        <f t="shared" si="68"/>
        <v/>
      </c>
      <c r="AA371" t="str">
        <f t="shared" si="68"/>
        <v/>
      </c>
      <c r="AB371" t="str">
        <f t="shared" si="68"/>
        <v/>
      </c>
      <c r="AC371" t="str">
        <f t="shared" si="68"/>
        <v/>
      </c>
      <c r="AD371">
        <f t="shared" si="68"/>
        <v>1964</v>
      </c>
      <c r="AE371" t="str">
        <f t="shared" si="68"/>
        <v/>
      </c>
      <c r="AF371" t="str">
        <f t="shared" si="68"/>
        <v/>
      </c>
      <c r="AG371" t="str">
        <f t="shared" si="68"/>
        <v/>
      </c>
      <c r="AH371" t="str">
        <f t="shared" si="68"/>
        <v/>
      </c>
      <c r="AI371" t="str">
        <f t="shared" si="68"/>
        <v/>
      </c>
      <c r="AJ371" t="str">
        <f t="shared" si="68"/>
        <v/>
      </c>
      <c r="AK371" t="str">
        <f t="shared" si="68"/>
        <v/>
      </c>
      <c r="AL371" t="str">
        <f t="shared" si="68"/>
        <v/>
      </c>
      <c r="AM371" t="str">
        <f t="shared" si="68"/>
        <v/>
      </c>
      <c r="AN371" t="str">
        <f t="shared" si="68"/>
        <v/>
      </c>
      <c r="AO371" t="str">
        <f t="shared" si="68"/>
        <v/>
      </c>
      <c r="AP371" t="str">
        <f t="shared" si="68"/>
        <v/>
      </c>
      <c r="AQ371" t="str">
        <f t="shared" si="68"/>
        <v/>
      </c>
      <c r="AR371" t="str">
        <f t="shared" si="68"/>
        <v/>
      </c>
      <c r="AS371" t="str">
        <f t="shared" si="68"/>
        <v/>
      </c>
      <c r="AT371" t="str">
        <f t="shared" si="68"/>
        <v/>
      </c>
      <c r="AU371" t="str">
        <f t="shared" si="68"/>
        <v/>
      </c>
      <c r="AV371" t="str">
        <f t="shared" si="68"/>
        <v/>
      </c>
      <c r="AW371" t="str">
        <f t="shared" si="68"/>
        <v/>
      </c>
      <c r="AX371" t="str">
        <f t="shared" si="68"/>
        <v/>
      </c>
      <c r="AY371" t="str">
        <f t="shared" si="68"/>
        <v/>
      </c>
      <c r="AZ371" t="str">
        <f t="shared" si="68"/>
        <v/>
      </c>
      <c r="BA371" t="str">
        <f t="shared" si="68"/>
        <v/>
      </c>
      <c r="BC371">
        <v>1</v>
      </c>
      <c r="BD371">
        <f t="shared" si="38"/>
        <v>0</v>
      </c>
      <c r="BE371">
        <f t="shared" si="39"/>
        <v>1</v>
      </c>
    </row>
    <row r="372" spans="1:57" x14ac:dyDescent="0.25">
      <c r="A372" t="s">
        <v>119</v>
      </c>
      <c r="B372" t="str">
        <f t="shared" ref="B372:BA372" si="69">IF(B241&lt;&gt;"",B$209,"")</f>
        <v/>
      </c>
      <c r="C372" t="str">
        <f t="shared" si="69"/>
        <v/>
      </c>
      <c r="D372" t="str">
        <f t="shared" si="69"/>
        <v/>
      </c>
      <c r="E372" t="str">
        <f t="shared" si="69"/>
        <v/>
      </c>
      <c r="F372" t="str">
        <f t="shared" si="69"/>
        <v/>
      </c>
      <c r="G372" t="str">
        <f t="shared" si="69"/>
        <v/>
      </c>
      <c r="H372" t="str">
        <f t="shared" si="69"/>
        <v/>
      </c>
      <c r="I372" t="str">
        <f t="shared" si="69"/>
        <v/>
      </c>
      <c r="J372" t="str">
        <f t="shared" si="69"/>
        <v/>
      </c>
      <c r="K372" t="str">
        <f t="shared" si="69"/>
        <v/>
      </c>
      <c r="L372" t="str">
        <f t="shared" si="69"/>
        <v/>
      </c>
      <c r="M372" t="str">
        <f t="shared" si="69"/>
        <v/>
      </c>
      <c r="N372" t="str">
        <f t="shared" si="69"/>
        <v/>
      </c>
      <c r="O372" t="str">
        <f t="shared" si="69"/>
        <v/>
      </c>
      <c r="P372" t="str">
        <f t="shared" si="69"/>
        <v/>
      </c>
      <c r="Q372" t="str">
        <f t="shared" si="69"/>
        <v/>
      </c>
      <c r="R372" t="str">
        <f t="shared" si="69"/>
        <v/>
      </c>
      <c r="S372" t="str">
        <f t="shared" si="69"/>
        <v/>
      </c>
      <c r="T372" t="str">
        <f t="shared" si="69"/>
        <v/>
      </c>
      <c r="U372" t="str">
        <f t="shared" si="69"/>
        <v/>
      </c>
      <c r="V372">
        <f t="shared" si="69"/>
        <v>1956</v>
      </c>
      <c r="W372" t="str">
        <f t="shared" si="69"/>
        <v/>
      </c>
      <c r="X372" t="str">
        <f t="shared" si="69"/>
        <v/>
      </c>
      <c r="Y372" t="str">
        <f t="shared" si="69"/>
        <v/>
      </c>
      <c r="Z372" t="str">
        <f t="shared" si="69"/>
        <v/>
      </c>
      <c r="AA372" t="str">
        <f t="shared" si="69"/>
        <v/>
      </c>
      <c r="AB372" t="str">
        <f t="shared" si="69"/>
        <v/>
      </c>
      <c r="AC372" t="str">
        <f t="shared" si="69"/>
        <v/>
      </c>
      <c r="AD372" t="str">
        <f t="shared" si="69"/>
        <v/>
      </c>
      <c r="AE372" t="str">
        <f t="shared" si="69"/>
        <v/>
      </c>
      <c r="AF372" t="str">
        <f t="shared" si="69"/>
        <v/>
      </c>
      <c r="AG372" t="str">
        <f t="shared" si="69"/>
        <v/>
      </c>
      <c r="AH372" t="str">
        <f t="shared" si="69"/>
        <v/>
      </c>
      <c r="AI372" t="str">
        <f t="shared" si="69"/>
        <v/>
      </c>
      <c r="AJ372" t="str">
        <f t="shared" si="69"/>
        <v/>
      </c>
      <c r="AK372" t="str">
        <f t="shared" si="69"/>
        <v/>
      </c>
      <c r="AL372" t="str">
        <f t="shared" si="69"/>
        <v/>
      </c>
      <c r="AM372" t="str">
        <f t="shared" si="69"/>
        <v/>
      </c>
      <c r="AN372" t="str">
        <f t="shared" si="69"/>
        <v/>
      </c>
      <c r="AO372" t="str">
        <f t="shared" si="69"/>
        <v/>
      </c>
      <c r="AP372" t="str">
        <f t="shared" si="69"/>
        <v/>
      </c>
      <c r="AQ372" t="str">
        <f t="shared" si="69"/>
        <v/>
      </c>
      <c r="AR372" t="str">
        <f t="shared" si="69"/>
        <v/>
      </c>
      <c r="AS372">
        <f t="shared" si="69"/>
        <v>1979</v>
      </c>
      <c r="AT372" t="str">
        <f t="shared" si="69"/>
        <v/>
      </c>
      <c r="AU372" t="str">
        <f t="shared" si="69"/>
        <v/>
      </c>
      <c r="AV372" t="str">
        <f t="shared" si="69"/>
        <v/>
      </c>
      <c r="AW372" t="str">
        <f t="shared" si="69"/>
        <v/>
      </c>
      <c r="AX372" t="str">
        <f t="shared" si="69"/>
        <v/>
      </c>
      <c r="AY372" t="str">
        <f t="shared" si="69"/>
        <v/>
      </c>
      <c r="AZ372" t="str">
        <f t="shared" si="69"/>
        <v/>
      </c>
      <c r="BA372" t="str">
        <f t="shared" si="69"/>
        <v/>
      </c>
      <c r="BC372">
        <v>2</v>
      </c>
      <c r="BD372">
        <f t="shared" si="38"/>
        <v>2.2999999999999998</v>
      </c>
      <c r="BE372">
        <f t="shared" si="39"/>
        <v>3</v>
      </c>
    </row>
    <row r="373" spans="1:57" x14ac:dyDescent="0.25">
      <c r="A373" t="s">
        <v>123</v>
      </c>
      <c r="B373" t="str">
        <f t="shared" ref="B373:BA373" si="70">IF(B242&lt;&gt;"",B$209,"")</f>
        <v/>
      </c>
      <c r="C373" t="str">
        <f t="shared" si="70"/>
        <v/>
      </c>
      <c r="D373" t="str">
        <f t="shared" si="70"/>
        <v/>
      </c>
      <c r="E373" t="str">
        <f t="shared" si="70"/>
        <v/>
      </c>
      <c r="F373" t="str">
        <f t="shared" si="70"/>
        <v/>
      </c>
      <c r="G373" t="str">
        <f t="shared" si="70"/>
        <v/>
      </c>
      <c r="H373" t="str">
        <f t="shared" si="70"/>
        <v/>
      </c>
      <c r="I373" t="str">
        <f t="shared" si="70"/>
        <v/>
      </c>
      <c r="J373" t="str">
        <f t="shared" si="70"/>
        <v/>
      </c>
      <c r="K373" t="str">
        <f t="shared" si="70"/>
        <v/>
      </c>
      <c r="L373" t="str">
        <f t="shared" si="70"/>
        <v/>
      </c>
      <c r="M373" t="str">
        <f t="shared" si="70"/>
        <v/>
      </c>
      <c r="N373" t="str">
        <f t="shared" si="70"/>
        <v/>
      </c>
      <c r="O373" t="str">
        <f t="shared" si="70"/>
        <v/>
      </c>
      <c r="P373" t="str">
        <f t="shared" si="70"/>
        <v/>
      </c>
      <c r="Q373" t="str">
        <f t="shared" si="70"/>
        <v/>
      </c>
      <c r="R373" t="str">
        <f t="shared" si="70"/>
        <v/>
      </c>
      <c r="S373" t="str">
        <f t="shared" si="70"/>
        <v/>
      </c>
      <c r="T373" t="str">
        <f t="shared" si="70"/>
        <v/>
      </c>
      <c r="U373" t="str">
        <f t="shared" si="70"/>
        <v/>
      </c>
      <c r="V373" t="str">
        <f t="shared" si="70"/>
        <v/>
      </c>
      <c r="W373" t="str">
        <f t="shared" si="70"/>
        <v/>
      </c>
      <c r="X373" t="str">
        <f t="shared" si="70"/>
        <v/>
      </c>
      <c r="Y373" t="str">
        <f t="shared" si="70"/>
        <v/>
      </c>
      <c r="Z373" t="str">
        <f t="shared" si="70"/>
        <v/>
      </c>
      <c r="AA373" t="str">
        <f t="shared" si="70"/>
        <v/>
      </c>
      <c r="AB373" t="str">
        <f t="shared" si="70"/>
        <v/>
      </c>
      <c r="AC373" t="str">
        <f t="shared" si="70"/>
        <v/>
      </c>
      <c r="AD373" t="str">
        <f t="shared" si="70"/>
        <v/>
      </c>
      <c r="AE373" t="str">
        <f t="shared" si="70"/>
        <v/>
      </c>
      <c r="AF373">
        <f t="shared" si="70"/>
        <v>1966</v>
      </c>
      <c r="AG373" t="str">
        <f t="shared" si="70"/>
        <v/>
      </c>
      <c r="AH373" t="str">
        <f t="shared" si="70"/>
        <v/>
      </c>
      <c r="AI373" t="str">
        <f t="shared" si="70"/>
        <v/>
      </c>
      <c r="AJ373" t="str">
        <f t="shared" si="70"/>
        <v/>
      </c>
      <c r="AK373" t="str">
        <f t="shared" si="70"/>
        <v/>
      </c>
      <c r="AL373" t="str">
        <f t="shared" si="70"/>
        <v/>
      </c>
      <c r="AM373" t="str">
        <f t="shared" si="70"/>
        <v/>
      </c>
      <c r="AN373" t="str">
        <f t="shared" si="70"/>
        <v/>
      </c>
      <c r="AO373" t="str">
        <f t="shared" si="70"/>
        <v/>
      </c>
      <c r="AP373" t="str">
        <f t="shared" si="70"/>
        <v/>
      </c>
      <c r="AQ373" t="str">
        <f t="shared" si="70"/>
        <v/>
      </c>
      <c r="AR373" t="str">
        <f t="shared" si="70"/>
        <v/>
      </c>
      <c r="AS373" t="str">
        <f t="shared" si="70"/>
        <v/>
      </c>
      <c r="AT373" t="str">
        <f t="shared" si="70"/>
        <v/>
      </c>
      <c r="AU373" t="str">
        <f t="shared" si="70"/>
        <v/>
      </c>
      <c r="AV373" t="str">
        <f t="shared" si="70"/>
        <v/>
      </c>
      <c r="AW373" t="str">
        <f t="shared" si="70"/>
        <v/>
      </c>
      <c r="AX373" t="str">
        <f t="shared" si="70"/>
        <v/>
      </c>
      <c r="AY373" t="str">
        <f t="shared" si="70"/>
        <v/>
      </c>
      <c r="AZ373" t="str">
        <f t="shared" si="70"/>
        <v/>
      </c>
      <c r="BA373" t="str">
        <f t="shared" si="70"/>
        <v/>
      </c>
      <c r="BC373">
        <v>1</v>
      </c>
      <c r="BD373">
        <f t="shared" si="38"/>
        <v>0</v>
      </c>
      <c r="BE373">
        <f t="shared" si="39"/>
        <v>1</v>
      </c>
    </row>
    <row r="374" spans="1:57" x14ac:dyDescent="0.25">
      <c r="A374" t="s">
        <v>125</v>
      </c>
      <c r="B374" t="str">
        <f t="shared" ref="B374:BA374" si="71">IF(B243&lt;&gt;"",B$209,"")</f>
        <v/>
      </c>
      <c r="C374" t="str">
        <f t="shared" si="71"/>
        <v/>
      </c>
      <c r="D374" t="str">
        <f t="shared" si="71"/>
        <v/>
      </c>
      <c r="E374" t="str">
        <f t="shared" si="71"/>
        <v/>
      </c>
      <c r="F374" t="str">
        <f t="shared" si="71"/>
        <v/>
      </c>
      <c r="G374" t="str">
        <f t="shared" si="71"/>
        <v/>
      </c>
      <c r="H374" t="str">
        <f t="shared" si="71"/>
        <v/>
      </c>
      <c r="I374" t="str">
        <f t="shared" si="71"/>
        <v/>
      </c>
      <c r="J374" t="str">
        <f t="shared" si="71"/>
        <v/>
      </c>
      <c r="K374" t="str">
        <f t="shared" si="71"/>
        <v/>
      </c>
      <c r="L374" t="str">
        <f t="shared" si="71"/>
        <v/>
      </c>
      <c r="M374" t="str">
        <f t="shared" si="71"/>
        <v/>
      </c>
      <c r="N374" t="str">
        <f t="shared" si="71"/>
        <v/>
      </c>
      <c r="O374" t="str">
        <f t="shared" si="71"/>
        <v/>
      </c>
      <c r="P374" t="str">
        <f t="shared" si="71"/>
        <v/>
      </c>
      <c r="Q374" t="str">
        <f t="shared" si="71"/>
        <v/>
      </c>
      <c r="R374" t="str">
        <f t="shared" si="71"/>
        <v/>
      </c>
      <c r="S374" t="str">
        <f t="shared" si="71"/>
        <v/>
      </c>
      <c r="T374" t="str">
        <f t="shared" si="71"/>
        <v/>
      </c>
      <c r="U374" t="str">
        <f t="shared" si="71"/>
        <v/>
      </c>
      <c r="V374" t="str">
        <f t="shared" si="71"/>
        <v/>
      </c>
      <c r="W374" t="str">
        <f t="shared" si="71"/>
        <v/>
      </c>
      <c r="X374" t="str">
        <f t="shared" si="71"/>
        <v/>
      </c>
      <c r="Y374" t="str">
        <f t="shared" si="71"/>
        <v/>
      </c>
      <c r="Z374" t="str">
        <f t="shared" si="71"/>
        <v/>
      </c>
      <c r="AA374" t="str">
        <f t="shared" si="71"/>
        <v/>
      </c>
      <c r="AB374" t="str">
        <f t="shared" si="71"/>
        <v/>
      </c>
      <c r="AC374" t="str">
        <f t="shared" si="71"/>
        <v/>
      </c>
      <c r="AD374" t="str">
        <f t="shared" si="71"/>
        <v/>
      </c>
      <c r="AE374" t="str">
        <f t="shared" si="71"/>
        <v/>
      </c>
      <c r="AF374" t="str">
        <f t="shared" si="71"/>
        <v/>
      </c>
      <c r="AG374" t="str">
        <f t="shared" si="71"/>
        <v/>
      </c>
      <c r="AH374" t="str">
        <f t="shared" si="71"/>
        <v/>
      </c>
      <c r="AI374" t="str">
        <f t="shared" si="71"/>
        <v/>
      </c>
      <c r="AJ374" t="str">
        <f t="shared" si="71"/>
        <v/>
      </c>
      <c r="AK374" t="str">
        <f t="shared" si="71"/>
        <v/>
      </c>
      <c r="AL374" t="str">
        <f t="shared" si="71"/>
        <v/>
      </c>
      <c r="AM374" t="str">
        <f t="shared" si="71"/>
        <v/>
      </c>
      <c r="AN374" t="str">
        <f t="shared" si="71"/>
        <v/>
      </c>
      <c r="AO374" t="str">
        <f t="shared" si="71"/>
        <v/>
      </c>
      <c r="AP374">
        <f t="shared" si="71"/>
        <v>1976</v>
      </c>
      <c r="AQ374" t="str">
        <f t="shared" si="71"/>
        <v/>
      </c>
      <c r="AR374" t="str">
        <f t="shared" si="71"/>
        <v/>
      </c>
      <c r="AS374" t="str">
        <f t="shared" si="71"/>
        <v/>
      </c>
      <c r="AT374" t="str">
        <f t="shared" si="71"/>
        <v/>
      </c>
      <c r="AU374" t="str">
        <f t="shared" si="71"/>
        <v/>
      </c>
      <c r="AV374" t="str">
        <f t="shared" si="71"/>
        <v/>
      </c>
      <c r="AW374" t="str">
        <f t="shared" si="71"/>
        <v/>
      </c>
      <c r="AX374" t="str">
        <f t="shared" si="71"/>
        <v/>
      </c>
      <c r="AY374" t="str">
        <f t="shared" si="71"/>
        <v/>
      </c>
      <c r="AZ374" t="str">
        <f t="shared" si="71"/>
        <v/>
      </c>
      <c r="BA374" t="str">
        <f t="shared" si="71"/>
        <v/>
      </c>
      <c r="BC374">
        <v>1</v>
      </c>
      <c r="BD374">
        <f t="shared" si="38"/>
        <v>0</v>
      </c>
      <c r="BE374">
        <f t="shared" si="39"/>
        <v>1</v>
      </c>
    </row>
    <row r="375" spans="1:57" x14ac:dyDescent="0.25">
      <c r="A375" t="s">
        <v>127</v>
      </c>
      <c r="B375" t="str">
        <f t="shared" ref="B375:BA375" si="72">IF(B244&lt;&gt;"",B$209,"")</f>
        <v/>
      </c>
      <c r="C375" t="str">
        <f t="shared" si="72"/>
        <v/>
      </c>
      <c r="D375" t="str">
        <f t="shared" si="72"/>
        <v/>
      </c>
      <c r="E375" t="str">
        <f t="shared" si="72"/>
        <v/>
      </c>
      <c r="F375" t="str">
        <f t="shared" si="72"/>
        <v/>
      </c>
      <c r="G375" t="str">
        <f t="shared" si="72"/>
        <v/>
      </c>
      <c r="H375" t="str">
        <f t="shared" si="72"/>
        <v/>
      </c>
      <c r="I375" t="str">
        <f t="shared" si="72"/>
        <v/>
      </c>
      <c r="J375" t="str">
        <f t="shared" si="72"/>
        <v/>
      </c>
      <c r="K375" t="str">
        <f t="shared" si="72"/>
        <v/>
      </c>
      <c r="L375" t="str">
        <f t="shared" si="72"/>
        <v/>
      </c>
      <c r="M375" t="str">
        <f t="shared" si="72"/>
        <v/>
      </c>
      <c r="N375" t="str">
        <f t="shared" si="72"/>
        <v/>
      </c>
      <c r="O375" t="str">
        <f t="shared" si="72"/>
        <v/>
      </c>
      <c r="P375" t="str">
        <f t="shared" si="72"/>
        <v/>
      </c>
      <c r="Q375" t="str">
        <f t="shared" si="72"/>
        <v/>
      </c>
      <c r="R375" t="str">
        <f t="shared" si="72"/>
        <v/>
      </c>
      <c r="S375" t="str">
        <f t="shared" si="72"/>
        <v/>
      </c>
      <c r="T375" t="str">
        <f t="shared" si="72"/>
        <v/>
      </c>
      <c r="U375" t="str">
        <f t="shared" si="72"/>
        <v/>
      </c>
      <c r="V375" t="str">
        <f t="shared" si="72"/>
        <v/>
      </c>
      <c r="W375" t="str">
        <f t="shared" si="72"/>
        <v/>
      </c>
      <c r="X375" t="str">
        <f t="shared" si="72"/>
        <v/>
      </c>
      <c r="Y375" t="str">
        <f t="shared" si="72"/>
        <v/>
      </c>
      <c r="Z375" t="str">
        <f t="shared" si="72"/>
        <v/>
      </c>
      <c r="AA375" t="str">
        <f t="shared" si="72"/>
        <v/>
      </c>
      <c r="AB375" t="str">
        <f t="shared" si="72"/>
        <v/>
      </c>
      <c r="AC375" t="str">
        <f t="shared" si="72"/>
        <v/>
      </c>
      <c r="AD375">
        <f t="shared" si="72"/>
        <v>1964</v>
      </c>
      <c r="AE375" t="str">
        <f t="shared" si="72"/>
        <v/>
      </c>
      <c r="AF375" t="str">
        <f t="shared" si="72"/>
        <v/>
      </c>
      <c r="AG375" t="str">
        <f t="shared" si="72"/>
        <v/>
      </c>
      <c r="AH375" t="str">
        <f t="shared" si="72"/>
        <v/>
      </c>
      <c r="AI375" t="str">
        <f t="shared" si="72"/>
        <v/>
      </c>
      <c r="AJ375" t="str">
        <f t="shared" si="72"/>
        <v/>
      </c>
      <c r="AK375" t="str">
        <f t="shared" si="72"/>
        <v/>
      </c>
      <c r="AL375" t="str">
        <f t="shared" si="72"/>
        <v/>
      </c>
      <c r="AM375" t="str">
        <f t="shared" si="72"/>
        <v/>
      </c>
      <c r="AN375" t="str">
        <f t="shared" si="72"/>
        <v/>
      </c>
      <c r="AO375" t="str">
        <f t="shared" si="72"/>
        <v/>
      </c>
      <c r="AP375" t="str">
        <f t="shared" si="72"/>
        <v/>
      </c>
      <c r="AQ375" t="str">
        <f t="shared" si="72"/>
        <v/>
      </c>
      <c r="AR375" t="str">
        <f t="shared" si="72"/>
        <v/>
      </c>
      <c r="AS375" t="str">
        <f t="shared" si="72"/>
        <v/>
      </c>
      <c r="AT375" t="str">
        <f t="shared" si="72"/>
        <v/>
      </c>
      <c r="AU375" t="str">
        <f t="shared" si="72"/>
        <v/>
      </c>
      <c r="AV375" t="str">
        <f t="shared" si="72"/>
        <v/>
      </c>
      <c r="AW375" t="str">
        <f t="shared" si="72"/>
        <v/>
      </c>
      <c r="AX375" t="str">
        <f t="shared" si="72"/>
        <v/>
      </c>
      <c r="AY375" t="str">
        <f t="shared" si="72"/>
        <v/>
      </c>
      <c r="AZ375" t="str">
        <f t="shared" si="72"/>
        <v/>
      </c>
      <c r="BA375" t="str">
        <f t="shared" si="72"/>
        <v/>
      </c>
      <c r="BC375">
        <v>1</v>
      </c>
      <c r="BD375">
        <f t="shared" si="38"/>
        <v>0</v>
      </c>
      <c r="BE375">
        <f t="shared" si="39"/>
        <v>1</v>
      </c>
    </row>
    <row r="376" spans="1:57" x14ac:dyDescent="0.25">
      <c r="A376" t="s">
        <v>129</v>
      </c>
      <c r="B376" t="str">
        <f t="shared" ref="B376:BA376" si="73">IF(B245&lt;&gt;"",B$209,"")</f>
        <v/>
      </c>
      <c r="C376" t="str">
        <f t="shared" si="73"/>
        <v/>
      </c>
      <c r="D376" t="str">
        <f t="shared" si="73"/>
        <v/>
      </c>
      <c r="E376" t="str">
        <f t="shared" si="73"/>
        <v/>
      </c>
      <c r="F376" t="str">
        <f t="shared" si="73"/>
        <v/>
      </c>
      <c r="G376" t="str">
        <f t="shared" si="73"/>
        <v/>
      </c>
      <c r="H376" t="str">
        <f t="shared" si="73"/>
        <v/>
      </c>
      <c r="I376" t="str">
        <f t="shared" si="73"/>
        <v/>
      </c>
      <c r="J376" t="str">
        <f t="shared" si="73"/>
        <v/>
      </c>
      <c r="K376" t="str">
        <f t="shared" si="73"/>
        <v/>
      </c>
      <c r="L376" t="str">
        <f t="shared" si="73"/>
        <v/>
      </c>
      <c r="M376" t="str">
        <f t="shared" si="73"/>
        <v/>
      </c>
      <c r="N376" t="str">
        <f t="shared" si="73"/>
        <v/>
      </c>
      <c r="O376" t="str">
        <f t="shared" si="73"/>
        <v/>
      </c>
      <c r="P376" t="str">
        <f t="shared" si="73"/>
        <v/>
      </c>
      <c r="Q376" t="str">
        <f t="shared" si="73"/>
        <v/>
      </c>
      <c r="R376" t="str">
        <f t="shared" si="73"/>
        <v/>
      </c>
      <c r="S376" t="str">
        <f t="shared" si="73"/>
        <v/>
      </c>
      <c r="T376" t="str">
        <f t="shared" si="73"/>
        <v/>
      </c>
      <c r="U376" t="str">
        <f t="shared" si="73"/>
        <v/>
      </c>
      <c r="V376" t="str">
        <f t="shared" si="73"/>
        <v/>
      </c>
      <c r="W376" t="str">
        <f t="shared" si="73"/>
        <v/>
      </c>
      <c r="X376" t="str">
        <f t="shared" si="73"/>
        <v/>
      </c>
      <c r="Y376" t="str">
        <f t="shared" si="73"/>
        <v/>
      </c>
      <c r="Z376" t="str">
        <f t="shared" si="73"/>
        <v/>
      </c>
      <c r="AA376" t="str">
        <f t="shared" si="73"/>
        <v/>
      </c>
      <c r="AB376" t="str">
        <f t="shared" si="73"/>
        <v/>
      </c>
      <c r="AC376" t="str">
        <f t="shared" si="73"/>
        <v/>
      </c>
      <c r="AD376" t="str">
        <f t="shared" si="73"/>
        <v/>
      </c>
      <c r="AE376" t="str">
        <f t="shared" si="73"/>
        <v/>
      </c>
      <c r="AF376" t="str">
        <f t="shared" si="73"/>
        <v/>
      </c>
      <c r="AG376" t="str">
        <f t="shared" si="73"/>
        <v/>
      </c>
      <c r="AH376" t="str">
        <f t="shared" si="73"/>
        <v/>
      </c>
      <c r="AI376" t="str">
        <f t="shared" si="73"/>
        <v/>
      </c>
      <c r="AJ376" t="str">
        <f t="shared" si="73"/>
        <v/>
      </c>
      <c r="AK376">
        <f t="shared" si="73"/>
        <v>1971</v>
      </c>
      <c r="AL376" t="str">
        <f t="shared" si="73"/>
        <v/>
      </c>
      <c r="AM376" t="str">
        <f t="shared" si="73"/>
        <v/>
      </c>
      <c r="AN376" t="str">
        <f t="shared" si="73"/>
        <v/>
      </c>
      <c r="AO376" t="str">
        <f t="shared" si="73"/>
        <v/>
      </c>
      <c r="AP376" t="str">
        <f t="shared" si="73"/>
        <v/>
      </c>
      <c r="AQ376" t="str">
        <f t="shared" si="73"/>
        <v/>
      </c>
      <c r="AR376" t="str">
        <f t="shared" si="73"/>
        <v/>
      </c>
      <c r="AS376" t="str">
        <f t="shared" si="73"/>
        <v/>
      </c>
      <c r="AT376" t="str">
        <f t="shared" si="73"/>
        <v/>
      </c>
      <c r="AU376" t="str">
        <f t="shared" si="73"/>
        <v/>
      </c>
      <c r="AV376" t="str">
        <f t="shared" si="73"/>
        <v/>
      </c>
      <c r="AW376" t="str">
        <f t="shared" si="73"/>
        <v/>
      </c>
      <c r="AX376" t="str">
        <f t="shared" si="73"/>
        <v/>
      </c>
      <c r="AY376" t="str">
        <f t="shared" si="73"/>
        <v/>
      </c>
      <c r="AZ376" t="str">
        <f t="shared" si="73"/>
        <v/>
      </c>
      <c r="BA376" t="str">
        <f t="shared" si="73"/>
        <v/>
      </c>
      <c r="BC376">
        <v>1</v>
      </c>
      <c r="BD376">
        <f t="shared" si="38"/>
        <v>0</v>
      </c>
      <c r="BE376">
        <f t="shared" si="39"/>
        <v>1</v>
      </c>
    </row>
    <row r="377" spans="1:57" x14ac:dyDescent="0.25">
      <c r="A377" t="s">
        <v>132</v>
      </c>
      <c r="B377" t="str">
        <f t="shared" ref="B377:BA377" si="74">IF(B246&lt;&gt;"",B$209,"")</f>
        <v/>
      </c>
      <c r="C377" t="str">
        <f t="shared" si="74"/>
        <v/>
      </c>
      <c r="D377" t="str">
        <f t="shared" si="74"/>
        <v/>
      </c>
      <c r="E377" t="str">
        <f t="shared" si="74"/>
        <v/>
      </c>
      <c r="F377" t="str">
        <f t="shared" si="74"/>
        <v/>
      </c>
      <c r="G377" t="str">
        <f t="shared" si="74"/>
        <v/>
      </c>
      <c r="H377" t="str">
        <f t="shared" si="74"/>
        <v/>
      </c>
      <c r="I377" t="str">
        <f t="shared" si="74"/>
        <v/>
      </c>
      <c r="J377" t="str">
        <f t="shared" si="74"/>
        <v/>
      </c>
      <c r="K377" t="str">
        <f t="shared" si="74"/>
        <v/>
      </c>
      <c r="L377" t="str">
        <f t="shared" si="74"/>
        <v/>
      </c>
      <c r="M377" t="str">
        <f t="shared" si="74"/>
        <v/>
      </c>
      <c r="N377" t="str">
        <f t="shared" si="74"/>
        <v/>
      </c>
      <c r="O377" t="str">
        <f t="shared" si="74"/>
        <v/>
      </c>
      <c r="P377" t="str">
        <f t="shared" si="74"/>
        <v/>
      </c>
      <c r="Q377" t="str">
        <f t="shared" si="74"/>
        <v/>
      </c>
      <c r="R377" t="str">
        <f t="shared" si="74"/>
        <v/>
      </c>
      <c r="S377" t="str">
        <f t="shared" si="74"/>
        <v/>
      </c>
      <c r="T377" t="str">
        <f t="shared" si="74"/>
        <v/>
      </c>
      <c r="U377" t="str">
        <f t="shared" si="74"/>
        <v/>
      </c>
      <c r="V377" t="str">
        <f t="shared" si="74"/>
        <v/>
      </c>
      <c r="W377" t="str">
        <f t="shared" si="74"/>
        <v/>
      </c>
      <c r="X377" t="str">
        <f t="shared" si="74"/>
        <v/>
      </c>
      <c r="Y377">
        <f t="shared" si="74"/>
        <v>1959</v>
      </c>
      <c r="Z377" t="str">
        <f t="shared" si="74"/>
        <v/>
      </c>
      <c r="AA377" t="str">
        <f t="shared" si="74"/>
        <v/>
      </c>
      <c r="AB377" t="str">
        <f t="shared" si="74"/>
        <v/>
      </c>
      <c r="AC377" t="str">
        <f t="shared" si="74"/>
        <v/>
      </c>
      <c r="AD377" t="str">
        <f t="shared" si="74"/>
        <v/>
      </c>
      <c r="AE377" t="str">
        <f t="shared" si="74"/>
        <v/>
      </c>
      <c r="AF377" t="str">
        <f t="shared" si="74"/>
        <v/>
      </c>
      <c r="AG377" t="str">
        <f t="shared" si="74"/>
        <v/>
      </c>
      <c r="AH377" t="str">
        <f t="shared" si="74"/>
        <v/>
      </c>
      <c r="AI377" t="str">
        <f t="shared" si="74"/>
        <v/>
      </c>
      <c r="AJ377" t="str">
        <f t="shared" si="74"/>
        <v/>
      </c>
      <c r="AK377" t="str">
        <f t="shared" si="74"/>
        <v/>
      </c>
      <c r="AL377" t="str">
        <f t="shared" si="74"/>
        <v/>
      </c>
      <c r="AM377" t="str">
        <f t="shared" si="74"/>
        <v/>
      </c>
      <c r="AN377" t="str">
        <f t="shared" si="74"/>
        <v/>
      </c>
      <c r="AO377" t="str">
        <f t="shared" si="74"/>
        <v/>
      </c>
      <c r="AP377" t="str">
        <f t="shared" si="74"/>
        <v/>
      </c>
      <c r="AQ377" t="str">
        <f t="shared" si="74"/>
        <v/>
      </c>
      <c r="AR377" t="str">
        <f t="shared" si="74"/>
        <v/>
      </c>
      <c r="AS377" t="str">
        <f t="shared" si="74"/>
        <v/>
      </c>
      <c r="AT377" t="str">
        <f t="shared" si="74"/>
        <v/>
      </c>
      <c r="AU377" t="str">
        <f t="shared" si="74"/>
        <v/>
      </c>
      <c r="AV377" t="str">
        <f t="shared" si="74"/>
        <v/>
      </c>
      <c r="AW377" t="str">
        <f t="shared" si="74"/>
        <v/>
      </c>
      <c r="AX377" t="str">
        <f t="shared" si="74"/>
        <v/>
      </c>
      <c r="AY377" t="str">
        <f t="shared" si="74"/>
        <v/>
      </c>
      <c r="AZ377" t="str">
        <f t="shared" si="74"/>
        <v/>
      </c>
      <c r="BA377" t="str">
        <f t="shared" si="74"/>
        <v/>
      </c>
      <c r="BC377">
        <v>1</v>
      </c>
      <c r="BD377">
        <f t="shared" si="38"/>
        <v>0</v>
      </c>
      <c r="BE377">
        <f t="shared" si="39"/>
        <v>1</v>
      </c>
    </row>
    <row r="378" spans="1:57" x14ac:dyDescent="0.25">
      <c r="A378" t="s">
        <v>134</v>
      </c>
      <c r="B378" t="str">
        <f t="shared" ref="B378:BA378" si="75">IF(B247&lt;&gt;"",B$209,"")</f>
        <v/>
      </c>
      <c r="C378" t="str">
        <f t="shared" si="75"/>
        <v/>
      </c>
      <c r="D378" t="str">
        <f t="shared" si="75"/>
        <v/>
      </c>
      <c r="E378" t="str">
        <f t="shared" si="75"/>
        <v/>
      </c>
      <c r="F378" t="str">
        <f t="shared" si="75"/>
        <v/>
      </c>
      <c r="G378" t="str">
        <f t="shared" si="75"/>
        <v/>
      </c>
      <c r="H378" t="str">
        <f t="shared" si="75"/>
        <v/>
      </c>
      <c r="I378" t="str">
        <f t="shared" si="75"/>
        <v/>
      </c>
      <c r="J378" t="str">
        <f t="shared" si="75"/>
        <v/>
      </c>
      <c r="K378" t="str">
        <f t="shared" si="75"/>
        <v/>
      </c>
      <c r="L378" t="str">
        <f t="shared" si="75"/>
        <v/>
      </c>
      <c r="M378" t="str">
        <f t="shared" si="75"/>
        <v/>
      </c>
      <c r="N378" t="str">
        <f t="shared" si="75"/>
        <v/>
      </c>
      <c r="O378" t="str">
        <f t="shared" si="75"/>
        <v/>
      </c>
      <c r="P378" t="str">
        <f t="shared" si="75"/>
        <v/>
      </c>
      <c r="Q378" t="str">
        <f t="shared" si="75"/>
        <v/>
      </c>
      <c r="R378" t="str">
        <f t="shared" si="75"/>
        <v/>
      </c>
      <c r="S378" t="str">
        <f t="shared" si="75"/>
        <v/>
      </c>
      <c r="T378" t="str">
        <f t="shared" si="75"/>
        <v/>
      </c>
      <c r="U378" t="str">
        <f t="shared" si="75"/>
        <v/>
      </c>
      <c r="V378" t="str">
        <f t="shared" si="75"/>
        <v/>
      </c>
      <c r="W378" t="str">
        <f t="shared" si="75"/>
        <v/>
      </c>
      <c r="X378" t="str">
        <f t="shared" si="75"/>
        <v/>
      </c>
      <c r="Y378" t="str">
        <f t="shared" si="75"/>
        <v/>
      </c>
      <c r="Z378" t="str">
        <f t="shared" si="75"/>
        <v/>
      </c>
      <c r="AA378" t="str">
        <f t="shared" si="75"/>
        <v/>
      </c>
      <c r="AB378" t="str">
        <f t="shared" si="75"/>
        <v/>
      </c>
      <c r="AC378" t="str">
        <f t="shared" si="75"/>
        <v/>
      </c>
      <c r="AD378" t="str">
        <f t="shared" si="75"/>
        <v/>
      </c>
      <c r="AE378" t="str">
        <f t="shared" si="75"/>
        <v/>
      </c>
      <c r="AF378" t="str">
        <f t="shared" si="75"/>
        <v/>
      </c>
      <c r="AG378" t="str">
        <f t="shared" si="75"/>
        <v/>
      </c>
      <c r="AH378" t="str">
        <f t="shared" si="75"/>
        <v/>
      </c>
      <c r="AI378" t="str">
        <f t="shared" si="75"/>
        <v/>
      </c>
      <c r="AJ378" t="str">
        <f t="shared" si="75"/>
        <v/>
      </c>
      <c r="AK378">
        <f t="shared" si="75"/>
        <v>1971</v>
      </c>
      <c r="AL378" t="str">
        <f t="shared" si="75"/>
        <v/>
      </c>
      <c r="AM378" t="str">
        <f t="shared" si="75"/>
        <v/>
      </c>
      <c r="AN378" t="str">
        <f t="shared" si="75"/>
        <v/>
      </c>
      <c r="AO378" t="str">
        <f t="shared" si="75"/>
        <v/>
      </c>
      <c r="AP378" t="str">
        <f t="shared" si="75"/>
        <v/>
      </c>
      <c r="AQ378" t="str">
        <f t="shared" si="75"/>
        <v/>
      </c>
      <c r="AR378" t="str">
        <f t="shared" si="75"/>
        <v/>
      </c>
      <c r="AS378" t="str">
        <f t="shared" si="75"/>
        <v/>
      </c>
      <c r="AT378" t="str">
        <f t="shared" si="75"/>
        <v/>
      </c>
      <c r="AU378" t="str">
        <f t="shared" si="75"/>
        <v/>
      </c>
      <c r="AV378" t="str">
        <f t="shared" si="75"/>
        <v/>
      </c>
      <c r="AW378" t="str">
        <f t="shared" si="75"/>
        <v/>
      </c>
      <c r="AX378" t="str">
        <f t="shared" si="75"/>
        <v/>
      </c>
      <c r="AY378" t="str">
        <f t="shared" si="75"/>
        <v/>
      </c>
      <c r="AZ378" t="str">
        <f t="shared" si="75"/>
        <v/>
      </c>
      <c r="BA378" t="str">
        <f t="shared" si="75"/>
        <v/>
      </c>
      <c r="BC378">
        <v>1</v>
      </c>
      <c r="BD378">
        <f t="shared" si="38"/>
        <v>0</v>
      </c>
      <c r="BE378">
        <f t="shared" si="39"/>
        <v>1</v>
      </c>
    </row>
    <row r="379" spans="1:57" x14ac:dyDescent="0.25">
      <c r="A379" t="s">
        <v>136</v>
      </c>
      <c r="B379" t="str">
        <f t="shared" ref="B379:BA379" si="76">IF(B248&lt;&gt;"",B$209,"")</f>
        <v/>
      </c>
      <c r="C379" t="str">
        <f t="shared" si="76"/>
        <v/>
      </c>
      <c r="D379" t="str">
        <f t="shared" si="76"/>
        <v/>
      </c>
      <c r="E379" t="str">
        <f t="shared" si="76"/>
        <v/>
      </c>
      <c r="F379" t="str">
        <f t="shared" si="76"/>
        <v/>
      </c>
      <c r="G379" t="str">
        <f t="shared" si="76"/>
        <v/>
      </c>
      <c r="H379" t="str">
        <f t="shared" si="76"/>
        <v/>
      </c>
      <c r="I379" t="str">
        <f t="shared" si="76"/>
        <v/>
      </c>
      <c r="J379" t="str">
        <f t="shared" si="76"/>
        <v/>
      </c>
      <c r="K379" t="str">
        <f t="shared" si="76"/>
        <v/>
      </c>
      <c r="L379" t="str">
        <f t="shared" si="76"/>
        <v/>
      </c>
      <c r="M379" t="str">
        <f t="shared" si="76"/>
        <v/>
      </c>
      <c r="N379" t="str">
        <f t="shared" si="76"/>
        <v/>
      </c>
      <c r="O379" t="str">
        <f t="shared" si="76"/>
        <v/>
      </c>
      <c r="P379" t="str">
        <f t="shared" si="76"/>
        <v/>
      </c>
      <c r="Q379" t="str">
        <f t="shared" si="76"/>
        <v/>
      </c>
      <c r="R379" t="str">
        <f t="shared" si="76"/>
        <v/>
      </c>
      <c r="S379" t="str">
        <f t="shared" si="76"/>
        <v/>
      </c>
      <c r="T379" t="str">
        <f t="shared" si="76"/>
        <v/>
      </c>
      <c r="U379" t="str">
        <f t="shared" si="76"/>
        <v/>
      </c>
      <c r="V379" t="str">
        <f t="shared" si="76"/>
        <v/>
      </c>
      <c r="W379" t="str">
        <f t="shared" si="76"/>
        <v/>
      </c>
      <c r="X379" t="str">
        <f t="shared" si="76"/>
        <v/>
      </c>
      <c r="Y379" t="str">
        <f t="shared" si="76"/>
        <v/>
      </c>
      <c r="Z379" t="str">
        <f t="shared" si="76"/>
        <v/>
      </c>
      <c r="AA379" t="str">
        <f t="shared" si="76"/>
        <v/>
      </c>
      <c r="AB379" t="str">
        <f t="shared" si="76"/>
        <v/>
      </c>
      <c r="AC379" t="str">
        <f t="shared" si="76"/>
        <v/>
      </c>
      <c r="AD379">
        <f t="shared" si="76"/>
        <v>1964</v>
      </c>
      <c r="AE379" t="str">
        <f t="shared" si="76"/>
        <v/>
      </c>
      <c r="AF379" t="str">
        <f t="shared" si="76"/>
        <v/>
      </c>
      <c r="AG379" t="str">
        <f t="shared" si="76"/>
        <v/>
      </c>
      <c r="AH379" t="str">
        <f t="shared" si="76"/>
        <v/>
      </c>
      <c r="AI379" t="str">
        <f t="shared" si="76"/>
        <v/>
      </c>
      <c r="AJ379" t="str">
        <f t="shared" si="76"/>
        <v/>
      </c>
      <c r="AK379" t="str">
        <f t="shared" si="76"/>
        <v/>
      </c>
      <c r="AL379" t="str">
        <f t="shared" si="76"/>
        <v/>
      </c>
      <c r="AM379" t="str">
        <f t="shared" si="76"/>
        <v/>
      </c>
      <c r="AN379" t="str">
        <f t="shared" si="76"/>
        <v/>
      </c>
      <c r="AO379" t="str">
        <f t="shared" si="76"/>
        <v/>
      </c>
      <c r="AP379" t="str">
        <f t="shared" si="76"/>
        <v/>
      </c>
      <c r="AQ379" t="str">
        <f t="shared" si="76"/>
        <v/>
      </c>
      <c r="AR379" t="str">
        <f t="shared" si="76"/>
        <v/>
      </c>
      <c r="AS379" t="str">
        <f t="shared" si="76"/>
        <v/>
      </c>
      <c r="AT379" t="str">
        <f t="shared" si="76"/>
        <v/>
      </c>
      <c r="AU379" t="str">
        <f t="shared" si="76"/>
        <v/>
      </c>
      <c r="AV379" t="str">
        <f t="shared" si="76"/>
        <v/>
      </c>
      <c r="AW379" t="str">
        <f t="shared" si="76"/>
        <v/>
      </c>
      <c r="AX379" t="str">
        <f t="shared" si="76"/>
        <v/>
      </c>
      <c r="AY379" t="str">
        <f t="shared" si="76"/>
        <v/>
      </c>
      <c r="AZ379" t="str">
        <f t="shared" si="76"/>
        <v/>
      </c>
      <c r="BA379" t="str">
        <f t="shared" si="76"/>
        <v/>
      </c>
      <c r="BC379">
        <v>1</v>
      </c>
      <c r="BD379">
        <f t="shared" si="38"/>
        <v>0</v>
      </c>
      <c r="BE379">
        <f t="shared" si="39"/>
        <v>1</v>
      </c>
    </row>
    <row r="380" spans="1:57" x14ac:dyDescent="0.25">
      <c r="A380" t="s">
        <v>139</v>
      </c>
      <c r="B380" t="str">
        <f t="shared" ref="B380:BA380" si="77">IF(B249&lt;&gt;"",B$209,"")</f>
        <v/>
      </c>
      <c r="C380" t="str">
        <f t="shared" si="77"/>
        <v/>
      </c>
      <c r="D380" t="str">
        <f t="shared" si="77"/>
        <v/>
      </c>
      <c r="E380" t="str">
        <f t="shared" si="77"/>
        <v/>
      </c>
      <c r="F380" t="str">
        <f t="shared" si="77"/>
        <v/>
      </c>
      <c r="G380" t="str">
        <f t="shared" si="77"/>
        <v/>
      </c>
      <c r="H380" t="str">
        <f t="shared" si="77"/>
        <v/>
      </c>
      <c r="I380" t="str">
        <f t="shared" si="77"/>
        <v/>
      </c>
      <c r="J380" t="str">
        <f t="shared" si="77"/>
        <v/>
      </c>
      <c r="K380" t="str">
        <f t="shared" si="77"/>
        <v/>
      </c>
      <c r="L380" t="str">
        <f t="shared" si="77"/>
        <v/>
      </c>
      <c r="M380" t="str">
        <f t="shared" si="77"/>
        <v/>
      </c>
      <c r="N380" t="str">
        <f t="shared" si="77"/>
        <v/>
      </c>
      <c r="O380" t="str">
        <f t="shared" si="77"/>
        <v/>
      </c>
      <c r="P380" t="str">
        <f t="shared" si="77"/>
        <v/>
      </c>
      <c r="Q380" t="str">
        <f t="shared" si="77"/>
        <v/>
      </c>
      <c r="R380" t="str">
        <f t="shared" si="77"/>
        <v/>
      </c>
      <c r="S380" t="str">
        <f t="shared" si="77"/>
        <v/>
      </c>
      <c r="T380" t="str">
        <f t="shared" si="77"/>
        <v/>
      </c>
      <c r="U380" t="str">
        <f t="shared" si="77"/>
        <v/>
      </c>
      <c r="V380" t="str">
        <f t="shared" si="77"/>
        <v/>
      </c>
      <c r="W380" t="str">
        <f t="shared" si="77"/>
        <v/>
      </c>
      <c r="X380" t="str">
        <f t="shared" si="77"/>
        <v/>
      </c>
      <c r="Y380" t="str">
        <f t="shared" si="77"/>
        <v/>
      </c>
      <c r="Z380" t="str">
        <f t="shared" si="77"/>
        <v/>
      </c>
      <c r="AA380" t="str">
        <f t="shared" si="77"/>
        <v/>
      </c>
      <c r="AB380" t="str">
        <f t="shared" si="77"/>
        <v/>
      </c>
      <c r="AC380" t="str">
        <f t="shared" si="77"/>
        <v/>
      </c>
      <c r="AD380" t="str">
        <f t="shared" si="77"/>
        <v/>
      </c>
      <c r="AE380" t="str">
        <f t="shared" si="77"/>
        <v/>
      </c>
      <c r="AF380" t="str">
        <f t="shared" si="77"/>
        <v/>
      </c>
      <c r="AG380" t="str">
        <f t="shared" si="77"/>
        <v/>
      </c>
      <c r="AH380" t="str">
        <f t="shared" si="77"/>
        <v/>
      </c>
      <c r="AI380" t="str">
        <f t="shared" si="77"/>
        <v/>
      </c>
      <c r="AJ380" t="str">
        <f t="shared" si="77"/>
        <v/>
      </c>
      <c r="AK380" t="str">
        <f t="shared" si="77"/>
        <v/>
      </c>
      <c r="AL380" t="str">
        <f t="shared" si="77"/>
        <v/>
      </c>
      <c r="AM380">
        <f t="shared" si="77"/>
        <v>1973</v>
      </c>
      <c r="AN380" t="str">
        <f t="shared" si="77"/>
        <v/>
      </c>
      <c r="AO380" t="str">
        <f t="shared" si="77"/>
        <v/>
      </c>
      <c r="AP380" t="str">
        <f t="shared" si="77"/>
        <v/>
      </c>
      <c r="AQ380" t="str">
        <f t="shared" si="77"/>
        <v/>
      </c>
      <c r="AR380" t="str">
        <f t="shared" si="77"/>
        <v/>
      </c>
      <c r="AS380" t="str">
        <f t="shared" si="77"/>
        <v/>
      </c>
      <c r="AT380" t="str">
        <f t="shared" si="77"/>
        <v/>
      </c>
      <c r="AU380" t="str">
        <f t="shared" si="77"/>
        <v/>
      </c>
      <c r="AV380" t="str">
        <f t="shared" si="77"/>
        <v/>
      </c>
      <c r="AW380" t="str">
        <f t="shared" si="77"/>
        <v/>
      </c>
      <c r="AX380" t="str">
        <f t="shared" si="77"/>
        <v/>
      </c>
      <c r="AY380" t="str">
        <f t="shared" si="77"/>
        <v/>
      </c>
      <c r="AZ380" t="str">
        <f t="shared" si="77"/>
        <v/>
      </c>
      <c r="BA380" t="str">
        <f t="shared" si="77"/>
        <v/>
      </c>
      <c r="BC380">
        <v>1</v>
      </c>
      <c r="BD380">
        <f t="shared" si="38"/>
        <v>0</v>
      </c>
      <c r="BE380">
        <f t="shared" si="39"/>
        <v>1</v>
      </c>
    </row>
    <row r="381" spans="1:57" x14ac:dyDescent="0.25">
      <c r="A381" t="s">
        <v>142</v>
      </c>
      <c r="B381" t="str">
        <f t="shared" ref="B381:BA381" si="78">IF(B250&lt;&gt;"",B$209,"")</f>
        <v/>
      </c>
      <c r="C381" t="str">
        <f t="shared" si="78"/>
        <v/>
      </c>
      <c r="D381" t="str">
        <f t="shared" si="78"/>
        <v/>
      </c>
      <c r="E381" t="str">
        <f t="shared" si="78"/>
        <v/>
      </c>
      <c r="F381" t="str">
        <f t="shared" si="78"/>
        <v/>
      </c>
      <c r="G381" t="str">
        <f t="shared" si="78"/>
        <v/>
      </c>
      <c r="H381" t="str">
        <f t="shared" si="78"/>
        <v/>
      </c>
      <c r="I381" t="str">
        <f t="shared" si="78"/>
        <v/>
      </c>
      <c r="J381" t="str">
        <f t="shared" si="78"/>
        <v/>
      </c>
      <c r="K381" t="str">
        <f t="shared" si="78"/>
        <v/>
      </c>
      <c r="L381" t="str">
        <f t="shared" si="78"/>
        <v/>
      </c>
      <c r="M381" t="str">
        <f t="shared" si="78"/>
        <v/>
      </c>
      <c r="N381" t="str">
        <f t="shared" si="78"/>
        <v/>
      </c>
      <c r="O381" t="str">
        <f t="shared" si="78"/>
        <v/>
      </c>
      <c r="P381" t="str">
        <f t="shared" si="78"/>
        <v/>
      </c>
      <c r="Q381" t="str">
        <f t="shared" si="78"/>
        <v/>
      </c>
      <c r="R381" t="str">
        <f t="shared" si="78"/>
        <v/>
      </c>
      <c r="S381" t="str">
        <f t="shared" si="78"/>
        <v/>
      </c>
      <c r="T381" t="str">
        <f t="shared" si="78"/>
        <v/>
      </c>
      <c r="U381">
        <f t="shared" si="78"/>
        <v>1955</v>
      </c>
      <c r="V381" t="str">
        <f t="shared" si="78"/>
        <v/>
      </c>
      <c r="W381" t="str">
        <f t="shared" si="78"/>
        <v/>
      </c>
      <c r="X381" t="str">
        <f t="shared" si="78"/>
        <v/>
      </c>
      <c r="Y381" t="str">
        <f t="shared" si="78"/>
        <v/>
      </c>
      <c r="Z381" t="str">
        <f t="shared" si="78"/>
        <v/>
      </c>
      <c r="AA381" t="str">
        <f t="shared" si="78"/>
        <v/>
      </c>
      <c r="AB381" t="str">
        <f t="shared" si="78"/>
        <v/>
      </c>
      <c r="AC381" t="str">
        <f t="shared" si="78"/>
        <v/>
      </c>
      <c r="AD381" t="str">
        <f t="shared" si="78"/>
        <v/>
      </c>
      <c r="AE381" t="str">
        <f t="shared" si="78"/>
        <v/>
      </c>
      <c r="AF381" t="str">
        <f t="shared" si="78"/>
        <v/>
      </c>
      <c r="AG381" t="str">
        <f t="shared" si="78"/>
        <v/>
      </c>
      <c r="AH381" t="str">
        <f t="shared" si="78"/>
        <v/>
      </c>
      <c r="AI381" t="str">
        <f t="shared" si="78"/>
        <v/>
      </c>
      <c r="AJ381" t="str">
        <f t="shared" si="78"/>
        <v/>
      </c>
      <c r="AK381" t="str">
        <f t="shared" si="78"/>
        <v/>
      </c>
      <c r="AL381" t="str">
        <f t="shared" si="78"/>
        <v/>
      </c>
      <c r="AM381" t="str">
        <f t="shared" si="78"/>
        <v/>
      </c>
      <c r="AN381" t="str">
        <f t="shared" si="78"/>
        <v/>
      </c>
      <c r="AO381" t="str">
        <f t="shared" si="78"/>
        <v/>
      </c>
      <c r="AP381" t="str">
        <f t="shared" si="78"/>
        <v/>
      </c>
      <c r="AQ381" t="str">
        <f t="shared" si="78"/>
        <v/>
      </c>
      <c r="AR381" t="str">
        <f t="shared" si="78"/>
        <v/>
      </c>
      <c r="AS381" t="str">
        <f t="shared" si="78"/>
        <v/>
      </c>
      <c r="AT381" t="str">
        <f t="shared" si="78"/>
        <v/>
      </c>
      <c r="AU381">
        <f t="shared" si="78"/>
        <v>1981</v>
      </c>
      <c r="AV381" t="str">
        <f t="shared" si="78"/>
        <v/>
      </c>
      <c r="AW381" t="str">
        <f t="shared" si="78"/>
        <v/>
      </c>
      <c r="AX381" t="str">
        <f t="shared" si="78"/>
        <v/>
      </c>
      <c r="AY381" t="str">
        <f t="shared" si="78"/>
        <v/>
      </c>
      <c r="AZ381" t="str">
        <f t="shared" si="78"/>
        <v/>
      </c>
      <c r="BA381" t="str">
        <f t="shared" si="78"/>
        <v/>
      </c>
      <c r="BC381">
        <v>2</v>
      </c>
      <c r="BD381">
        <f t="shared" si="38"/>
        <v>2.6</v>
      </c>
      <c r="BE381">
        <f t="shared" si="39"/>
        <v>3</v>
      </c>
    </row>
    <row r="382" spans="1:57" x14ac:dyDescent="0.25">
      <c r="A382" t="s">
        <v>145</v>
      </c>
      <c r="B382" t="str">
        <f t="shared" ref="B382:BA382" si="79">IF(B251&lt;&gt;"",B$209,"")</f>
        <v/>
      </c>
      <c r="C382" t="str">
        <f t="shared" si="79"/>
        <v/>
      </c>
      <c r="D382" t="str">
        <f t="shared" si="79"/>
        <v/>
      </c>
      <c r="E382" t="str">
        <f t="shared" si="79"/>
        <v/>
      </c>
      <c r="F382" t="str">
        <f t="shared" si="79"/>
        <v/>
      </c>
      <c r="G382" t="str">
        <f t="shared" si="79"/>
        <v/>
      </c>
      <c r="H382" t="str">
        <f t="shared" si="79"/>
        <v/>
      </c>
      <c r="I382" t="str">
        <f t="shared" si="79"/>
        <v/>
      </c>
      <c r="J382" t="str">
        <f t="shared" si="79"/>
        <v/>
      </c>
      <c r="K382" t="str">
        <f t="shared" si="79"/>
        <v/>
      </c>
      <c r="L382" t="str">
        <f t="shared" si="79"/>
        <v/>
      </c>
      <c r="M382" t="str">
        <f t="shared" si="79"/>
        <v/>
      </c>
      <c r="N382">
        <f t="shared" si="79"/>
        <v>1948</v>
      </c>
      <c r="O382" t="str">
        <f t="shared" si="79"/>
        <v/>
      </c>
      <c r="P382" t="str">
        <f t="shared" si="79"/>
        <v/>
      </c>
      <c r="Q382" t="str">
        <f t="shared" si="79"/>
        <v/>
      </c>
      <c r="R382" t="str">
        <f t="shared" si="79"/>
        <v/>
      </c>
      <c r="S382" t="str">
        <f t="shared" si="79"/>
        <v/>
      </c>
      <c r="T382" t="str">
        <f t="shared" si="79"/>
        <v/>
      </c>
      <c r="U382" t="str">
        <f t="shared" si="79"/>
        <v/>
      </c>
      <c r="V382" t="str">
        <f t="shared" si="79"/>
        <v/>
      </c>
      <c r="W382" t="str">
        <f t="shared" si="79"/>
        <v/>
      </c>
      <c r="X382" t="str">
        <f t="shared" si="79"/>
        <v/>
      </c>
      <c r="Y382" t="str">
        <f t="shared" si="79"/>
        <v/>
      </c>
      <c r="Z382" t="str">
        <f t="shared" si="79"/>
        <v/>
      </c>
      <c r="AA382" t="str">
        <f t="shared" si="79"/>
        <v/>
      </c>
      <c r="AB382" t="str">
        <f t="shared" si="79"/>
        <v/>
      </c>
      <c r="AC382" t="str">
        <f t="shared" si="79"/>
        <v/>
      </c>
      <c r="AD382" t="str">
        <f t="shared" si="79"/>
        <v/>
      </c>
      <c r="AE382" t="str">
        <f t="shared" si="79"/>
        <v/>
      </c>
      <c r="AF382" t="str">
        <f t="shared" si="79"/>
        <v/>
      </c>
      <c r="AG382" t="str">
        <f t="shared" si="79"/>
        <v/>
      </c>
      <c r="AH382" t="str">
        <f t="shared" si="79"/>
        <v/>
      </c>
      <c r="AI382" t="str">
        <f t="shared" si="79"/>
        <v/>
      </c>
      <c r="AJ382" t="str">
        <f t="shared" si="79"/>
        <v/>
      </c>
      <c r="AK382" t="str">
        <f t="shared" si="79"/>
        <v/>
      </c>
      <c r="AL382" t="str">
        <f t="shared" si="79"/>
        <v/>
      </c>
      <c r="AM382" t="str">
        <f t="shared" si="79"/>
        <v/>
      </c>
      <c r="AN382" t="str">
        <f t="shared" si="79"/>
        <v/>
      </c>
      <c r="AO382" t="str">
        <f t="shared" si="79"/>
        <v/>
      </c>
      <c r="AP382" t="str">
        <f t="shared" si="79"/>
        <v/>
      </c>
      <c r="AQ382" t="str">
        <f t="shared" si="79"/>
        <v/>
      </c>
      <c r="AR382" t="str">
        <f t="shared" si="79"/>
        <v/>
      </c>
      <c r="AS382" t="str">
        <f t="shared" si="79"/>
        <v/>
      </c>
      <c r="AT382" t="str">
        <f t="shared" si="79"/>
        <v/>
      </c>
      <c r="AU382" t="str">
        <f t="shared" si="79"/>
        <v/>
      </c>
      <c r="AV382" t="str">
        <f t="shared" si="79"/>
        <v/>
      </c>
      <c r="AW382" t="str">
        <f t="shared" si="79"/>
        <v/>
      </c>
      <c r="AX382" t="str">
        <f t="shared" si="79"/>
        <v/>
      </c>
      <c r="AY382" t="str">
        <f t="shared" si="79"/>
        <v/>
      </c>
      <c r="AZ382" t="str">
        <f t="shared" si="79"/>
        <v/>
      </c>
      <c r="BA382" t="str">
        <f t="shared" si="79"/>
        <v/>
      </c>
      <c r="BC382">
        <v>1</v>
      </c>
      <c r="BD382">
        <f t="shared" si="38"/>
        <v>0</v>
      </c>
      <c r="BE382">
        <f t="shared" si="39"/>
        <v>1</v>
      </c>
    </row>
    <row r="383" spans="1:57" x14ac:dyDescent="0.25">
      <c r="A383" t="s">
        <v>148</v>
      </c>
      <c r="B383" t="str">
        <f t="shared" ref="B383:BA383" si="80">IF(B252&lt;&gt;"",B$209,"")</f>
        <v/>
      </c>
      <c r="C383" t="str">
        <f t="shared" si="80"/>
        <v/>
      </c>
      <c r="D383" t="str">
        <f t="shared" si="80"/>
        <v/>
      </c>
      <c r="E383" t="str">
        <f t="shared" si="80"/>
        <v/>
      </c>
      <c r="F383" t="str">
        <f t="shared" si="80"/>
        <v/>
      </c>
      <c r="G383" t="str">
        <f t="shared" si="80"/>
        <v/>
      </c>
      <c r="H383" t="str">
        <f t="shared" si="80"/>
        <v/>
      </c>
      <c r="I383" t="str">
        <f t="shared" si="80"/>
        <v/>
      </c>
      <c r="J383" t="str">
        <f t="shared" si="80"/>
        <v/>
      </c>
      <c r="K383" t="str">
        <f t="shared" si="80"/>
        <v/>
      </c>
      <c r="L383" t="str">
        <f t="shared" si="80"/>
        <v/>
      </c>
      <c r="M383" t="str">
        <f t="shared" si="80"/>
        <v/>
      </c>
      <c r="N383">
        <f t="shared" si="80"/>
        <v>1948</v>
      </c>
      <c r="O383" t="str">
        <f t="shared" si="80"/>
        <v/>
      </c>
      <c r="P383" t="str">
        <f t="shared" si="80"/>
        <v/>
      </c>
      <c r="Q383" t="str">
        <f t="shared" si="80"/>
        <v/>
      </c>
      <c r="R383" t="str">
        <f t="shared" si="80"/>
        <v/>
      </c>
      <c r="S383" t="str">
        <f t="shared" si="80"/>
        <v/>
      </c>
      <c r="T383" t="str">
        <f t="shared" si="80"/>
        <v/>
      </c>
      <c r="U383" t="str">
        <f t="shared" si="80"/>
        <v/>
      </c>
      <c r="V383" t="str">
        <f t="shared" si="80"/>
        <v/>
      </c>
      <c r="W383" t="str">
        <f t="shared" si="80"/>
        <v/>
      </c>
      <c r="X383" t="str">
        <f t="shared" si="80"/>
        <v/>
      </c>
      <c r="Y383" t="str">
        <f t="shared" si="80"/>
        <v/>
      </c>
      <c r="Z383" t="str">
        <f t="shared" si="80"/>
        <v/>
      </c>
      <c r="AA383" t="str">
        <f t="shared" si="80"/>
        <v/>
      </c>
      <c r="AB383" t="str">
        <f t="shared" si="80"/>
        <v/>
      </c>
      <c r="AC383" t="str">
        <f t="shared" si="80"/>
        <v/>
      </c>
      <c r="AD383" t="str">
        <f t="shared" si="80"/>
        <v/>
      </c>
      <c r="AE383" t="str">
        <f t="shared" si="80"/>
        <v/>
      </c>
      <c r="AF383" t="str">
        <f t="shared" si="80"/>
        <v/>
      </c>
      <c r="AG383" t="str">
        <f t="shared" si="80"/>
        <v/>
      </c>
      <c r="AH383" t="str">
        <f t="shared" si="80"/>
        <v/>
      </c>
      <c r="AI383" t="str">
        <f t="shared" si="80"/>
        <v/>
      </c>
      <c r="AJ383" t="str">
        <f t="shared" si="80"/>
        <v/>
      </c>
      <c r="AK383" t="str">
        <f t="shared" si="80"/>
        <v/>
      </c>
      <c r="AL383" t="str">
        <f t="shared" si="80"/>
        <v/>
      </c>
      <c r="AM383" t="str">
        <f t="shared" si="80"/>
        <v/>
      </c>
      <c r="AN383" t="str">
        <f t="shared" si="80"/>
        <v/>
      </c>
      <c r="AO383" t="str">
        <f t="shared" si="80"/>
        <v/>
      </c>
      <c r="AP383" t="str">
        <f t="shared" si="80"/>
        <v/>
      </c>
      <c r="AQ383" t="str">
        <f t="shared" si="80"/>
        <v/>
      </c>
      <c r="AR383" t="str">
        <f t="shared" si="80"/>
        <v/>
      </c>
      <c r="AS383" t="str">
        <f t="shared" si="80"/>
        <v/>
      </c>
      <c r="AT383" t="str">
        <f t="shared" si="80"/>
        <v/>
      </c>
      <c r="AU383" t="str">
        <f t="shared" si="80"/>
        <v/>
      </c>
      <c r="AV383" t="str">
        <f t="shared" si="80"/>
        <v/>
      </c>
      <c r="AW383" t="str">
        <f t="shared" si="80"/>
        <v/>
      </c>
      <c r="AX383" t="str">
        <f t="shared" si="80"/>
        <v/>
      </c>
      <c r="AY383" t="str">
        <f t="shared" si="80"/>
        <v/>
      </c>
      <c r="AZ383" t="str">
        <f t="shared" si="80"/>
        <v/>
      </c>
      <c r="BA383" t="str">
        <f t="shared" si="80"/>
        <v/>
      </c>
      <c r="BC383">
        <v>1</v>
      </c>
      <c r="BD383">
        <f t="shared" si="38"/>
        <v>0</v>
      </c>
      <c r="BE383">
        <f t="shared" si="39"/>
        <v>1</v>
      </c>
    </row>
    <row r="384" spans="1:57" x14ac:dyDescent="0.25">
      <c r="A384" t="s">
        <v>151</v>
      </c>
      <c r="B384" t="str">
        <f t="shared" ref="B384:BA384" si="81">IF(B253&lt;&gt;"",B$209,"")</f>
        <v/>
      </c>
      <c r="C384" t="str">
        <f t="shared" si="81"/>
        <v/>
      </c>
      <c r="D384" t="str">
        <f t="shared" si="81"/>
        <v/>
      </c>
      <c r="E384" t="str">
        <f t="shared" si="81"/>
        <v/>
      </c>
      <c r="F384" t="str">
        <f t="shared" si="81"/>
        <v/>
      </c>
      <c r="G384" t="str">
        <f t="shared" si="81"/>
        <v/>
      </c>
      <c r="H384" t="str">
        <f t="shared" si="81"/>
        <v/>
      </c>
      <c r="I384" t="str">
        <f t="shared" si="81"/>
        <v/>
      </c>
      <c r="J384" t="str">
        <f t="shared" si="81"/>
        <v/>
      </c>
      <c r="K384" t="str">
        <f t="shared" si="81"/>
        <v/>
      </c>
      <c r="L384" t="str">
        <f t="shared" si="81"/>
        <v/>
      </c>
      <c r="M384">
        <f t="shared" si="81"/>
        <v>1947</v>
      </c>
      <c r="N384" t="str">
        <f t="shared" si="81"/>
        <v/>
      </c>
      <c r="O384" t="str">
        <f t="shared" si="81"/>
        <v/>
      </c>
      <c r="P384" t="str">
        <f t="shared" si="81"/>
        <v/>
      </c>
      <c r="Q384" t="str">
        <f t="shared" si="81"/>
        <v/>
      </c>
      <c r="R384" t="str">
        <f t="shared" si="81"/>
        <v/>
      </c>
      <c r="S384" t="str">
        <f t="shared" si="81"/>
        <v/>
      </c>
      <c r="T384" t="str">
        <f t="shared" si="81"/>
        <v/>
      </c>
      <c r="U384" t="str">
        <f t="shared" si="81"/>
        <v/>
      </c>
      <c r="V384" t="str">
        <f t="shared" si="81"/>
        <v/>
      </c>
      <c r="W384" t="str">
        <f t="shared" si="81"/>
        <v/>
      </c>
      <c r="X384" t="str">
        <f t="shared" si="81"/>
        <v/>
      </c>
      <c r="Y384" t="str">
        <f t="shared" si="81"/>
        <v/>
      </c>
      <c r="Z384" t="str">
        <f t="shared" si="81"/>
        <v/>
      </c>
      <c r="AA384" t="str">
        <f t="shared" si="81"/>
        <v/>
      </c>
      <c r="AB384" t="str">
        <f t="shared" si="81"/>
        <v/>
      </c>
      <c r="AC384" t="str">
        <f t="shared" si="81"/>
        <v/>
      </c>
      <c r="AD384" t="str">
        <f t="shared" si="81"/>
        <v/>
      </c>
      <c r="AE384" t="str">
        <f t="shared" si="81"/>
        <v/>
      </c>
      <c r="AF384" t="str">
        <f t="shared" si="81"/>
        <v/>
      </c>
      <c r="AG384" t="str">
        <f t="shared" si="81"/>
        <v/>
      </c>
      <c r="AH384" t="str">
        <f t="shared" si="81"/>
        <v/>
      </c>
      <c r="AI384" t="str">
        <f t="shared" si="81"/>
        <v/>
      </c>
      <c r="AJ384" t="str">
        <f t="shared" si="81"/>
        <v/>
      </c>
      <c r="AK384" t="str">
        <f t="shared" si="81"/>
        <v/>
      </c>
      <c r="AL384" t="str">
        <f t="shared" si="81"/>
        <v/>
      </c>
      <c r="AM384" t="str">
        <f t="shared" si="81"/>
        <v/>
      </c>
      <c r="AN384" t="str">
        <f t="shared" si="81"/>
        <v/>
      </c>
      <c r="AO384" t="str">
        <f t="shared" si="81"/>
        <v/>
      </c>
      <c r="AP384" t="str">
        <f t="shared" si="81"/>
        <v/>
      </c>
      <c r="AQ384" t="str">
        <f t="shared" si="81"/>
        <v/>
      </c>
      <c r="AR384" t="str">
        <f t="shared" si="81"/>
        <v/>
      </c>
      <c r="AS384" t="str">
        <f t="shared" si="81"/>
        <v/>
      </c>
      <c r="AT384" t="str">
        <f t="shared" si="81"/>
        <v/>
      </c>
      <c r="AU384" t="str">
        <f t="shared" si="81"/>
        <v/>
      </c>
      <c r="AV384" t="str">
        <f t="shared" si="81"/>
        <v/>
      </c>
      <c r="AW384" t="str">
        <f t="shared" si="81"/>
        <v/>
      </c>
      <c r="AX384" t="str">
        <f t="shared" si="81"/>
        <v/>
      </c>
      <c r="AY384" t="str">
        <f t="shared" si="81"/>
        <v/>
      </c>
      <c r="AZ384" t="str">
        <f t="shared" si="81"/>
        <v/>
      </c>
      <c r="BA384" t="str">
        <f t="shared" si="81"/>
        <v/>
      </c>
      <c r="BC384">
        <v>1</v>
      </c>
      <c r="BD384">
        <f t="shared" si="38"/>
        <v>0</v>
      </c>
      <c r="BE384">
        <f t="shared" si="39"/>
        <v>1</v>
      </c>
    </row>
    <row r="385" spans="1:57" x14ac:dyDescent="0.25">
      <c r="A385" t="s">
        <v>154</v>
      </c>
      <c r="B385" t="str">
        <f t="shared" ref="B385:BA385" si="82">IF(B254&lt;&gt;"",B$209,"")</f>
        <v/>
      </c>
      <c r="C385" t="str">
        <f t="shared" si="82"/>
        <v/>
      </c>
      <c r="D385" t="str">
        <f t="shared" si="82"/>
        <v/>
      </c>
      <c r="E385" t="str">
        <f t="shared" si="82"/>
        <v/>
      </c>
      <c r="F385" t="str">
        <f t="shared" si="82"/>
        <v/>
      </c>
      <c r="G385" t="str">
        <f t="shared" si="82"/>
        <v/>
      </c>
      <c r="H385" t="str">
        <f t="shared" si="82"/>
        <v/>
      </c>
      <c r="I385" t="str">
        <f t="shared" si="82"/>
        <v/>
      </c>
      <c r="J385" t="str">
        <f t="shared" si="82"/>
        <v/>
      </c>
      <c r="K385" t="str">
        <f t="shared" si="82"/>
        <v/>
      </c>
      <c r="L385" t="str">
        <f t="shared" si="82"/>
        <v/>
      </c>
      <c r="M385" t="str">
        <f t="shared" si="82"/>
        <v/>
      </c>
      <c r="N385" t="str">
        <f t="shared" si="82"/>
        <v/>
      </c>
      <c r="O385" t="str">
        <f t="shared" si="82"/>
        <v/>
      </c>
      <c r="P385" t="str">
        <f t="shared" si="82"/>
        <v/>
      </c>
      <c r="Q385" t="str">
        <f t="shared" si="82"/>
        <v/>
      </c>
      <c r="R385" t="str">
        <f t="shared" si="82"/>
        <v/>
      </c>
      <c r="S385" t="str">
        <f t="shared" si="82"/>
        <v/>
      </c>
      <c r="T385">
        <f t="shared" si="82"/>
        <v>1954</v>
      </c>
      <c r="U385" t="str">
        <f t="shared" si="82"/>
        <v/>
      </c>
      <c r="V385" t="str">
        <f t="shared" si="82"/>
        <v/>
      </c>
      <c r="W385" t="str">
        <f t="shared" si="82"/>
        <v/>
      </c>
      <c r="X385" t="str">
        <f t="shared" si="82"/>
        <v/>
      </c>
      <c r="Y385" t="str">
        <f t="shared" si="82"/>
        <v/>
      </c>
      <c r="Z385" t="str">
        <f t="shared" si="82"/>
        <v/>
      </c>
      <c r="AA385" t="str">
        <f t="shared" si="82"/>
        <v/>
      </c>
      <c r="AB385" t="str">
        <f t="shared" si="82"/>
        <v/>
      </c>
      <c r="AC385" t="str">
        <f t="shared" si="82"/>
        <v/>
      </c>
      <c r="AD385" t="str">
        <f t="shared" si="82"/>
        <v/>
      </c>
      <c r="AE385" t="str">
        <f t="shared" si="82"/>
        <v/>
      </c>
      <c r="AF385" t="str">
        <f t="shared" si="82"/>
        <v/>
      </c>
      <c r="AG385" t="str">
        <f t="shared" si="82"/>
        <v/>
      </c>
      <c r="AH385" t="str">
        <f t="shared" si="82"/>
        <v/>
      </c>
      <c r="AI385" t="str">
        <f t="shared" si="82"/>
        <v/>
      </c>
      <c r="AJ385" t="str">
        <f t="shared" si="82"/>
        <v/>
      </c>
      <c r="AK385" t="str">
        <f t="shared" si="82"/>
        <v/>
      </c>
      <c r="AL385" t="str">
        <f t="shared" si="82"/>
        <v/>
      </c>
      <c r="AM385" t="str">
        <f t="shared" si="82"/>
        <v/>
      </c>
      <c r="AN385" t="str">
        <f t="shared" si="82"/>
        <v/>
      </c>
      <c r="AO385" t="str">
        <f t="shared" si="82"/>
        <v/>
      </c>
      <c r="AP385" t="str">
        <f t="shared" si="82"/>
        <v/>
      </c>
      <c r="AQ385" t="str">
        <f t="shared" si="82"/>
        <v/>
      </c>
      <c r="AR385" t="str">
        <f t="shared" si="82"/>
        <v/>
      </c>
      <c r="AS385" t="str">
        <f t="shared" si="82"/>
        <v/>
      </c>
      <c r="AT385" t="str">
        <f t="shared" si="82"/>
        <v/>
      </c>
      <c r="AU385" t="str">
        <f t="shared" si="82"/>
        <v/>
      </c>
      <c r="AV385" t="str">
        <f t="shared" si="82"/>
        <v/>
      </c>
      <c r="AW385" t="str">
        <f t="shared" si="82"/>
        <v/>
      </c>
      <c r="AX385" t="str">
        <f t="shared" si="82"/>
        <v/>
      </c>
      <c r="AY385" t="str">
        <f t="shared" si="82"/>
        <v/>
      </c>
      <c r="AZ385" t="str">
        <f t="shared" si="82"/>
        <v/>
      </c>
      <c r="BA385" t="str">
        <f t="shared" si="82"/>
        <v/>
      </c>
      <c r="BC385">
        <v>1</v>
      </c>
      <c r="BD385">
        <f t="shared" si="38"/>
        <v>0</v>
      </c>
      <c r="BE385">
        <f t="shared" si="39"/>
        <v>1</v>
      </c>
    </row>
    <row r="386" spans="1:57" x14ac:dyDescent="0.25">
      <c r="A386" t="s">
        <v>157</v>
      </c>
      <c r="B386" t="str">
        <f t="shared" ref="B386:BA386" si="83">IF(B255&lt;&gt;"",B$209,"")</f>
        <v/>
      </c>
      <c r="C386" t="str">
        <f t="shared" si="83"/>
        <v/>
      </c>
      <c r="D386" t="str">
        <f t="shared" si="83"/>
        <v/>
      </c>
      <c r="E386" t="str">
        <f t="shared" si="83"/>
        <v/>
      </c>
      <c r="F386" t="str">
        <f t="shared" si="83"/>
        <v/>
      </c>
      <c r="G386" t="str">
        <f t="shared" si="83"/>
        <v/>
      </c>
      <c r="H386" t="str">
        <f t="shared" si="83"/>
        <v/>
      </c>
      <c r="I386" t="str">
        <f t="shared" si="83"/>
        <v/>
      </c>
      <c r="J386" t="str">
        <f t="shared" si="83"/>
        <v/>
      </c>
      <c r="K386" t="str">
        <f t="shared" si="83"/>
        <v/>
      </c>
      <c r="L386" t="str">
        <f t="shared" si="83"/>
        <v/>
      </c>
      <c r="M386" t="str">
        <f t="shared" si="83"/>
        <v/>
      </c>
      <c r="N386" t="str">
        <f t="shared" si="83"/>
        <v/>
      </c>
      <c r="O386" t="str">
        <f t="shared" si="83"/>
        <v/>
      </c>
      <c r="P386" t="str">
        <f t="shared" si="83"/>
        <v/>
      </c>
      <c r="Q386" t="str">
        <f t="shared" si="83"/>
        <v/>
      </c>
      <c r="R386" t="str">
        <f t="shared" si="83"/>
        <v/>
      </c>
      <c r="S386" t="str">
        <f t="shared" si="83"/>
        <v/>
      </c>
      <c r="T386" t="str">
        <f t="shared" si="83"/>
        <v/>
      </c>
      <c r="U386" t="str">
        <f t="shared" si="83"/>
        <v/>
      </c>
      <c r="V386" t="str">
        <f t="shared" si="83"/>
        <v/>
      </c>
      <c r="W386" t="str">
        <f t="shared" si="83"/>
        <v/>
      </c>
      <c r="X386" t="str">
        <f t="shared" si="83"/>
        <v/>
      </c>
      <c r="Y386" t="str">
        <f t="shared" si="83"/>
        <v/>
      </c>
      <c r="Z386" t="str">
        <f t="shared" si="83"/>
        <v/>
      </c>
      <c r="AA386" t="str">
        <f t="shared" si="83"/>
        <v/>
      </c>
      <c r="AB386" t="str">
        <f t="shared" si="83"/>
        <v/>
      </c>
      <c r="AC386" t="str">
        <f t="shared" si="83"/>
        <v/>
      </c>
      <c r="AD386" t="str">
        <f t="shared" si="83"/>
        <v/>
      </c>
      <c r="AE386" t="str">
        <f t="shared" si="83"/>
        <v/>
      </c>
      <c r="AF386" t="str">
        <f t="shared" si="83"/>
        <v/>
      </c>
      <c r="AG386">
        <f t="shared" si="83"/>
        <v>1967</v>
      </c>
      <c r="AH386" t="str">
        <f t="shared" si="83"/>
        <v/>
      </c>
      <c r="AI386" t="str">
        <f t="shared" si="83"/>
        <v/>
      </c>
      <c r="AJ386" t="str">
        <f t="shared" si="83"/>
        <v/>
      </c>
      <c r="AK386" t="str">
        <f t="shared" si="83"/>
        <v/>
      </c>
      <c r="AL386" t="str">
        <f t="shared" si="83"/>
        <v/>
      </c>
      <c r="AM386" t="str">
        <f t="shared" si="83"/>
        <v/>
      </c>
      <c r="AN386" t="str">
        <f t="shared" si="83"/>
        <v/>
      </c>
      <c r="AO386" t="str">
        <f t="shared" si="83"/>
        <v/>
      </c>
      <c r="AP386" t="str">
        <f t="shared" si="83"/>
        <v/>
      </c>
      <c r="AQ386" t="str">
        <f t="shared" si="83"/>
        <v/>
      </c>
      <c r="AR386" t="str">
        <f t="shared" si="83"/>
        <v/>
      </c>
      <c r="AS386" t="str">
        <f t="shared" si="83"/>
        <v/>
      </c>
      <c r="AT386" t="str">
        <f t="shared" si="83"/>
        <v/>
      </c>
      <c r="AU386" t="str">
        <f t="shared" si="83"/>
        <v/>
      </c>
      <c r="AV386" t="str">
        <f t="shared" si="83"/>
        <v/>
      </c>
      <c r="AW386" t="str">
        <f t="shared" si="83"/>
        <v/>
      </c>
      <c r="AX386" t="str">
        <f t="shared" si="83"/>
        <v/>
      </c>
      <c r="AY386" t="str">
        <f t="shared" si="83"/>
        <v/>
      </c>
      <c r="AZ386" t="str">
        <f t="shared" si="83"/>
        <v/>
      </c>
      <c r="BA386" t="str">
        <f t="shared" si="83"/>
        <v/>
      </c>
      <c r="BC386">
        <v>1</v>
      </c>
      <c r="BD386">
        <f t="shared" si="38"/>
        <v>0</v>
      </c>
      <c r="BE386">
        <f t="shared" si="39"/>
        <v>1</v>
      </c>
    </row>
    <row r="387" spans="1:57" x14ac:dyDescent="0.25">
      <c r="A387" t="s">
        <v>160</v>
      </c>
      <c r="B387" t="str">
        <f t="shared" ref="B387:BA387" si="84">IF(B256&lt;&gt;"",B$209,"")</f>
        <v/>
      </c>
      <c r="C387" t="str">
        <f t="shared" si="84"/>
        <v/>
      </c>
      <c r="D387" t="str">
        <f t="shared" si="84"/>
        <v/>
      </c>
      <c r="E387" t="str">
        <f t="shared" si="84"/>
        <v/>
      </c>
      <c r="F387" t="str">
        <f t="shared" si="84"/>
        <v/>
      </c>
      <c r="G387" t="str">
        <f t="shared" si="84"/>
        <v/>
      </c>
      <c r="H387" t="str">
        <f t="shared" si="84"/>
        <v/>
      </c>
      <c r="I387" t="str">
        <f t="shared" si="84"/>
        <v/>
      </c>
      <c r="J387" t="str">
        <f t="shared" si="84"/>
        <v/>
      </c>
      <c r="K387" t="str">
        <f t="shared" si="84"/>
        <v/>
      </c>
      <c r="L387" t="str">
        <f t="shared" si="84"/>
        <v/>
      </c>
      <c r="M387" t="str">
        <f t="shared" si="84"/>
        <v/>
      </c>
      <c r="N387" t="str">
        <f t="shared" si="84"/>
        <v/>
      </c>
      <c r="O387" t="str">
        <f t="shared" si="84"/>
        <v/>
      </c>
      <c r="P387" t="str">
        <f t="shared" si="84"/>
        <v/>
      </c>
      <c r="Q387" t="str">
        <f t="shared" si="84"/>
        <v/>
      </c>
      <c r="R387" t="str">
        <f t="shared" si="84"/>
        <v/>
      </c>
      <c r="S387" t="str">
        <f t="shared" si="84"/>
        <v/>
      </c>
      <c r="T387" t="str">
        <f t="shared" si="84"/>
        <v/>
      </c>
      <c r="U387" t="str">
        <f t="shared" si="84"/>
        <v/>
      </c>
      <c r="V387" t="str">
        <f t="shared" si="84"/>
        <v/>
      </c>
      <c r="W387" t="str">
        <f t="shared" si="84"/>
        <v/>
      </c>
      <c r="X387" t="str">
        <f t="shared" si="84"/>
        <v/>
      </c>
      <c r="Y387" t="str">
        <f t="shared" si="84"/>
        <v/>
      </c>
      <c r="Z387" t="str">
        <f t="shared" si="84"/>
        <v/>
      </c>
      <c r="AA387" t="str">
        <f t="shared" si="84"/>
        <v/>
      </c>
      <c r="AB387" t="str">
        <f t="shared" si="84"/>
        <v/>
      </c>
      <c r="AC387" t="str">
        <f t="shared" si="84"/>
        <v/>
      </c>
      <c r="AD387" t="str">
        <f t="shared" si="84"/>
        <v/>
      </c>
      <c r="AE387" t="str">
        <f t="shared" si="84"/>
        <v/>
      </c>
      <c r="AF387" t="str">
        <f t="shared" si="84"/>
        <v/>
      </c>
      <c r="AG387" t="str">
        <f t="shared" si="84"/>
        <v/>
      </c>
      <c r="AH387" t="str">
        <f t="shared" si="84"/>
        <v/>
      </c>
      <c r="AI387" t="str">
        <f t="shared" si="84"/>
        <v/>
      </c>
      <c r="AJ387" t="str">
        <f t="shared" si="84"/>
        <v/>
      </c>
      <c r="AK387" t="str">
        <f t="shared" si="84"/>
        <v/>
      </c>
      <c r="AL387" t="str">
        <f t="shared" si="84"/>
        <v/>
      </c>
      <c r="AM387">
        <f t="shared" si="84"/>
        <v>1973</v>
      </c>
      <c r="AN387" t="str">
        <f t="shared" si="84"/>
        <v/>
      </c>
      <c r="AO387" t="str">
        <f t="shared" si="84"/>
        <v/>
      </c>
      <c r="AP387" t="str">
        <f t="shared" si="84"/>
        <v/>
      </c>
      <c r="AQ387" t="str">
        <f t="shared" si="84"/>
        <v/>
      </c>
      <c r="AR387" t="str">
        <f t="shared" si="84"/>
        <v/>
      </c>
      <c r="AS387" t="str">
        <f t="shared" si="84"/>
        <v/>
      </c>
      <c r="AT387" t="str">
        <f t="shared" si="84"/>
        <v/>
      </c>
      <c r="AU387" t="str">
        <f t="shared" si="84"/>
        <v/>
      </c>
      <c r="AV387" t="str">
        <f t="shared" si="84"/>
        <v/>
      </c>
      <c r="AW387" t="str">
        <f t="shared" si="84"/>
        <v/>
      </c>
      <c r="AX387" t="str">
        <f t="shared" si="84"/>
        <v/>
      </c>
      <c r="AY387" t="str">
        <f t="shared" si="84"/>
        <v/>
      </c>
      <c r="AZ387" t="str">
        <f t="shared" si="84"/>
        <v/>
      </c>
      <c r="BA387" t="str">
        <f t="shared" si="84"/>
        <v/>
      </c>
      <c r="BC387">
        <v>1</v>
      </c>
      <c r="BD387">
        <f t="shared" si="38"/>
        <v>0</v>
      </c>
      <c r="BE387">
        <f t="shared" si="39"/>
        <v>1</v>
      </c>
    </row>
    <row r="388" spans="1:57" x14ac:dyDescent="0.25">
      <c r="A388" t="s">
        <v>163</v>
      </c>
      <c r="B388" t="str">
        <f t="shared" ref="B388:BA388" si="85">IF(B257&lt;&gt;"",B$209,"")</f>
        <v/>
      </c>
      <c r="C388" t="str">
        <f t="shared" si="85"/>
        <v/>
      </c>
      <c r="D388" t="str">
        <f t="shared" si="85"/>
        <v/>
      </c>
      <c r="E388" t="str">
        <f t="shared" si="85"/>
        <v/>
      </c>
      <c r="F388" t="str">
        <f t="shared" si="85"/>
        <v/>
      </c>
      <c r="G388" t="str">
        <f t="shared" si="85"/>
        <v/>
      </c>
      <c r="H388" t="str">
        <f t="shared" si="85"/>
        <v/>
      </c>
      <c r="I388" t="str">
        <f t="shared" si="85"/>
        <v/>
      </c>
      <c r="J388" t="str">
        <f t="shared" si="85"/>
        <v/>
      </c>
      <c r="K388" t="str">
        <f t="shared" si="85"/>
        <v/>
      </c>
      <c r="L388" t="str">
        <f t="shared" si="85"/>
        <v/>
      </c>
      <c r="M388" t="str">
        <f t="shared" si="85"/>
        <v/>
      </c>
      <c r="N388" t="str">
        <f t="shared" si="85"/>
        <v/>
      </c>
      <c r="O388" t="str">
        <f t="shared" si="85"/>
        <v/>
      </c>
      <c r="P388" t="str">
        <f t="shared" si="85"/>
        <v/>
      </c>
      <c r="Q388" t="str">
        <f t="shared" si="85"/>
        <v/>
      </c>
      <c r="R388" t="str">
        <f t="shared" si="85"/>
        <v/>
      </c>
      <c r="S388" t="str">
        <f t="shared" si="85"/>
        <v/>
      </c>
      <c r="T388" t="str">
        <f t="shared" si="85"/>
        <v/>
      </c>
      <c r="U388" t="str">
        <f t="shared" si="85"/>
        <v/>
      </c>
      <c r="V388" t="str">
        <f t="shared" si="85"/>
        <v/>
      </c>
      <c r="W388" t="str">
        <f t="shared" si="85"/>
        <v/>
      </c>
      <c r="X388" t="str">
        <f t="shared" si="85"/>
        <v/>
      </c>
      <c r="Y388" t="str">
        <f t="shared" si="85"/>
        <v/>
      </c>
      <c r="Z388" t="str">
        <f t="shared" si="85"/>
        <v/>
      </c>
      <c r="AA388" t="str">
        <f t="shared" si="85"/>
        <v/>
      </c>
      <c r="AB388" t="str">
        <f t="shared" si="85"/>
        <v/>
      </c>
      <c r="AC388" t="str">
        <f t="shared" si="85"/>
        <v/>
      </c>
      <c r="AD388" t="str">
        <f t="shared" si="85"/>
        <v/>
      </c>
      <c r="AE388" t="str">
        <f t="shared" si="85"/>
        <v/>
      </c>
      <c r="AF388" t="str">
        <f t="shared" si="85"/>
        <v/>
      </c>
      <c r="AG388" t="str">
        <f t="shared" si="85"/>
        <v/>
      </c>
      <c r="AH388" t="str">
        <f t="shared" si="85"/>
        <v/>
      </c>
      <c r="AI388" t="str">
        <f t="shared" si="85"/>
        <v/>
      </c>
      <c r="AJ388" t="str">
        <f t="shared" si="85"/>
        <v/>
      </c>
      <c r="AK388" t="str">
        <f t="shared" si="85"/>
        <v/>
      </c>
      <c r="AL388" t="str">
        <f t="shared" si="85"/>
        <v/>
      </c>
      <c r="AM388">
        <f t="shared" si="85"/>
        <v>1973</v>
      </c>
      <c r="AN388" t="str">
        <f t="shared" si="85"/>
        <v/>
      </c>
      <c r="AO388" t="str">
        <f t="shared" si="85"/>
        <v/>
      </c>
      <c r="AP388" t="str">
        <f t="shared" si="85"/>
        <v/>
      </c>
      <c r="AQ388" t="str">
        <f t="shared" si="85"/>
        <v/>
      </c>
      <c r="AR388" t="str">
        <f t="shared" si="85"/>
        <v/>
      </c>
      <c r="AS388" t="str">
        <f t="shared" si="85"/>
        <v/>
      </c>
      <c r="AT388" t="str">
        <f t="shared" si="85"/>
        <v/>
      </c>
      <c r="AU388" t="str">
        <f t="shared" si="85"/>
        <v/>
      </c>
      <c r="AV388" t="str">
        <f t="shared" si="85"/>
        <v/>
      </c>
      <c r="AW388" t="str">
        <f t="shared" si="85"/>
        <v/>
      </c>
      <c r="AX388" t="str">
        <f t="shared" si="85"/>
        <v/>
      </c>
      <c r="AY388" t="str">
        <f t="shared" si="85"/>
        <v/>
      </c>
      <c r="AZ388" t="str">
        <f t="shared" si="85"/>
        <v/>
      </c>
      <c r="BA388" t="str">
        <f t="shared" si="85"/>
        <v/>
      </c>
      <c r="BC388">
        <v>1</v>
      </c>
      <c r="BD388">
        <f t="shared" si="38"/>
        <v>0</v>
      </c>
      <c r="BE388">
        <f t="shared" si="39"/>
        <v>1</v>
      </c>
    </row>
    <row r="389" spans="1:57" x14ac:dyDescent="0.25">
      <c r="A389" t="s">
        <v>167</v>
      </c>
      <c r="B389" t="str">
        <f t="shared" ref="B389:BA389" si="86">IF(B258&lt;&gt;"",B$209,"")</f>
        <v/>
      </c>
      <c r="C389" t="str">
        <f t="shared" si="86"/>
        <v/>
      </c>
      <c r="D389" t="str">
        <f t="shared" si="86"/>
        <v/>
      </c>
      <c r="E389" t="str">
        <f t="shared" si="86"/>
        <v/>
      </c>
      <c r="F389" t="str">
        <f t="shared" si="86"/>
        <v/>
      </c>
      <c r="G389" t="str">
        <f t="shared" si="86"/>
        <v/>
      </c>
      <c r="H389" t="str">
        <f t="shared" si="86"/>
        <v/>
      </c>
      <c r="I389" t="str">
        <f t="shared" si="86"/>
        <v/>
      </c>
      <c r="J389" t="str">
        <f t="shared" si="86"/>
        <v/>
      </c>
      <c r="K389" t="str">
        <f t="shared" si="86"/>
        <v/>
      </c>
      <c r="L389" t="str">
        <f t="shared" si="86"/>
        <v/>
      </c>
      <c r="M389" t="str">
        <f t="shared" si="86"/>
        <v/>
      </c>
      <c r="N389" t="str">
        <f t="shared" si="86"/>
        <v/>
      </c>
      <c r="O389" t="str">
        <f t="shared" si="86"/>
        <v/>
      </c>
      <c r="P389" t="str">
        <f t="shared" si="86"/>
        <v/>
      </c>
      <c r="Q389" t="str">
        <f t="shared" si="86"/>
        <v/>
      </c>
      <c r="R389" t="str">
        <f t="shared" si="86"/>
        <v/>
      </c>
      <c r="S389" t="str">
        <f t="shared" si="86"/>
        <v/>
      </c>
      <c r="T389" t="str">
        <f t="shared" si="86"/>
        <v/>
      </c>
      <c r="U389" t="str">
        <f t="shared" si="86"/>
        <v/>
      </c>
      <c r="V389" t="str">
        <f t="shared" si="86"/>
        <v/>
      </c>
      <c r="W389" t="str">
        <f t="shared" si="86"/>
        <v/>
      </c>
      <c r="X389" t="str">
        <f t="shared" si="86"/>
        <v/>
      </c>
      <c r="Y389" t="str">
        <f t="shared" si="86"/>
        <v/>
      </c>
      <c r="Z389" t="str">
        <f t="shared" si="86"/>
        <v/>
      </c>
      <c r="AA389" t="str">
        <f t="shared" si="86"/>
        <v/>
      </c>
      <c r="AB389" t="str">
        <f t="shared" si="86"/>
        <v/>
      </c>
      <c r="AC389" t="str">
        <f t="shared" si="86"/>
        <v/>
      </c>
      <c r="AD389" t="str">
        <f t="shared" si="86"/>
        <v/>
      </c>
      <c r="AE389" t="str">
        <f t="shared" si="86"/>
        <v/>
      </c>
      <c r="AF389" t="str">
        <f t="shared" si="86"/>
        <v/>
      </c>
      <c r="AG389" t="str">
        <f t="shared" si="86"/>
        <v/>
      </c>
      <c r="AH389" t="str">
        <f t="shared" si="86"/>
        <v/>
      </c>
      <c r="AI389">
        <f t="shared" si="86"/>
        <v>1969</v>
      </c>
      <c r="AJ389" t="str">
        <f t="shared" si="86"/>
        <v/>
      </c>
      <c r="AK389" t="str">
        <f t="shared" si="86"/>
        <v/>
      </c>
      <c r="AL389" t="str">
        <f t="shared" si="86"/>
        <v/>
      </c>
      <c r="AM389" t="str">
        <f t="shared" si="86"/>
        <v/>
      </c>
      <c r="AN389" t="str">
        <f t="shared" si="86"/>
        <v/>
      </c>
      <c r="AO389" t="str">
        <f t="shared" si="86"/>
        <v/>
      </c>
      <c r="AP389" t="str">
        <f t="shared" si="86"/>
        <v/>
      </c>
      <c r="AQ389" t="str">
        <f t="shared" si="86"/>
        <v/>
      </c>
      <c r="AR389" t="str">
        <f t="shared" si="86"/>
        <v/>
      </c>
      <c r="AS389" t="str">
        <f t="shared" si="86"/>
        <v/>
      </c>
      <c r="AT389" t="str">
        <f t="shared" si="86"/>
        <v/>
      </c>
      <c r="AU389" t="str">
        <f t="shared" si="86"/>
        <v/>
      </c>
      <c r="AV389" t="str">
        <f t="shared" si="86"/>
        <v/>
      </c>
      <c r="AW389" t="str">
        <f t="shared" si="86"/>
        <v/>
      </c>
      <c r="AX389" t="str">
        <f t="shared" si="86"/>
        <v/>
      </c>
      <c r="AY389" t="str">
        <f t="shared" si="86"/>
        <v/>
      </c>
      <c r="AZ389" t="str">
        <f t="shared" si="86"/>
        <v/>
      </c>
      <c r="BA389" t="str">
        <f t="shared" si="86"/>
        <v/>
      </c>
      <c r="BC389">
        <v>1</v>
      </c>
      <c r="BD389">
        <f t="shared" si="38"/>
        <v>0</v>
      </c>
      <c r="BE389">
        <f t="shared" si="39"/>
        <v>1</v>
      </c>
    </row>
    <row r="390" spans="1:57" x14ac:dyDescent="0.25">
      <c r="A390" t="s">
        <v>170</v>
      </c>
      <c r="B390" t="str">
        <f t="shared" ref="B390:BA390" si="87">IF(B259&lt;&gt;"",B$209,"")</f>
        <v/>
      </c>
      <c r="C390" t="str">
        <f t="shared" si="87"/>
        <v/>
      </c>
      <c r="D390" t="str">
        <f t="shared" si="87"/>
        <v/>
      </c>
      <c r="E390" t="str">
        <f t="shared" si="87"/>
        <v/>
      </c>
      <c r="F390" t="str">
        <f t="shared" si="87"/>
        <v/>
      </c>
      <c r="G390" t="str">
        <f t="shared" si="87"/>
        <v/>
      </c>
      <c r="H390" t="str">
        <f t="shared" si="87"/>
        <v/>
      </c>
      <c r="I390" t="str">
        <f t="shared" si="87"/>
        <v/>
      </c>
      <c r="J390" t="str">
        <f t="shared" si="87"/>
        <v/>
      </c>
      <c r="K390" t="str">
        <f t="shared" si="87"/>
        <v/>
      </c>
      <c r="L390" t="str">
        <f t="shared" si="87"/>
        <v/>
      </c>
      <c r="M390" t="str">
        <f t="shared" si="87"/>
        <v/>
      </c>
      <c r="N390" t="str">
        <f t="shared" si="87"/>
        <v/>
      </c>
      <c r="O390" t="str">
        <f t="shared" si="87"/>
        <v/>
      </c>
      <c r="P390" t="str">
        <f t="shared" si="87"/>
        <v/>
      </c>
      <c r="Q390" t="str">
        <f t="shared" si="87"/>
        <v/>
      </c>
      <c r="R390" t="str">
        <f t="shared" si="87"/>
        <v/>
      </c>
      <c r="S390" t="str">
        <f t="shared" si="87"/>
        <v/>
      </c>
      <c r="T390" t="str">
        <f t="shared" si="87"/>
        <v/>
      </c>
      <c r="U390" t="str">
        <f t="shared" si="87"/>
        <v/>
      </c>
      <c r="V390" t="str">
        <f t="shared" si="87"/>
        <v/>
      </c>
      <c r="W390" t="str">
        <f t="shared" si="87"/>
        <v/>
      </c>
      <c r="X390" t="str">
        <f t="shared" si="87"/>
        <v/>
      </c>
      <c r="Y390" t="str">
        <f t="shared" si="87"/>
        <v/>
      </c>
      <c r="Z390" t="str">
        <f t="shared" si="87"/>
        <v/>
      </c>
      <c r="AA390" t="str">
        <f t="shared" si="87"/>
        <v/>
      </c>
      <c r="AB390" t="str">
        <f t="shared" si="87"/>
        <v/>
      </c>
      <c r="AC390" t="str">
        <f t="shared" si="87"/>
        <v/>
      </c>
      <c r="AD390" t="str">
        <f t="shared" si="87"/>
        <v/>
      </c>
      <c r="AE390" t="str">
        <f t="shared" si="87"/>
        <v/>
      </c>
      <c r="AF390" t="str">
        <f t="shared" si="87"/>
        <v/>
      </c>
      <c r="AG390" t="str">
        <f t="shared" si="87"/>
        <v/>
      </c>
      <c r="AH390" t="str">
        <f t="shared" si="87"/>
        <v/>
      </c>
      <c r="AI390" t="str">
        <f t="shared" si="87"/>
        <v/>
      </c>
      <c r="AJ390" t="str">
        <f t="shared" si="87"/>
        <v/>
      </c>
      <c r="AK390" t="str">
        <f t="shared" si="87"/>
        <v/>
      </c>
      <c r="AL390" t="str">
        <f t="shared" si="87"/>
        <v/>
      </c>
      <c r="AM390" t="str">
        <f t="shared" si="87"/>
        <v/>
      </c>
      <c r="AN390" t="str">
        <f t="shared" si="87"/>
        <v/>
      </c>
      <c r="AO390" t="str">
        <f t="shared" si="87"/>
        <v/>
      </c>
      <c r="AP390" t="str">
        <f t="shared" si="87"/>
        <v/>
      </c>
      <c r="AQ390" t="str">
        <f t="shared" si="87"/>
        <v/>
      </c>
      <c r="AR390">
        <f t="shared" si="87"/>
        <v>1978</v>
      </c>
      <c r="AS390" t="str">
        <f t="shared" si="87"/>
        <v/>
      </c>
      <c r="AT390" t="str">
        <f t="shared" si="87"/>
        <v/>
      </c>
      <c r="AU390" t="str">
        <f t="shared" si="87"/>
        <v/>
      </c>
      <c r="AV390" t="str">
        <f t="shared" si="87"/>
        <v/>
      </c>
      <c r="AW390" t="str">
        <f t="shared" si="87"/>
        <v/>
      </c>
      <c r="AX390" t="str">
        <f t="shared" si="87"/>
        <v/>
      </c>
      <c r="AY390" t="str">
        <f t="shared" si="87"/>
        <v/>
      </c>
      <c r="AZ390" t="str">
        <f t="shared" si="87"/>
        <v/>
      </c>
      <c r="BA390" t="str">
        <f t="shared" si="87"/>
        <v/>
      </c>
      <c r="BC390">
        <v>1</v>
      </c>
      <c r="BD390">
        <f t="shared" si="38"/>
        <v>0</v>
      </c>
      <c r="BE390">
        <f t="shared" si="39"/>
        <v>1</v>
      </c>
    </row>
    <row r="391" spans="1:57" x14ac:dyDescent="0.25">
      <c r="A391" t="s">
        <v>172</v>
      </c>
      <c r="B391" t="str">
        <f t="shared" ref="B391:BA391" si="88">IF(B260&lt;&gt;"",B$209,"")</f>
        <v/>
      </c>
      <c r="C391" t="str">
        <f t="shared" si="88"/>
        <v/>
      </c>
      <c r="D391" t="str">
        <f t="shared" si="88"/>
        <v/>
      </c>
      <c r="E391" t="str">
        <f t="shared" si="88"/>
        <v/>
      </c>
      <c r="F391" t="str">
        <f t="shared" si="88"/>
        <v/>
      </c>
      <c r="G391" t="str">
        <f t="shared" si="88"/>
        <v/>
      </c>
      <c r="H391">
        <f t="shared" si="88"/>
        <v>1941</v>
      </c>
      <c r="I391" t="str">
        <f t="shared" si="88"/>
        <v/>
      </c>
      <c r="J391" t="str">
        <f t="shared" si="88"/>
        <v/>
      </c>
      <c r="K391" t="str">
        <f t="shared" si="88"/>
        <v/>
      </c>
      <c r="L391" t="str">
        <f t="shared" si="88"/>
        <v/>
      </c>
      <c r="M391" t="str">
        <f t="shared" si="88"/>
        <v/>
      </c>
      <c r="N391" t="str">
        <f t="shared" si="88"/>
        <v/>
      </c>
      <c r="O391">
        <f t="shared" si="88"/>
        <v>1949</v>
      </c>
      <c r="P391" t="str">
        <f t="shared" si="88"/>
        <v/>
      </c>
      <c r="Q391" t="str">
        <f t="shared" si="88"/>
        <v/>
      </c>
      <c r="R391" t="str">
        <f t="shared" si="88"/>
        <v/>
      </c>
      <c r="S391" t="str">
        <f t="shared" si="88"/>
        <v/>
      </c>
      <c r="T391" t="str">
        <f t="shared" si="88"/>
        <v/>
      </c>
      <c r="U391" t="str">
        <f t="shared" si="88"/>
        <v/>
      </c>
      <c r="V391" t="str">
        <f t="shared" si="88"/>
        <v/>
      </c>
      <c r="W391" t="str">
        <f t="shared" si="88"/>
        <v/>
      </c>
      <c r="X391" t="str">
        <f t="shared" si="88"/>
        <v/>
      </c>
      <c r="Y391" t="str">
        <f t="shared" si="88"/>
        <v/>
      </c>
      <c r="Z391" t="str">
        <f t="shared" si="88"/>
        <v/>
      </c>
      <c r="AA391" t="str">
        <f t="shared" si="88"/>
        <v/>
      </c>
      <c r="AB391" t="str">
        <f t="shared" si="88"/>
        <v/>
      </c>
      <c r="AC391" t="str">
        <f t="shared" si="88"/>
        <v/>
      </c>
      <c r="AD391" t="str">
        <f t="shared" si="88"/>
        <v/>
      </c>
      <c r="AE391" t="str">
        <f t="shared" si="88"/>
        <v/>
      </c>
      <c r="AF391" t="str">
        <f t="shared" si="88"/>
        <v/>
      </c>
      <c r="AG391" t="str">
        <f t="shared" si="88"/>
        <v/>
      </c>
      <c r="AH391" t="str">
        <f t="shared" si="88"/>
        <v/>
      </c>
      <c r="AI391" t="str">
        <f t="shared" si="88"/>
        <v/>
      </c>
      <c r="AJ391" t="str">
        <f t="shared" si="88"/>
        <v/>
      </c>
      <c r="AK391" t="str">
        <f t="shared" si="88"/>
        <v/>
      </c>
      <c r="AL391" t="str">
        <f t="shared" si="88"/>
        <v/>
      </c>
      <c r="AM391" t="str">
        <f t="shared" si="88"/>
        <v/>
      </c>
      <c r="AN391" t="str">
        <f t="shared" si="88"/>
        <v/>
      </c>
      <c r="AO391" t="str">
        <f t="shared" si="88"/>
        <v/>
      </c>
      <c r="AP391" t="str">
        <f t="shared" si="88"/>
        <v/>
      </c>
      <c r="AQ391" t="str">
        <f t="shared" si="88"/>
        <v/>
      </c>
      <c r="AR391" t="str">
        <f t="shared" si="88"/>
        <v/>
      </c>
      <c r="AS391" t="str">
        <f t="shared" si="88"/>
        <v/>
      </c>
      <c r="AT391" t="str">
        <f t="shared" si="88"/>
        <v/>
      </c>
      <c r="AU391" t="str">
        <f t="shared" si="88"/>
        <v/>
      </c>
      <c r="AV391" t="str">
        <f t="shared" si="88"/>
        <v/>
      </c>
      <c r="AW391" t="str">
        <f t="shared" si="88"/>
        <v/>
      </c>
      <c r="AX391" t="str">
        <f t="shared" si="88"/>
        <v/>
      </c>
      <c r="AY391" t="str">
        <f t="shared" si="88"/>
        <v/>
      </c>
      <c r="AZ391" t="str">
        <f t="shared" si="88"/>
        <v/>
      </c>
      <c r="BA391" t="str">
        <f t="shared" si="88"/>
        <v/>
      </c>
      <c r="BC391">
        <v>2</v>
      </c>
      <c r="BD391">
        <f t="shared" si="38"/>
        <v>0.8</v>
      </c>
      <c r="BE391">
        <f t="shared" si="39"/>
        <v>1</v>
      </c>
    </row>
    <row r="392" spans="1:57" x14ac:dyDescent="0.25">
      <c r="A392" t="s">
        <v>175</v>
      </c>
      <c r="B392" t="str">
        <f t="shared" ref="B392:BA392" si="89">IF(B261&lt;&gt;"",B$209,"")</f>
        <v/>
      </c>
      <c r="C392" t="str">
        <f t="shared" si="89"/>
        <v/>
      </c>
      <c r="D392" t="str">
        <f t="shared" si="89"/>
        <v/>
      </c>
      <c r="E392" t="str">
        <f t="shared" si="89"/>
        <v/>
      </c>
      <c r="F392" t="str">
        <f t="shared" si="89"/>
        <v/>
      </c>
      <c r="G392" t="str">
        <f t="shared" si="89"/>
        <v/>
      </c>
      <c r="H392" t="str">
        <f t="shared" si="89"/>
        <v/>
      </c>
      <c r="I392" t="str">
        <f t="shared" si="89"/>
        <v/>
      </c>
      <c r="J392" t="str">
        <f t="shared" si="89"/>
        <v/>
      </c>
      <c r="K392" t="str">
        <f t="shared" si="89"/>
        <v/>
      </c>
      <c r="L392" t="str">
        <f t="shared" si="89"/>
        <v/>
      </c>
      <c r="M392" t="str">
        <f t="shared" si="89"/>
        <v/>
      </c>
      <c r="N392" t="str">
        <f t="shared" si="89"/>
        <v/>
      </c>
      <c r="O392" t="str">
        <f t="shared" si="89"/>
        <v/>
      </c>
      <c r="P392" t="str">
        <f t="shared" si="89"/>
        <v/>
      </c>
      <c r="Q392" t="str">
        <f t="shared" si="89"/>
        <v/>
      </c>
      <c r="R392" t="str">
        <f t="shared" si="89"/>
        <v/>
      </c>
      <c r="S392" t="str">
        <f t="shared" si="89"/>
        <v/>
      </c>
      <c r="T392" t="str">
        <f t="shared" si="89"/>
        <v/>
      </c>
      <c r="U392" t="str">
        <f t="shared" si="89"/>
        <v/>
      </c>
      <c r="V392">
        <f t="shared" si="89"/>
        <v>1956</v>
      </c>
      <c r="W392" t="str">
        <f t="shared" si="89"/>
        <v/>
      </c>
      <c r="X392" t="str">
        <f t="shared" si="89"/>
        <v/>
      </c>
      <c r="Y392" t="str">
        <f t="shared" si="89"/>
        <v/>
      </c>
      <c r="Z392" t="str">
        <f t="shared" si="89"/>
        <v/>
      </c>
      <c r="AA392" t="str">
        <f t="shared" si="89"/>
        <v/>
      </c>
      <c r="AB392" t="str">
        <f t="shared" si="89"/>
        <v/>
      </c>
      <c r="AC392" t="str">
        <f t="shared" si="89"/>
        <v/>
      </c>
      <c r="AD392" t="str">
        <f t="shared" si="89"/>
        <v/>
      </c>
      <c r="AE392" t="str">
        <f t="shared" si="89"/>
        <v/>
      </c>
      <c r="AF392" t="str">
        <f t="shared" si="89"/>
        <v/>
      </c>
      <c r="AG392" t="str">
        <f t="shared" si="89"/>
        <v/>
      </c>
      <c r="AH392" t="str">
        <f t="shared" si="89"/>
        <v/>
      </c>
      <c r="AI392" t="str">
        <f t="shared" si="89"/>
        <v/>
      </c>
      <c r="AJ392" t="str">
        <f t="shared" si="89"/>
        <v/>
      </c>
      <c r="AK392" t="str">
        <f t="shared" si="89"/>
        <v/>
      </c>
      <c r="AL392" t="str">
        <f t="shared" si="89"/>
        <v/>
      </c>
      <c r="AM392" t="str">
        <f t="shared" si="89"/>
        <v/>
      </c>
      <c r="AN392" t="str">
        <f t="shared" si="89"/>
        <v/>
      </c>
      <c r="AO392" t="str">
        <f t="shared" si="89"/>
        <v/>
      </c>
      <c r="AP392" t="str">
        <f t="shared" si="89"/>
        <v/>
      </c>
      <c r="AQ392" t="str">
        <f t="shared" si="89"/>
        <v/>
      </c>
      <c r="AR392" t="str">
        <f t="shared" si="89"/>
        <v/>
      </c>
      <c r="AS392" t="str">
        <f t="shared" si="89"/>
        <v/>
      </c>
      <c r="AT392" t="str">
        <f t="shared" si="89"/>
        <v/>
      </c>
      <c r="AU392" t="str">
        <f t="shared" si="89"/>
        <v/>
      </c>
      <c r="AV392" t="str">
        <f t="shared" si="89"/>
        <v/>
      </c>
      <c r="AW392" t="str">
        <f t="shared" si="89"/>
        <v/>
      </c>
      <c r="AX392" t="str">
        <f t="shared" si="89"/>
        <v/>
      </c>
      <c r="AY392" t="str">
        <f t="shared" si="89"/>
        <v/>
      </c>
      <c r="AZ392" t="str">
        <f t="shared" si="89"/>
        <v/>
      </c>
      <c r="BA392" t="str">
        <f t="shared" si="89"/>
        <v/>
      </c>
      <c r="BC392">
        <v>1</v>
      </c>
      <c r="BD392">
        <f t="shared" si="38"/>
        <v>0</v>
      </c>
      <c r="BE392">
        <f t="shared" si="39"/>
        <v>1</v>
      </c>
    </row>
    <row r="393" spans="1:57" x14ac:dyDescent="0.25">
      <c r="A393" t="s">
        <v>177</v>
      </c>
      <c r="B393" t="str">
        <f t="shared" ref="B393:BA393" si="90">IF(B262&lt;&gt;"",B$209,"")</f>
        <v/>
      </c>
      <c r="C393" t="str">
        <f t="shared" si="90"/>
        <v/>
      </c>
      <c r="D393" t="str">
        <f t="shared" si="90"/>
        <v/>
      </c>
      <c r="E393" t="str">
        <f t="shared" si="90"/>
        <v/>
      </c>
      <c r="F393" t="str">
        <f t="shared" si="90"/>
        <v/>
      </c>
      <c r="G393" t="str">
        <f t="shared" si="90"/>
        <v/>
      </c>
      <c r="H393" t="str">
        <f t="shared" si="90"/>
        <v/>
      </c>
      <c r="I393" t="str">
        <f t="shared" si="90"/>
        <v/>
      </c>
      <c r="J393" t="str">
        <f t="shared" si="90"/>
        <v/>
      </c>
      <c r="K393" t="str">
        <f t="shared" si="90"/>
        <v/>
      </c>
      <c r="L393" t="str">
        <f t="shared" si="90"/>
        <v/>
      </c>
      <c r="M393" t="str">
        <f t="shared" si="90"/>
        <v/>
      </c>
      <c r="N393" t="str">
        <f t="shared" si="90"/>
        <v/>
      </c>
      <c r="O393" t="str">
        <f t="shared" si="90"/>
        <v/>
      </c>
      <c r="P393" t="str">
        <f t="shared" si="90"/>
        <v/>
      </c>
      <c r="Q393" t="str">
        <f t="shared" si="90"/>
        <v/>
      </c>
      <c r="R393" t="str">
        <f t="shared" si="90"/>
        <v/>
      </c>
      <c r="S393" t="str">
        <f t="shared" si="90"/>
        <v/>
      </c>
      <c r="T393" t="str">
        <f t="shared" si="90"/>
        <v/>
      </c>
      <c r="U393" t="str">
        <f t="shared" si="90"/>
        <v/>
      </c>
      <c r="V393" t="str">
        <f t="shared" si="90"/>
        <v/>
      </c>
      <c r="W393" t="str">
        <f t="shared" si="90"/>
        <v/>
      </c>
      <c r="X393" t="str">
        <f t="shared" si="90"/>
        <v/>
      </c>
      <c r="Y393" t="str">
        <f t="shared" si="90"/>
        <v/>
      </c>
      <c r="Z393" t="str">
        <f t="shared" si="90"/>
        <v/>
      </c>
      <c r="AA393" t="str">
        <f t="shared" si="90"/>
        <v/>
      </c>
      <c r="AB393" t="str">
        <f t="shared" si="90"/>
        <v/>
      </c>
      <c r="AC393">
        <f t="shared" si="90"/>
        <v>1963</v>
      </c>
      <c r="AD393" t="str">
        <f t="shared" si="90"/>
        <v/>
      </c>
      <c r="AE393" t="str">
        <f t="shared" si="90"/>
        <v/>
      </c>
      <c r="AF393" t="str">
        <f t="shared" si="90"/>
        <v/>
      </c>
      <c r="AG393" t="str">
        <f t="shared" si="90"/>
        <v/>
      </c>
      <c r="AH393" t="str">
        <f t="shared" si="90"/>
        <v/>
      </c>
      <c r="AI393" t="str">
        <f t="shared" si="90"/>
        <v/>
      </c>
      <c r="AJ393" t="str">
        <f t="shared" si="90"/>
        <v/>
      </c>
      <c r="AK393" t="str">
        <f t="shared" si="90"/>
        <v/>
      </c>
      <c r="AL393" t="str">
        <f t="shared" si="90"/>
        <v/>
      </c>
      <c r="AM393" t="str">
        <f t="shared" si="90"/>
        <v/>
      </c>
      <c r="AN393" t="str">
        <f t="shared" si="90"/>
        <v/>
      </c>
      <c r="AO393" t="str">
        <f t="shared" si="90"/>
        <v/>
      </c>
      <c r="AP393" t="str">
        <f t="shared" si="90"/>
        <v/>
      </c>
      <c r="AQ393" t="str">
        <f t="shared" si="90"/>
        <v/>
      </c>
      <c r="AR393" t="str">
        <f t="shared" si="90"/>
        <v/>
      </c>
      <c r="AS393" t="str">
        <f t="shared" si="90"/>
        <v/>
      </c>
      <c r="AT393" t="str">
        <f t="shared" si="90"/>
        <v/>
      </c>
      <c r="AU393" t="str">
        <f t="shared" si="90"/>
        <v/>
      </c>
      <c r="AV393" t="str">
        <f t="shared" si="90"/>
        <v/>
      </c>
      <c r="AW393" t="str">
        <f t="shared" si="90"/>
        <v/>
      </c>
      <c r="AX393" t="str">
        <f t="shared" si="90"/>
        <v/>
      </c>
      <c r="AY393" t="str">
        <f t="shared" si="90"/>
        <v/>
      </c>
      <c r="AZ393" t="str">
        <f t="shared" si="90"/>
        <v/>
      </c>
      <c r="BA393" t="str">
        <f t="shared" si="90"/>
        <v/>
      </c>
      <c r="BC393">
        <v>1</v>
      </c>
      <c r="BD393">
        <f t="shared" si="38"/>
        <v>0</v>
      </c>
      <c r="BE393">
        <f t="shared" si="39"/>
        <v>1</v>
      </c>
    </row>
    <row r="394" spans="1:57" x14ac:dyDescent="0.25">
      <c r="A394" t="s">
        <v>180</v>
      </c>
      <c r="B394" t="str">
        <f t="shared" ref="B394:BA394" si="91">IF(B263&lt;&gt;"",B$209,"")</f>
        <v/>
      </c>
      <c r="C394" t="str">
        <f t="shared" si="91"/>
        <v/>
      </c>
      <c r="D394" t="str">
        <f t="shared" si="91"/>
        <v/>
      </c>
      <c r="E394" t="str">
        <f t="shared" si="91"/>
        <v/>
      </c>
      <c r="F394" t="str">
        <f t="shared" si="91"/>
        <v/>
      </c>
      <c r="G394" t="str">
        <f t="shared" si="91"/>
        <v/>
      </c>
      <c r="H394" t="str">
        <f t="shared" si="91"/>
        <v/>
      </c>
      <c r="I394" t="str">
        <f t="shared" si="91"/>
        <v/>
      </c>
      <c r="J394" t="str">
        <f t="shared" si="91"/>
        <v/>
      </c>
      <c r="K394" t="str">
        <f t="shared" si="91"/>
        <v/>
      </c>
      <c r="L394" t="str">
        <f t="shared" si="91"/>
        <v/>
      </c>
      <c r="M394" t="str">
        <f t="shared" si="91"/>
        <v/>
      </c>
      <c r="N394" t="str">
        <f t="shared" si="91"/>
        <v/>
      </c>
      <c r="O394" t="str">
        <f t="shared" si="91"/>
        <v/>
      </c>
      <c r="P394" t="str">
        <f t="shared" si="91"/>
        <v/>
      </c>
      <c r="Q394" t="str">
        <f t="shared" si="91"/>
        <v/>
      </c>
      <c r="R394" t="str">
        <f t="shared" si="91"/>
        <v/>
      </c>
      <c r="S394" t="str">
        <f t="shared" si="91"/>
        <v/>
      </c>
      <c r="T394" t="str">
        <f t="shared" si="91"/>
        <v/>
      </c>
      <c r="U394" t="str">
        <f t="shared" si="91"/>
        <v/>
      </c>
      <c r="V394" t="str">
        <f t="shared" si="91"/>
        <v/>
      </c>
      <c r="W394">
        <f t="shared" si="91"/>
        <v>1957</v>
      </c>
      <c r="X394" t="str">
        <f t="shared" si="91"/>
        <v/>
      </c>
      <c r="Y394" t="str">
        <f t="shared" si="91"/>
        <v/>
      </c>
      <c r="Z394" t="str">
        <f t="shared" si="91"/>
        <v/>
      </c>
      <c r="AA394" t="str">
        <f t="shared" si="91"/>
        <v/>
      </c>
      <c r="AB394" t="str">
        <f t="shared" si="91"/>
        <v/>
      </c>
      <c r="AC394" t="str">
        <f t="shared" si="91"/>
        <v/>
      </c>
      <c r="AD394" t="str">
        <f t="shared" si="91"/>
        <v/>
      </c>
      <c r="AE394" t="str">
        <f t="shared" si="91"/>
        <v/>
      </c>
      <c r="AF394" t="str">
        <f t="shared" si="91"/>
        <v/>
      </c>
      <c r="AG394" t="str">
        <f t="shared" si="91"/>
        <v/>
      </c>
      <c r="AH394" t="str">
        <f t="shared" si="91"/>
        <v/>
      </c>
      <c r="AI394" t="str">
        <f t="shared" si="91"/>
        <v/>
      </c>
      <c r="AJ394" t="str">
        <f t="shared" si="91"/>
        <v/>
      </c>
      <c r="AK394" t="str">
        <f t="shared" si="91"/>
        <v/>
      </c>
      <c r="AL394" t="str">
        <f t="shared" si="91"/>
        <v/>
      </c>
      <c r="AM394" t="str">
        <f t="shared" si="91"/>
        <v/>
      </c>
      <c r="AN394" t="str">
        <f t="shared" si="91"/>
        <v/>
      </c>
      <c r="AO394" t="str">
        <f t="shared" si="91"/>
        <v/>
      </c>
      <c r="AP394" t="str">
        <f t="shared" si="91"/>
        <v/>
      </c>
      <c r="AQ394" t="str">
        <f t="shared" si="91"/>
        <v/>
      </c>
      <c r="AR394" t="str">
        <f t="shared" si="91"/>
        <v/>
      </c>
      <c r="AS394" t="str">
        <f t="shared" si="91"/>
        <v/>
      </c>
      <c r="AT394" t="str">
        <f t="shared" si="91"/>
        <v/>
      </c>
      <c r="AU394" t="str">
        <f t="shared" si="91"/>
        <v/>
      </c>
      <c r="AV394" t="str">
        <f t="shared" si="91"/>
        <v/>
      </c>
      <c r="AW394" t="str">
        <f t="shared" si="91"/>
        <v/>
      </c>
      <c r="AX394" t="str">
        <f t="shared" si="91"/>
        <v/>
      </c>
      <c r="AY394" t="str">
        <f t="shared" si="91"/>
        <v/>
      </c>
      <c r="AZ394" t="str">
        <f t="shared" si="91"/>
        <v/>
      </c>
      <c r="BA394" t="str">
        <f t="shared" si="91"/>
        <v/>
      </c>
      <c r="BC394">
        <v>1</v>
      </c>
      <c r="BD394">
        <f t="shared" si="38"/>
        <v>0</v>
      </c>
      <c r="BE394">
        <f t="shared" si="39"/>
        <v>1</v>
      </c>
    </row>
    <row r="395" spans="1:57" x14ac:dyDescent="0.25">
      <c r="A395" t="s">
        <v>183</v>
      </c>
      <c r="B395" t="str">
        <f t="shared" ref="B395:BA395" si="92">IF(B264&lt;&gt;"",B$209,"")</f>
        <v/>
      </c>
      <c r="C395" t="str">
        <f t="shared" si="92"/>
        <v/>
      </c>
      <c r="D395" t="str">
        <f t="shared" si="92"/>
        <v/>
      </c>
      <c r="E395" t="str">
        <f t="shared" si="92"/>
        <v/>
      </c>
      <c r="F395" t="str">
        <f t="shared" si="92"/>
        <v/>
      </c>
      <c r="G395" t="str">
        <f t="shared" si="92"/>
        <v/>
      </c>
      <c r="H395" t="str">
        <f t="shared" si="92"/>
        <v/>
      </c>
      <c r="I395" t="str">
        <f t="shared" si="92"/>
        <v/>
      </c>
      <c r="J395" t="str">
        <f t="shared" si="92"/>
        <v/>
      </c>
      <c r="K395" t="str">
        <f t="shared" si="92"/>
        <v/>
      </c>
      <c r="L395" t="str">
        <f t="shared" si="92"/>
        <v/>
      </c>
      <c r="M395" t="str">
        <f t="shared" si="92"/>
        <v/>
      </c>
      <c r="N395" t="str">
        <f t="shared" si="92"/>
        <v/>
      </c>
      <c r="O395" t="str">
        <f t="shared" si="92"/>
        <v/>
      </c>
      <c r="P395" t="str">
        <f t="shared" si="92"/>
        <v/>
      </c>
      <c r="Q395" t="str">
        <f t="shared" si="92"/>
        <v/>
      </c>
      <c r="R395" t="str">
        <f t="shared" si="92"/>
        <v/>
      </c>
      <c r="S395" t="str">
        <f t="shared" si="92"/>
        <v/>
      </c>
      <c r="T395" t="str">
        <f t="shared" si="92"/>
        <v/>
      </c>
      <c r="U395" t="str">
        <f t="shared" si="92"/>
        <v/>
      </c>
      <c r="V395" t="str">
        <f t="shared" si="92"/>
        <v/>
      </c>
      <c r="W395" t="str">
        <f t="shared" si="92"/>
        <v/>
      </c>
      <c r="X395" t="str">
        <f t="shared" si="92"/>
        <v/>
      </c>
      <c r="Y395" t="str">
        <f t="shared" si="92"/>
        <v/>
      </c>
      <c r="Z395" t="str">
        <f t="shared" si="92"/>
        <v/>
      </c>
      <c r="AA395" t="str">
        <f t="shared" si="92"/>
        <v/>
      </c>
      <c r="AB395" t="str">
        <f t="shared" si="92"/>
        <v/>
      </c>
      <c r="AC395" t="str">
        <f t="shared" si="92"/>
        <v/>
      </c>
      <c r="AD395" t="str">
        <f t="shared" si="92"/>
        <v/>
      </c>
      <c r="AE395" t="str">
        <f t="shared" si="92"/>
        <v/>
      </c>
      <c r="AF395" t="str">
        <f t="shared" si="92"/>
        <v/>
      </c>
      <c r="AG395" t="str">
        <f t="shared" si="92"/>
        <v/>
      </c>
      <c r="AH395" t="str">
        <f t="shared" si="92"/>
        <v/>
      </c>
      <c r="AI395" t="str">
        <f t="shared" si="92"/>
        <v/>
      </c>
      <c r="AJ395">
        <f t="shared" si="92"/>
        <v>1970</v>
      </c>
      <c r="AK395" t="str">
        <f t="shared" si="92"/>
        <v/>
      </c>
      <c r="AL395" t="str">
        <f t="shared" si="92"/>
        <v/>
      </c>
      <c r="AM395" t="str">
        <f t="shared" si="92"/>
        <v/>
      </c>
      <c r="AN395" t="str">
        <f t="shared" si="92"/>
        <v/>
      </c>
      <c r="AO395" t="str">
        <f t="shared" si="92"/>
        <v/>
      </c>
      <c r="AP395" t="str">
        <f t="shared" si="92"/>
        <v/>
      </c>
      <c r="AQ395" t="str">
        <f t="shared" si="92"/>
        <v/>
      </c>
      <c r="AR395" t="str">
        <f t="shared" si="92"/>
        <v/>
      </c>
      <c r="AS395" t="str">
        <f t="shared" si="92"/>
        <v/>
      </c>
      <c r="AT395" t="str">
        <f t="shared" si="92"/>
        <v/>
      </c>
      <c r="AU395" t="str">
        <f t="shared" si="92"/>
        <v/>
      </c>
      <c r="AV395" t="str">
        <f t="shared" si="92"/>
        <v/>
      </c>
      <c r="AW395" t="str">
        <f t="shared" si="92"/>
        <v/>
      </c>
      <c r="AX395" t="str">
        <f t="shared" si="92"/>
        <v/>
      </c>
      <c r="AY395" t="str">
        <f t="shared" si="92"/>
        <v/>
      </c>
      <c r="AZ395" t="str">
        <f t="shared" si="92"/>
        <v/>
      </c>
      <c r="BA395" t="str">
        <f t="shared" si="92"/>
        <v/>
      </c>
      <c r="BC395">
        <v>1</v>
      </c>
      <c r="BD395">
        <f t="shared" si="38"/>
        <v>0</v>
      </c>
      <c r="BE395">
        <f t="shared" si="39"/>
        <v>1</v>
      </c>
    </row>
    <row r="396" spans="1:57" x14ac:dyDescent="0.25">
      <c r="A396" t="s">
        <v>186</v>
      </c>
      <c r="B396" t="str">
        <f t="shared" ref="B396:BA396" si="93">IF(B265&lt;&gt;"",B$209,"")</f>
        <v/>
      </c>
      <c r="C396" t="str">
        <f t="shared" si="93"/>
        <v/>
      </c>
      <c r="D396" t="str">
        <f t="shared" si="93"/>
        <v/>
      </c>
      <c r="E396" t="str">
        <f t="shared" si="93"/>
        <v/>
      </c>
      <c r="F396" t="str">
        <f t="shared" si="93"/>
        <v/>
      </c>
      <c r="G396" t="str">
        <f t="shared" si="93"/>
        <v/>
      </c>
      <c r="H396" t="str">
        <f t="shared" si="93"/>
        <v/>
      </c>
      <c r="I396" t="str">
        <f t="shared" si="93"/>
        <v/>
      </c>
      <c r="J396" t="str">
        <f t="shared" si="93"/>
        <v/>
      </c>
      <c r="K396" t="str">
        <f t="shared" si="93"/>
        <v/>
      </c>
      <c r="L396" t="str">
        <f t="shared" si="93"/>
        <v/>
      </c>
      <c r="M396" t="str">
        <f t="shared" si="93"/>
        <v/>
      </c>
      <c r="N396" t="str">
        <f t="shared" si="93"/>
        <v/>
      </c>
      <c r="O396" t="str">
        <f t="shared" si="93"/>
        <v/>
      </c>
      <c r="P396" t="str">
        <f t="shared" si="93"/>
        <v/>
      </c>
      <c r="Q396" t="str">
        <f t="shared" si="93"/>
        <v/>
      </c>
      <c r="R396" t="str">
        <f t="shared" si="93"/>
        <v/>
      </c>
      <c r="S396" t="str">
        <f t="shared" si="93"/>
        <v/>
      </c>
      <c r="T396" t="str">
        <f t="shared" si="93"/>
        <v/>
      </c>
      <c r="U396" t="str">
        <f t="shared" si="93"/>
        <v/>
      </c>
      <c r="V396" t="str">
        <f t="shared" si="93"/>
        <v/>
      </c>
      <c r="W396" t="str">
        <f t="shared" si="93"/>
        <v/>
      </c>
      <c r="X396" t="str">
        <f t="shared" si="93"/>
        <v/>
      </c>
      <c r="Y396" t="str">
        <f t="shared" si="93"/>
        <v/>
      </c>
      <c r="Z396" t="str">
        <f t="shared" si="93"/>
        <v/>
      </c>
      <c r="AA396" t="str">
        <f t="shared" si="93"/>
        <v/>
      </c>
      <c r="AB396" t="str">
        <f t="shared" si="93"/>
        <v/>
      </c>
      <c r="AC396">
        <f t="shared" si="93"/>
        <v>1963</v>
      </c>
      <c r="AD396" t="str">
        <f t="shared" si="93"/>
        <v/>
      </c>
      <c r="AE396">
        <f t="shared" si="93"/>
        <v>1965</v>
      </c>
      <c r="AF396" t="str">
        <f t="shared" si="93"/>
        <v/>
      </c>
      <c r="AG396" t="str">
        <f t="shared" si="93"/>
        <v/>
      </c>
      <c r="AH396" t="str">
        <f t="shared" si="93"/>
        <v/>
      </c>
      <c r="AI396" t="str">
        <f t="shared" si="93"/>
        <v/>
      </c>
      <c r="AJ396" t="str">
        <f t="shared" si="93"/>
        <v/>
      </c>
      <c r="AK396" t="str">
        <f t="shared" si="93"/>
        <v/>
      </c>
      <c r="AL396" t="str">
        <f t="shared" si="93"/>
        <v/>
      </c>
      <c r="AM396" t="str">
        <f t="shared" si="93"/>
        <v/>
      </c>
      <c r="AN396" t="str">
        <f t="shared" si="93"/>
        <v/>
      </c>
      <c r="AO396" t="str">
        <f t="shared" si="93"/>
        <v/>
      </c>
      <c r="AP396" t="str">
        <f t="shared" si="93"/>
        <v/>
      </c>
      <c r="AQ396" t="str">
        <f t="shared" si="93"/>
        <v/>
      </c>
      <c r="AR396" t="str">
        <f t="shared" si="93"/>
        <v/>
      </c>
      <c r="AS396" t="str">
        <f t="shared" si="93"/>
        <v/>
      </c>
      <c r="AT396" t="str">
        <f t="shared" si="93"/>
        <v/>
      </c>
      <c r="AU396" t="str">
        <f t="shared" si="93"/>
        <v/>
      </c>
      <c r="AV396" t="str">
        <f t="shared" si="93"/>
        <v/>
      </c>
      <c r="AW396" t="str">
        <f t="shared" si="93"/>
        <v/>
      </c>
      <c r="AX396" t="str">
        <f t="shared" si="93"/>
        <v/>
      </c>
      <c r="AY396" t="str">
        <f t="shared" si="93"/>
        <v/>
      </c>
      <c r="AZ396" t="str">
        <f t="shared" si="93"/>
        <v/>
      </c>
      <c r="BA396" t="str">
        <f t="shared" si="93"/>
        <v/>
      </c>
      <c r="BC396">
        <v>2</v>
      </c>
      <c r="BD396">
        <f t="shared" si="38"/>
        <v>0.2</v>
      </c>
      <c r="BE396">
        <f t="shared" si="39"/>
        <v>1</v>
      </c>
    </row>
    <row r="397" spans="1:57" x14ac:dyDescent="0.25">
      <c r="A397" t="s">
        <v>189</v>
      </c>
      <c r="B397">
        <f t="shared" ref="B397:BA397" si="94">IF(B266&lt;&gt;"",B$209,"")</f>
        <v>1929</v>
      </c>
      <c r="C397" t="str">
        <f t="shared" si="94"/>
        <v/>
      </c>
      <c r="D397" t="str">
        <f t="shared" si="94"/>
        <v/>
      </c>
      <c r="E397" t="str">
        <f t="shared" si="94"/>
        <v/>
      </c>
      <c r="F397" t="str">
        <f t="shared" si="94"/>
        <v/>
      </c>
      <c r="G397" t="str">
        <f t="shared" si="94"/>
        <v/>
      </c>
      <c r="H397" t="str">
        <f t="shared" si="94"/>
        <v/>
      </c>
      <c r="I397" t="str">
        <f t="shared" si="94"/>
        <v/>
      </c>
      <c r="J397" t="str">
        <f t="shared" si="94"/>
        <v/>
      </c>
      <c r="K397" t="str">
        <f t="shared" si="94"/>
        <v/>
      </c>
      <c r="L397" t="str">
        <f t="shared" si="94"/>
        <v/>
      </c>
      <c r="M397" t="str">
        <f t="shared" si="94"/>
        <v/>
      </c>
      <c r="N397" t="str">
        <f t="shared" si="94"/>
        <v/>
      </c>
      <c r="O397" t="str">
        <f t="shared" si="94"/>
        <v/>
      </c>
      <c r="P397" t="str">
        <f t="shared" si="94"/>
        <v/>
      </c>
      <c r="Q397" t="str">
        <f t="shared" si="94"/>
        <v/>
      </c>
      <c r="R397" t="str">
        <f t="shared" si="94"/>
        <v/>
      </c>
      <c r="S397" t="str">
        <f t="shared" si="94"/>
        <v/>
      </c>
      <c r="T397" t="str">
        <f t="shared" si="94"/>
        <v/>
      </c>
      <c r="U397" t="str">
        <f t="shared" si="94"/>
        <v/>
      </c>
      <c r="V397" t="str">
        <f t="shared" si="94"/>
        <v/>
      </c>
      <c r="W397" t="str">
        <f t="shared" si="94"/>
        <v/>
      </c>
      <c r="X397" t="str">
        <f t="shared" si="94"/>
        <v/>
      </c>
      <c r="Y397" t="str">
        <f t="shared" si="94"/>
        <v/>
      </c>
      <c r="Z397" t="str">
        <f t="shared" si="94"/>
        <v/>
      </c>
      <c r="AA397" t="str">
        <f t="shared" si="94"/>
        <v/>
      </c>
      <c r="AB397" t="str">
        <f t="shared" si="94"/>
        <v/>
      </c>
      <c r="AC397" t="str">
        <f t="shared" si="94"/>
        <v/>
      </c>
      <c r="AD397" t="str">
        <f t="shared" si="94"/>
        <v/>
      </c>
      <c r="AE397" t="str">
        <f t="shared" si="94"/>
        <v/>
      </c>
      <c r="AF397" t="str">
        <f t="shared" si="94"/>
        <v/>
      </c>
      <c r="AG397" t="str">
        <f t="shared" si="94"/>
        <v/>
      </c>
      <c r="AH397" t="str">
        <f t="shared" si="94"/>
        <v/>
      </c>
      <c r="AI397" t="str">
        <f t="shared" si="94"/>
        <v/>
      </c>
      <c r="AJ397" t="str">
        <f t="shared" si="94"/>
        <v/>
      </c>
      <c r="AK397" t="str">
        <f t="shared" si="94"/>
        <v/>
      </c>
      <c r="AL397" t="str">
        <f t="shared" si="94"/>
        <v/>
      </c>
      <c r="AM397" t="str">
        <f t="shared" si="94"/>
        <v/>
      </c>
      <c r="AN397" t="str">
        <f t="shared" si="94"/>
        <v/>
      </c>
      <c r="AO397" t="str">
        <f t="shared" si="94"/>
        <v/>
      </c>
      <c r="AP397" t="str">
        <f t="shared" si="94"/>
        <v/>
      </c>
      <c r="AQ397" t="str">
        <f t="shared" si="94"/>
        <v/>
      </c>
      <c r="AR397" t="str">
        <f t="shared" si="94"/>
        <v/>
      </c>
      <c r="AS397" t="str">
        <f t="shared" si="94"/>
        <v/>
      </c>
      <c r="AT397" t="str">
        <f t="shared" si="94"/>
        <v/>
      </c>
      <c r="AU397" t="str">
        <f t="shared" si="94"/>
        <v/>
      </c>
      <c r="AV397" t="str">
        <f t="shared" si="94"/>
        <v/>
      </c>
      <c r="AW397" t="str">
        <f t="shared" si="94"/>
        <v/>
      </c>
      <c r="AX397" t="str">
        <f t="shared" si="94"/>
        <v/>
      </c>
      <c r="AY397" t="str">
        <f t="shared" si="94"/>
        <v/>
      </c>
      <c r="AZ397" t="str">
        <f t="shared" si="94"/>
        <v/>
      </c>
      <c r="BA397" t="str">
        <f t="shared" si="94"/>
        <v/>
      </c>
      <c r="BC397">
        <v>1</v>
      </c>
      <c r="BD397">
        <f t="shared" si="38"/>
        <v>0</v>
      </c>
      <c r="BE397">
        <f t="shared" si="39"/>
        <v>1</v>
      </c>
    </row>
    <row r="398" spans="1:57" x14ac:dyDescent="0.25">
      <c r="A398" t="s">
        <v>192</v>
      </c>
      <c r="B398" t="str">
        <f t="shared" ref="B398:BA398" si="95">IF(B267&lt;&gt;"",B$209,"")</f>
        <v/>
      </c>
      <c r="C398" t="str">
        <f t="shared" si="95"/>
        <v/>
      </c>
      <c r="D398" t="str">
        <f t="shared" si="95"/>
        <v/>
      </c>
      <c r="E398" t="str">
        <f t="shared" si="95"/>
        <v/>
      </c>
      <c r="F398" t="str">
        <f t="shared" si="95"/>
        <v/>
      </c>
      <c r="G398" t="str">
        <f t="shared" si="95"/>
        <v/>
      </c>
      <c r="H398" t="str">
        <f t="shared" si="95"/>
        <v/>
      </c>
      <c r="I398" t="str">
        <f t="shared" si="95"/>
        <v/>
      </c>
      <c r="J398" t="str">
        <f t="shared" si="95"/>
        <v/>
      </c>
      <c r="K398" t="str">
        <f t="shared" si="95"/>
        <v/>
      </c>
      <c r="L398" t="str">
        <f t="shared" si="95"/>
        <v/>
      </c>
      <c r="M398" t="str">
        <f t="shared" si="95"/>
        <v/>
      </c>
      <c r="N398" t="str">
        <f t="shared" si="95"/>
        <v/>
      </c>
      <c r="O398" t="str">
        <f t="shared" si="95"/>
        <v/>
      </c>
      <c r="P398" t="str">
        <f t="shared" si="95"/>
        <v/>
      </c>
      <c r="Q398" t="str">
        <f t="shared" si="95"/>
        <v/>
      </c>
      <c r="R398" t="str">
        <f t="shared" si="95"/>
        <v/>
      </c>
      <c r="S398" t="str">
        <f t="shared" si="95"/>
        <v/>
      </c>
      <c r="T398" t="str">
        <f t="shared" si="95"/>
        <v/>
      </c>
      <c r="U398" t="str">
        <f t="shared" si="95"/>
        <v/>
      </c>
      <c r="V398" t="str">
        <f t="shared" si="95"/>
        <v/>
      </c>
      <c r="W398" t="str">
        <f t="shared" si="95"/>
        <v/>
      </c>
      <c r="X398" t="str">
        <f t="shared" si="95"/>
        <v/>
      </c>
      <c r="Y398" t="str">
        <f t="shared" si="95"/>
        <v/>
      </c>
      <c r="Z398" t="str">
        <f t="shared" si="95"/>
        <v/>
      </c>
      <c r="AA398" t="str">
        <f t="shared" si="95"/>
        <v/>
      </c>
      <c r="AB398" t="str">
        <f t="shared" si="95"/>
        <v/>
      </c>
      <c r="AC398" t="str">
        <f t="shared" si="95"/>
        <v/>
      </c>
      <c r="AD398">
        <f t="shared" si="95"/>
        <v>1964</v>
      </c>
      <c r="AE398">
        <f t="shared" si="95"/>
        <v>1965</v>
      </c>
      <c r="AF398" t="str">
        <f t="shared" si="95"/>
        <v/>
      </c>
      <c r="AG398" t="str">
        <f t="shared" si="95"/>
        <v/>
      </c>
      <c r="AH398" t="str">
        <f t="shared" si="95"/>
        <v/>
      </c>
      <c r="AI398" t="str">
        <f t="shared" si="95"/>
        <v/>
      </c>
      <c r="AJ398" t="str">
        <f t="shared" si="95"/>
        <v/>
      </c>
      <c r="AK398" t="str">
        <f t="shared" si="95"/>
        <v/>
      </c>
      <c r="AL398" t="str">
        <f t="shared" si="95"/>
        <v/>
      </c>
      <c r="AM398" t="str">
        <f t="shared" si="95"/>
        <v/>
      </c>
      <c r="AN398" t="str">
        <f t="shared" si="95"/>
        <v/>
      </c>
      <c r="AO398" t="str">
        <f t="shared" si="95"/>
        <v/>
      </c>
      <c r="AP398" t="str">
        <f t="shared" si="95"/>
        <v/>
      </c>
      <c r="AQ398" t="str">
        <f t="shared" si="95"/>
        <v/>
      </c>
      <c r="AR398" t="str">
        <f t="shared" si="95"/>
        <v/>
      </c>
      <c r="AS398" t="str">
        <f t="shared" si="95"/>
        <v/>
      </c>
      <c r="AT398" t="str">
        <f t="shared" si="95"/>
        <v/>
      </c>
      <c r="AU398" t="str">
        <f t="shared" si="95"/>
        <v/>
      </c>
      <c r="AV398" t="str">
        <f t="shared" si="95"/>
        <v/>
      </c>
      <c r="AW398" t="str">
        <f t="shared" si="95"/>
        <v/>
      </c>
      <c r="AX398" t="str">
        <f t="shared" si="95"/>
        <v/>
      </c>
      <c r="AY398" t="str">
        <f t="shared" si="95"/>
        <v/>
      </c>
      <c r="AZ398" t="str">
        <f t="shared" si="95"/>
        <v/>
      </c>
      <c r="BA398" t="str">
        <f t="shared" si="95"/>
        <v/>
      </c>
      <c r="BC398">
        <v>2</v>
      </c>
      <c r="BD398">
        <f t="shared" si="38"/>
        <v>0.1</v>
      </c>
      <c r="BE398">
        <f t="shared" si="39"/>
        <v>1</v>
      </c>
    </row>
    <row r="399" spans="1:57" x14ac:dyDescent="0.25">
      <c r="A399" t="s">
        <v>197</v>
      </c>
      <c r="B399" t="str">
        <f t="shared" ref="B399:BA399" si="96">IF(B268&lt;&gt;"",B$209,"")</f>
        <v/>
      </c>
      <c r="C399" t="str">
        <f t="shared" si="96"/>
        <v/>
      </c>
      <c r="D399" t="str">
        <f t="shared" si="96"/>
        <v/>
      </c>
      <c r="E399">
        <f t="shared" si="96"/>
        <v>1936</v>
      </c>
      <c r="F399" t="str">
        <f t="shared" si="96"/>
        <v/>
      </c>
      <c r="G399" t="str">
        <f t="shared" si="96"/>
        <v/>
      </c>
      <c r="H399" t="str">
        <f t="shared" si="96"/>
        <v/>
      </c>
      <c r="I399" t="str">
        <f t="shared" si="96"/>
        <v/>
      </c>
      <c r="J399" t="str">
        <f t="shared" si="96"/>
        <v/>
      </c>
      <c r="K399" t="str">
        <f t="shared" si="96"/>
        <v/>
      </c>
      <c r="L399" t="str">
        <f t="shared" si="96"/>
        <v/>
      </c>
      <c r="M399" t="str">
        <f t="shared" si="96"/>
        <v/>
      </c>
      <c r="N399" t="str">
        <f t="shared" si="96"/>
        <v/>
      </c>
      <c r="O399" t="str">
        <f t="shared" si="96"/>
        <v/>
      </c>
      <c r="P399" t="str">
        <f t="shared" si="96"/>
        <v/>
      </c>
      <c r="Q399" t="str">
        <f t="shared" si="96"/>
        <v/>
      </c>
      <c r="R399" t="str">
        <f t="shared" si="96"/>
        <v/>
      </c>
      <c r="S399" t="str">
        <f t="shared" si="96"/>
        <v/>
      </c>
      <c r="T399" t="str">
        <f t="shared" si="96"/>
        <v/>
      </c>
      <c r="U399" t="str">
        <f t="shared" si="96"/>
        <v/>
      </c>
      <c r="V399" t="str">
        <f t="shared" si="96"/>
        <v/>
      </c>
      <c r="W399" t="str">
        <f t="shared" si="96"/>
        <v/>
      </c>
      <c r="X399" t="str">
        <f t="shared" si="96"/>
        <v/>
      </c>
      <c r="Y399" t="str">
        <f t="shared" si="96"/>
        <v/>
      </c>
      <c r="Z399" t="str">
        <f t="shared" si="96"/>
        <v/>
      </c>
      <c r="AA399" t="str">
        <f t="shared" si="96"/>
        <v/>
      </c>
      <c r="AB399" t="str">
        <f t="shared" si="96"/>
        <v/>
      </c>
      <c r="AC399" t="str">
        <f t="shared" si="96"/>
        <v/>
      </c>
      <c r="AD399" t="str">
        <f t="shared" si="96"/>
        <v/>
      </c>
      <c r="AE399" t="str">
        <f t="shared" si="96"/>
        <v/>
      </c>
      <c r="AF399" t="str">
        <f t="shared" si="96"/>
        <v/>
      </c>
      <c r="AG399" t="str">
        <f t="shared" si="96"/>
        <v/>
      </c>
      <c r="AH399" t="str">
        <f t="shared" si="96"/>
        <v/>
      </c>
      <c r="AI399" t="str">
        <f t="shared" si="96"/>
        <v/>
      </c>
      <c r="AJ399" t="str">
        <f t="shared" si="96"/>
        <v/>
      </c>
      <c r="AK399" t="str">
        <f t="shared" si="96"/>
        <v/>
      </c>
      <c r="AL399" t="str">
        <f t="shared" si="96"/>
        <v/>
      </c>
      <c r="AM399" t="str">
        <f t="shared" si="96"/>
        <v/>
      </c>
      <c r="AN399" t="str">
        <f t="shared" si="96"/>
        <v/>
      </c>
      <c r="AO399" t="str">
        <f t="shared" si="96"/>
        <v/>
      </c>
      <c r="AP399" t="str">
        <f t="shared" si="96"/>
        <v/>
      </c>
      <c r="AQ399" t="str">
        <f t="shared" si="96"/>
        <v/>
      </c>
      <c r="AR399" t="str">
        <f t="shared" si="96"/>
        <v/>
      </c>
      <c r="AS399" t="str">
        <f t="shared" si="96"/>
        <v/>
      </c>
      <c r="AT399" t="str">
        <f t="shared" si="96"/>
        <v/>
      </c>
      <c r="AU399" t="str">
        <f t="shared" si="96"/>
        <v/>
      </c>
      <c r="AV399" t="str">
        <f t="shared" si="96"/>
        <v/>
      </c>
      <c r="AW399" t="str">
        <f t="shared" si="96"/>
        <v/>
      </c>
      <c r="AX399" t="str">
        <f t="shared" si="96"/>
        <v/>
      </c>
      <c r="AY399" t="str">
        <f t="shared" si="96"/>
        <v/>
      </c>
      <c r="AZ399" t="str">
        <f t="shared" si="96"/>
        <v/>
      </c>
      <c r="BA399" t="str">
        <f t="shared" si="96"/>
        <v/>
      </c>
      <c r="BC399">
        <v>1</v>
      </c>
      <c r="BD399">
        <f t="shared" si="38"/>
        <v>0</v>
      </c>
      <c r="BE399">
        <f t="shared" si="39"/>
        <v>1</v>
      </c>
    </row>
    <row r="400" spans="1:57" x14ac:dyDescent="0.25">
      <c r="A400" t="s">
        <v>200</v>
      </c>
      <c r="B400" t="str">
        <f t="shared" ref="B400:BA400" si="97">IF(B269&lt;&gt;"",B$209,"")</f>
        <v/>
      </c>
      <c r="C400" t="str">
        <f t="shared" si="97"/>
        <v/>
      </c>
      <c r="D400" t="str">
        <f t="shared" si="97"/>
        <v/>
      </c>
      <c r="E400" t="str">
        <f t="shared" si="97"/>
        <v/>
      </c>
      <c r="F400" t="str">
        <f t="shared" si="97"/>
        <v/>
      </c>
      <c r="G400" t="str">
        <f t="shared" si="97"/>
        <v/>
      </c>
      <c r="H400" t="str">
        <f t="shared" si="97"/>
        <v/>
      </c>
      <c r="I400" t="str">
        <f t="shared" si="97"/>
        <v/>
      </c>
      <c r="J400" t="str">
        <f t="shared" si="97"/>
        <v/>
      </c>
      <c r="K400" t="str">
        <f t="shared" si="97"/>
        <v/>
      </c>
      <c r="L400" t="str">
        <f t="shared" si="97"/>
        <v/>
      </c>
      <c r="M400" t="str">
        <f t="shared" si="97"/>
        <v/>
      </c>
      <c r="N400" t="str">
        <f t="shared" si="97"/>
        <v/>
      </c>
      <c r="O400" t="str">
        <f t="shared" si="97"/>
        <v/>
      </c>
      <c r="P400" t="str">
        <f t="shared" si="97"/>
        <v/>
      </c>
      <c r="Q400" t="str">
        <f t="shared" si="97"/>
        <v/>
      </c>
      <c r="R400" t="str">
        <f t="shared" si="97"/>
        <v/>
      </c>
      <c r="S400" t="str">
        <f t="shared" si="97"/>
        <v/>
      </c>
      <c r="T400" t="str">
        <f t="shared" si="97"/>
        <v/>
      </c>
      <c r="U400">
        <f t="shared" si="97"/>
        <v>1955</v>
      </c>
      <c r="V400" t="str">
        <f t="shared" si="97"/>
        <v/>
      </c>
      <c r="W400" t="str">
        <f t="shared" si="97"/>
        <v/>
      </c>
      <c r="X400" t="str">
        <f t="shared" si="97"/>
        <v/>
      </c>
      <c r="Y400" t="str">
        <f t="shared" si="97"/>
        <v/>
      </c>
      <c r="Z400" t="str">
        <f t="shared" si="97"/>
        <v/>
      </c>
      <c r="AA400" t="str">
        <f t="shared" si="97"/>
        <v/>
      </c>
      <c r="AB400" t="str">
        <f t="shared" si="97"/>
        <v/>
      </c>
      <c r="AC400" t="str">
        <f t="shared" si="97"/>
        <v/>
      </c>
      <c r="AD400" t="str">
        <f t="shared" si="97"/>
        <v/>
      </c>
      <c r="AE400" t="str">
        <f t="shared" si="97"/>
        <v/>
      </c>
      <c r="AF400" t="str">
        <f t="shared" si="97"/>
        <v/>
      </c>
      <c r="AG400" t="str">
        <f t="shared" si="97"/>
        <v/>
      </c>
      <c r="AH400" t="str">
        <f t="shared" si="97"/>
        <v/>
      </c>
      <c r="AI400" t="str">
        <f t="shared" si="97"/>
        <v/>
      </c>
      <c r="AJ400" t="str">
        <f t="shared" si="97"/>
        <v/>
      </c>
      <c r="AK400" t="str">
        <f t="shared" si="97"/>
        <v/>
      </c>
      <c r="AL400" t="str">
        <f t="shared" si="97"/>
        <v/>
      </c>
      <c r="AM400" t="str">
        <f t="shared" si="97"/>
        <v/>
      </c>
      <c r="AN400" t="str">
        <f t="shared" si="97"/>
        <v/>
      </c>
      <c r="AO400" t="str">
        <f t="shared" si="97"/>
        <v/>
      </c>
      <c r="AP400" t="str">
        <f t="shared" si="97"/>
        <v/>
      </c>
      <c r="AQ400" t="str">
        <f t="shared" si="97"/>
        <v/>
      </c>
      <c r="AR400" t="str">
        <f t="shared" si="97"/>
        <v/>
      </c>
      <c r="AS400" t="str">
        <f t="shared" si="97"/>
        <v/>
      </c>
      <c r="AT400" t="str">
        <f t="shared" si="97"/>
        <v/>
      </c>
      <c r="AU400" t="str">
        <f t="shared" si="97"/>
        <v/>
      </c>
      <c r="AV400" t="str">
        <f t="shared" si="97"/>
        <v/>
      </c>
      <c r="AW400" t="str">
        <f t="shared" si="97"/>
        <v/>
      </c>
      <c r="AX400" t="str">
        <f t="shared" si="97"/>
        <v/>
      </c>
      <c r="AY400" t="str">
        <f t="shared" si="97"/>
        <v/>
      </c>
      <c r="AZ400" t="str">
        <f t="shared" si="97"/>
        <v/>
      </c>
      <c r="BA400" t="str">
        <f t="shared" si="97"/>
        <v/>
      </c>
      <c r="BC400">
        <v>1</v>
      </c>
      <c r="BD400">
        <f t="shared" si="38"/>
        <v>0</v>
      </c>
      <c r="BE400">
        <f t="shared" si="39"/>
        <v>1</v>
      </c>
    </row>
    <row r="401" spans="1:57" x14ac:dyDescent="0.25">
      <c r="A401" t="s">
        <v>203</v>
      </c>
      <c r="B401" t="str">
        <f t="shared" ref="B401:BA401" si="98">IF(B270&lt;&gt;"",B$209,"")</f>
        <v/>
      </c>
      <c r="C401" t="str">
        <f t="shared" si="98"/>
        <v/>
      </c>
      <c r="D401" t="str">
        <f t="shared" si="98"/>
        <v/>
      </c>
      <c r="E401" t="str">
        <f t="shared" si="98"/>
        <v/>
      </c>
      <c r="F401" t="str">
        <f t="shared" si="98"/>
        <v/>
      </c>
      <c r="G401" t="str">
        <f t="shared" si="98"/>
        <v/>
      </c>
      <c r="H401" t="str">
        <f t="shared" si="98"/>
        <v/>
      </c>
      <c r="I401" t="str">
        <f t="shared" si="98"/>
        <v/>
      </c>
      <c r="J401" t="str">
        <f t="shared" si="98"/>
        <v/>
      </c>
      <c r="K401" t="str">
        <f t="shared" si="98"/>
        <v/>
      </c>
      <c r="L401" t="str">
        <f t="shared" si="98"/>
        <v/>
      </c>
      <c r="M401" t="str">
        <f t="shared" si="98"/>
        <v/>
      </c>
      <c r="N401" t="str">
        <f t="shared" si="98"/>
        <v/>
      </c>
      <c r="O401" t="str">
        <f t="shared" si="98"/>
        <v/>
      </c>
      <c r="P401" t="str">
        <f t="shared" si="98"/>
        <v/>
      </c>
      <c r="Q401" t="str">
        <f t="shared" si="98"/>
        <v/>
      </c>
      <c r="R401" t="str">
        <f t="shared" si="98"/>
        <v/>
      </c>
      <c r="S401" t="str">
        <f t="shared" si="98"/>
        <v/>
      </c>
      <c r="T401">
        <f t="shared" si="98"/>
        <v>1954</v>
      </c>
      <c r="U401" t="str">
        <f t="shared" si="98"/>
        <v/>
      </c>
      <c r="V401" t="str">
        <f t="shared" si="98"/>
        <v/>
      </c>
      <c r="W401" t="str">
        <f t="shared" si="98"/>
        <v/>
      </c>
      <c r="X401" t="str">
        <f t="shared" si="98"/>
        <v/>
      </c>
      <c r="Y401" t="str">
        <f t="shared" si="98"/>
        <v/>
      </c>
      <c r="Z401" t="str">
        <f t="shared" si="98"/>
        <v/>
      </c>
      <c r="AA401" t="str">
        <f t="shared" si="98"/>
        <v/>
      </c>
      <c r="AB401" t="str">
        <f t="shared" si="98"/>
        <v/>
      </c>
      <c r="AC401" t="str">
        <f t="shared" si="98"/>
        <v/>
      </c>
      <c r="AD401" t="str">
        <f t="shared" si="98"/>
        <v/>
      </c>
      <c r="AE401" t="str">
        <f t="shared" si="98"/>
        <v/>
      </c>
      <c r="AF401" t="str">
        <f t="shared" si="98"/>
        <v/>
      </c>
      <c r="AG401" t="str">
        <f t="shared" si="98"/>
        <v/>
      </c>
      <c r="AH401" t="str">
        <f t="shared" si="98"/>
        <v/>
      </c>
      <c r="AI401" t="str">
        <f t="shared" si="98"/>
        <v/>
      </c>
      <c r="AJ401" t="str">
        <f t="shared" si="98"/>
        <v/>
      </c>
      <c r="AK401" t="str">
        <f t="shared" si="98"/>
        <v/>
      </c>
      <c r="AL401" t="str">
        <f t="shared" si="98"/>
        <v/>
      </c>
      <c r="AM401" t="str">
        <f t="shared" si="98"/>
        <v/>
      </c>
      <c r="AN401" t="str">
        <f t="shared" si="98"/>
        <v/>
      </c>
      <c r="AO401" t="str">
        <f t="shared" si="98"/>
        <v/>
      </c>
      <c r="AP401" t="str">
        <f t="shared" si="98"/>
        <v/>
      </c>
      <c r="AQ401" t="str">
        <f t="shared" si="98"/>
        <v/>
      </c>
      <c r="AR401" t="str">
        <f t="shared" si="98"/>
        <v/>
      </c>
      <c r="AS401" t="str">
        <f t="shared" si="98"/>
        <v/>
      </c>
      <c r="AT401" t="str">
        <f t="shared" si="98"/>
        <v/>
      </c>
      <c r="AU401" t="str">
        <f t="shared" si="98"/>
        <v/>
      </c>
      <c r="AV401" t="str">
        <f t="shared" si="98"/>
        <v/>
      </c>
      <c r="AW401" t="str">
        <f t="shared" si="98"/>
        <v/>
      </c>
      <c r="AX401" t="str">
        <f t="shared" si="98"/>
        <v/>
      </c>
      <c r="AY401" t="str">
        <f t="shared" si="98"/>
        <v/>
      </c>
      <c r="AZ401" t="str">
        <f t="shared" si="98"/>
        <v/>
      </c>
      <c r="BA401" t="str">
        <f t="shared" si="98"/>
        <v/>
      </c>
      <c r="BC401">
        <v>1</v>
      </c>
      <c r="BD401">
        <f t="shared" si="38"/>
        <v>0</v>
      </c>
      <c r="BE401">
        <f t="shared" si="39"/>
        <v>1</v>
      </c>
    </row>
    <row r="402" spans="1:57" x14ac:dyDescent="0.25">
      <c r="A402" t="s">
        <v>206</v>
      </c>
      <c r="B402" t="str">
        <f t="shared" ref="B402:BA402" si="99">IF(B271&lt;&gt;"",B$209,"")</f>
        <v/>
      </c>
      <c r="C402" t="str">
        <f t="shared" si="99"/>
        <v/>
      </c>
      <c r="D402" t="str">
        <f t="shared" si="99"/>
        <v/>
      </c>
      <c r="E402" t="str">
        <f t="shared" si="99"/>
        <v/>
      </c>
      <c r="F402" t="str">
        <f t="shared" si="99"/>
        <v/>
      </c>
      <c r="G402" t="str">
        <f t="shared" si="99"/>
        <v/>
      </c>
      <c r="H402" t="str">
        <f t="shared" si="99"/>
        <v/>
      </c>
      <c r="I402" t="str">
        <f t="shared" si="99"/>
        <v/>
      </c>
      <c r="J402" t="str">
        <f t="shared" si="99"/>
        <v/>
      </c>
      <c r="K402" t="str">
        <f t="shared" si="99"/>
        <v/>
      </c>
      <c r="L402" t="str">
        <f t="shared" si="99"/>
        <v/>
      </c>
      <c r="M402" t="str">
        <f t="shared" si="99"/>
        <v/>
      </c>
      <c r="N402" t="str">
        <f t="shared" si="99"/>
        <v/>
      </c>
      <c r="O402" t="str">
        <f t="shared" si="99"/>
        <v/>
      </c>
      <c r="P402" t="str">
        <f t="shared" si="99"/>
        <v/>
      </c>
      <c r="Q402" t="str">
        <f t="shared" si="99"/>
        <v/>
      </c>
      <c r="R402" t="str">
        <f t="shared" si="99"/>
        <v/>
      </c>
      <c r="S402" t="str">
        <f t="shared" si="99"/>
        <v/>
      </c>
      <c r="T402" t="str">
        <f t="shared" si="99"/>
        <v/>
      </c>
      <c r="U402" t="str">
        <f t="shared" si="99"/>
        <v/>
      </c>
      <c r="V402" t="str">
        <f t="shared" si="99"/>
        <v/>
      </c>
      <c r="W402" t="str">
        <f t="shared" si="99"/>
        <v/>
      </c>
      <c r="X402" t="str">
        <f t="shared" si="99"/>
        <v/>
      </c>
      <c r="Y402" t="str">
        <f t="shared" si="99"/>
        <v/>
      </c>
      <c r="Z402" t="str">
        <f t="shared" si="99"/>
        <v/>
      </c>
      <c r="AA402" t="str">
        <f t="shared" si="99"/>
        <v/>
      </c>
      <c r="AB402" t="str">
        <f t="shared" si="99"/>
        <v/>
      </c>
      <c r="AC402" t="str">
        <f t="shared" si="99"/>
        <v/>
      </c>
      <c r="AD402">
        <f t="shared" si="99"/>
        <v>1964</v>
      </c>
      <c r="AE402" t="str">
        <f t="shared" si="99"/>
        <v/>
      </c>
      <c r="AF402" t="str">
        <f t="shared" si="99"/>
        <v/>
      </c>
      <c r="AG402" t="str">
        <f t="shared" si="99"/>
        <v/>
      </c>
      <c r="AH402" t="str">
        <f t="shared" si="99"/>
        <v/>
      </c>
      <c r="AI402" t="str">
        <f t="shared" si="99"/>
        <v/>
      </c>
      <c r="AJ402" t="str">
        <f t="shared" si="99"/>
        <v/>
      </c>
      <c r="AK402" t="str">
        <f t="shared" si="99"/>
        <v/>
      </c>
      <c r="AL402" t="str">
        <f t="shared" si="99"/>
        <v/>
      </c>
      <c r="AM402" t="str">
        <f t="shared" si="99"/>
        <v/>
      </c>
      <c r="AN402" t="str">
        <f t="shared" si="99"/>
        <v/>
      </c>
      <c r="AO402" t="str">
        <f t="shared" si="99"/>
        <v/>
      </c>
      <c r="AP402" t="str">
        <f t="shared" si="99"/>
        <v/>
      </c>
      <c r="AQ402" t="str">
        <f t="shared" si="99"/>
        <v/>
      </c>
      <c r="AR402" t="str">
        <f t="shared" si="99"/>
        <v/>
      </c>
      <c r="AS402" t="str">
        <f t="shared" si="99"/>
        <v/>
      </c>
      <c r="AT402" t="str">
        <f t="shared" si="99"/>
        <v/>
      </c>
      <c r="AU402" t="str">
        <f t="shared" si="99"/>
        <v/>
      </c>
      <c r="AV402" t="str">
        <f t="shared" si="99"/>
        <v/>
      </c>
      <c r="AW402">
        <f t="shared" si="99"/>
        <v>1983</v>
      </c>
      <c r="AX402" t="str">
        <f t="shared" si="99"/>
        <v/>
      </c>
      <c r="AY402" t="str">
        <f t="shared" si="99"/>
        <v/>
      </c>
      <c r="AZ402" t="str">
        <f t="shared" si="99"/>
        <v/>
      </c>
      <c r="BA402" t="str">
        <f t="shared" si="99"/>
        <v/>
      </c>
      <c r="BC402">
        <v>2</v>
      </c>
      <c r="BD402">
        <f t="shared" si="38"/>
        <v>1.9</v>
      </c>
      <c r="BE402">
        <f t="shared" si="39"/>
        <v>2</v>
      </c>
    </row>
    <row r="403" spans="1:57" x14ac:dyDescent="0.25">
      <c r="A403" t="s">
        <v>209</v>
      </c>
      <c r="B403" t="str">
        <f t="shared" ref="B403:BA403" si="100">IF(B272&lt;&gt;"",B$209,"")</f>
        <v/>
      </c>
      <c r="C403" t="str">
        <f t="shared" si="100"/>
        <v/>
      </c>
      <c r="D403" t="str">
        <f t="shared" si="100"/>
        <v/>
      </c>
      <c r="E403" t="str">
        <f t="shared" si="100"/>
        <v/>
      </c>
      <c r="F403" t="str">
        <f t="shared" si="100"/>
        <v/>
      </c>
      <c r="G403" t="str">
        <f t="shared" si="100"/>
        <v/>
      </c>
      <c r="H403" t="str">
        <f t="shared" si="100"/>
        <v/>
      </c>
      <c r="I403" t="str">
        <f t="shared" si="100"/>
        <v/>
      </c>
      <c r="J403" t="str">
        <f t="shared" si="100"/>
        <v/>
      </c>
      <c r="K403" t="str">
        <f t="shared" si="100"/>
        <v/>
      </c>
      <c r="L403" t="str">
        <f t="shared" si="100"/>
        <v/>
      </c>
      <c r="M403" t="str">
        <f t="shared" si="100"/>
        <v/>
      </c>
      <c r="N403" t="str">
        <f t="shared" si="100"/>
        <v/>
      </c>
      <c r="O403" t="str">
        <f t="shared" si="100"/>
        <v/>
      </c>
      <c r="P403" t="str">
        <f t="shared" si="100"/>
        <v/>
      </c>
      <c r="Q403" t="str">
        <f t="shared" si="100"/>
        <v/>
      </c>
      <c r="R403" t="str">
        <f t="shared" si="100"/>
        <v/>
      </c>
      <c r="S403" t="str">
        <f t="shared" si="100"/>
        <v/>
      </c>
      <c r="T403" t="str">
        <f t="shared" si="100"/>
        <v/>
      </c>
      <c r="U403" t="str">
        <f t="shared" si="100"/>
        <v/>
      </c>
      <c r="V403" t="str">
        <f t="shared" si="100"/>
        <v/>
      </c>
      <c r="W403" t="str">
        <f t="shared" si="100"/>
        <v/>
      </c>
      <c r="X403" t="str">
        <f t="shared" si="100"/>
        <v/>
      </c>
      <c r="Y403" t="str">
        <f t="shared" si="100"/>
        <v/>
      </c>
      <c r="Z403" t="str">
        <f t="shared" si="100"/>
        <v/>
      </c>
      <c r="AA403" t="str">
        <f t="shared" si="100"/>
        <v/>
      </c>
      <c r="AB403" t="str">
        <f t="shared" si="100"/>
        <v/>
      </c>
      <c r="AC403" t="str">
        <f t="shared" si="100"/>
        <v/>
      </c>
      <c r="AD403" t="str">
        <f t="shared" si="100"/>
        <v/>
      </c>
      <c r="AE403" t="str">
        <f t="shared" si="100"/>
        <v/>
      </c>
      <c r="AF403">
        <f t="shared" si="100"/>
        <v>1966</v>
      </c>
      <c r="AG403" t="str">
        <f t="shared" si="100"/>
        <v/>
      </c>
      <c r="AH403" t="str">
        <f t="shared" si="100"/>
        <v/>
      </c>
      <c r="AI403" t="str">
        <f t="shared" si="100"/>
        <v/>
      </c>
      <c r="AJ403" t="str">
        <f t="shared" si="100"/>
        <v/>
      </c>
      <c r="AK403" t="str">
        <f t="shared" si="100"/>
        <v/>
      </c>
      <c r="AL403" t="str">
        <f t="shared" si="100"/>
        <v/>
      </c>
      <c r="AM403" t="str">
        <f t="shared" si="100"/>
        <v/>
      </c>
      <c r="AN403" t="str">
        <f t="shared" si="100"/>
        <v/>
      </c>
      <c r="AO403" t="str">
        <f t="shared" si="100"/>
        <v/>
      </c>
      <c r="AP403" t="str">
        <f t="shared" si="100"/>
        <v/>
      </c>
      <c r="AQ403" t="str">
        <f t="shared" si="100"/>
        <v/>
      </c>
      <c r="AR403" t="str">
        <f t="shared" si="100"/>
        <v/>
      </c>
      <c r="AS403" t="str">
        <f t="shared" si="100"/>
        <v/>
      </c>
      <c r="AT403" t="str">
        <f t="shared" si="100"/>
        <v/>
      </c>
      <c r="AU403" t="str">
        <f t="shared" si="100"/>
        <v/>
      </c>
      <c r="AV403" t="str">
        <f t="shared" si="100"/>
        <v/>
      </c>
      <c r="AW403" t="str">
        <f t="shared" si="100"/>
        <v/>
      </c>
      <c r="AX403" t="str">
        <f t="shared" si="100"/>
        <v/>
      </c>
      <c r="AY403" t="str">
        <f t="shared" si="100"/>
        <v/>
      </c>
      <c r="AZ403" t="str">
        <f t="shared" si="100"/>
        <v/>
      </c>
      <c r="BA403" t="str">
        <f t="shared" si="100"/>
        <v/>
      </c>
      <c r="BC403">
        <v>1</v>
      </c>
      <c r="BD403">
        <f t="shared" si="38"/>
        <v>0</v>
      </c>
      <c r="BE403">
        <f t="shared" si="39"/>
        <v>1</v>
      </c>
    </row>
    <row r="404" spans="1:57" x14ac:dyDescent="0.25">
      <c r="A404" t="s">
        <v>212</v>
      </c>
      <c r="B404" t="str">
        <f t="shared" ref="B404:BA404" si="101">IF(B273&lt;&gt;"",B$209,"")</f>
        <v/>
      </c>
      <c r="C404" t="str">
        <f t="shared" si="101"/>
        <v/>
      </c>
      <c r="D404" t="str">
        <f t="shared" si="101"/>
        <v/>
      </c>
      <c r="E404" t="str">
        <f t="shared" si="101"/>
        <v/>
      </c>
      <c r="F404" t="str">
        <f t="shared" si="101"/>
        <v/>
      </c>
      <c r="G404" t="str">
        <f t="shared" si="101"/>
        <v/>
      </c>
      <c r="H404" t="str">
        <f t="shared" si="101"/>
        <v/>
      </c>
      <c r="I404" t="str">
        <f t="shared" si="101"/>
        <v/>
      </c>
      <c r="J404" t="str">
        <f t="shared" si="101"/>
        <v/>
      </c>
      <c r="K404" t="str">
        <f t="shared" si="101"/>
        <v/>
      </c>
      <c r="L404" t="str">
        <f t="shared" si="101"/>
        <v/>
      </c>
      <c r="M404" t="str">
        <f t="shared" si="101"/>
        <v/>
      </c>
      <c r="N404" t="str">
        <f t="shared" si="101"/>
        <v/>
      </c>
      <c r="O404" t="str">
        <f t="shared" si="101"/>
        <v/>
      </c>
      <c r="P404" t="str">
        <f t="shared" si="101"/>
        <v/>
      </c>
      <c r="Q404" t="str">
        <f t="shared" si="101"/>
        <v/>
      </c>
      <c r="R404" t="str">
        <f t="shared" si="101"/>
        <v/>
      </c>
      <c r="S404" t="str">
        <f t="shared" si="101"/>
        <v/>
      </c>
      <c r="T404" t="str">
        <f t="shared" si="101"/>
        <v/>
      </c>
      <c r="U404" t="str">
        <f t="shared" si="101"/>
        <v/>
      </c>
      <c r="V404" t="str">
        <f t="shared" si="101"/>
        <v/>
      </c>
      <c r="W404" t="str">
        <f t="shared" si="101"/>
        <v/>
      </c>
      <c r="X404" t="str">
        <f t="shared" si="101"/>
        <v/>
      </c>
      <c r="Y404" t="str">
        <f t="shared" si="101"/>
        <v/>
      </c>
      <c r="Z404" t="str">
        <f t="shared" si="101"/>
        <v/>
      </c>
      <c r="AA404" t="str">
        <f t="shared" si="101"/>
        <v/>
      </c>
      <c r="AB404" t="str">
        <f t="shared" si="101"/>
        <v/>
      </c>
      <c r="AC404" t="str">
        <f t="shared" si="101"/>
        <v/>
      </c>
      <c r="AD404" t="str">
        <f t="shared" si="101"/>
        <v/>
      </c>
      <c r="AE404" t="str">
        <f t="shared" si="101"/>
        <v/>
      </c>
      <c r="AF404" t="str">
        <f t="shared" si="101"/>
        <v/>
      </c>
      <c r="AG404" t="str">
        <f t="shared" si="101"/>
        <v/>
      </c>
      <c r="AH404" t="str">
        <f t="shared" si="101"/>
        <v/>
      </c>
      <c r="AI404" t="str">
        <f t="shared" si="101"/>
        <v/>
      </c>
      <c r="AJ404" t="str">
        <f t="shared" si="101"/>
        <v/>
      </c>
      <c r="AK404" t="str">
        <f t="shared" si="101"/>
        <v/>
      </c>
      <c r="AL404" t="str">
        <f t="shared" si="101"/>
        <v/>
      </c>
      <c r="AM404" t="str">
        <f t="shared" si="101"/>
        <v/>
      </c>
      <c r="AN404" t="str">
        <f t="shared" si="101"/>
        <v/>
      </c>
      <c r="AO404" t="str">
        <f t="shared" si="101"/>
        <v/>
      </c>
      <c r="AP404" t="str">
        <f t="shared" si="101"/>
        <v/>
      </c>
      <c r="AQ404">
        <f t="shared" si="101"/>
        <v>1977</v>
      </c>
      <c r="AR404" t="str">
        <f t="shared" si="101"/>
        <v/>
      </c>
      <c r="AS404" t="str">
        <f t="shared" si="101"/>
        <v/>
      </c>
      <c r="AT404" t="str">
        <f t="shared" si="101"/>
        <v/>
      </c>
      <c r="AU404" t="str">
        <f t="shared" si="101"/>
        <v/>
      </c>
      <c r="AV404" t="str">
        <f t="shared" si="101"/>
        <v/>
      </c>
      <c r="AW404" t="str">
        <f t="shared" si="101"/>
        <v/>
      </c>
      <c r="AX404" t="str">
        <f t="shared" si="101"/>
        <v/>
      </c>
      <c r="AY404" t="str">
        <f t="shared" si="101"/>
        <v/>
      </c>
      <c r="AZ404" t="str">
        <f t="shared" si="101"/>
        <v/>
      </c>
      <c r="BA404" t="str">
        <f t="shared" si="101"/>
        <v/>
      </c>
      <c r="BC404">
        <v>1</v>
      </c>
      <c r="BD404">
        <f t="shared" si="38"/>
        <v>0</v>
      </c>
      <c r="BE404">
        <f t="shared" si="39"/>
        <v>1</v>
      </c>
    </row>
    <row r="405" spans="1:57" x14ac:dyDescent="0.25">
      <c r="A405" t="s">
        <v>215</v>
      </c>
      <c r="B405" t="str">
        <f t="shared" ref="B405:BA405" si="102">IF(B274&lt;&gt;"",B$209,"")</f>
        <v/>
      </c>
      <c r="C405" t="str">
        <f t="shared" si="102"/>
        <v/>
      </c>
      <c r="D405" t="str">
        <f t="shared" si="102"/>
        <v/>
      </c>
      <c r="E405" t="str">
        <f t="shared" si="102"/>
        <v/>
      </c>
      <c r="F405" t="str">
        <f t="shared" si="102"/>
        <v/>
      </c>
      <c r="G405" t="str">
        <f t="shared" si="102"/>
        <v/>
      </c>
      <c r="H405" t="str">
        <f t="shared" si="102"/>
        <v/>
      </c>
      <c r="I405" t="str">
        <f t="shared" si="102"/>
        <v/>
      </c>
      <c r="J405" t="str">
        <f t="shared" si="102"/>
        <v/>
      </c>
      <c r="K405" t="str">
        <f t="shared" si="102"/>
        <v/>
      </c>
      <c r="L405" t="str">
        <f t="shared" si="102"/>
        <v/>
      </c>
      <c r="M405" t="str">
        <f t="shared" si="102"/>
        <v/>
      </c>
      <c r="N405" t="str">
        <f t="shared" si="102"/>
        <v/>
      </c>
      <c r="O405" t="str">
        <f t="shared" si="102"/>
        <v/>
      </c>
      <c r="P405" t="str">
        <f t="shared" si="102"/>
        <v/>
      </c>
      <c r="Q405" t="str">
        <f t="shared" si="102"/>
        <v/>
      </c>
      <c r="R405" t="str">
        <f t="shared" si="102"/>
        <v/>
      </c>
      <c r="S405" t="str">
        <f t="shared" si="102"/>
        <v/>
      </c>
      <c r="T405" t="str">
        <f t="shared" si="102"/>
        <v/>
      </c>
      <c r="U405" t="str">
        <f t="shared" si="102"/>
        <v/>
      </c>
      <c r="V405">
        <f t="shared" si="102"/>
        <v>1956</v>
      </c>
      <c r="W405" t="str">
        <f t="shared" si="102"/>
        <v/>
      </c>
      <c r="X405" t="str">
        <f t="shared" si="102"/>
        <v/>
      </c>
      <c r="Y405" t="str">
        <f t="shared" si="102"/>
        <v/>
      </c>
      <c r="Z405">
        <f t="shared" si="102"/>
        <v>1960</v>
      </c>
      <c r="AA405" t="str">
        <f t="shared" si="102"/>
        <v/>
      </c>
      <c r="AB405" t="str">
        <f t="shared" si="102"/>
        <v/>
      </c>
      <c r="AC405" t="str">
        <f t="shared" si="102"/>
        <v/>
      </c>
      <c r="AD405" t="str">
        <f t="shared" si="102"/>
        <v/>
      </c>
      <c r="AE405" t="str">
        <f t="shared" si="102"/>
        <v/>
      </c>
      <c r="AF405" t="str">
        <f t="shared" si="102"/>
        <v/>
      </c>
      <c r="AG405" t="str">
        <f t="shared" si="102"/>
        <v/>
      </c>
      <c r="AH405" t="str">
        <f t="shared" si="102"/>
        <v/>
      </c>
      <c r="AI405" t="str">
        <f t="shared" si="102"/>
        <v/>
      </c>
      <c r="AJ405" t="str">
        <f t="shared" si="102"/>
        <v/>
      </c>
      <c r="AK405" t="str">
        <f t="shared" si="102"/>
        <v/>
      </c>
      <c r="AL405" t="str">
        <f t="shared" si="102"/>
        <v/>
      </c>
      <c r="AM405" t="str">
        <f t="shared" si="102"/>
        <v/>
      </c>
      <c r="AN405" t="str">
        <f t="shared" si="102"/>
        <v/>
      </c>
      <c r="AO405" t="str">
        <f t="shared" si="102"/>
        <v/>
      </c>
      <c r="AP405" t="str">
        <f t="shared" si="102"/>
        <v/>
      </c>
      <c r="AQ405" t="str">
        <f t="shared" si="102"/>
        <v/>
      </c>
      <c r="AR405" t="str">
        <f t="shared" si="102"/>
        <v/>
      </c>
      <c r="AS405" t="str">
        <f t="shared" si="102"/>
        <v/>
      </c>
      <c r="AT405" t="str">
        <f t="shared" si="102"/>
        <v/>
      </c>
      <c r="AU405" t="str">
        <f t="shared" si="102"/>
        <v/>
      </c>
      <c r="AV405" t="str">
        <f t="shared" si="102"/>
        <v/>
      </c>
      <c r="AW405" t="str">
        <f t="shared" si="102"/>
        <v/>
      </c>
      <c r="AX405" t="str">
        <f t="shared" si="102"/>
        <v/>
      </c>
      <c r="AY405" t="str">
        <f t="shared" si="102"/>
        <v/>
      </c>
      <c r="AZ405" t="str">
        <f t="shared" si="102"/>
        <v/>
      </c>
      <c r="BA405" t="str">
        <f t="shared" si="102"/>
        <v/>
      </c>
      <c r="BC405">
        <v>2</v>
      </c>
      <c r="BD405">
        <f t="shared" si="38"/>
        <v>0.4</v>
      </c>
      <c r="BE405">
        <f t="shared" si="39"/>
        <v>1</v>
      </c>
    </row>
    <row r="406" spans="1:57" x14ac:dyDescent="0.25">
      <c r="A406" t="s">
        <v>219</v>
      </c>
      <c r="B406" t="str">
        <f t="shared" ref="B406:BA406" si="103">IF(B275&lt;&gt;"",B$209,"")</f>
        <v/>
      </c>
      <c r="C406" t="str">
        <f t="shared" si="103"/>
        <v/>
      </c>
      <c r="D406" t="str">
        <f t="shared" si="103"/>
        <v/>
      </c>
      <c r="E406" t="str">
        <f t="shared" si="103"/>
        <v/>
      </c>
      <c r="F406" t="str">
        <f t="shared" si="103"/>
        <v/>
      </c>
      <c r="G406" t="str">
        <f t="shared" si="103"/>
        <v/>
      </c>
      <c r="H406" t="str">
        <f t="shared" si="103"/>
        <v/>
      </c>
      <c r="I406" t="str">
        <f t="shared" si="103"/>
        <v/>
      </c>
      <c r="J406" t="str">
        <f t="shared" si="103"/>
        <v/>
      </c>
      <c r="K406" t="str">
        <f t="shared" si="103"/>
        <v/>
      </c>
      <c r="L406" t="str">
        <f t="shared" si="103"/>
        <v/>
      </c>
      <c r="M406" t="str">
        <f t="shared" si="103"/>
        <v/>
      </c>
      <c r="N406" t="str">
        <f t="shared" si="103"/>
        <v/>
      </c>
      <c r="O406" t="str">
        <f t="shared" si="103"/>
        <v/>
      </c>
      <c r="P406" t="str">
        <f t="shared" si="103"/>
        <v/>
      </c>
      <c r="Q406" t="str">
        <f t="shared" si="103"/>
        <v/>
      </c>
      <c r="R406" t="str">
        <f t="shared" si="103"/>
        <v/>
      </c>
      <c r="S406" t="str">
        <f t="shared" si="103"/>
        <v/>
      </c>
      <c r="T406" t="str">
        <f t="shared" si="103"/>
        <v/>
      </c>
      <c r="U406" t="str">
        <f t="shared" si="103"/>
        <v/>
      </c>
      <c r="V406" t="str">
        <f t="shared" si="103"/>
        <v/>
      </c>
      <c r="W406" t="str">
        <f t="shared" si="103"/>
        <v/>
      </c>
      <c r="X406" t="str">
        <f t="shared" si="103"/>
        <v/>
      </c>
      <c r="Y406" t="str">
        <f t="shared" si="103"/>
        <v/>
      </c>
      <c r="Z406" t="str">
        <f t="shared" si="103"/>
        <v/>
      </c>
      <c r="AA406" t="str">
        <f t="shared" si="103"/>
        <v/>
      </c>
      <c r="AB406" t="str">
        <f t="shared" si="103"/>
        <v/>
      </c>
      <c r="AC406" t="str">
        <f t="shared" si="103"/>
        <v/>
      </c>
      <c r="AD406" t="str">
        <f t="shared" si="103"/>
        <v/>
      </c>
      <c r="AE406" t="str">
        <f t="shared" si="103"/>
        <v/>
      </c>
      <c r="AF406" t="str">
        <f t="shared" si="103"/>
        <v/>
      </c>
      <c r="AG406" t="str">
        <f t="shared" si="103"/>
        <v/>
      </c>
      <c r="AH406" t="str">
        <f t="shared" si="103"/>
        <v/>
      </c>
      <c r="AI406" t="str">
        <f t="shared" si="103"/>
        <v/>
      </c>
      <c r="AJ406" t="str">
        <f t="shared" si="103"/>
        <v/>
      </c>
      <c r="AK406" t="str">
        <f t="shared" si="103"/>
        <v/>
      </c>
      <c r="AL406" t="str">
        <f t="shared" si="103"/>
        <v/>
      </c>
      <c r="AM406" t="str">
        <f t="shared" si="103"/>
        <v/>
      </c>
      <c r="AN406">
        <f t="shared" si="103"/>
        <v>1974</v>
      </c>
      <c r="AO406" t="str">
        <f t="shared" si="103"/>
        <v/>
      </c>
      <c r="AP406" t="str">
        <f t="shared" si="103"/>
        <v/>
      </c>
      <c r="AQ406" t="str">
        <f t="shared" si="103"/>
        <v/>
      </c>
      <c r="AR406" t="str">
        <f t="shared" si="103"/>
        <v/>
      </c>
      <c r="AS406" t="str">
        <f t="shared" si="103"/>
        <v/>
      </c>
      <c r="AT406" t="str">
        <f t="shared" si="103"/>
        <v/>
      </c>
      <c r="AU406" t="str">
        <f t="shared" si="103"/>
        <v/>
      </c>
      <c r="AV406" t="str">
        <f t="shared" si="103"/>
        <v/>
      </c>
      <c r="AW406" t="str">
        <f t="shared" si="103"/>
        <v/>
      </c>
      <c r="AX406" t="str">
        <f t="shared" si="103"/>
        <v/>
      </c>
      <c r="AY406" t="str">
        <f t="shared" si="103"/>
        <v/>
      </c>
      <c r="AZ406" t="str">
        <f t="shared" si="103"/>
        <v/>
      </c>
      <c r="BA406" t="str">
        <f t="shared" si="103"/>
        <v/>
      </c>
      <c r="BC406">
        <v>1</v>
      </c>
      <c r="BD406">
        <f t="shared" ref="BD406:BD469" si="104">(MAX(B406:BA406)-MIN(B406:BA406))/10</f>
        <v>0</v>
      </c>
      <c r="BE406">
        <f t="shared" ref="BE406:BE469" si="105">IF(BD406=0,1,CEILING(BD406,1))</f>
        <v>1</v>
      </c>
    </row>
    <row r="407" spans="1:57" x14ac:dyDescent="0.25">
      <c r="A407" t="s">
        <v>222</v>
      </c>
      <c r="B407" t="str">
        <f t="shared" ref="B407:BA407" si="106">IF(B276&lt;&gt;"",B$209,"")</f>
        <v/>
      </c>
      <c r="C407" t="str">
        <f t="shared" si="106"/>
        <v/>
      </c>
      <c r="D407" t="str">
        <f t="shared" si="106"/>
        <v/>
      </c>
      <c r="E407" t="str">
        <f t="shared" si="106"/>
        <v/>
      </c>
      <c r="F407" t="str">
        <f t="shared" si="106"/>
        <v/>
      </c>
      <c r="G407" t="str">
        <f t="shared" si="106"/>
        <v/>
      </c>
      <c r="H407" t="str">
        <f t="shared" si="106"/>
        <v/>
      </c>
      <c r="I407" t="str">
        <f t="shared" si="106"/>
        <v/>
      </c>
      <c r="J407" t="str">
        <f t="shared" si="106"/>
        <v/>
      </c>
      <c r="K407" t="str">
        <f t="shared" si="106"/>
        <v/>
      </c>
      <c r="L407" t="str">
        <f t="shared" si="106"/>
        <v/>
      </c>
      <c r="M407" t="str">
        <f t="shared" si="106"/>
        <v/>
      </c>
      <c r="N407" t="str">
        <f t="shared" si="106"/>
        <v/>
      </c>
      <c r="O407" t="str">
        <f t="shared" si="106"/>
        <v/>
      </c>
      <c r="P407" t="str">
        <f t="shared" si="106"/>
        <v/>
      </c>
      <c r="Q407" t="str">
        <f t="shared" si="106"/>
        <v/>
      </c>
      <c r="R407" t="str">
        <f t="shared" si="106"/>
        <v/>
      </c>
      <c r="S407" t="str">
        <f t="shared" si="106"/>
        <v/>
      </c>
      <c r="T407" t="str">
        <f t="shared" si="106"/>
        <v/>
      </c>
      <c r="U407" t="str">
        <f t="shared" si="106"/>
        <v/>
      </c>
      <c r="V407" t="str">
        <f t="shared" si="106"/>
        <v/>
      </c>
      <c r="W407" t="str">
        <f t="shared" si="106"/>
        <v/>
      </c>
      <c r="X407" t="str">
        <f t="shared" si="106"/>
        <v/>
      </c>
      <c r="Y407" t="str">
        <f t="shared" si="106"/>
        <v/>
      </c>
      <c r="Z407" t="str">
        <f t="shared" si="106"/>
        <v/>
      </c>
      <c r="AA407" t="str">
        <f t="shared" si="106"/>
        <v/>
      </c>
      <c r="AB407" t="str">
        <f t="shared" si="106"/>
        <v/>
      </c>
      <c r="AC407" t="str">
        <f t="shared" si="106"/>
        <v/>
      </c>
      <c r="AD407" t="str">
        <f t="shared" si="106"/>
        <v/>
      </c>
      <c r="AE407" t="str">
        <f t="shared" si="106"/>
        <v/>
      </c>
      <c r="AF407" t="str">
        <f t="shared" si="106"/>
        <v/>
      </c>
      <c r="AG407" t="str">
        <f t="shared" si="106"/>
        <v/>
      </c>
      <c r="AH407" t="str">
        <f t="shared" si="106"/>
        <v/>
      </c>
      <c r="AI407">
        <f t="shared" si="106"/>
        <v>1969</v>
      </c>
      <c r="AJ407" t="str">
        <f t="shared" si="106"/>
        <v/>
      </c>
      <c r="AK407" t="str">
        <f t="shared" si="106"/>
        <v/>
      </c>
      <c r="AL407" t="str">
        <f t="shared" si="106"/>
        <v/>
      </c>
      <c r="AM407" t="str">
        <f t="shared" si="106"/>
        <v/>
      </c>
      <c r="AN407" t="str">
        <f t="shared" si="106"/>
        <v/>
      </c>
      <c r="AO407" t="str">
        <f t="shared" si="106"/>
        <v/>
      </c>
      <c r="AP407" t="str">
        <f t="shared" si="106"/>
        <v/>
      </c>
      <c r="AQ407" t="str">
        <f t="shared" si="106"/>
        <v/>
      </c>
      <c r="AR407" t="str">
        <f t="shared" si="106"/>
        <v/>
      </c>
      <c r="AS407" t="str">
        <f t="shared" si="106"/>
        <v/>
      </c>
      <c r="AT407" t="str">
        <f t="shared" si="106"/>
        <v/>
      </c>
      <c r="AU407" t="str">
        <f t="shared" si="106"/>
        <v/>
      </c>
      <c r="AV407" t="str">
        <f t="shared" si="106"/>
        <v/>
      </c>
      <c r="AW407" t="str">
        <f t="shared" si="106"/>
        <v/>
      </c>
      <c r="AX407" t="str">
        <f t="shared" si="106"/>
        <v/>
      </c>
      <c r="AY407" t="str">
        <f t="shared" si="106"/>
        <v/>
      </c>
      <c r="AZ407" t="str">
        <f t="shared" si="106"/>
        <v/>
      </c>
      <c r="BA407" t="str">
        <f t="shared" si="106"/>
        <v/>
      </c>
      <c r="BC407">
        <v>1</v>
      </c>
      <c r="BD407">
        <f t="shared" si="104"/>
        <v>0</v>
      </c>
      <c r="BE407">
        <f t="shared" si="105"/>
        <v>1</v>
      </c>
    </row>
    <row r="408" spans="1:57" x14ac:dyDescent="0.25">
      <c r="A408" t="s">
        <v>224</v>
      </c>
      <c r="B408" t="str">
        <f t="shared" ref="B408:BA408" si="107">IF(B277&lt;&gt;"",B$209,"")</f>
        <v/>
      </c>
      <c r="C408" t="str">
        <f t="shared" si="107"/>
        <v/>
      </c>
      <c r="D408" t="str">
        <f t="shared" si="107"/>
        <v/>
      </c>
      <c r="E408" t="str">
        <f t="shared" si="107"/>
        <v/>
      </c>
      <c r="F408" t="str">
        <f t="shared" si="107"/>
        <v/>
      </c>
      <c r="G408" t="str">
        <f t="shared" si="107"/>
        <v/>
      </c>
      <c r="H408" t="str">
        <f t="shared" si="107"/>
        <v/>
      </c>
      <c r="I408" t="str">
        <f t="shared" si="107"/>
        <v/>
      </c>
      <c r="J408" t="str">
        <f t="shared" si="107"/>
        <v/>
      </c>
      <c r="K408" t="str">
        <f t="shared" si="107"/>
        <v/>
      </c>
      <c r="L408" t="str">
        <f t="shared" si="107"/>
        <v/>
      </c>
      <c r="M408" t="str">
        <f t="shared" si="107"/>
        <v/>
      </c>
      <c r="N408" t="str">
        <f t="shared" si="107"/>
        <v/>
      </c>
      <c r="O408" t="str">
        <f t="shared" si="107"/>
        <v/>
      </c>
      <c r="P408" t="str">
        <f t="shared" si="107"/>
        <v/>
      </c>
      <c r="Q408" t="str">
        <f t="shared" si="107"/>
        <v/>
      </c>
      <c r="R408" t="str">
        <f t="shared" si="107"/>
        <v/>
      </c>
      <c r="S408" t="str">
        <f t="shared" si="107"/>
        <v/>
      </c>
      <c r="T408" t="str">
        <f t="shared" si="107"/>
        <v/>
      </c>
      <c r="U408" t="str">
        <f t="shared" si="107"/>
        <v/>
      </c>
      <c r="V408" t="str">
        <f t="shared" si="107"/>
        <v/>
      </c>
      <c r="W408" t="str">
        <f t="shared" si="107"/>
        <v/>
      </c>
      <c r="X408" t="str">
        <f t="shared" si="107"/>
        <v/>
      </c>
      <c r="Y408" t="str">
        <f t="shared" si="107"/>
        <v/>
      </c>
      <c r="Z408" t="str">
        <f t="shared" si="107"/>
        <v/>
      </c>
      <c r="AA408">
        <f t="shared" si="107"/>
        <v>1961</v>
      </c>
      <c r="AB408" t="str">
        <f t="shared" si="107"/>
        <v/>
      </c>
      <c r="AC408" t="str">
        <f t="shared" si="107"/>
        <v/>
      </c>
      <c r="AD408">
        <f t="shared" si="107"/>
        <v>1964</v>
      </c>
      <c r="AE408" t="str">
        <f t="shared" si="107"/>
        <v/>
      </c>
      <c r="AF408" t="str">
        <f t="shared" si="107"/>
        <v/>
      </c>
      <c r="AG408" t="str">
        <f t="shared" si="107"/>
        <v/>
      </c>
      <c r="AH408" t="str">
        <f t="shared" si="107"/>
        <v/>
      </c>
      <c r="AI408" t="str">
        <f t="shared" si="107"/>
        <v/>
      </c>
      <c r="AJ408" t="str">
        <f t="shared" si="107"/>
        <v/>
      </c>
      <c r="AK408" t="str">
        <f t="shared" si="107"/>
        <v/>
      </c>
      <c r="AL408" t="str">
        <f t="shared" si="107"/>
        <v/>
      </c>
      <c r="AM408" t="str">
        <f t="shared" si="107"/>
        <v/>
      </c>
      <c r="AN408" t="str">
        <f t="shared" si="107"/>
        <v/>
      </c>
      <c r="AO408" t="str">
        <f t="shared" si="107"/>
        <v/>
      </c>
      <c r="AP408" t="str">
        <f t="shared" si="107"/>
        <v/>
      </c>
      <c r="AQ408" t="str">
        <f t="shared" si="107"/>
        <v/>
      </c>
      <c r="AR408" t="str">
        <f t="shared" si="107"/>
        <v/>
      </c>
      <c r="AS408" t="str">
        <f t="shared" si="107"/>
        <v/>
      </c>
      <c r="AT408" t="str">
        <f t="shared" si="107"/>
        <v/>
      </c>
      <c r="AU408" t="str">
        <f t="shared" si="107"/>
        <v/>
      </c>
      <c r="AV408" t="str">
        <f t="shared" si="107"/>
        <v/>
      </c>
      <c r="AW408" t="str">
        <f t="shared" si="107"/>
        <v/>
      </c>
      <c r="AX408" t="str">
        <f t="shared" si="107"/>
        <v/>
      </c>
      <c r="AY408" t="str">
        <f t="shared" si="107"/>
        <v/>
      </c>
      <c r="AZ408" t="str">
        <f t="shared" si="107"/>
        <v/>
      </c>
      <c r="BA408" t="str">
        <f t="shared" si="107"/>
        <v/>
      </c>
      <c r="BC408">
        <v>2</v>
      </c>
      <c r="BD408">
        <f t="shared" si="104"/>
        <v>0.3</v>
      </c>
      <c r="BE408">
        <f t="shared" si="105"/>
        <v>1</v>
      </c>
    </row>
    <row r="409" spans="1:57" x14ac:dyDescent="0.25">
      <c r="A409" t="s">
        <v>228</v>
      </c>
      <c r="B409" t="str">
        <f t="shared" ref="B409:BA409" si="108">IF(B278&lt;&gt;"",B$209,"")</f>
        <v/>
      </c>
      <c r="C409" t="str">
        <f t="shared" si="108"/>
        <v/>
      </c>
      <c r="D409" t="str">
        <f t="shared" si="108"/>
        <v/>
      </c>
      <c r="E409" t="str">
        <f t="shared" si="108"/>
        <v/>
      </c>
      <c r="F409" t="str">
        <f t="shared" si="108"/>
        <v/>
      </c>
      <c r="G409" t="str">
        <f t="shared" si="108"/>
        <v/>
      </c>
      <c r="H409" t="str">
        <f t="shared" si="108"/>
        <v/>
      </c>
      <c r="I409" t="str">
        <f t="shared" si="108"/>
        <v/>
      </c>
      <c r="J409" t="str">
        <f t="shared" si="108"/>
        <v/>
      </c>
      <c r="K409" t="str">
        <f t="shared" si="108"/>
        <v/>
      </c>
      <c r="L409" t="str">
        <f t="shared" si="108"/>
        <v/>
      </c>
      <c r="M409" t="str">
        <f t="shared" si="108"/>
        <v/>
      </c>
      <c r="N409" t="str">
        <f t="shared" si="108"/>
        <v/>
      </c>
      <c r="O409" t="str">
        <f t="shared" si="108"/>
        <v/>
      </c>
      <c r="P409" t="str">
        <f t="shared" si="108"/>
        <v/>
      </c>
      <c r="Q409" t="str">
        <f t="shared" si="108"/>
        <v/>
      </c>
      <c r="R409" t="str">
        <f t="shared" si="108"/>
        <v/>
      </c>
      <c r="S409" t="str">
        <f t="shared" si="108"/>
        <v/>
      </c>
      <c r="T409" t="str">
        <f t="shared" si="108"/>
        <v/>
      </c>
      <c r="U409" t="str">
        <f t="shared" si="108"/>
        <v/>
      </c>
      <c r="V409" t="str">
        <f t="shared" si="108"/>
        <v/>
      </c>
      <c r="W409" t="str">
        <f t="shared" si="108"/>
        <v/>
      </c>
      <c r="X409" t="str">
        <f t="shared" si="108"/>
        <v/>
      </c>
      <c r="Y409" t="str">
        <f t="shared" si="108"/>
        <v/>
      </c>
      <c r="Z409" t="str">
        <f t="shared" si="108"/>
        <v/>
      </c>
      <c r="AA409" t="str">
        <f t="shared" si="108"/>
        <v/>
      </c>
      <c r="AB409" t="str">
        <f t="shared" si="108"/>
        <v/>
      </c>
      <c r="AC409" t="str">
        <f t="shared" si="108"/>
        <v/>
      </c>
      <c r="AD409" t="str">
        <f t="shared" si="108"/>
        <v/>
      </c>
      <c r="AE409" t="str">
        <f t="shared" si="108"/>
        <v/>
      </c>
      <c r="AF409" t="str">
        <f t="shared" si="108"/>
        <v/>
      </c>
      <c r="AG409" t="str">
        <f t="shared" si="108"/>
        <v/>
      </c>
      <c r="AH409" t="str">
        <f t="shared" si="108"/>
        <v/>
      </c>
      <c r="AI409" t="str">
        <f t="shared" si="108"/>
        <v/>
      </c>
      <c r="AJ409" t="str">
        <f t="shared" si="108"/>
        <v/>
      </c>
      <c r="AK409" t="str">
        <f t="shared" si="108"/>
        <v/>
      </c>
      <c r="AL409" t="str">
        <f t="shared" si="108"/>
        <v/>
      </c>
      <c r="AM409" t="str">
        <f t="shared" si="108"/>
        <v/>
      </c>
      <c r="AN409" t="str">
        <f t="shared" si="108"/>
        <v/>
      </c>
      <c r="AO409" t="str">
        <f t="shared" si="108"/>
        <v/>
      </c>
      <c r="AP409" t="str">
        <f t="shared" si="108"/>
        <v/>
      </c>
      <c r="AQ409" t="str">
        <f t="shared" si="108"/>
        <v/>
      </c>
      <c r="AR409" t="str">
        <f t="shared" si="108"/>
        <v/>
      </c>
      <c r="AS409" t="str">
        <f t="shared" si="108"/>
        <v/>
      </c>
      <c r="AT409" t="str">
        <f t="shared" si="108"/>
        <v/>
      </c>
      <c r="AU409" t="str">
        <f t="shared" si="108"/>
        <v/>
      </c>
      <c r="AV409" t="str">
        <f t="shared" si="108"/>
        <v/>
      </c>
      <c r="AW409" t="str">
        <f t="shared" si="108"/>
        <v/>
      </c>
      <c r="AX409" t="str">
        <f t="shared" si="108"/>
        <v/>
      </c>
      <c r="AY409" t="str">
        <f t="shared" si="108"/>
        <v/>
      </c>
      <c r="AZ409" t="str">
        <f t="shared" si="108"/>
        <v/>
      </c>
      <c r="BA409">
        <f t="shared" si="108"/>
        <v>1990</v>
      </c>
      <c r="BC409">
        <v>1</v>
      </c>
      <c r="BD409">
        <f t="shared" si="104"/>
        <v>0</v>
      </c>
      <c r="BE409">
        <f t="shared" si="105"/>
        <v>1</v>
      </c>
    </row>
    <row r="410" spans="1:57" x14ac:dyDescent="0.25">
      <c r="A410" t="s">
        <v>231</v>
      </c>
      <c r="B410" t="str">
        <f t="shared" ref="B410:BA410" si="109">IF(B279&lt;&gt;"",B$209,"")</f>
        <v/>
      </c>
      <c r="C410" t="str">
        <f t="shared" si="109"/>
        <v/>
      </c>
      <c r="D410" t="str">
        <f t="shared" si="109"/>
        <v/>
      </c>
      <c r="E410" t="str">
        <f t="shared" si="109"/>
        <v/>
      </c>
      <c r="F410" t="str">
        <f t="shared" si="109"/>
        <v/>
      </c>
      <c r="G410" t="str">
        <f t="shared" si="109"/>
        <v/>
      </c>
      <c r="H410" t="str">
        <f t="shared" si="109"/>
        <v/>
      </c>
      <c r="I410" t="str">
        <f t="shared" si="109"/>
        <v/>
      </c>
      <c r="J410" t="str">
        <f t="shared" si="109"/>
        <v/>
      </c>
      <c r="K410" t="str">
        <f t="shared" si="109"/>
        <v/>
      </c>
      <c r="L410" t="str">
        <f t="shared" si="109"/>
        <v/>
      </c>
      <c r="M410" t="str">
        <f t="shared" si="109"/>
        <v/>
      </c>
      <c r="N410" t="str">
        <f t="shared" si="109"/>
        <v/>
      </c>
      <c r="O410" t="str">
        <f t="shared" si="109"/>
        <v/>
      </c>
      <c r="P410" t="str">
        <f t="shared" si="109"/>
        <v/>
      </c>
      <c r="Q410" t="str">
        <f t="shared" si="109"/>
        <v/>
      </c>
      <c r="R410" t="str">
        <f t="shared" si="109"/>
        <v/>
      </c>
      <c r="S410" t="str">
        <f t="shared" si="109"/>
        <v/>
      </c>
      <c r="T410" t="str">
        <f t="shared" si="109"/>
        <v/>
      </c>
      <c r="U410" t="str">
        <f t="shared" si="109"/>
        <v/>
      </c>
      <c r="V410" t="str">
        <f t="shared" si="109"/>
        <v/>
      </c>
      <c r="W410" t="str">
        <f t="shared" si="109"/>
        <v/>
      </c>
      <c r="X410" t="str">
        <f t="shared" si="109"/>
        <v/>
      </c>
      <c r="Y410" t="str">
        <f t="shared" si="109"/>
        <v/>
      </c>
      <c r="Z410" t="str">
        <f t="shared" si="109"/>
        <v/>
      </c>
      <c r="AA410" t="str">
        <f t="shared" si="109"/>
        <v/>
      </c>
      <c r="AB410">
        <f t="shared" si="109"/>
        <v>1962</v>
      </c>
      <c r="AC410" t="str">
        <f t="shared" si="109"/>
        <v/>
      </c>
      <c r="AD410" t="str">
        <f t="shared" si="109"/>
        <v/>
      </c>
      <c r="AE410" t="str">
        <f t="shared" si="109"/>
        <v/>
      </c>
      <c r="AF410" t="str">
        <f t="shared" si="109"/>
        <v/>
      </c>
      <c r="AG410" t="str">
        <f t="shared" si="109"/>
        <v/>
      </c>
      <c r="AH410" t="str">
        <f t="shared" si="109"/>
        <v/>
      </c>
      <c r="AI410" t="str">
        <f t="shared" si="109"/>
        <v/>
      </c>
      <c r="AJ410" t="str">
        <f t="shared" si="109"/>
        <v/>
      </c>
      <c r="AK410" t="str">
        <f t="shared" si="109"/>
        <v/>
      </c>
      <c r="AL410" t="str">
        <f t="shared" si="109"/>
        <v/>
      </c>
      <c r="AM410" t="str">
        <f t="shared" si="109"/>
        <v/>
      </c>
      <c r="AN410" t="str">
        <f t="shared" si="109"/>
        <v/>
      </c>
      <c r="AO410">
        <f t="shared" si="109"/>
        <v>1975</v>
      </c>
      <c r="AP410" t="str">
        <f t="shared" si="109"/>
        <v/>
      </c>
      <c r="AQ410" t="str">
        <f t="shared" si="109"/>
        <v/>
      </c>
      <c r="AR410" t="str">
        <f t="shared" si="109"/>
        <v/>
      </c>
      <c r="AS410" t="str">
        <f t="shared" si="109"/>
        <v/>
      </c>
      <c r="AT410" t="str">
        <f t="shared" si="109"/>
        <v/>
      </c>
      <c r="AU410" t="str">
        <f t="shared" si="109"/>
        <v/>
      </c>
      <c r="AV410" t="str">
        <f t="shared" si="109"/>
        <v/>
      </c>
      <c r="AW410" t="str">
        <f t="shared" si="109"/>
        <v/>
      </c>
      <c r="AX410" t="str">
        <f t="shared" si="109"/>
        <v/>
      </c>
      <c r="AY410" t="str">
        <f t="shared" si="109"/>
        <v/>
      </c>
      <c r="AZ410" t="str">
        <f t="shared" si="109"/>
        <v/>
      </c>
      <c r="BA410" t="str">
        <f t="shared" si="109"/>
        <v/>
      </c>
      <c r="BC410">
        <v>2</v>
      </c>
      <c r="BD410">
        <f t="shared" si="104"/>
        <v>1.3</v>
      </c>
      <c r="BE410">
        <f t="shared" si="105"/>
        <v>2</v>
      </c>
    </row>
    <row r="411" spans="1:57" x14ac:dyDescent="0.25">
      <c r="A411" t="s">
        <v>236</v>
      </c>
      <c r="B411" t="str">
        <f t="shared" ref="B411:BA411" si="110">IF(B280&lt;&gt;"",B$209,"")</f>
        <v/>
      </c>
      <c r="C411" t="str">
        <f t="shared" si="110"/>
        <v/>
      </c>
      <c r="D411" t="str">
        <f t="shared" si="110"/>
        <v/>
      </c>
      <c r="E411" t="str">
        <f t="shared" si="110"/>
        <v/>
      </c>
      <c r="F411" t="str">
        <f t="shared" si="110"/>
        <v/>
      </c>
      <c r="G411" t="str">
        <f t="shared" si="110"/>
        <v/>
      </c>
      <c r="H411" t="str">
        <f t="shared" si="110"/>
        <v/>
      </c>
      <c r="I411" t="str">
        <f t="shared" si="110"/>
        <v/>
      </c>
      <c r="J411" t="str">
        <f t="shared" si="110"/>
        <v/>
      </c>
      <c r="K411" t="str">
        <f t="shared" si="110"/>
        <v/>
      </c>
      <c r="L411" t="str">
        <f t="shared" si="110"/>
        <v/>
      </c>
      <c r="M411" t="str">
        <f t="shared" si="110"/>
        <v/>
      </c>
      <c r="N411" t="str">
        <f t="shared" si="110"/>
        <v/>
      </c>
      <c r="O411" t="str">
        <f t="shared" si="110"/>
        <v/>
      </c>
      <c r="P411" t="str">
        <f t="shared" si="110"/>
        <v/>
      </c>
      <c r="Q411" t="str">
        <f t="shared" si="110"/>
        <v/>
      </c>
      <c r="R411" t="str">
        <f t="shared" si="110"/>
        <v/>
      </c>
      <c r="S411" t="str">
        <f t="shared" si="110"/>
        <v/>
      </c>
      <c r="T411" t="str">
        <f t="shared" si="110"/>
        <v/>
      </c>
      <c r="U411" t="str">
        <f t="shared" si="110"/>
        <v/>
      </c>
      <c r="V411" t="str">
        <f t="shared" si="110"/>
        <v/>
      </c>
      <c r="W411" t="str">
        <f t="shared" si="110"/>
        <v/>
      </c>
      <c r="X411" t="str">
        <f t="shared" si="110"/>
        <v/>
      </c>
      <c r="Y411" t="str">
        <f t="shared" si="110"/>
        <v/>
      </c>
      <c r="Z411" t="str">
        <f t="shared" si="110"/>
        <v/>
      </c>
      <c r="AA411" t="str">
        <f t="shared" si="110"/>
        <v/>
      </c>
      <c r="AB411" t="str">
        <f t="shared" si="110"/>
        <v/>
      </c>
      <c r="AC411" t="str">
        <f t="shared" si="110"/>
        <v/>
      </c>
      <c r="AD411" t="str">
        <f t="shared" si="110"/>
        <v/>
      </c>
      <c r="AE411" t="str">
        <f t="shared" si="110"/>
        <v/>
      </c>
      <c r="AF411" t="str">
        <f t="shared" si="110"/>
        <v/>
      </c>
      <c r="AG411" t="str">
        <f t="shared" si="110"/>
        <v/>
      </c>
      <c r="AH411" t="str">
        <f t="shared" si="110"/>
        <v/>
      </c>
      <c r="AI411" t="str">
        <f t="shared" si="110"/>
        <v/>
      </c>
      <c r="AJ411" t="str">
        <f t="shared" si="110"/>
        <v/>
      </c>
      <c r="AK411" t="str">
        <f t="shared" si="110"/>
        <v/>
      </c>
      <c r="AL411" t="str">
        <f t="shared" si="110"/>
        <v/>
      </c>
      <c r="AM411" t="str">
        <f t="shared" si="110"/>
        <v/>
      </c>
      <c r="AN411" t="str">
        <f t="shared" si="110"/>
        <v/>
      </c>
      <c r="AO411" t="str">
        <f t="shared" si="110"/>
        <v/>
      </c>
      <c r="AP411" t="str">
        <f t="shared" si="110"/>
        <v/>
      </c>
      <c r="AQ411" t="str">
        <f t="shared" si="110"/>
        <v/>
      </c>
      <c r="AR411" t="str">
        <f t="shared" si="110"/>
        <v/>
      </c>
      <c r="AS411" t="str">
        <f t="shared" si="110"/>
        <v/>
      </c>
      <c r="AT411" t="str">
        <f t="shared" si="110"/>
        <v/>
      </c>
      <c r="AU411" t="str">
        <f t="shared" si="110"/>
        <v/>
      </c>
      <c r="AV411">
        <f t="shared" si="110"/>
        <v>1982</v>
      </c>
      <c r="AW411" t="str">
        <f t="shared" si="110"/>
        <v/>
      </c>
      <c r="AX411" t="str">
        <f t="shared" si="110"/>
        <v/>
      </c>
      <c r="AY411" t="str">
        <f t="shared" si="110"/>
        <v/>
      </c>
      <c r="AZ411" t="str">
        <f t="shared" si="110"/>
        <v/>
      </c>
      <c r="BA411" t="str">
        <f t="shared" si="110"/>
        <v/>
      </c>
      <c r="BC411">
        <v>1</v>
      </c>
      <c r="BD411">
        <f t="shared" si="104"/>
        <v>0</v>
      </c>
      <c r="BE411">
        <f t="shared" si="105"/>
        <v>1</v>
      </c>
    </row>
    <row r="412" spans="1:57" x14ac:dyDescent="0.25">
      <c r="A412" t="s">
        <v>238</v>
      </c>
      <c r="B412" t="str">
        <f t="shared" ref="B412:BA412" si="111">IF(B281&lt;&gt;"",B$209,"")</f>
        <v/>
      </c>
      <c r="C412" t="str">
        <f t="shared" si="111"/>
        <v/>
      </c>
      <c r="D412" t="str">
        <f t="shared" si="111"/>
        <v/>
      </c>
      <c r="E412" t="str">
        <f t="shared" si="111"/>
        <v/>
      </c>
      <c r="F412" t="str">
        <f t="shared" si="111"/>
        <v/>
      </c>
      <c r="G412" t="str">
        <f t="shared" si="111"/>
        <v/>
      </c>
      <c r="H412" t="str">
        <f t="shared" si="111"/>
        <v/>
      </c>
      <c r="I412" t="str">
        <f t="shared" si="111"/>
        <v/>
      </c>
      <c r="J412" t="str">
        <f t="shared" si="111"/>
        <v/>
      </c>
      <c r="K412" t="str">
        <f t="shared" si="111"/>
        <v/>
      </c>
      <c r="L412" t="str">
        <f t="shared" si="111"/>
        <v/>
      </c>
      <c r="M412" t="str">
        <f t="shared" si="111"/>
        <v/>
      </c>
      <c r="N412" t="str">
        <f t="shared" si="111"/>
        <v/>
      </c>
      <c r="O412" t="str">
        <f t="shared" si="111"/>
        <v/>
      </c>
      <c r="P412" t="str">
        <f t="shared" si="111"/>
        <v/>
      </c>
      <c r="Q412" t="str">
        <f t="shared" si="111"/>
        <v/>
      </c>
      <c r="R412" t="str">
        <f t="shared" si="111"/>
        <v/>
      </c>
      <c r="S412" t="str">
        <f t="shared" si="111"/>
        <v/>
      </c>
      <c r="T412" t="str">
        <f t="shared" si="111"/>
        <v/>
      </c>
      <c r="U412" t="str">
        <f t="shared" si="111"/>
        <v/>
      </c>
      <c r="V412" t="str">
        <f t="shared" si="111"/>
        <v/>
      </c>
      <c r="W412" t="str">
        <f t="shared" si="111"/>
        <v/>
      </c>
      <c r="X412">
        <f t="shared" si="111"/>
        <v>1958</v>
      </c>
      <c r="Y412" t="str">
        <f t="shared" si="111"/>
        <v/>
      </c>
      <c r="Z412" t="str">
        <f t="shared" si="111"/>
        <v/>
      </c>
      <c r="AA412" t="str">
        <f t="shared" si="111"/>
        <v/>
      </c>
      <c r="AB412" t="str">
        <f t="shared" si="111"/>
        <v/>
      </c>
      <c r="AC412" t="str">
        <f t="shared" si="111"/>
        <v/>
      </c>
      <c r="AD412" t="str">
        <f t="shared" si="111"/>
        <v/>
      </c>
      <c r="AE412" t="str">
        <f t="shared" si="111"/>
        <v/>
      </c>
      <c r="AF412" t="str">
        <f t="shared" si="111"/>
        <v/>
      </c>
      <c r="AG412" t="str">
        <f t="shared" si="111"/>
        <v/>
      </c>
      <c r="AH412" t="str">
        <f t="shared" si="111"/>
        <v/>
      </c>
      <c r="AI412" t="str">
        <f t="shared" si="111"/>
        <v/>
      </c>
      <c r="AJ412" t="str">
        <f t="shared" si="111"/>
        <v/>
      </c>
      <c r="AK412" t="str">
        <f t="shared" si="111"/>
        <v/>
      </c>
      <c r="AL412" t="str">
        <f t="shared" si="111"/>
        <v/>
      </c>
      <c r="AM412" t="str">
        <f t="shared" si="111"/>
        <v/>
      </c>
      <c r="AN412" t="str">
        <f t="shared" si="111"/>
        <v/>
      </c>
      <c r="AO412" t="str">
        <f t="shared" si="111"/>
        <v/>
      </c>
      <c r="AP412" t="str">
        <f t="shared" si="111"/>
        <v/>
      </c>
      <c r="AQ412" t="str">
        <f t="shared" si="111"/>
        <v/>
      </c>
      <c r="AR412" t="str">
        <f t="shared" si="111"/>
        <v/>
      </c>
      <c r="AS412" t="str">
        <f t="shared" si="111"/>
        <v/>
      </c>
      <c r="AT412" t="str">
        <f t="shared" si="111"/>
        <v/>
      </c>
      <c r="AU412" t="str">
        <f t="shared" si="111"/>
        <v/>
      </c>
      <c r="AV412" t="str">
        <f t="shared" si="111"/>
        <v/>
      </c>
      <c r="AW412" t="str">
        <f t="shared" si="111"/>
        <v/>
      </c>
      <c r="AX412" t="str">
        <f t="shared" si="111"/>
        <v/>
      </c>
      <c r="AY412" t="str">
        <f t="shared" si="111"/>
        <v/>
      </c>
      <c r="AZ412" t="str">
        <f t="shared" si="111"/>
        <v/>
      </c>
      <c r="BA412" t="str">
        <f t="shared" si="111"/>
        <v/>
      </c>
      <c r="BC412">
        <v>1</v>
      </c>
      <c r="BD412">
        <f t="shared" si="104"/>
        <v>0</v>
      </c>
      <c r="BE412">
        <f t="shared" si="105"/>
        <v>1</v>
      </c>
    </row>
    <row r="413" spans="1:57" x14ac:dyDescent="0.25">
      <c r="A413" t="s">
        <v>241</v>
      </c>
      <c r="B413" t="str">
        <f t="shared" ref="B413:BA413" si="112">IF(B282&lt;&gt;"",B$209,"")</f>
        <v/>
      </c>
      <c r="C413" t="str">
        <f t="shared" si="112"/>
        <v/>
      </c>
      <c r="D413" t="str">
        <f t="shared" si="112"/>
        <v/>
      </c>
      <c r="E413" t="str">
        <f t="shared" si="112"/>
        <v/>
      </c>
      <c r="F413" t="str">
        <f t="shared" si="112"/>
        <v/>
      </c>
      <c r="G413" t="str">
        <f t="shared" si="112"/>
        <v/>
      </c>
      <c r="H413" t="str">
        <f t="shared" si="112"/>
        <v/>
      </c>
      <c r="I413" t="str">
        <f t="shared" si="112"/>
        <v/>
      </c>
      <c r="J413" t="str">
        <f t="shared" si="112"/>
        <v/>
      </c>
      <c r="K413" t="str">
        <f t="shared" si="112"/>
        <v/>
      </c>
      <c r="L413">
        <f t="shared" si="112"/>
        <v>1946</v>
      </c>
      <c r="M413" t="str">
        <f t="shared" si="112"/>
        <v/>
      </c>
      <c r="N413" t="str">
        <f t="shared" si="112"/>
        <v/>
      </c>
      <c r="O413" t="str">
        <f t="shared" si="112"/>
        <v/>
      </c>
      <c r="P413" t="str">
        <f t="shared" si="112"/>
        <v/>
      </c>
      <c r="Q413" t="str">
        <f t="shared" si="112"/>
        <v/>
      </c>
      <c r="R413" t="str">
        <f t="shared" si="112"/>
        <v/>
      </c>
      <c r="S413" t="str">
        <f t="shared" si="112"/>
        <v/>
      </c>
      <c r="T413" t="str">
        <f t="shared" si="112"/>
        <v/>
      </c>
      <c r="U413" t="str">
        <f t="shared" si="112"/>
        <v/>
      </c>
      <c r="V413" t="str">
        <f t="shared" si="112"/>
        <v/>
      </c>
      <c r="W413" t="str">
        <f t="shared" si="112"/>
        <v/>
      </c>
      <c r="X413" t="str">
        <f t="shared" si="112"/>
        <v/>
      </c>
      <c r="Y413" t="str">
        <f t="shared" si="112"/>
        <v/>
      </c>
      <c r="Z413" t="str">
        <f t="shared" si="112"/>
        <v/>
      </c>
      <c r="AA413" t="str">
        <f t="shared" si="112"/>
        <v/>
      </c>
      <c r="AB413" t="str">
        <f t="shared" si="112"/>
        <v/>
      </c>
      <c r="AC413" t="str">
        <f t="shared" si="112"/>
        <v/>
      </c>
      <c r="AD413" t="str">
        <f t="shared" si="112"/>
        <v/>
      </c>
      <c r="AE413" t="str">
        <f t="shared" si="112"/>
        <v/>
      </c>
      <c r="AF413" t="str">
        <f t="shared" si="112"/>
        <v/>
      </c>
      <c r="AG413" t="str">
        <f t="shared" si="112"/>
        <v/>
      </c>
      <c r="AH413" t="str">
        <f t="shared" si="112"/>
        <v/>
      </c>
      <c r="AI413" t="str">
        <f t="shared" si="112"/>
        <v/>
      </c>
      <c r="AJ413" t="str">
        <f t="shared" si="112"/>
        <v/>
      </c>
      <c r="AK413" t="str">
        <f t="shared" si="112"/>
        <v/>
      </c>
      <c r="AL413" t="str">
        <f t="shared" si="112"/>
        <v/>
      </c>
      <c r="AM413" t="str">
        <f t="shared" si="112"/>
        <v/>
      </c>
      <c r="AN413" t="str">
        <f t="shared" si="112"/>
        <v/>
      </c>
      <c r="AO413" t="str">
        <f t="shared" si="112"/>
        <v/>
      </c>
      <c r="AP413" t="str">
        <f t="shared" si="112"/>
        <v/>
      </c>
      <c r="AQ413" t="str">
        <f t="shared" si="112"/>
        <v/>
      </c>
      <c r="AR413" t="str">
        <f t="shared" si="112"/>
        <v/>
      </c>
      <c r="AS413" t="str">
        <f t="shared" si="112"/>
        <v/>
      </c>
      <c r="AT413" t="str">
        <f t="shared" si="112"/>
        <v/>
      </c>
      <c r="AU413" t="str">
        <f t="shared" si="112"/>
        <v/>
      </c>
      <c r="AV413" t="str">
        <f t="shared" si="112"/>
        <v/>
      </c>
      <c r="AW413" t="str">
        <f t="shared" si="112"/>
        <v/>
      </c>
      <c r="AX413" t="str">
        <f t="shared" si="112"/>
        <v/>
      </c>
      <c r="AY413" t="str">
        <f t="shared" si="112"/>
        <v/>
      </c>
      <c r="AZ413" t="str">
        <f t="shared" si="112"/>
        <v/>
      </c>
      <c r="BA413" t="str">
        <f t="shared" si="112"/>
        <v/>
      </c>
      <c r="BC413">
        <v>1</v>
      </c>
      <c r="BD413">
        <f t="shared" si="104"/>
        <v>0</v>
      </c>
      <c r="BE413">
        <f t="shared" si="105"/>
        <v>1</v>
      </c>
    </row>
    <row r="414" spans="1:57" x14ac:dyDescent="0.25">
      <c r="A414" t="s">
        <v>244</v>
      </c>
      <c r="B414" t="str">
        <f t="shared" ref="B414:BA414" si="113">IF(B283&lt;&gt;"",B$209,"")</f>
        <v/>
      </c>
      <c r="C414" t="str">
        <f t="shared" si="113"/>
        <v/>
      </c>
      <c r="D414" t="str">
        <f t="shared" si="113"/>
        <v/>
      </c>
      <c r="E414" t="str">
        <f t="shared" si="113"/>
        <v/>
      </c>
      <c r="F414" t="str">
        <f t="shared" si="113"/>
        <v/>
      </c>
      <c r="G414" t="str">
        <f t="shared" si="113"/>
        <v/>
      </c>
      <c r="H414">
        <f t="shared" si="113"/>
        <v>1941</v>
      </c>
      <c r="I414" t="str">
        <f t="shared" si="113"/>
        <v/>
      </c>
      <c r="J414" t="str">
        <f t="shared" si="113"/>
        <v/>
      </c>
      <c r="K414" t="str">
        <f t="shared" si="113"/>
        <v/>
      </c>
      <c r="L414" t="str">
        <f t="shared" si="113"/>
        <v/>
      </c>
      <c r="M414" t="str">
        <f t="shared" si="113"/>
        <v/>
      </c>
      <c r="N414" t="str">
        <f t="shared" si="113"/>
        <v/>
      </c>
      <c r="O414" t="str">
        <f t="shared" si="113"/>
        <v/>
      </c>
      <c r="P414" t="str">
        <f t="shared" si="113"/>
        <v/>
      </c>
      <c r="Q414" t="str">
        <f t="shared" si="113"/>
        <v/>
      </c>
      <c r="R414" t="str">
        <f t="shared" si="113"/>
        <v/>
      </c>
      <c r="S414" t="str">
        <f t="shared" si="113"/>
        <v/>
      </c>
      <c r="T414" t="str">
        <f t="shared" si="113"/>
        <v/>
      </c>
      <c r="U414" t="str">
        <f t="shared" si="113"/>
        <v/>
      </c>
      <c r="V414" t="str">
        <f t="shared" si="113"/>
        <v/>
      </c>
      <c r="W414" t="str">
        <f t="shared" si="113"/>
        <v/>
      </c>
      <c r="X414" t="str">
        <f t="shared" si="113"/>
        <v/>
      </c>
      <c r="Y414" t="str">
        <f t="shared" si="113"/>
        <v/>
      </c>
      <c r="Z414" t="str">
        <f t="shared" si="113"/>
        <v/>
      </c>
      <c r="AA414" t="str">
        <f t="shared" si="113"/>
        <v/>
      </c>
      <c r="AB414" t="str">
        <f t="shared" si="113"/>
        <v/>
      </c>
      <c r="AC414" t="str">
        <f t="shared" si="113"/>
        <v/>
      </c>
      <c r="AD414" t="str">
        <f t="shared" si="113"/>
        <v/>
      </c>
      <c r="AE414" t="str">
        <f t="shared" si="113"/>
        <v/>
      </c>
      <c r="AF414" t="str">
        <f t="shared" si="113"/>
        <v/>
      </c>
      <c r="AG414" t="str">
        <f t="shared" si="113"/>
        <v/>
      </c>
      <c r="AH414" t="str">
        <f t="shared" si="113"/>
        <v/>
      </c>
      <c r="AI414" t="str">
        <f t="shared" si="113"/>
        <v/>
      </c>
      <c r="AJ414" t="str">
        <f t="shared" si="113"/>
        <v/>
      </c>
      <c r="AK414" t="str">
        <f t="shared" si="113"/>
        <v/>
      </c>
      <c r="AL414" t="str">
        <f t="shared" si="113"/>
        <v/>
      </c>
      <c r="AM414" t="str">
        <f t="shared" si="113"/>
        <v/>
      </c>
      <c r="AN414" t="str">
        <f t="shared" si="113"/>
        <v/>
      </c>
      <c r="AO414" t="str">
        <f t="shared" si="113"/>
        <v/>
      </c>
      <c r="AP414" t="str">
        <f t="shared" si="113"/>
        <v/>
      </c>
      <c r="AQ414" t="str">
        <f t="shared" si="113"/>
        <v/>
      </c>
      <c r="AR414" t="str">
        <f t="shared" si="113"/>
        <v/>
      </c>
      <c r="AS414" t="str">
        <f t="shared" si="113"/>
        <v/>
      </c>
      <c r="AT414" t="str">
        <f t="shared" si="113"/>
        <v/>
      </c>
      <c r="AU414" t="str">
        <f t="shared" si="113"/>
        <v/>
      </c>
      <c r="AV414" t="str">
        <f t="shared" si="113"/>
        <v/>
      </c>
      <c r="AW414" t="str">
        <f t="shared" si="113"/>
        <v/>
      </c>
      <c r="AX414" t="str">
        <f t="shared" si="113"/>
        <v/>
      </c>
      <c r="AY414" t="str">
        <f t="shared" si="113"/>
        <v/>
      </c>
      <c r="AZ414" t="str">
        <f t="shared" si="113"/>
        <v/>
      </c>
      <c r="BA414" t="str">
        <f t="shared" si="113"/>
        <v/>
      </c>
      <c r="BC414">
        <v>1</v>
      </c>
      <c r="BD414">
        <f t="shared" si="104"/>
        <v>0</v>
      </c>
      <c r="BE414">
        <f t="shared" si="105"/>
        <v>1</v>
      </c>
    </row>
    <row r="415" spans="1:57" x14ac:dyDescent="0.25">
      <c r="A415" t="s">
        <v>247</v>
      </c>
      <c r="B415" t="str">
        <f t="shared" ref="B415:BA415" si="114">IF(B284&lt;&gt;"",B$209,"")</f>
        <v/>
      </c>
      <c r="C415" t="str">
        <f t="shared" si="114"/>
        <v/>
      </c>
      <c r="D415" t="str">
        <f t="shared" si="114"/>
        <v/>
      </c>
      <c r="E415" t="str">
        <f t="shared" si="114"/>
        <v/>
      </c>
      <c r="F415" t="str">
        <f t="shared" si="114"/>
        <v/>
      </c>
      <c r="G415" t="str">
        <f t="shared" si="114"/>
        <v/>
      </c>
      <c r="H415" t="str">
        <f t="shared" si="114"/>
        <v/>
      </c>
      <c r="I415" t="str">
        <f t="shared" si="114"/>
        <v/>
      </c>
      <c r="J415" t="str">
        <f t="shared" si="114"/>
        <v/>
      </c>
      <c r="K415" t="str">
        <f t="shared" si="114"/>
        <v/>
      </c>
      <c r="L415" t="str">
        <f t="shared" si="114"/>
        <v/>
      </c>
      <c r="M415" t="str">
        <f t="shared" si="114"/>
        <v/>
      </c>
      <c r="N415" t="str">
        <f t="shared" si="114"/>
        <v/>
      </c>
      <c r="O415" t="str">
        <f t="shared" si="114"/>
        <v/>
      </c>
      <c r="P415" t="str">
        <f t="shared" si="114"/>
        <v/>
      </c>
      <c r="Q415" t="str">
        <f t="shared" si="114"/>
        <v/>
      </c>
      <c r="R415" t="str">
        <f t="shared" si="114"/>
        <v/>
      </c>
      <c r="S415" t="str">
        <f t="shared" si="114"/>
        <v/>
      </c>
      <c r="T415" t="str">
        <f t="shared" si="114"/>
        <v/>
      </c>
      <c r="U415" t="str">
        <f t="shared" si="114"/>
        <v/>
      </c>
      <c r="V415" t="str">
        <f t="shared" si="114"/>
        <v/>
      </c>
      <c r="W415" t="str">
        <f t="shared" si="114"/>
        <v/>
      </c>
      <c r="X415" t="str">
        <f t="shared" si="114"/>
        <v/>
      </c>
      <c r="Y415" t="str">
        <f t="shared" si="114"/>
        <v/>
      </c>
      <c r="Z415" t="str">
        <f t="shared" si="114"/>
        <v/>
      </c>
      <c r="AA415" t="str">
        <f t="shared" si="114"/>
        <v/>
      </c>
      <c r="AB415" t="str">
        <f t="shared" si="114"/>
        <v/>
      </c>
      <c r="AC415" t="str">
        <f t="shared" si="114"/>
        <v/>
      </c>
      <c r="AD415" t="str">
        <f t="shared" si="114"/>
        <v/>
      </c>
      <c r="AE415" t="str">
        <f t="shared" si="114"/>
        <v/>
      </c>
      <c r="AF415" t="str">
        <f t="shared" si="114"/>
        <v/>
      </c>
      <c r="AG415">
        <f t="shared" si="114"/>
        <v>1967</v>
      </c>
      <c r="AH415" t="str">
        <f t="shared" si="114"/>
        <v/>
      </c>
      <c r="AI415" t="str">
        <f t="shared" si="114"/>
        <v/>
      </c>
      <c r="AJ415" t="str">
        <f t="shared" si="114"/>
        <v/>
      </c>
      <c r="AK415" t="str">
        <f t="shared" si="114"/>
        <v/>
      </c>
      <c r="AL415" t="str">
        <f t="shared" si="114"/>
        <v/>
      </c>
      <c r="AM415" t="str">
        <f t="shared" si="114"/>
        <v/>
      </c>
      <c r="AN415">
        <f t="shared" si="114"/>
        <v>1974</v>
      </c>
      <c r="AO415" t="str">
        <f t="shared" si="114"/>
        <v/>
      </c>
      <c r="AP415" t="str">
        <f t="shared" si="114"/>
        <v/>
      </c>
      <c r="AQ415" t="str">
        <f t="shared" si="114"/>
        <v/>
      </c>
      <c r="AR415" t="str">
        <f t="shared" si="114"/>
        <v/>
      </c>
      <c r="AS415" t="str">
        <f t="shared" si="114"/>
        <v/>
      </c>
      <c r="AT415" t="str">
        <f t="shared" si="114"/>
        <v/>
      </c>
      <c r="AU415" t="str">
        <f t="shared" si="114"/>
        <v/>
      </c>
      <c r="AV415" t="str">
        <f t="shared" si="114"/>
        <v/>
      </c>
      <c r="AW415" t="str">
        <f t="shared" si="114"/>
        <v/>
      </c>
      <c r="AX415" t="str">
        <f t="shared" si="114"/>
        <v/>
      </c>
      <c r="AY415" t="str">
        <f t="shared" si="114"/>
        <v/>
      </c>
      <c r="AZ415" t="str">
        <f t="shared" si="114"/>
        <v/>
      </c>
      <c r="BA415" t="str">
        <f t="shared" si="114"/>
        <v/>
      </c>
      <c r="BC415">
        <v>2</v>
      </c>
      <c r="BD415">
        <f t="shared" si="104"/>
        <v>0.7</v>
      </c>
      <c r="BE415">
        <f t="shared" si="105"/>
        <v>1</v>
      </c>
    </row>
    <row r="416" spans="1:57" x14ac:dyDescent="0.25">
      <c r="A416" t="s">
        <v>250</v>
      </c>
      <c r="B416" t="str">
        <f t="shared" ref="B416:BA416" si="115">IF(B285&lt;&gt;"",B$209,"")</f>
        <v/>
      </c>
      <c r="C416" t="str">
        <f t="shared" si="115"/>
        <v/>
      </c>
      <c r="D416" t="str">
        <f t="shared" si="115"/>
        <v/>
      </c>
      <c r="E416" t="str">
        <f t="shared" si="115"/>
        <v/>
      </c>
      <c r="F416" t="str">
        <f t="shared" si="115"/>
        <v/>
      </c>
      <c r="G416" t="str">
        <f t="shared" si="115"/>
        <v/>
      </c>
      <c r="H416" t="str">
        <f t="shared" si="115"/>
        <v/>
      </c>
      <c r="I416">
        <f t="shared" si="115"/>
        <v>1942</v>
      </c>
      <c r="J416" t="str">
        <f t="shared" si="115"/>
        <v/>
      </c>
      <c r="K416" t="str">
        <f t="shared" si="115"/>
        <v/>
      </c>
      <c r="L416" t="str">
        <f t="shared" si="115"/>
        <v/>
      </c>
      <c r="M416" t="str">
        <f t="shared" si="115"/>
        <v/>
      </c>
      <c r="N416" t="str">
        <f t="shared" si="115"/>
        <v/>
      </c>
      <c r="O416">
        <f t="shared" si="115"/>
        <v>1949</v>
      </c>
      <c r="P416" t="str">
        <f t="shared" si="115"/>
        <v/>
      </c>
      <c r="Q416" t="str">
        <f t="shared" si="115"/>
        <v/>
      </c>
      <c r="R416" t="str">
        <f t="shared" si="115"/>
        <v/>
      </c>
      <c r="S416" t="str">
        <f t="shared" si="115"/>
        <v/>
      </c>
      <c r="T416" t="str">
        <f t="shared" si="115"/>
        <v/>
      </c>
      <c r="U416" t="str">
        <f t="shared" si="115"/>
        <v/>
      </c>
      <c r="V416" t="str">
        <f t="shared" si="115"/>
        <v/>
      </c>
      <c r="W416" t="str">
        <f t="shared" si="115"/>
        <v/>
      </c>
      <c r="X416" t="str">
        <f t="shared" si="115"/>
        <v/>
      </c>
      <c r="Y416" t="str">
        <f t="shared" si="115"/>
        <v/>
      </c>
      <c r="Z416" t="str">
        <f t="shared" si="115"/>
        <v/>
      </c>
      <c r="AA416" t="str">
        <f t="shared" si="115"/>
        <v/>
      </c>
      <c r="AB416" t="str">
        <f t="shared" si="115"/>
        <v/>
      </c>
      <c r="AC416" t="str">
        <f t="shared" si="115"/>
        <v/>
      </c>
      <c r="AD416" t="str">
        <f t="shared" si="115"/>
        <v/>
      </c>
      <c r="AE416" t="str">
        <f t="shared" si="115"/>
        <v/>
      </c>
      <c r="AF416" t="str">
        <f t="shared" si="115"/>
        <v/>
      </c>
      <c r="AG416" t="str">
        <f t="shared" si="115"/>
        <v/>
      </c>
      <c r="AH416" t="str">
        <f t="shared" si="115"/>
        <v/>
      </c>
      <c r="AI416" t="str">
        <f t="shared" si="115"/>
        <v/>
      </c>
      <c r="AJ416" t="str">
        <f t="shared" si="115"/>
        <v/>
      </c>
      <c r="AK416" t="str">
        <f t="shared" si="115"/>
        <v/>
      </c>
      <c r="AL416" t="str">
        <f t="shared" si="115"/>
        <v/>
      </c>
      <c r="AM416" t="str">
        <f t="shared" si="115"/>
        <v/>
      </c>
      <c r="AN416" t="str">
        <f t="shared" si="115"/>
        <v/>
      </c>
      <c r="AO416" t="str">
        <f t="shared" si="115"/>
        <v/>
      </c>
      <c r="AP416" t="str">
        <f t="shared" si="115"/>
        <v/>
      </c>
      <c r="AQ416" t="str">
        <f t="shared" si="115"/>
        <v/>
      </c>
      <c r="AR416" t="str">
        <f t="shared" si="115"/>
        <v/>
      </c>
      <c r="AS416" t="str">
        <f t="shared" si="115"/>
        <v/>
      </c>
      <c r="AT416" t="str">
        <f t="shared" si="115"/>
        <v/>
      </c>
      <c r="AU416" t="str">
        <f t="shared" si="115"/>
        <v/>
      </c>
      <c r="AV416" t="str">
        <f t="shared" si="115"/>
        <v/>
      </c>
      <c r="AW416" t="str">
        <f t="shared" si="115"/>
        <v/>
      </c>
      <c r="AX416" t="str">
        <f t="shared" si="115"/>
        <v/>
      </c>
      <c r="AY416" t="str">
        <f t="shared" si="115"/>
        <v/>
      </c>
      <c r="AZ416" t="str">
        <f t="shared" si="115"/>
        <v/>
      </c>
      <c r="BA416" t="str">
        <f t="shared" si="115"/>
        <v/>
      </c>
      <c r="BC416">
        <v>2</v>
      </c>
      <c r="BD416">
        <f t="shared" si="104"/>
        <v>0.7</v>
      </c>
      <c r="BE416">
        <f t="shared" si="105"/>
        <v>1</v>
      </c>
    </row>
    <row r="417" spans="1:57" x14ac:dyDescent="0.25">
      <c r="A417" t="s">
        <v>254</v>
      </c>
      <c r="B417" t="str">
        <f t="shared" ref="B417:BA417" si="116">IF(B286&lt;&gt;"",B$209,"")</f>
        <v/>
      </c>
      <c r="C417" t="str">
        <f t="shared" si="116"/>
        <v/>
      </c>
      <c r="D417" t="str">
        <f t="shared" si="116"/>
        <v/>
      </c>
      <c r="E417" t="str">
        <f t="shared" si="116"/>
        <v/>
      </c>
      <c r="F417" t="str">
        <f t="shared" si="116"/>
        <v/>
      </c>
      <c r="G417" t="str">
        <f t="shared" si="116"/>
        <v/>
      </c>
      <c r="H417" t="str">
        <f t="shared" si="116"/>
        <v/>
      </c>
      <c r="I417">
        <f t="shared" si="116"/>
        <v>1942</v>
      </c>
      <c r="J417" t="str">
        <f t="shared" si="116"/>
        <v/>
      </c>
      <c r="K417" t="str">
        <f t="shared" si="116"/>
        <v/>
      </c>
      <c r="L417" t="str">
        <f t="shared" si="116"/>
        <v/>
      </c>
      <c r="M417" t="str">
        <f t="shared" si="116"/>
        <v/>
      </c>
      <c r="N417" t="str">
        <f t="shared" si="116"/>
        <v/>
      </c>
      <c r="O417" t="str">
        <f t="shared" si="116"/>
        <v/>
      </c>
      <c r="P417" t="str">
        <f t="shared" si="116"/>
        <v/>
      </c>
      <c r="Q417" t="str">
        <f t="shared" si="116"/>
        <v/>
      </c>
      <c r="R417" t="str">
        <f t="shared" si="116"/>
        <v/>
      </c>
      <c r="S417" t="str">
        <f t="shared" si="116"/>
        <v/>
      </c>
      <c r="T417" t="str">
        <f t="shared" si="116"/>
        <v/>
      </c>
      <c r="U417" t="str">
        <f t="shared" si="116"/>
        <v/>
      </c>
      <c r="V417" t="str">
        <f t="shared" si="116"/>
        <v/>
      </c>
      <c r="W417" t="str">
        <f t="shared" si="116"/>
        <v/>
      </c>
      <c r="X417" t="str">
        <f t="shared" si="116"/>
        <v/>
      </c>
      <c r="Y417" t="str">
        <f t="shared" si="116"/>
        <v/>
      </c>
      <c r="Z417" t="str">
        <f t="shared" si="116"/>
        <v/>
      </c>
      <c r="AA417" t="str">
        <f t="shared" si="116"/>
        <v/>
      </c>
      <c r="AB417" t="str">
        <f t="shared" si="116"/>
        <v/>
      </c>
      <c r="AC417" t="str">
        <f t="shared" si="116"/>
        <v/>
      </c>
      <c r="AD417" t="str">
        <f t="shared" si="116"/>
        <v/>
      </c>
      <c r="AE417" t="str">
        <f t="shared" si="116"/>
        <v/>
      </c>
      <c r="AF417" t="str">
        <f t="shared" si="116"/>
        <v/>
      </c>
      <c r="AG417" t="str">
        <f t="shared" si="116"/>
        <v/>
      </c>
      <c r="AH417" t="str">
        <f t="shared" si="116"/>
        <v/>
      </c>
      <c r="AI417" t="str">
        <f t="shared" si="116"/>
        <v/>
      </c>
      <c r="AJ417" t="str">
        <f t="shared" si="116"/>
        <v/>
      </c>
      <c r="AK417" t="str">
        <f t="shared" si="116"/>
        <v/>
      </c>
      <c r="AL417" t="str">
        <f t="shared" si="116"/>
        <v/>
      </c>
      <c r="AM417" t="str">
        <f t="shared" si="116"/>
        <v/>
      </c>
      <c r="AN417" t="str">
        <f t="shared" si="116"/>
        <v/>
      </c>
      <c r="AO417" t="str">
        <f t="shared" si="116"/>
        <v/>
      </c>
      <c r="AP417" t="str">
        <f t="shared" si="116"/>
        <v/>
      </c>
      <c r="AQ417" t="str">
        <f t="shared" si="116"/>
        <v/>
      </c>
      <c r="AR417" t="str">
        <f t="shared" si="116"/>
        <v/>
      </c>
      <c r="AS417" t="str">
        <f t="shared" si="116"/>
        <v/>
      </c>
      <c r="AT417" t="str">
        <f t="shared" si="116"/>
        <v/>
      </c>
      <c r="AU417" t="str">
        <f t="shared" si="116"/>
        <v/>
      </c>
      <c r="AV417" t="str">
        <f t="shared" si="116"/>
        <v/>
      </c>
      <c r="AW417" t="str">
        <f t="shared" si="116"/>
        <v/>
      </c>
      <c r="AX417" t="str">
        <f t="shared" si="116"/>
        <v/>
      </c>
      <c r="AY417" t="str">
        <f t="shared" si="116"/>
        <v/>
      </c>
      <c r="AZ417" t="str">
        <f t="shared" si="116"/>
        <v/>
      </c>
      <c r="BA417" t="str">
        <f t="shared" si="116"/>
        <v/>
      </c>
      <c r="BC417">
        <v>1</v>
      </c>
      <c r="BD417">
        <f t="shared" si="104"/>
        <v>0</v>
      </c>
      <c r="BE417">
        <f t="shared" si="105"/>
        <v>1</v>
      </c>
    </row>
    <row r="418" spans="1:57" x14ac:dyDescent="0.25">
      <c r="A418" t="s">
        <v>257</v>
      </c>
      <c r="B418" t="str">
        <f t="shared" ref="B418:BA418" si="117">IF(B287&lt;&gt;"",B$209,"")</f>
        <v/>
      </c>
      <c r="C418" t="str">
        <f t="shared" si="117"/>
        <v/>
      </c>
      <c r="D418" t="str">
        <f t="shared" si="117"/>
        <v/>
      </c>
      <c r="E418" t="str">
        <f t="shared" si="117"/>
        <v/>
      </c>
      <c r="F418" t="str">
        <f t="shared" si="117"/>
        <v/>
      </c>
      <c r="G418" t="str">
        <f t="shared" si="117"/>
        <v/>
      </c>
      <c r="H418" t="str">
        <f t="shared" si="117"/>
        <v/>
      </c>
      <c r="I418" t="str">
        <f t="shared" si="117"/>
        <v/>
      </c>
      <c r="J418" t="str">
        <f t="shared" si="117"/>
        <v/>
      </c>
      <c r="K418" t="str">
        <f t="shared" si="117"/>
        <v/>
      </c>
      <c r="L418" t="str">
        <f t="shared" si="117"/>
        <v/>
      </c>
      <c r="M418" t="str">
        <f t="shared" si="117"/>
        <v/>
      </c>
      <c r="N418" t="str">
        <f t="shared" si="117"/>
        <v/>
      </c>
      <c r="O418" t="str">
        <f t="shared" si="117"/>
        <v/>
      </c>
      <c r="P418" t="str">
        <f t="shared" si="117"/>
        <v/>
      </c>
      <c r="Q418" t="str">
        <f t="shared" si="117"/>
        <v/>
      </c>
      <c r="R418" t="str">
        <f t="shared" si="117"/>
        <v/>
      </c>
      <c r="S418" t="str">
        <f t="shared" si="117"/>
        <v/>
      </c>
      <c r="T418" t="str">
        <f t="shared" si="117"/>
        <v/>
      </c>
      <c r="U418">
        <f t="shared" si="117"/>
        <v>1955</v>
      </c>
      <c r="V418" t="str">
        <f t="shared" si="117"/>
        <v/>
      </c>
      <c r="W418" t="str">
        <f t="shared" si="117"/>
        <v/>
      </c>
      <c r="X418" t="str">
        <f t="shared" si="117"/>
        <v/>
      </c>
      <c r="Y418" t="str">
        <f t="shared" si="117"/>
        <v/>
      </c>
      <c r="Z418" t="str">
        <f t="shared" si="117"/>
        <v/>
      </c>
      <c r="AA418" t="str">
        <f t="shared" si="117"/>
        <v/>
      </c>
      <c r="AB418" t="str">
        <f t="shared" si="117"/>
        <v/>
      </c>
      <c r="AC418" t="str">
        <f t="shared" si="117"/>
        <v/>
      </c>
      <c r="AD418" t="str">
        <f t="shared" si="117"/>
        <v/>
      </c>
      <c r="AE418" t="str">
        <f t="shared" si="117"/>
        <v/>
      </c>
      <c r="AF418" t="str">
        <f t="shared" si="117"/>
        <v/>
      </c>
      <c r="AG418" t="str">
        <f t="shared" si="117"/>
        <v/>
      </c>
      <c r="AH418" t="str">
        <f t="shared" si="117"/>
        <v/>
      </c>
      <c r="AI418" t="str">
        <f t="shared" si="117"/>
        <v/>
      </c>
      <c r="AJ418" t="str">
        <f t="shared" si="117"/>
        <v/>
      </c>
      <c r="AK418" t="str">
        <f t="shared" si="117"/>
        <v/>
      </c>
      <c r="AL418" t="str">
        <f t="shared" si="117"/>
        <v/>
      </c>
      <c r="AM418" t="str">
        <f t="shared" si="117"/>
        <v/>
      </c>
      <c r="AN418" t="str">
        <f t="shared" si="117"/>
        <v/>
      </c>
      <c r="AO418" t="str">
        <f t="shared" si="117"/>
        <v/>
      </c>
      <c r="AP418" t="str">
        <f t="shared" si="117"/>
        <v/>
      </c>
      <c r="AQ418" t="str">
        <f t="shared" si="117"/>
        <v/>
      </c>
      <c r="AR418" t="str">
        <f t="shared" si="117"/>
        <v/>
      </c>
      <c r="AS418" t="str">
        <f t="shared" si="117"/>
        <v/>
      </c>
      <c r="AT418" t="str">
        <f t="shared" si="117"/>
        <v/>
      </c>
      <c r="AU418" t="str">
        <f t="shared" si="117"/>
        <v/>
      </c>
      <c r="AV418" t="str">
        <f t="shared" si="117"/>
        <v/>
      </c>
      <c r="AW418" t="str">
        <f t="shared" si="117"/>
        <v/>
      </c>
      <c r="AX418" t="str">
        <f t="shared" si="117"/>
        <v/>
      </c>
      <c r="AY418" t="str">
        <f t="shared" si="117"/>
        <v/>
      </c>
      <c r="AZ418" t="str">
        <f t="shared" si="117"/>
        <v/>
      </c>
      <c r="BA418" t="str">
        <f t="shared" si="117"/>
        <v/>
      </c>
      <c r="BC418">
        <v>1</v>
      </c>
      <c r="BD418">
        <f t="shared" si="104"/>
        <v>0</v>
      </c>
      <c r="BE418">
        <f t="shared" si="105"/>
        <v>1</v>
      </c>
    </row>
    <row r="419" spans="1:57" x14ac:dyDescent="0.25">
      <c r="A419" t="s">
        <v>259</v>
      </c>
      <c r="B419" t="str">
        <f t="shared" ref="B419:BA419" si="118">IF(B288&lt;&gt;"",B$209,"")</f>
        <v/>
      </c>
      <c r="C419" t="str">
        <f t="shared" si="118"/>
        <v/>
      </c>
      <c r="D419">
        <f t="shared" si="118"/>
        <v>1934</v>
      </c>
      <c r="E419" t="str">
        <f t="shared" si="118"/>
        <v/>
      </c>
      <c r="F419" t="str">
        <f t="shared" si="118"/>
        <v/>
      </c>
      <c r="G419" t="str">
        <f t="shared" si="118"/>
        <v/>
      </c>
      <c r="H419" t="str">
        <f t="shared" si="118"/>
        <v/>
      </c>
      <c r="I419" t="str">
        <f t="shared" si="118"/>
        <v/>
      </c>
      <c r="J419" t="str">
        <f t="shared" si="118"/>
        <v/>
      </c>
      <c r="K419" t="str">
        <f t="shared" si="118"/>
        <v/>
      </c>
      <c r="L419" t="str">
        <f t="shared" si="118"/>
        <v/>
      </c>
      <c r="M419" t="str">
        <f t="shared" si="118"/>
        <v/>
      </c>
      <c r="N419" t="str">
        <f t="shared" si="118"/>
        <v/>
      </c>
      <c r="O419" t="str">
        <f t="shared" si="118"/>
        <v/>
      </c>
      <c r="P419" t="str">
        <f t="shared" si="118"/>
        <v/>
      </c>
      <c r="Q419" t="str">
        <f t="shared" si="118"/>
        <v/>
      </c>
      <c r="R419" t="str">
        <f t="shared" si="118"/>
        <v/>
      </c>
      <c r="S419" t="str">
        <f t="shared" si="118"/>
        <v/>
      </c>
      <c r="T419" t="str">
        <f t="shared" si="118"/>
        <v/>
      </c>
      <c r="U419" t="str">
        <f t="shared" si="118"/>
        <v/>
      </c>
      <c r="V419" t="str">
        <f t="shared" si="118"/>
        <v/>
      </c>
      <c r="W419" t="str">
        <f t="shared" si="118"/>
        <v/>
      </c>
      <c r="X419" t="str">
        <f t="shared" si="118"/>
        <v/>
      </c>
      <c r="Y419" t="str">
        <f t="shared" si="118"/>
        <v/>
      </c>
      <c r="Z419" t="str">
        <f t="shared" si="118"/>
        <v/>
      </c>
      <c r="AA419" t="str">
        <f t="shared" si="118"/>
        <v/>
      </c>
      <c r="AB419" t="str">
        <f t="shared" si="118"/>
        <v/>
      </c>
      <c r="AC419" t="str">
        <f t="shared" si="118"/>
        <v/>
      </c>
      <c r="AD419" t="str">
        <f t="shared" si="118"/>
        <v/>
      </c>
      <c r="AE419" t="str">
        <f t="shared" si="118"/>
        <v/>
      </c>
      <c r="AF419" t="str">
        <f t="shared" si="118"/>
        <v/>
      </c>
      <c r="AG419" t="str">
        <f t="shared" si="118"/>
        <v/>
      </c>
      <c r="AH419" t="str">
        <f t="shared" si="118"/>
        <v/>
      </c>
      <c r="AI419" t="str">
        <f t="shared" si="118"/>
        <v/>
      </c>
      <c r="AJ419" t="str">
        <f t="shared" si="118"/>
        <v/>
      </c>
      <c r="AK419" t="str">
        <f t="shared" si="118"/>
        <v/>
      </c>
      <c r="AL419" t="str">
        <f t="shared" si="118"/>
        <v/>
      </c>
      <c r="AM419" t="str">
        <f t="shared" si="118"/>
        <v/>
      </c>
      <c r="AN419" t="str">
        <f t="shared" si="118"/>
        <v/>
      </c>
      <c r="AO419" t="str">
        <f t="shared" si="118"/>
        <v/>
      </c>
      <c r="AP419" t="str">
        <f t="shared" si="118"/>
        <v/>
      </c>
      <c r="AQ419" t="str">
        <f t="shared" si="118"/>
        <v/>
      </c>
      <c r="AR419" t="str">
        <f t="shared" si="118"/>
        <v/>
      </c>
      <c r="AS419" t="str">
        <f t="shared" si="118"/>
        <v/>
      </c>
      <c r="AT419" t="str">
        <f t="shared" si="118"/>
        <v/>
      </c>
      <c r="AU419" t="str">
        <f t="shared" si="118"/>
        <v/>
      </c>
      <c r="AV419" t="str">
        <f t="shared" si="118"/>
        <v/>
      </c>
      <c r="AW419" t="str">
        <f t="shared" si="118"/>
        <v/>
      </c>
      <c r="AX419" t="str">
        <f t="shared" si="118"/>
        <v/>
      </c>
      <c r="AY419" t="str">
        <f t="shared" si="118"/>
        <v/>
      </c>
      <c r="AZ419" t="str">
        <f t="shared" si="118"/>
        <v/>
      </c>
      <c r="BA419" t="str">
        <f t="shared" si="118"/>
        <v/>
      </c>
      <c r="BC419">
        <v>1</v>
      </c>
      <c r="BD419">
        <f t="shared" si="104"/>
        <v>0</v>
      </c>
      <c r="BE419">
        <f t="shared" si="105"/>
        <v>1</v>
      </c>
    </row>
    <row r="420" spans="1:57" x14ac:dyDescent="0.25">
      <c r="A420" t="s">
        <v>261</v>
      </c>
      <c r="B420" t="str">
        <f t="shared" ref="B420:BA420" si="119">IF(B289&lt;&gt;"",B$209,"")</f>
        <v/>
      </c>
      <c r="C420" t="str">
        <f t="shared" si="119"/>
        <v/>
      </c>
      <c r="D420" t="str">
        <f t="shared" si="119"/>
        <v/>
      </c>
      <c r="E420" t="str">
        <f t="shared" si="119"/>
        <v/>
      </c>
      <c r="F420" t="str">
        <f t="shared" si="119"/>
        <v/>
      </c>
      <c r="G420" t="str">
        <f t="shared" si="119"/>
        <v/>
      </c>
      <c r="H420" t="str">
        <f t="shared" si="119"/>
        <v/>
      </c>
      <c r="I420" t="str">
        <f t="shared" si="119"/>
        <v/>
      </c>
      <c r="J420" t="str">
        <f t="shared" si="119"/>
        <v/>
      </c>
      <c r="K420" t="str">
        <f t="shared" si="119"/>
        <v/>
      </c>
      <c r="L420" t="str">
        <f t="shared" si="119"/>
        <v/>
      </c>
      <c r="M420" t="str">
        <f t="shared" si="119"/>
        <v/>
      </c>
      <c r="N420" t="str">
        <f t="shared" si="119"/>
        <v/>
      </c>
      <c r="O420" t="str">
        <f t="shared" si="119"/>
        <v/>
      </c>
      <c r="P420" t="str">
        <f t="shared" si="119"/>
        <v/>
      </c>
      <c r="Q420" t="str">
        <f t="shared" si="119"/>
        <v/>
      </c>
      <c r="R420" t="str">
        <f t="shared" si="119"/>
        <v/>
      </c>
      <c r="S420" t="str">
        <f t="shared" si="119"/>
        <v/>
      </c>
      <c r="T420" t="str">
        <f t="shared" si="119"/>
        <v/>
      </c>
      <c r="U420" t="str">
        <f t="shared" si="119"/>
        <v/>
      </c>
      <c r="V420" t="str">
        <f t="shared" si="119"/>
        <v/>
      </c>
      <c r="W420" t="str">
        <f t="shared" si="119"/>
        <v/>
      </c>
      <c r="X420" t="str">
        <f t="shared" si="119"/>
        <v/>
      </c>
      <c r="Y420" t="str">
        <f t="shared" si="119"/>
        <v/>
      </c>
      <c r="Z420" t="str">
        <f t="shared" si="119"/>
        <v/>
      </c>
      <c r="AA420" t="str">
        <f t="shared" si="119"/>
        <v/>
      </c>
      <c r="AB420" t="str">
        <f t="shared" si="119"/>
        <v/>
      </c>
      <c r="AC420" t="str">
        <f t="shared" si="119"/>
        <v/>
      </c>
      <c r="AD420" t="str">
        <f t="shared" si="119"/>
        <v/>
      </c>
      <c r="AE420" t="str">
        <f t="shared" si="119"/>
        <v/>
      </c>
      <c r="AF420" t="str">
        <f t="shared" si="119"/>
        <v/>
      </c>
      <c r="AG420" t="str">
        <f t="shared" si="119"/>
        <v/>
      </c>
      <c r="AH420" t="str">
        <f t="shared" si="119"/>
        <v/>
      </c>
      <c r="AI420" t="str">
        <f t="shared" si="119"/>
        <v/>
      </c>
      <c r="AJ420" t="str">
        <f t="shared" si="119"/>
        <v/>
      </c>
      <c r="AK420" t="str">
        <f t="shared" si="119"/>
        <v/>
      </c>
      <c r="AL420" t="str">
        <f t="shared" si="119"/>
        <v/>
      </c>
      <c r="AM420" t="str">
        <f t="shared" si="119"/>
        <v/>
      </c>
      <c r="AN420">
        <f t="shared" si="119"/>
        <v>1974</v>
      </c>
      <c r="AO420" t="str">
        <f t="shared" si="119"/>
        <v/>
      </c>
      <c r="AP420" t="str">
        <f t="shared" si="119"/>
        <v/>
      </c>
      <c r="AQ420" t="str">
        <f t="shared" si="119"/>
        <v/>
      </c>
      <c r="AR420" t="str">
        <f t="shared" si="119"/>
        <v/>
      </c>
      <c r="AS420" t="str">
        <f t="shared" si="119"/>
        <v/>
      </c>
      <c r="AT420" t="str">
        <f t="shared" si="119"/>
        <v/>
      </c>
      <c r="AU420" t="str">
        <f t="shared" si="119"/>
        <v/>
      </c>
      <c r="AV420" t="str">
        <f t="shared" si="119"/>
        <v/>
      </c>
      <c r="AW420" t="str">
        <f t="shared" si="119"/>
        <v/>
      </c>
      <c r="AX420" t="str">
        <f t="shared" si="119"/>
        <v/>
      </c>
      <c r="AY420" t="str">
        <f t="shared" si="119"/>
        <v/>
      </c>
      <c r="AZ420" t="str">
        <f t="shared" si="119"/>
        <v/>
      </c>
      <c r="BA420" t="str">
        <f t="shared" si="119"/>
        <v/>
      </c>
      <c r="BC420">
        <v>1</v>
      </c>
      <c r="BD420">
        <f t="shared" si="104"/>
        <v>0</v>
      </c>
      <c r="BE420">
        <f t="shared" si="105"/>
        <v>1</v>
      </c>
    </row>
    <row r="421" spans="1:57" x14ac:dyDescent="0.25">
      <c r="A421" t="s">
        <v>263</v>
      </c>
      <c r="B421" t="str">
        <f t="shared" ref="B421:BA421" si="120">IF(B290&lt;&gt;"",B$209,"")</f>
        <v/>
      </c>
      <c r="C421" t="str">
        <f t="shared" si="120"/>
        <v/>
      </c>
      <c r="D421" t="str">
        <f t="shared" si="120"/>
        <v/>
      </c>
      <c r="E421" t="str">
        <f t="shared" si="120"/>
        <v/>
      </c>
      <c r="F421" t="str">
        <f t="shared" si="120"/>
        <v/>
      </c>
      <c r="G421" t="str">
        <f t="shared" si="120"/>
        <v/>
      </c>
      <c r="H421" t="str">
        <f t="shared" si="120"/>
        <v/>
      </c>
      <c r="I421" t="str">
        <f t="shared" si="120"/>
        <v/>
      </c>
      <c r="J421" t="str">
        <f t="shared" si="120"/>
        <v/>
      </c>
      <c r="K421" t="str">
        <f t="shared" si="120"/>
        <v/>
      </c>
      <c r="L421" t="str">
        <f t="shared" si="120"/>
        <v/>
      </c>
      <c r="M421" t="str">
        <f t="shared" si="120"/>
        <v/>
      </c>
      <c r="N421" t="str">
        <f t="shared" si="120"/>
        <v/>
      </c>
      <c r="O421" t="str">
        <f t="shared" si="120"/>
        <v/>
      </c>
      <c r="P421" t="str">
        <f t="shared" si="120"/>
        <v/>
      </c>
      <c r="Q421" t="str">
        <f t="shared" si="120"/>
        <v/>
      </c>
      <c r="R421" t="str">
        <f t="shared" si="120"/>
        <v/>
      </c>
      <c r="S421" t="str">
        <f t="shared" si="120"/>
        <v/>
      </c>
      <c r="T421" t="str">
        <f t="shared" si="120"/>
        <v/>
      </c>
      <c r="U421" t="str">
        <f t="shared" si="120"/>
        <v/>
      </c>
      <c r="V421" t="str">
        <f t="shared" si="120"/>
        <v/>
      </c>
      <c r="W421">
        <f t="shared" si="120"/>
        <v>1957</v>
      </c>
      <c r="X421" t="str">
        <f t="shared" si="120"/>
        <v/>
      </c>
      <c r="Y421" t="str">
        <f t="shared" si="120"/>
        <v/>
      </c>
      <c r="Z421" t="str">
        <f t="shared" si="120"/>
        <v/>
      </c>
      <c r="AA421" t="str">
        <f t="shared" si="120"/>
        <v/>
      </c>
      <c r="AB421" t="str">
        <f t="shared" si="120"/>
        <v/>
      </c>
      <c r="AC421" t="str">
        <f t="shared" si="120"/>
        <v/>
      </c>
      <c r="AD421" t="str">
        <f t="shared" si="120"/>
        <v/>
      </c>
      <c r="AE421" t="str">
        <f t="shared" si="120"/>
        <v/>
      </c>
      <c r="AF421" t="str">
        <f t="shared" si="120"/>
        <v/>
      </c>
      <c r="AG421" t="str">
        <f t="shared" si="120"/>
        <v/>
      </c>
      <c r="AH421" t="str">
        <f t="shared" si="120"/>
        <v/>
      </c>
      <c r="AI421" t="str">
        <f t="shared" si="120"/>
        <v/>
      </c>
      <c r="AJ421" t="str">
        <f t="shared" si="120"/>
        <v/>
      </c>
      <c r="AK421" t="str">
        <f t="shared" si="120"/>
        <v/>
      </c>
      <c r="AL421" t="str">
        <f t="shared" si="120"/>
        <v/>
      </c>
      <c r="AM421" t="str">
        <f t="shared" si="120"/>
        <v/>
      </c>
      <c r="AN421" t="str">
        <f t="shared" si="120"/>
        <v/>
      </c>
      <c r="AO421" t="str">
        <f t="shared" si="120"/>
        <v/>
      </c>
      <c r="AP421" t="str">
        <f t="shared" si="120"/>
        <v/>
      </c>
      <c r="AQ421" t="str">
        <f t="shared" si="120"/>
        <v/>
      </c>
      <c r="AR421" t="str">
        <f t="shared" si="120"/>
        <v/>
      </c>
      <c r="AS421" t="str">
        <f t="shared" si="120"/>
        <v/>
      </c>
      <c r="AT421" t="str">
        <f t="shared" si="120"/>
        <v/>
      </c>
      <c r="AU421" t="str">
        <f t="shared" si="120"/>
        <v/>
      </c>
      <c r="AV421" t="str">
        <f t="shared" si="120"/>
        <v/>
      </c>
      <c r="AW421" t="str">
        <f t="shared" si="120"/>
        <v/>
      </c>
      <c r="AX421" t="str">
        <f t="shared" si="120"/>
        <v/>
      </c>
      <c r="AY421" t="str">
        <f t="shared" si="120"/>
        <v/>
      </c>
      <c r="AZ421" t="str">
        <f t="shared" si="120"/>
        <v/>
      </c>
      <c r="BA421" t="str">
        <f t="shared" si="120"/>
        <v/>
      </c>
      <c r="BC421">
        <v>1</v>
      </c>
      <c r="BD421">
        <f t="shared" si="104"/>
        <v>0</v>
      </c>
      <c r="BE421">
        <f t="shared" si="105"/>
        <v>1</v>
      </c>
    </row>
    <row r="422" spans="1:57" x14ac:dyDescent="0.25">
      <c r="A422" t="s">
        <v>265</v>
      </c>
      <c r="B422" t="str">
        <f t="shared" ref="B422:BA422" si="121">IF(B291&lt;&gt;"",B$209,"")</f>
        <v/>
      </c>
      <c r="C422" t="str">
        <f t="shared" si="121"/>
        <v/>
      </c>
      <c r="D422" t="str">
        <f t="shared" si="121"/>
        <v/>
      </c>
      <c r="E422" t="str">
        <f t="shared" si="121"/>
        <v/>
      </c>
      <c r="F422" t="str">
        <f t="shared" si="121"/>
        <v/>
      </c>
      <c r="G422" t="str">
        <f t="shared" si="121"/>
        <v/>
      </c>
      <c r="H422" t="str">
        <f t="shared" si="121"/>
        <v/>
      </c>
      <c r="I422" t="str">
        <f t="shared" si="121"/>
        <v/>
      </c>
      <c r="J422" t="str">
        <f t="shared" si="121"/>
        <v/>
      </c>
      <c r="K422" t="str">
        <f t="shared" si="121"/>
        <v/>
      </c>
      <c r="L422" t="str">
        <f t="shared" si="121"/>
        <v/>
      </c>
      <c r="M422" t="str">
        <f t="shared" si="121"/>
        <v/>
      </c>
      <c r="N422" t="str">
        <f t="shared" si="121"/>
        <v/>
      </c>
      <c r="O422" t="str">
        <f t="shared" si="121"/>
        <v/>
      </c>
      <c r="P422" t="str">
        <f t="shared" si="121"/>
        <v/>
      </c>
      <c r="Q422" t="str">
        <f t="shared" si="121"/>
        <v/>
      </c>
      <c r="R422" t="str">
        <f t="shared" si="121"/>
        <v/>
      </c>
      <c r="S422" t="str">
        <f t="shared" si="121"/>
        <v/>
      </c>
      <c r="T422" t="str">
        <f t="shared" si="121"/>
        <v/>
      </c>
      <c r="U422" t="str">
        <f t="shared" si="121"/>
        <v/>
      </c>
      <c r="V422" t="str">
        <f t="shared" si="121"/>
        <v/>
      </c>
      <c r="W422" t="str">
        <f t="shared" si="121"/>
        <v/>
      </c>
      <c r="X422" t="str">
        <f t="shared" si="121"/>
        <v/>
      </c>
      <c r="Y422" t="str">
        <f t="shared" si="121"/>
        <v/>
      </c>
      <c r="Z422" t="str">
        <f t="shared" si="121"/>
        <v/>
      </c>
      <c r="AA422" t="str">
        <f t="shared" si="121"/>
        <v/>
      </c>
      <c r="AB422" t="str">
        <f t="shared" si="121"/>
        <v/>
      </c>
      <c r="AC422" t="str">
        <f t="shared" si="121"/>
        <v/>
      </c>
      <c r="AD422" t="str">
        <f t="shared" si="121"/>
        <v/>
      </c>
      <c r="AE422" t="str">
        <f t="shared" si="121"/>
        <v/>
      </c>
      <c r="AF422" t="str">
        <f t="shared" si="121"/>
        <v/>
      </c>
      <c r="AG422" t="str">
        <f t="shared" si="121"/>
        <v/>
      </c>
      <c r="AH422" t="str">
        <f t="shared" si="121"/>
        <v/>
      </c>
      <c r="AI422" t="str">
        <f t="shared" si="121"/>
        <v/>
      </c>
      <c r="AJ422" t="str">
        <f t="shared" si="121"/>
        <v/>
      </c>
      <c r="AK422" t="str">
        <f t="shared" si="121"/>
        <v/>
      </c>
      <c r="AL422" t="str">
        <f t="shared" si="121"/>
        <v/>
      </c>
      <c r="AM422" t="str">
        <f t="shared" si="121"/>
        <v/>
      </c>
      <c r="AN422" t="str">
        <f t="shared" si="121"/>
        <v/>
      </c>
      <c r="AO422" t="str">
        <f t="shared" si="121"/>
        <v/>
      </c>
      <c r="AP422" t="str">
        <f t="shared" si="121"/>
        <v/>
      </c>
      <c r="AQ422">
        <f t="shared" si="121"/>
        <v>1977</v>
      </c>
      <c r="AR422" t="str">
        <f t="shared" si="121"/>
        <v/>
      </c>
      <c r="AS422" t="str">
        <f t="shared" si="121"/>
        <v/>
      </c>
      <c r="AT422" t="str">
        <f t="shared" si="121"/>
        <v/>
      </c>
      <c r="AU422" t="str">
        <f t="shared" si="121"/>
        <v/>
      </c>
      <c r="AV422" t="str">
        <f t="shared" si="121"/>
        <v/>
      </c>
      <c r="AW422" t="str">
        <f t="shared" si="121"/>
        <v/>
      </c>
      <c r="AX422" t="str">
        <f t="shared" si="121"/>
        <v/>
      </c>
      <c r="AY422" t="str">
        <f t="shared" si="121"/>
        <v/>
      </c>
      <c r="AZ422" t="str">
        <f t="shared" si="121"/>
        <v/>
      </c>
      <c r="BA422" t="str">
        <f t="shared" si="121"/>
        <v/>
      </c>
      <c r="BC422">
        <v>1</v>
      </c>
      <c r="BD422">
        <f t="shared" si="104"/>
        <v>0</v>
      </c>
      <c r="BE422">
        <f t="shared" si="105"/>
        <v>1</v>
      </c>
    </row>
    <row r="423" spans="1:57" x14ac:dyDescent="0.25">
      <c r="A423" t="s">
        <v>267</v>
      </c>
      <c r="B423" t="str">
        <f t="shared" ref="B423:BA423" si="122">IF(B292&lt;&gt;"",B$209,"")</f>
        <v/>
      </c>
      <c r="C423" t="str">
        <f t="shared" si="122"/>
        <v/>
      </c>
      <c r="D423" t="str">
        <f t="shared" si="122"/>
        <v/>
      </c>
      <c r="E423" t="str">
        <f t="shared" si="122"/>
        <v/>
      </c>
      <c r="F423" t="str">
        <f t="shared" si="122"/>
        <v/>
      </c>
      <c r="G423" t="str">
        <f t="shared" si="122"/>
        <v/>
      </c>
      <c r="H423" t="str">
        <f t="shared" si="122"/>
        <v/>
      </c>
      <c r="I423" t="str">
        <f t="shared" si="122"/>
        <v/>
      </c>
      <c r="J423" t="str">
        <f t="shared" si="122"/>
        <v/>
      </c>
      <c r="K423" t="str">
        <f t="shared" si="122"/>
        <v/>
      </c>
      <c r="L423" t="str">
        <f t="shared" si="122"/>
        <v/>
      </c>
      <c r="M423" t="str">
        <f t="shared" si="122"/>
        <v/>
      </c>
      <c r="N423" t="str">
        <f t="shared" si="122"/>
        <v/>
      </c>
      <c r="O423" t="str">
        <f t="shared" si="122"/>
        <v/>
      </c>
      <c r="P423" t="str">
        <f t="shared" si="122"/>
        <v/>
      </c>
      <c r="Q423" t="str">
        <f t="shared" si="122"/>
        <v/>
      </c>
      <c r="R423">
        <f t="shared" si="122"/>
        <v>1952</v>
      </c>
      <c r="S423" t="str">
        <f t="shared" si="122"/>
        <v/>
      </c>
      <c r="T423" t="str">
        <f t="shared" si="122"/>
        <v/>
      </c>
      <c r="U423" t="str">
        <f t="shared" si="122"/>
        <v/>
      </c>
      <c r="V423" t="str">
        <f t="shared" si="122"/>
        <v/>
      </c>
      <c r="W423" t="str">
        <f t="shared" si="122"/>
        <v/>
      </c>
      <c r="X423" t="str">
        <f t="shared" si="122"/>
        <v/>
      </c>
      <c r="Y423" t="str">
        <f t="shared" si="122"/>
        <v/>
      </c>
      <c r="Z423" t="str">
        <f t="shared" si="122"/>
        <v/>
      </c>
      <c r="AA423" t="str">
        <f t="shared" si="122"/>
        <v/>
      </c>
      <c r="AB423" t="str">
        <f t="shared" si="122"/>
        <v/>
      </c>
      <c r="AC423" t="str">
        <f t="shared" si="122"/>
        <v/>
      </c>
      <c r="AD423" t="str">
        <f t="shared" si="122"/>
        <v/>
      </c>
      <c r="AE423" t="str">
        <f t="shared" si="122"/>
        <v/>
      </c>
      <c r="AF423" t="str">
        <f t="shared" si="122"/>
        <v/>
      </c>
      <c r="AG423" t="str">
        <f t="shared" si="122"/>
        <v/>
      </c>
      <c r="AH423" t="str">
        <f t="shared" si="122"/>
        <v/>
      </c>
      <c r="AI423" t="str">
        <f t="shared" si="122"/>
        <v/>
      </c>
      <c r="AJ423" t="str">
        <f t="shared" si="122"/>
        <v/>
      </c>
      <c r="AK423" t="str">
        <f t="shared" si="122"/>
        <v/>
      </c>
      <c r="AL423" t="str">
        <f t="shared" si="122"/>
        <v/>
      </c>
      <c r="AM423" t="str">
        <f t="shared" si="122"/>
        <v/>
      </c>
      <c r="AN423" t="str">
        <f t="shared" si="122"/>
        <v/>
      </c>
      <c r="AO423" t="str">
        <f t="shared" si="122"/>
        <v/>
      </c>
      <c r="AP423" t="str">
        <f t="shared" si="122"/>
        <v/>
      </c>
      <c r="AQ423" t="str">
        <f t="shared" si="122"/>
        <v/>
      </c>
      <c r="AR423" t="str">
        <f t="shared" si="122"/>
        <v/>
      </c>
      <c r="AS423" t="str">
        <f t="shared" si="122"/>
        <v/>
      </c>
      <c r="AT423" t="str">
        <f t="shared" si="122"/>
        <v/>
      </c>
      <c r="AU423" t="str">
        <f t="shared" si="122"/>
        <v/>
      </c>
      <c r="AV423" t="str">
        <f t="shared" si="122"/>
        <v/>
      </c>
      <c r="AW423" t="str">
        <f t="shared" si="122"/>
        <v/>
      </c>
      <c r="AX423" t="str">
        <f t="shared" si="122"/>
        <v/>
      </c>
      <c r="AY423" t="str">
        <f t="shared" si="122"/>
        <v/>
      </c>
      <c r="AZ423" t="str">
        <f t="shared" si="122"/>
        <v/>
      </c>
      <c r="BA423" t="str">
        <f t="shared" si="122"/>
        <v/>
      </c>
      <c r="BC423">
        <v>1</v>
      </c>
      <c r="BD423">
        <f t="shared" si="104"/>
        <v>0</v>
      </c>
      <c r="BE423">
        <f t="shared" si="105"/>
        <v>1</v>
      </c>
    </row>
    <row r="424" spans="1:57" x14ac:dyDescent="0.25">
      <c r="A424" t="s">
        <v>269</v>
      </c>
      <c r="B424" t="str">
        <f t="shared" ref="B424:BA424" si="123">IF(B293&lt;&gt;"",B$209,"")</f>
        <v/>
      </c>
      <c r="C424" t="str">
        <f t="shared" si="123"/>
        <v/>
      </c>
      <c r="D424" t="str">
        <f t="shared" si="123"/>
        <v/>
      </c>
      <c r="E424" t="str">
        <f t="shared" si="123"/>
        <v/>
      </c>
      <c r="F424" t="str">
        <f t="shared" si="123"/>
        <v/>
      </c>
      <c r="G424" t="str">
        <f t="shared" si="123"/>
        <v/>
      </c>
      <c r="H424" t="str">
        <f t="shared" si="123"/>
        <v/>
      </c>
      <c r="I424" t="str">
        <f t="shared" si="123"/>
        <v/>
      </c>
      <c r="J424" t="str">
        <f t="shared" si="123"/>
        <v/>
      </c>
      <c r="K424" t="str">
        <f t="shared" si="123"/>
        <v/>
      </c>
      <c r="L424" t="str">
        <f t="shared" si="123"/>
        <v/>
      </c>
      <c r="M424" t="str">
        <f t="shared" si="123"/>
        <v/>
      </c>
      <c r="N424" t="str">
        <f t="shared" si="123"/>
        <v/>
      </c>
      <c r="O424" t="str">
        <f t="shared" si="123"/>
        <v/>
      </c>
      <c r="P424" t="str">
        <f t="shared" si="123"/>
        <v/>
      </c>
      <c r="Q424" t="str">
        <f t="shared" si="123"/>
        <v/>
      </c>
      <c r="R424" t="str">
        <f t="shared" si="123"/>
        <v/>
      </c>
      <c r="S424" t="str">
        <f t="shared" si="123"/>
        <v/>
      </c>
      <c r="T424" t="str">
        <f t="shared" si="123"/>
        <v/>
      </c>
      <c r="U424" t="str">
        <f t="shared" si="123"/>
        <v/>
      </c>
      <c r="V424" t="str">
        <f t="shared" si="123"/>
        <v/>
      </c>
      <c r="W424" t="str">
        <f t="shared" si="123"/>
        <v/>
      </c>
      <c r="X424" t="str">
        <f t="shared" si="123"/>
        <v/>
      </c>
      <c r="Y424" t="str">
        <f t="shared" si="123"/>
        <v/>
      </c>
      <c r="Z424" t="str">
        <f t="shared" si="123"/>
        <v/>
      </c>
      <c r="AA424" t="str">
        <f t="shared" si="123"/>
        <v/>
      </c>
      <c r="AB424" t="str">
        <f t="shared" si="123"/>
        <v/>
      </c>
      <c r="AC424" t="str">
        <f t="shared" si="123"/>
        <v/>
      </c>
      <c r="AD424" t="str">
        <f t="shared" si="123"/>
        <v/>
      </c>
      <c r="AE424" t="str">
        <f t="shared" si="123"/>
        <v/>
      </c>
      <c r="AF424" t="str">
        <f t="shared" si="123"/>
        <v/>
      </c>
      <c r="AG424" t="str">
        <f t="shared" si="123"/>
        <v/>
      </c>
      <c r="AH424" t="str">
        <f t="shared" si="123"/>
        <v/>
      </c>
      <c r="AI424">
        <f t="shared" si="123"/>
        <v>1969</v>
      </c>
      <c r="AJ424" t="str">
        <f t="shared" si="123"/>
        <v/>
      </c>
      <c r="AK424" t="str">
        <f t="shared" si="123"/>
        <v/>
      </c>
      <c r="AL424" t="str">
        <f t="shared" si="123"/>
        <v/>
      </c>
      <c r="AM424" t="str">
        <f t="shared" si="123"/>
        <v/>
      </c>
      <c r="AN424" t="str">
        <f t="shared" si="123"/>
        <v/>
      </c>
      <c r="AO424" t="str">
        <f t="shared" si="123"/>
        <v/>
      </c>
      <c r="AP424" t="str">
        <f t="shared" si="123"/>
        <v/>
      </c>
      <c r="AQ424" t="str">
        <f t="shared" si="123"/>
        <v/>
      </c>
      <c r="AR424" t="str">
        <f t="shared" si="123"/>
        <v/>
      </c>
      <c r="AS424" t="str">
        <f t="shared" si="123"/>
        <v/>
      </c>
      <c r="AT424" t="str">
        <f t="shared" si="123"/>
        <v/>
      </c>
      <c r="AU424" t="str">
        <f t="shared" si="123"/>
        <v/>
      </c>
      <c r="AV424" t="str">
        <f t="shared" si="123"/>
        <v/>
      </c>
      <c r="AW424" t="str">
        <f t="shared" si="123"/>
        <v/>
      </c>
      <c r="AX424" t="str">
        <f t="shared" si="123"/>
        <v/>
      </c>
      <c r="AY424" t="str">
        <f t="shared" si="123"/>
        <v/>
      </c>
      <c r="AZ424" t="str">
        <f t="shared" si="123"/>
        <v/>
      </c>
      <c r="BA424" t="str">
        <f t="shared" si="123"/>
        <v/>
      </c>
      <c r="BC424">
        <v>1</v>
      </c>
      <c r="BD424">
        <f t="shared" si="104"/>
        <v>0</v>
      </c>
      <c r="BE424">
        <f t="shared" si="105"/>
        <v>1</v>
      </c>
    </row>
    <row r="425" spans="1:57" x14ac:dyDescent="0.25">
      <c r="A425" t="s">
        <v>271</v>
      </c>
      <c r="B425" t="str">
        <f t="shared" ref="B425:BA425" si="124">IF(B294&lt;&gt;"",B$209,"")</f>
        <v/>
      </c>
      <c r="C425" t="str">
        <f t="shared" si="124"/>
        <v/>
      </c>
      <c r="D425" t="str">
        <f t="shared" si="124"/>
        <v/>
      </c>
      <c r="E425" t="str">
        <f t="shared" si="124"/>
        <v/>
      </c>
      <c r="F425" t="str">
        <f t="shared" si="124"/>
        <v/>
      </c>
      <c r="G425" t="str">
        <f t="shared" si="124"/>
        <v/>
      </c>
      <c r="H425" t="str">
        <f t="shared" si="124"/>
        <v/>
      </c>
      <c r="I425" t="str">
        <f t="shared" si="124"/>
        <v/>
      </c>
      <c r="J425" t="str">
        <f t="shared" si="124"/>
        <v/>
      </c>
      <c r="K425" t="str">
        <f t="shared" si="124"/>
        <v/>
      </c>
      <c r="L425" t="str">
        <f t="shared" si="124"/>
        <v/>
      </c>
      <c r="M425" t="str">
        <f t="shared" si="124"/>
        <v/>
      </c>
      <c r="N425" t="str">
        <f t="shared" si="124"/>
        <v/>
      </c>
      <c r="O425" t="str">
        <f t="shared" si="124"/>
        <v/>
      </c>
      <c r="P425" t="str">
        <f t="shared" si="124"/>
        <v/>
      </c>
      <c r="Q425" t="str">
        <f t="shared" si="124"/>
        <v/>
      </c>
      <c r="R425" t="str">
        <f t="shared" si="124"/>
        <v/>
      </c>
      <c r="S425">
        <f t="shared" si="124"/>
        <v>1953</v>
      </c>
      <c r="T425" t="str">
        <f t="shared" si="124"/>
        <v/>
      </c>
      <c r="U425" t="str">
        <f t="shared" si="124"/>
        <v/>
      </c>
      <c r="V425" t="str">
        <f t="shared" si="124"/>
        <v/>
      </c>
      <c r="W425" t="str">
        <f t="shared" si="124"/>
        <v/>
      </c>
      <c r="X425">
        <f t="shared" si="124"/>
        <v>1958</v>
      </c>
      <c r="Y425" t="str">
        <f t="shared" si="124"/>
        <v/>
      </c>
      <c r="Z425" t="str">
        <f t="shared" si="124"/>
        <v/>
      </c>
      <c r="AA425" t="str">
        <f t="shared" si="124"/>
        <v/>
      </c>
      <c r="AB425" t="str">
        <f t="shared" si="124"/>
        <v/>
      </c>
      <c r="AC425" t="str">
        <f t="shared" si="124"/>
        <v/>
      </c>
      <c r="AD425" t="str">
        <f t="shared" si="124"/>
        <v/>
      </c>
      <c r="AE425" t="str">
        <f t="shared" si="124"/>
        <v/>
      </c>
      <c r="AF425" t="str">
        <f t="shared" si="124"/>
        <v/>
      </c>
      <c r="AG425" t="str">
        <f t="shared" si="124"/>
        <v/>
      </c>
      <c r="AH425" t="str">
        <f t="shared" si="124"/>
        <v/>
      </c>
      <c r="AI425" t="str">
        <f t="shared" si="124"/>
        <v/>
      </c>
      <c r="AJ425">
        <f t="shared" si="124"/>
        <v>1970</v>
      </c>
      <c r="AK425" t="str">
        <f t="shared" si="124"/>
        <v/>
      </c>
      <c r="AL425" t="str">
        <f t="shared" si="124"/>
        <v/>
      </c>
      <c r="AM425" t="str">
        <f t="shared" si="124"/>
        <v/>
      </c>
      <c r="AN425" t="str">
        <f t="shared" si="124"/>
        <v/>
      </c>
      <c r="AO425" t="str">
        <f t="shared" si="124"/>
        <v/>
      </c>
      <c r="AP425" t="str">
        <f t="shared" si="124"/>
        <v/>
      </c>
      <c r="AQ425" t="str">
        <f t="shared" si="124"/>
        <v/>
      </c>
      <c r="AR425" t="str">
        <f t="shared" si="124"/>
        <v/>
      </c>
      <c r="AS425" t="str">
        <f t="shared" si="124"/>
        <v/>
      </c>
      <c r="AT425" t="str">
        <f t="shared" si="124"/>
        <v/>
      </c>
      <c r="AU425" t="str">
        <f t="shared" si="124"/>
        <v/>
      </c>
      <c r="AV425" t="str">
        <f t="shared" si="124"/>
        <v/>
      </c>
      <c r="AW425" t="str">
        <f t="shared" si="124"/>
        <v/>
      </c>
      <c r="AX425" t="str">
        <f t="shared" si="124"/>
        <v/>
      </c>
      <c r="AY425" t="str">
        <f t="shared" si="124"/>
        <v/>
      </c>
      <c r="AZ425" t="str">
        <f t="shared" si="124"/>
        <v/>
      </c>
      <c r="BA425" t="str">
        <f t="shared" si="124"/>
        <v/>
      </c>
      <c r="BC425">
        <v>3</v>
      </c>
      <c r="BD425">
        <f t="shared" si="104"/>
        <v>1.7</v>
      </c>
      <c r="BE425">
        <f t="shared" si="105"/>
        <v>2</v>
      </c>
    </row>
    <row r="426" spans="1:57" x14ac:dyDescent="0.25">
      <c r="A426" t="s">
        <v>276</v>
      </c>
      <c r="B426" t="str">
        <f t="shared" ref="B426:BA426" si="125">IF(B295&lt;&gt;"",B$209,"")</f>
        <v/>
      </c>
      <c r="C426" t="str">
        <f t="shared" si="125"/>
        <v/>
      </c>
      <c r="D426" t="str">
        <f t="shared" si="125"/>
        <v/>
      </c>
      <c r="E426" t="str">
        <f t="shared" si="125"/>
        <v/>
      </c>
      <c r="F426" t="str">
        <f t="shared" si="125"/>
        <v/>
      </c>
      <c r="G426" t="str">
        <f t="shared" si="125"/>
        <v/>
      </c>
      <c r="H426" t="str">
        <f t="shared" si="125"/>
        <v/>
      </c>
      <c r="I426" t="str">
        <f t="shared" si="125"/>
        <v/>
      </c>
      <c r="J426" t="str">
        <f t="shared" si="125"/>
        <v/>
      </c>
      <c r="K426" t="str">
        <f t="shared" si="125"/>
        <v/>
      </c>
      <c r="L426" t="str">
        <f t="shared" si="125"/>
        <v/>
      </c>
      <c r="M426" t="str">
        <f t="shared" si="125"/>
        <v/>
      </c>
      <c r="N426" t="str">
        <f t="shared" si="125"/>
        <v/>
      </c>
      <c r="O426" t="str">
        <f t="shared" si="125"/>
        <v/>
      </c>
      <c r="P426" t="str">
        <f t="shared" si="125"/>
        <v/>
      </c>
      <c r="Q426" t="str">
        <f t="shared" si="125"/>
        <v/>
      </c>
      <c r="R426" t="str">
        <f t="shared" si="125"/>
        <v/>
      </c>
      <c r="S426" t="str">
        <f t="shared" si="125"/>
        <v/>
      </c>
      <c r="T426" t="str">
        <f t="shared" si="125"/>
        <v/>
      </c>
      <c r="U426" t="str">
        <f t="shared" si="125"/>
        <v/>
      </c>
      <c r="V426" t="str">
        <f t="shared" si="125"/>
        <v/>
      </c>
      <c r="W426" t="str">
        <f t="shared" si="125"/>
        <v/>
      </c>
      <c r="X426" t="str">
        <f t="shared" si="125"/>
        <v/>
      </c>
      <c r="Y426" t="str">
        <f t="shared" si="125"/>
        <v/>
      </c>
      <c r="Z426" t="str">
        <f t="shared" si="125"/>
        <v/>
      </c>
      <c r="AA426" t="str">
        <f t="shared" si="125"/>
        <v/>
      </c>
      <c r="AB426" t="str">
        <f t="shared" si="125"/>
        <v/>
      </c>
      <c r="AC426" t="str">
        <f t="shared" si="125"/>
        <v/>
      </c>
      <c r="AD426" t="str">
        <f t="shared" si="125"/>
        <v/>
      </c>
      <c r="AE426" t="str">
        <f t="shared" si="125"/>
        <v/>
      </c>
      <c r="AF426" t="str">
        <f t="shared" si="125"/>
        <v/>
      </c>
      <c r="AG426" t="str">
        <f t="shared" si="125"/>
        <v/>
      </c>
      <c r="AH426" t="str">
        <f t="shared" si="125"/>
        <v/>
      </c>
      <c r="AI426" t="str">
        <f t="shared" si="125"/>
        <v/>
      </c>
      <c r="AJ426" t="str">
        <f t="shared" si="125"/>
        <v/>
      </c>
      <c r="AK426">
        <f t="shared" si="125"/>
        <v>1971</v>
      </c>
      <c r="AL426" t="str">
        <f t="shared" si="125"/>
        <v/>
      </c>
      <c r="AM426" t="str">
        <f t="shared" si="125"/>
        <v/>
      </c>
      <c r="AN426" t="str">
        <f t="shared" si="125"/>
        <v/>
      </c>
      <c r="AO426" t="str">
        <f t="shared" si="125"/>
        <v/>
      </c>
      <c r="AP426" t="str">
        <f t="shared" si="125"/>
        <v/>
      </c>
      <c r="AQ426" t="str">
        <f t="shared" si="125"/>
        <v/>
      </c>
      <c r="AR426" t="str">
        <f t="shared" si="125"/>
        <v/>
      </c>
      <c r="AS426" t="str">
        <f t="shared" si="125"/>
        <v/>
      </c>
      <c r="AT426" t="str">
        <f t="shared" si="125"/>
        <v/>
      </c>
      <c r="AU426" t="str">
        <f t="shared" si="125"/>
        <v/>
      </c>
      <c r="AV426" t="str">
        <f t="shared" si="125"/>
        <v/>
      </c>
      <c r="AW426" t="str">
        <f t="shared" si="125"/>
        <v/>
      </c>
      <c r="AX426" t="str">
        <f t="shared" si="125"/>
        <v/>
      </c>
      <c r="AY426" t="str">
        <f t="shared" si="125"/>
        <v/>
      </c>
      <c r="AZ426" t="str">
        <f t="shared" si="125"/>
        <v/>
      </c>
      <c r="BA426" t="str">
        <f t="shared" si="125"/>
        <v/>
      </c>
      <c r="BC426">
        <v>1</v>
      </c>
      <c r="BD426">
        <f t="shared" si="104"/>
        <v>0</v>
      </c>
      <c r="BE426">
        <f t="shared" si="105"/>
        <v>1</v>
      </c>
    </row>
    <row r="427" spans="1:57" x14ac:dyDescent="0.25">
      <c r="A427" t="s">
        <v>279</v>
      </c>
      <c r="B427" t="str">
        <f t="shared" ref="B427:BA427" si="126">IF(B296&lt;&gt;"",B$209,"")</f>
        <v/>
      </c>
      <c r="C427" t="str">
        <f t="shared" si="126"/>
        <v/>
      </c>
      <c r="D427" t="str">
        <f t="shared" si="126"/>
        <v/>
      </c>
      <c r="E427" t="str">
        <f t="shared" si="126"/>
        <v/>
      </c>
      <c r="F427" t="str">
        <f t="shared" si="126"/>
        <v/>
      </c>
      <c r="G427" t="str">
        <f t="shared" si="126"/>
        <v/>
      </c>
      <c r="H427" t="str">
        <f t="shared" si="126"/>
        <v/>
      </c>
      <c r="I427" t="str">
        <f t="shared" si="126"/>
        <v/>
      </c>
      <c r="J427" t="str">
        <f t="shared" si="126"/>
        <v/>
      </c>
      <c r="K427" t="str">
        <f t="shared" si="126"/>
        <v/>
      </c>
      <c r="L427" t="str">
        <f t="shared" si="126"/>
        <v/>
      </c>
      <c r="M427" t="str">
        <f t="shared" si="126"/>
        <v/>
      </c>
      <c r="N427" t="str">
        <f t="shared" si="126"/>
        <v/>
      </c>
      <c r="O427" t="str">
        <f t="shared" si="126"/>
        <v/>
      </c>
      <c r="P427" t="str">
        <f t="shared" si="126"/>
        <v/>
      </c>
      <c r="Q427" t="str">
        <f t="shared" si="126"/>
        <v/>
      </c>
      <c r="R427" t="str">
        <f t="shared" si="126"/>
        <v/>
      </c>
      <c r="S427" t="str">
        <f t="shared" si="126"/>
        <v/>
      </c>
      <c r="T427" t="str">
        <f t="shared" si="126"/>
        <v/>
      </c>
      <c r="U427" t="str">
        <f t="shared" si="126"/>
        <v/>
      </c>
      <c r="V427" t="str">
        <f t="shared" si="126"/>
        <v/>
      </c>
      <c r="W427" t="str">
        <f t="shared" si="126"/>
        <v/>
      </c>
      <c r="X427" t="str">
        <f t="shared" si="126"/>
        <v/>
      </c>
      <c r="Y427" t="str">
        <f t="shared" si="126"/>
        <v/>
      </c>
      <c r="Z427" t="str">
        <f t="shared" si="126"/>
        <v/>
      </c>
      <c r="AA427" t="str">
        <f t="shared" si="126"/>
        <v/>
      </c>
      <c r="AB427" t="str">
        <f t="shared" si="126"/>
        <v/>
      </c>
      <c r="AC427" t="str">
        <f t="shared" si="126"/>
        <v/>
      </c>
      <c r="AD427" t="str">
        <f t="shared" si="126"/>
        <v/>
      </c>
      <c r="AE427" t="str">
        <f t="shared" si="126"/>
        <v/>
      </c>
      <c r="AF427" t="str">
        <f t="shared" si="126"/>
        <v/>
      </c>
      <c r="AG427" t="str">
        <f t="shared" si="126"/>
        <v/>
      </c>
      <c r="AH427" t="str">
        <f t="shared" si="126"/>
        <v/>
      </c>
      <c r="AI427" t="str">
        <f t="shared" si="126"/>
        <v/>
      </c>
      <c r="AJ427" t="str">
        <f t="shared" si="126"/>
        <v/>
      </c>
      <c r="AK427" t="str">
        <f t="shared" si="126"/>
        <v/>
      </c>
      <c r="AL427">
        <f t="shared" si="126"/>
        <v>1972</v>
      </c>
      <c r="AM427" t="str">
        <f t="shared" si="126"/>
        <v/>
      </c>
      <c r="AN427" t="str">
        <f t="shared" si="126"/>
        <v/>
      </c>
      <c r="AO427" t="str">
        <f t="shared" si="126"/>
        <v/>
      </c>
      <c r="AP427" t="str">
        <f t="shared" si="126"/>
        <v/>
      </c>
      <c r="AQ427" t="str">
        <f t="shared" si="126"/>
        <v/>
      </c>
      <c r="AR427" t="str">
        <f t="shared" si="126"/>
        <v/>
      </c>
      <c r="AS427" t="str">
        <f t="shared" si="126"/>
        <v/>
      </c>
      <c r="AT427" t="str">
        <f t="shared" si="126"/>
        <v/>
      </c>
      <c r="AU427" t="str">
        <f t="shared" si="126"/>
        <v/>
      </c>
      <c r="AV427" t="str">
        <f t="shared" si="126"/>
        <v/>
      </c>
      <c r="AW427" t="str">
        <f t="shared" si="126"/>
        <v/>
      </c>
      <c r="AX427" t="str">
        <f t="shared" si="126"/>
        <v/>
      </c>
      <c r="AY427" t="str">
        <f t="shared" si="126"/>
        <v/>
      </c>
      <c r="AZ427" t="str">
        <f t="shared" si="126"/>
        <v/>
      </c>
      <c r="BA427" t="str">
        <f t="shared" si="126"/>
        <v/>
      </c>
      <c r="BC427">
        <v>1</v>
      </c>
      <c r="BD427">
        <f t="shared" si="104"/>
        <v>0</v>
      </c>
      <c r="BE427">
        <f t="shared" si="105"/>
        <v>1</v>
      </c>
    </row>
    <row r="428" spans="1:57" x14ac:dyDescent="0.25">
      <c r="A428" t="s">
        <v>281</v>
      </c>
      <c r="B428" t="str">
        <f t="shared" ref="B428:BA428" si="127">IF(B297&lt;&gt;"",B$209,"")</f>
        <v/>
      </c>
      <c r="C428" t="str">
        <f t="shared" si="127"/>
        <v/>
      </c>
      <c r="D428" t="str">
        <f t="shared" si="127"/>
        <v/>
      </c>
      <c r="E428" t="str">
        <f t="shared" si="127"/>
        <v/>
      </c>
      <c r="F428" t="str">
        <f t="shared" si="127"/>
        <v/>
      </c>
      <c r="G428" t="str">
        <f t="shared" si="127"/>
        <v/>
      </c>
      <c r="H428" t="str">
        <f t="shared" si="127"/>
        <v/>
      </c>
      <c r="I428" t="str">
        <f t="shared" si="127"/>
        <v/>
      </c>
      <c r="J428" t="str">
        <f t="shared" si="127"/>
        <v/>
      </c>
      <c r="K428" t="str">
        <f t="shared" si="127"/>
        <v/>
      </c>
      <c r="L428" t="str">
        <f t="shared" si="127"/>
        <v/>
      </c>
      <c r="M428" t="str">
        <f t="shared" si="127"/>
        <v/>
      </c>
      <c r="N428" t="str">
        <f t="shared" si="127"/>
        <v/>
      </c>
      <c r="O428" t="str">
        <f t="shared" si="127"/>
        <v/>
      </c>
      <c r="P428" t="str">
        <f t="shared" si="127"/>
        <v/>
      </c>
      <c r="Q428" t="str">
        <f t="shared" si="127"/>
        <v/>
      </c>
      <c r="R428" t="str">
        <f t="shared" si="127"/>
        <v/>
      </c>
      <c r="S428" t="str">
        <f t="shared" si="127"/>
        <v/>
      </c>
      <c r="T428" t="str">
        <f t="shared" si="127"/>
        <v/>
      </c>
      <c r="U428" t="str">
        <f t="shared" si="127"/>
        <v/>
      </c>
      <c r="V428" t="str">
        <f t="shared" si="127"/>
        <v/>
      </c>
      <c r="W428" t="str">
        <f t="shared" si="127"/>
        <v/>
      </c>
      <c r="X428" t="str">
        <f t="shared" si="127"/>
        <v/>
      </c>
      <c r="Y428" t="str">
        <f t="shared" si="127"/>
        <v/>
      </c>
      <c r="Z428" t="str">
        <f t="shared" si="127"/>
        <v/>
      </c>
      <c r="AA428" t="str">
        <f t="shared" si="127"/>
        <v/>
      </c>
      <c r="AB428" t="str">
        <f t="shared" si="127"/>
        <v/>
      </c>
      <c r="AC428" t="str">
        <f t="shared" si="127"/>
        <v/>
      </c>
      <c r="AD428">
        <f t="shared" si="127"/>
        <v>1964</v>
      </c>
      <c r="AE428" t="str">
        <f t="shared" si="127"/>
        <v/>
      </c>
      <c r="AF428" t="str">
        <f t="shared" si="127"/>
        <v/>
      </c>
      <c r="AG428" t="str">
        <f t="shared" si="127"/>
        <v/>
      </c>
      <c r="AH428" t="str">
        <f t="shared" si="127"/>
        <v/>
      </c>
      <c r="AI428" t="str">
        <f t="shared" si="127"/>
        <v/>
      </c>
      <c r="AJ428" t="str">
        <f t="shared" si="127"/>
        <v/>
      </c>
      <c r="AK428">
        <f t="shared" si="127"/>
        <v>1971</v>
      </c>
      <c r="AL428" t="str">
        <f t="shared" si="127"/>
        <v/>
      </c>
      <c r="AM428" t="str">
        <f t="shared" si="127"/>
        <v/>
      </c>
      <c r="AN428" t="str">
        <f t="shared" si="127"/>
        <v/>
      </c>
      <c r="AO428" t="str">
        <f t="shared" si="127"/>
        <v/>
      </c>
      <c r="AP428" t="str">
        <f t="shared" si="127"/>
        <v/>
      </c>
      <c r="AQ428" t="str">
        <f t="shared" si="127"/>
        <v/>
      </c>
      <c r="AR428" t="str">
        <f t="shared" si="127"/>
        <v/>
      </c>
      <c r="AS428" t="str">
        <f t="shared" si="127"/>
        <v/>
      </c>
      <c r="AT428" t="str">
        <f t="shared" si="127"/>
        <v/>
      </c>
      <c r="AU428" t="str">
        <f t="shared" si="127"/>
        <v/>
      </c>
      <c r="AV428" t="str">
        <f t="shared" si="127"/>
        <v/>
      </c>
      <c r="AW428" t="str">
        <f t="shared" si="127"/>
        <v/>
      </c>
      <c r="AX428" t="str">
        <f t="shared" si="127"/>
        <v/>
      </c>
      <c r="AY428" t="str">
        <f t="shared" si="127"/>
        <v/>
      </c>
      <c r="AZ428" t="str">
        <f t="shared" si="127"/>
        <v/>
      </c>
      <c r="BA428" t="str">
        <f t="shared" si="127"/>
        <v/>
      </c>
      <c r="BC428">
        <v>2</v>
      </c>
      <c r="BD428">
        <f t="shared" si="104"/>
        <v>0.7</v>
      </c>
      <c r="BE428">
        <f t="shared" si="105"/>
        <v>1</v>
      </c>
    </row>
    <row r="429" spans="1:57" x14ac:dyDescent="0.25">
      <c r="A429" t="s">
        <v>285</v>
      </c>
      <c r="B429" t="str">
        <f t="shared" ref="B429:BA429" si="128">IF(B298&lt;&gt;"",B$209,"")</f>
        <v/>
      </c>
      <c r="C429" t="str">
        <f t="shared" si="128"/>
        <v/>
      </c>
      <c r="D429" t="str">
        <f t="shared" si="128"/>
        <v/>
      </c>
      <c r="E429" t="str">
        <f t="shared" si="128"/>
        <v/>
      </c>
      <c r="F429" t="str">
        <f t="shared" si="128"/>
        <v/>
      </c>
      <c r="G429" t="str">
        <f t="shared" si="128"/>
        <v/>
      </c>
      <c r="H429" t="str">
        <f t="shared" si="128"/>
        <v/>
      </c>
      <c r="I429" t="str">
        <f t="shared" si="128"/>
        <v/>
      </c>
      <c r="J429" t="str">
        <f t="shared" si="128"/>
        <v/>
      </c>
      <c r="K429" t="str">
        <f t="shared" si="128"/>
        <v/>
      </c>
      <c r="L429">
        <f t="shared" si="128"/>
        <v>1946</v>
      </c>
      <c r="M429" t="str">
        <f t="shared" si="128"/>
        <v/>
      </c>
      <c r="N429" t="str">
        <f t="shared" si="128"/>
        <v/>
      </c>
      <c r="O429" t="str">
        <f t="shared" si="128"/>
        <v/>
      </c>
      <c r="P429" t="str">
        <f t="shared" si="128"/>
        <v/>
      </c>
      <c r="Q429" t="str">
        <f t="shared" si="128"/>
        <v/>
      </c>
      <c r="R429" t="str">
        <f t="shared" si="128"/>
        <v/>
      </c>
      <c r="S429" t="str">
        <f t="shared" si="128"/>
        <v/>
      </c>
      <c r="T429" t="str">
        <f t="shared" si="128"/>
        <v/>
      </c>
      <c r="U429" t="str">
        <f t="shared" si="128"/>
        <v/>
      </c>
      <c r="V429" t="str">
        <f t="shared" si="128"/>
        <v/>
      </c>
      <c r="W429" t="str">
        <f t="shared" si="128"/>
        <v/>
      </c>
      <c r="X429" t="str">
        <f t="shared" si="128"/>
        <v/>
      </c>
      <c r="Y429" t="str">
        <f t="shared" si="128"/>
        <v/>
      </c>
      <c r="Z429" t="str">
        <f t="shared" si="128"/>
        <v/>
      </c>
      <c r="AA429" t="str">
        <f t="shared" si="128"/>
        <v/>
      </c>
      <c r="AB429" t="str">
        <f t="shared" si="128"/>
        <v/>
      </c>
      <c r="AC429" t="str">
        <f t="shared" si="128"/>
        <v/>
      </c>
      <c r="AD429">
        <f t="shared" si="128"/>
        <v>1964</v>
      </c>
      <c r="AE429" t="str">
        <f t="shared" si="128"/>
        <v/>
      </c>
      <c r="AF429" t="str">
        <f t="shared" si="128"/>
        <v/>
      </c>
      <c r="AG429" t="str">
        <f t="shared" si="128"/>
        <v/>
      </c>
      <c r="AH429" t="str">
        <f t="shared" si="128"/>
        <v/>
      </c>
      <c r="AI429" t="str">
        <f t="shared" si="128"/>
        <v/>
      </c>
      <c r="AJ429" t="str">
        <f t="shared" si="128"/>
        <v/>
      </c>
      <c r="AK429" t="str">
        <f t="shared" si="128"/>
        <v/>
      </c>
      <c r="AL429" t="str">
        <f t="shared" si="128"/>
        <v/>
      </c>
      <c r="AM429" t="str">
        <f t="shared" si="128"/>
        <v/>
      </c>
      <c r="AN429" t="str">
        <f t="shared" si="128"/>
        <v/>
      </c>
      <c r="AO429" t="str">
        <f t="shared" si="128"/>
        <v/>
      </c>
      <c r="AP429" t="str">
        <f t="shared" si="128"/>
        <v/>
      </c>
      <c r="AQ429" t="str">
        <f t="shared" si="128"/>
        <v/>
      </c>
      <c r="AR429" t="str">
        <f t="shared" si="128"/>
        <v/>
      </c>
      <c r="AS429" t="str">
        <f t="shared" si="128"/>
        <v/>
      </c>
      <c r="AT429" t="str">
        <f t="shared" si="128"/>
        <v/>
      </c>
      <c r="AU429" t="str">
        <f t="shared" si="128"/>
        <v/>
      </c>
      <c r="AV429" t="str">
        <f t="shared" si="128"/>
        <v/>
      </c>
      <c r="AW429" t="str">
        <f t="shared" si="128"/>
        <v/>
      </c>
      <c r="AX429" t="str">
        <f t="shared" si="128"/>
        <v/>
      </c>
      <c r="AY429" t="str">
        <f t="shared" si="128"/>
        <v/>
      </c>
      <c r="AZ429" t="str">
        <f t="shared" si="128"/>
        <v/>
      </c>
      <c r="BA429" t="str">
        <f t="shared" si="128"/>
        <v/>
      </c>
      <c r="BC429">
        <v>2</v>
      </c>
      <c r="BD429">
        <f t="shared" si="104"/>
        <v>1.8</v>
      </c>
      <c r="BE429">
        <f t="shared" si="105"/>
        <v>2</v>
      </c>
    </row>
    <row r="430" spans="1:57" x14ac:dyDescent="0.25">
      <c r="A430" t="s">
        <v>289</v>
      </c>
      <c r="B430" t="str">
        <f t="shared" ref="B430:BA430" si="129">IF(B299&lt;&gt;"",B$209,"")</f>
        <v/>
      </c>
      <c r="C430" t="str">
        <f t="shared" si="129"/>
        <v/>
      </c>
      <c r="D430" t="str">
        <f t="shared" si="129"/>
        <v/>
      </c>
      <c r="E430" t="str">
        <f t="shared" si="129"/>
        <v/>
      </c>
      <c r="F430" t="str">
        <f t="shared" si="129"/>
        <v/>
      </c>
      <c r="G430" t="str">
        <f t="shared" si="129"/>
        <v/>
      </c>
      <c r="H430" t="str">
        <f t="shared" si="129"/>
        <v/>
      </c>
      <c r="I430" t="str">
        <f t="shared" si="129"/>
        <v/>
      </c>
      <c r="J430" t="str">
        <f t="shared" si="129"/>
        <v/>
      </c>
      <c r="K430" t="str">
        <f t="shared" si="129"/>
        <v/>
      </c>
      <c r="L430" t="str">
        <f t="shared" si="129"/>
        <v/>
      </c>
      <c r="M430" t="str">
        <f t="shared" si="129"/>
        <v/>
      </c>
      <c r="N430" t="str">
        <f t="shared" si="129"/>
        <v/>
      </c>
      <c r="O430" t="str">
        <f t="shared" si="129"/>
        <v/>
      </c>
      <c r="P430" t="str">
        <f t="shared" si="129"/>
        <v/>
      </c>
      <c r="Q430" t="str">
        <f t="shared" si="129"/>
        <v/>
      </c>
      <c r="R430" t="str">
        <f t="shared" si="129"/>
        <v/>
      </c>
      <c r="S430" t="str">
        <f t="shared" si="129"/>
        <v/>
      </c>
      <c r="T430" t="str">
        <f t="shared" si="129"/>
        <v/>
      </c>
      <c r="U430" t="str">
        <f t="shared" si="129"/>
        <v/>
      </c>
      <c r="V430" t="str">
        <f t="shared" si="129"/>
        <v/>
      </c>
      <c r="W430" t="str">
        <f t="shared" si="129"/>
        <v/>
      </c>
      <c r="X430" t="str">
        <f t="shared" si="129"/>
        <v/>
      </c>
      <c r="Y430" t="str">
        <f t="shared" si="129"/>
        <v/>
      </c>
      <c r="Z430" t="str">
        <f t="shared" si="129"/>
        <v/>
      </c>
      <c r="AA430" t="str">
        <f t="shared" si="129"/>
        <v/>
      </c>
      <c r="AB430" t="str">
        <f t="shared" si="129"/>
        <v/>
      </c>
      <c r="AC430" t="str">
        <f t="shared" si="129"/>
        <v/>
      </c>
      <c r="AD430" t="str">
        <f t="shared" si="129"/>
        <v/>
      </c>
      <c r="AE430" t="str">
        <f t="shared" si="129"/>
        <v/>
      </c>
      <c r="AF430" t="str">
        <f t="shared" si="129"/>
        <v/>
      </c>
      <c r="AG430" t="str">
        <f t="shared" si="129"/>
        <v/>
      </c>
      <c r="AH430" t="str">
        <f t="shared" si="129"/>
        <v/>
      </c>
      <c r="AI430" t="str">
        <f t="shared" si="129"/>
        <v/>
      </c>
      <c r="AJ430" t="str">
        <f t="shared" si="129"/>
        <v/>
      </c>
      <c r="AK430" t="str">
        <f t="shared" si="129"/>
        <v/>
      </c>
      <c r="AL430" t="str">
        <f t="shared" si="129"/>
        <v/>
      </c>
      <c r="AM430" t="str">
        <f t="shared" si="129"/>
        <v/>
      </c>
      <c r="AN430" t="str">
        <f t="shared" si="129"/>
        <v/>
      </c>
      <c r="AO430">
        <f t="shared" si="129"/>
        <v>1975</v>
      </c>
      <c r="AP430" t="str">
        <f t="shared" si="129"/>
        <v/>
      </c>
      <c r="AQ430" t="str">
        <f t="shared" si="129"/>
        <v/>
      </c>
      <c r="AR430" t="str">
        <f t="shared" si="129"/>
        <v/>
      </c>
      <c r="AS430" t="str">
        <f t="shared" si="129"/>
        <v/>
      </c>
      <c r="AT430" t="str">
        <f t="shared" si="129"/>
        <v/>
      </c>
      <c r="AU430" t="str">
        <f t="shared" si="129"/>
        <v/>
      </c>
      <c r="AV430" t="str">
        <f t="shared" si="129"/>
        <v/>
      </c>
      <c r="AW430" t="str">
        <f t="shared" si="129"/>
        <v/>
      </c>
      <c r="AX430" t="str">
        <f t="shared" si="129"/>
        <v/>
      </c>
      <c r="AY430" t="str">
        <f t="shared" si="129"/>
        <v/>
      </c>
      <c r="AZ430" t="str">
        <f t="shared" si="129"/>
        <v/>
      </c>
      <c r="BA430" t="str">
        <f t="shared" si="129"/>
        <v/>
      </c>
      <c r="BC430">
        <v>1</v>
      </c>
      <c r="BD430">
        <f t="shared" si="104"/>
        <v>0</v>
      </c>
      <c r="BE430">
        <f t="shared" si="105"/>
        <v>1</v>
      </c>
    </row>
    <row r="431" spans="1:57" x14ac:dyDescent="0.25">
      <c r="A431" t="s">
        <v>291</v>
      </c>
      <c r="B431" t="str">
        <f t="shared" ref="B431:BA431" si="130">IF(B300&lt;&gt;"",B$209,"")</f>
        <v/>
      </c>
      <c r="C431" t="str">
        <f t="shared" si="130"/>
        <v/>
      </c>
      <c r="D431" t="str">
        <f t="shared" si="130"/>
        <v/>
      </c>
      <c r="E431" t="str">
        <f t="shared" si="130"/>
        <v/>
      </c>
      <c r="F431" t="str">
        <f t="shared" si="130"/>
        <v/>
      </c>
      <c r="G431" t="str">
        <f t="shared" si="130"/>
        <v/>
      </c>
      <c r="H431" t="str">
        <f t="shared" si="130"/>
        <v/>
      </c>
      <c r="I431" t="str">
        <f t="shared" si="130"/>
        <v/>
      </c>
      <c r="J431" t="str">
        <f t="shared" si="130"/>
        <v/>
      </c>
      <c r="K431" t="str">
        <f t="shared" si="130"/>
        <v/>
      </c>
      <c r="L431" t="str">
        <f t="shared" si="130"/>
        <v/>
      </c>
      <c r="M431" t="str">
        <f t="shared" si="130"/>
        <v/>
      </c>
      <c r="N431" t="str">
        <f t="shared" si="130"/>
        <v/>
      </c>
      <c r="O431" t="str">
        <f t="shared" si="130"/>
        <v/>
      </c>
      <c r="P431" t="str">
        <f t="shared" si="130"/>
        <v/>
      </c>
      <c r="Q431" t="str">
        <f t="shared" si="130"/>
        <v/>
      </c>
      <c r="R431" t="str">
        <f t="shared" si="130"/>
        <v/>
      </c>
      <c r="S431" t="str">
        <f t="shared" si="130"/>
        <v/>
      </c>
      <c r="T431" t="str">
        <f t="shared" si="130"/>
        <v/>
      </c>
      <c r="U431" t="str">
        <f t="shared" si="130"/>
        <v/>
      </c>
      <c r="V431" t="str">
        <f t="shared" si="130"/>
        <v/>
      </c>
      <c r="W431">
        <f t="shared" si="130"/>
        <v>1957</v>
      </c>
      <c r="X431" t="str">
        <f t="shared" si="130"/>
        <v/>
      </c>
      <c r="Y431" t="str">
        <f t="shared" si="130"/>
        <v/>
      </c>
      <c r="Z431" t="str">
        <f t="shared" si="130"/>
        <v/>
      </c>
      <c r="AA431" t="str">
        <f t="shared" si="130"/>
        <v/>
      </c>
      <c r="AB431" t="str">
        <f t="shared" si="130"/>
        <v/>
      </c>
      <c r="AC431" t="str">
        <f t="shared" si="130"/>
        <v/>
      </c>
      <c r="AD431" t="str">
        <f t="shared" si="130"/>
        <v/>
      </c>
      <c r="AE431" t="str">
        <f t="shared" si="130"/>
        <v/>
      </c>
      <c r="AF431" t="str">
        <f t="shared" si="130"/>
        <v/>
      </c>
      <c r="AG431" t="str">
        <f t="shared" si="130"/>
        <v/>
      </c>
      <c r="AH431" t="str">
        <f t="shared" si="130"/>
        <v/>
      </c>
      <c r="AI431" t="str">
        <f t="shared" si="130"/>
        <v/>
      </c>
      <c r="AJ431" t="str">
        <f t="shared" si="130"/>
        <v/>
      </c>
      <c r="AK431" t="str">
        <f t="shared" si="130"/>
        <v/>
      </c>
      <c r="AL431" t="str">
        <f t="shared" si="130"/>
        <v/>
      </c>
      <c r="AM431" t="str">
        <f t="shared" si="130"/>
        <v/>
      </c>
      <c r="AN431" t="str">
        <f t="shared" si="130"/>
        <v/>
      </c>
      <c r="AO431" t="str">
        <f t="shared" si="130"/>
        <v/>
      </c>
      <c r="AP431" t="str">
        <f t="shared" si="130"/>
        <v/>
      </c>
      <c r="AQ431" t="str">
        <f t="shared" si="130"/>
        <v/>
      </c>
      <c r="AR431" t="str">
        <f t="shared" si="130"/>
        <v/>
      </c>
      <c r="AS431" t="str">
        <f t="shared" si="130"/>
        <v/>
      </c>
      <c r="AT431" t="str">
        <f t="shared" si="130"/>
        <v/>
      </c>
      <c r="AU431" t="str">
        <f t="shared" si="130"/>
        <v/>
      </c>
      <c r="AV431" t="str">
        <f t="shared" si="130"/>
        <v/>
      </c>
      <c r="AW431" t="str">
        <f t="shared" si="130"/>
        <v/>
      </c>
      <c r="AX431" t="str">
        <f t="shared" si="130"/>
        <v/>
      </c>
      <c r="AY431" t="str">
        <f t="shared" si="130"/>
        <v/>
      </c>
      <c r="AZ431" t="str">
        <f t="shared" si="130"/>
        <v/>
      </c>
      <c r="BA431" t="str">
        <f t="shared" si="130"/>
        <v/>
      </c>
      <c r="BC431">
        <v>1</v>
      </c>
      <c r="BD431">
        <f t="shared" si="104"/>
        <v>0</v>
      </c>
      <c r="BE431">
        <f t="shared" si="105"/>
        <v>1</v>
      </c>
    </row>
    <row r="432" spans="1:57" x14ac:dyDescent="0.25">
      <c r="A432" t="s">
        <v>294</v>
      </c>
      <c r="B432" t="str">
        <f t="shared" ref="B432:BA432" si="131">IF(B301&lt;&gt;"",B$209,"")</f>
        <v/>
      </c>
      <c r="C432" t="str">
        <f t="shared" si="131"/>
        <v/>
      </c>
      <c r="D432" t="str">
        <f t="shared" si="131"/>
        <v/>
      </c>
      <c r="E432" t="str">
        <f t="shared" si="131"/>
        <v/>
      </c>
      <c r="F432" t="str">
        <f t="shared" si="131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1"/>
        <v/>
      </c>
      <c r="N432" t="str">
        <f t="shared" si="131"/>
        <v/>
      </c>
      <c r="O432" t="str">
        <f t="shared" si="131"/>
        <v/>
      </c>
      <c r="P432" t="str">
        <f t="shared" si="131"/>
        <v/>
      </c>
      <c r="Q432" t="str">
        <f t="shared" si="131"/>
        <v/>
      </c>
      <c r="R432" t="str">
        <f t="shared" si="131"/>
        <v/>
      </c>
      <c r="S432" t="str">
        <f t="shared" si="131"/>
        <v/>
      </c>
      <c r="T432" t="str">
        <f t="shared" si="131"/>
        <v/>
      </c>
      <c r="U432" t="str">
        <f t="shared" si="131"/>
        <v/>
      </c>
      <c r="V432" t="str">
        <f t="shared" si="131"/>
        <v/>
      </c>
      <c r="W432" t="str">
        <f t="shared" si="131"/>
        <v/>
      </c>
      <c r="X432" t="str">
        <f t="shared" si="131"/>
        <v/>
      </c>
      <c r="Y432" t="str">
        <f t="shared" si="131"/>
        <v/>
      </c>
      <c r="Z432" t="str">
        <f t="shared" si="131"/>
        <v/>
      </c>
      <c r="AA432" t="str">
        <f t="shared" si="131"/>
        <v/>
      </c>
      <c r="AB432" t="str">
        <f t="shared" si="131"/>
        <v/>
      </c>
      <c r="AC432" t="str">
        <f t="shared" si="131"/>
        <v/>
      </c>
      <c r="AD432" t="str">
        <f t="shared" si="131"/>
        <v/>
      </c>
      <c r="AE432" t="str">
        <f t="shared" si="131"/>
        <v/>
      </c>
      <c r="AF432" t="str">
        <f t="shared" si="131"/>
        <v/>
      </c>
      <c r="AG432" t="str">
        <f t="shared" si="131"/>
        <v/>
      </c>
      <c r="AH432" t="str">
        <f t="shared" si="131"/>
        <v/>
      </c>
      <c r="AI432" t="str">
        <f t="shared" si="131"/>
        <v/>
      </c>
      <c r="AJ432" t="str">
        <f t="shared" si="131"/>
        <v/>
      </c>
      <c r="AK432" t="str">
        <f t="shared" si="131"/>
        <v/>
      </c>
      <c r="AL432" t="str">
        <f t="shared" si="131"/>
        <v/>
      </c>
      <c r="AM432" t="str">
        <f t="shared" si="131"/>
        <v/>
      </c>
      <c r="AN432">
        <f t="shared" si="131"/>
        <v>1974</v>
      </c>
      <c r="AO432" t="str">
        <f t="shared" si="131"/>
        <v/>
      </c>
      <c r="AP432" t="str">
        <f t="shared" si="131"/>
        <v/>
      </c>
      <c r="AQ432" t="str">
        <f t="shared" si="131"/>
        <v/>
      </c>
      <c r="AR432" t="str">
        <f t="shared" si="131"/>
        <v/>
      </c>
      <c r="AS432" t="str">
        <f t="shared" si="131"/>
        <v/>
      </c>
      <c r="AT432" t="str">
        <f t="shared" si="131"/>
        <v/>
      </c>
      <c r="AU432" t="str">
        <f t="shared" si="131"/>
        <v/>
      </c>
      <c r="AV432" t="str">
        <f t="shared" si="131"/>
        <v/>
      </c>
      <c r="AW432" t="str">
        <f t="shared" si="131"/>
        <v/>
      </c>
      <c r="AX432" t="str">
        <f t="shared" si="131"/>
        <v/>
      </c>
      <c r="AY432" t="str">
        <f t="shared" si="131"/>
        <v/>
      </c>
      <c r="AZ432" t="str">
        <f t="shared" si="131"/>
        <v/>
      </c>
      <c r="BA432" t="str">
        <f t="shared" si="131"/>
        <v/>
      </c>
      <c r="BC432">
        <v>1</v>
      </c>
      <c r="BD432">
        <f t="shared" si="104"/>
        <v>0</v>
      </c>
      <c r="BE432">
        <f t="shared" si="105"/>
        <v>1</v>
      </c>
    </row>
    <row r="433" spans="1:57" x14ac:dyDescent="0.25">
      <c r="A433" t="s">
        <v>296</v>
      </c>
      <c r="B433" t="str">
        <f t="shared" ref="B433:BA433" si="132">IF(B302&lt;&gt;"",B$209,"")</f>
        <v/>
      </c>
      <c r="C433" t="str">
        <f t="shared" si="132"/>
        <v/>
      </c>
      <c r="D433" t="str">
        <f t="shared" si="132"/>
        <v/>
      </c>
      <c r="E433" t="str">
        <f t="shared" si="132"/>
        <v/>
      </c>
      <c r="F433" t="str">
        <f t="shared" si="132"/>
        <v/>
      </c>
      <c r="G433" t="str">
        <f t="shared" si="132"/>
        <v/>
      </c>
      <c r="H433" t="str">
        <f t="shared" si="132"/>
        <v/>
      </c>
      <c r="I433" t="str">
        <f t="shared" si="132"/>
        <v/>
      </c>
      <c r="J433" t="str">
        <f t="shared" si="132"/>
        <v/>
      </c>
      <c r="K433" t="str">
        <f t="shared" si="132"/>
        <v/>
      </c>
      <c r="L433" t="str">
        <f t="shared" si="132"/>
        <v/>
      </c>
      <c r="M433" t="str">
        <f t="shared" si="132"/>
        <v/>
      </c>
      <c r="N433" t="str">
        <f t="shared" si="132"/>
        <v/>
      </c>
      <c r="O433" t="str">
        <f t="shared" si="132"/>
        <v/>
      </c>
      <c r="P433" t="str">
        <f t="shared" si="132"/>
        <v/>
      </c>
      <c r="Q433" t="str">
        <f t="shared" si="132"/>
        <v/>
      </c>
      <c r="R433" t="str">
        <f t="shared" si="132"/>
        <v/>
      </c>
      <c r="S433" t="str">
        <f t="shared" si="132"/>
        <v/>
      </c>
      <c r="T433" t="str">
        <f t="shared" si="132"/>
        <v/>
      </c>
      <c r="U433" t="str">
        <f t="shared" si="132"/>
        <v/>
      </c>
      <c r="V433" t="str">
        <f t="shared" si="132"/>
        <v/>
      </c>
      <c r="W433" t="str">
        <f t="shared" si="132"/>
        <v/>
      </c>
      <c r="X433" t="str">
        <f t="shared" si="132"/>
        <v/>
      </c>
      <c r="Y433" t="str">
        <f t="shared" si="132"/>
        <v/>
      </c>
      <c r="Z433" t="str">
        <f t="shared" si="132"/>
        <v/>
      </c>
      <c r="AA433" t="str">
        <f t="shared" si="132"/>
        <v/>
      </c>
      <c r="AB433" t="str">
        <f t="shared" si="132"/>
        <v/>
      </c>
      <c r="AC433" t="str">
        <f t="shared" si="132"/>
        <v/>
      </c>
      <c r="AD433" t="str">
        <f t="shared" si="132"/>
        <v/>
      </c>
      <c r="AE433" t="str">
        <f t="shared" si="132"/>
        <v/>
      </c>
      <c r="AF433" t="str">
        <f t="shared" si="132"/>
        <v/>
      </c>
      <c r="AG433" t="str">
        <f t="shared" si="132"/>
        <v/>
      </c>
      <c r="AH433" t="str">
        <f t="shared" si="132"/>
        <v/>
      </c>
      <c r="AI433" t="str">
        <f t="shared" si="132"/>
        <v/>
      </c>
      <c r="AJ433" t="str">
        <f t="shared" si="132"/>
        <v/>
      </c>
      <c r="AK433" t="str">
        <f t="shared" si="132"/>
        <v/>
      </c>
      <c r="AL433" t="str">
        <f t="shared" si="132"/>
        <v/>
      </c>
      <c r="AM433" t="str">
        <f t="shared" si="132"/>
        <v/>
      </c>
      <c r="AN433" t="str">
        <f t="shared" si="132"/>
        <v/>
      </c>
      <c r="AO433" t="str">
        <f t="shared" si="132"/>
        <v/>
      </c>
      <c r="AP433">
        <f t="shared" si="132"/>
        <v>1976</v>
      </c>
      <c r="AQ433" t="str">
        <f t="shared" si="132"/>
        <v/>
      </c>
      <c r="AR433" t="str">
        <f t="shared" si="132"/>
        <v/>
      </c>
      <c r="AS433" t="str">
        <f t="shared" si="132"/>
        <v/>
      </c>
      <c r="AT433" t="str">
        <f t="shared" si="132"/>
        <v/>
      </c>
      <c r="AU433" t="str">
        <f t="shared" si="132"/>
        <v/>
      </c>
      <c r="AV433" t="str">
        <f t="shared" si="132"/>
        <v/>
      </c>
      <c r="AW433" t="str">
        <f t="shared" si="132"/>
        <v/>
      </c>
      <c r="AX433" t="str">
        <f t="shared" si="132"/>
        <v/>
      </c>
      <c r="AY433" t="str">
        <f t="shared" si="132"/>
        <v/>
      </c>
      <c r="AZ433" t="str">
        <f t="shared" si="132"/>
        <v/>
      </c>
      <c r="BA433" t="str">
        <f t="shared" si="132"/>
        <v/>
      </c>
      <c r="BC433">
        <v>1</v>
      </c>
      <c r="BD433">
        <f t="shared" si="104"/>
        <v>0</v>
      </c>
      <c r="BE433">
        <f t="shared" si="105"/>
        <v>1</v>
      </c>
    </row>
    <row r="434" spans="1:57" x14ac:dyDescent="0.25">
      <c r="A434" t="s">
        <v>301</v>
      </c>
      <c r="B434" t="str">
        <f t="shared" ref="B434:BA434" si="133">IF(B303&lt;&gt;"",B$209,"")</f>
        <v/>
      </c>
      <c r="C434" t="str">
        <f t="shared" si="133"/>
        <v/>
      </c>
      <c r="D434" t="str">
        <f t="shared" si="133"/>
        <v/>
      </c>
      <c r="E434" t="str">
        <f t="shared" si="133"/>
        <v/>
      </c>
      <c r="F434" t="str">
        <f t="shared" si="133"/>
        <v/>
      </c>
      <c r="G434" t="str">
        <f t="shared" si="133"/>
        <v/>
      </c>
      <c r="H434" t="str">
        <f t="shared" si="133"/>
        <v/>
      </c>
      <c r="I434" t="str">
        <f t="shared" si="133"/>
        <v/>
      </c>
      <c r="J434" t="str">
        <f t="shared" si="133"/>
        <v/>
      </c>
      <c r="K434" t="str">
        <f t="shared" si="133"/>
        <v/>
      </c>
      <c r="L434" t="str">
        <f t="shared" si="133"/>
        <v/>
      </c>
      <c r="M434" t="str">
        <f t="shared" si="133"/>
        <v/>
      </c>
      <c r="N434" t="str">
        <f t="shared" si="133"/>
        <v/>
      </c>
      <c r="O434" t="str">
        <f t="shared" si="133"/>
        <v/>
      </c>
      <c r="P434" t="str">
        <f t="shared" si="133"/>
        <v/>
      </c>
      <c r="Q434" t="str">
        <f t="shared" si="133"/>
        <v/>
      </c>
      <c r="R434" t="str">
        <f t="shared" si="133"/>
        <v/>
      </c>
      <c r="S434" t="str">
        <f t="shared" si="133"/>
        <v/>
      </c>
      <c r="T434" t="str">
        <f t="shared" si="133"/>
        <v/>
      </c>
      <c r="U434">
        <f t="shared" si="133"/>
        <v>1955</v>
      </c>
      <c r="V434" t="str">
        <f t="shared" si="133"/>
        <v/>
      </c>
      <c r="W434" t="str">
        <f t="shared" si="133"/>
        <v/>
      </c>
      <c r="X434" t="str">
        <f t="shared" si="133"/>
        <v/>
      </c>
      <c r="Y434" t="str">
        <f t="shared" si="133"/>
        <v/>
      </c>
      <c r="Z434" t="str">
        <f t="shared" si="133"/>
        <v/>
      </c>
      <c r="AA434" t="str">
        <f t="shared" si="133"/>
        <v/>
      </c>
      <c r="AB434" t="str">
        <f t="shared" si="133"/>
        <v/>
      </c>
      <c r="AC434" t="str">
        <f t="shared" si="133"/>
        <v/>
      </c>
      <c r="AD434" t="str">
        <f t="shared" si="133"/>
        <v/>
      </c>
      <c r="AE434" t="str">
        <f t="shared" si="133"/>
        <v/>
      </c>
      <c r="AF434" t="str">
        <f t="shared" si="133"/>
        <v/>
      </c>
      <c r="AG434" t="str">
        <f t="shared" si="133"/>
        <v/>
      </c>
      <c r="AH434" t="str">
        <f t="shared" si="133"/>
        <v/>
      </c>
      <c r="AI434" t="str">
        <f t="shared" si="133"/>
        <v/>
      </c>
      <c r="AJ434" t="str">
        <f t="shared" si="133"/>
        <v/>
      </c>
      <c r="AK434" t="str">
        <f t="shared" si="133"/>
        <v/>
      </c>
      <c r="AL434" t="str">
        <f t="shared" si="133"/>
        <v/>
      </c>
      <c r="AM434" t="str">
        <f t="shared" si="133"/>
        <v/>
      </c>
      <c r="AN434" t="str">
        <f t="shared" si="133"/>
        <v/>
      </c>
      <c r="AO434" t="str">
        <f t="shared" si="133"/>
        <v/>
      </c>
      <c r="AP434" t="str">
        <f t="shared" si="133"/>
        <v/>
      </c>
      <c r="AQ434" t="str">
        <f t="shared" si="133"/>
        <v/>
      </c>
      <c r="AR434" t="str">
        <f t="shared" si="133"/>
        <v/>
      </c>
      <c r="AS434" t="str">
        <f t="shared" si="133"/>
        <v/>
      </c>
      <c r="AT434" t="str">
        <f t="shared" si="133"/>
        <v/>
      </c>
      <c r="AU434" t="str">
        <f t="shared" si="133"/>
        <v/>
      </c>
      <c r="AV434" t="str">
        <f t="shared" si="133"/>
        <v/>
      </c>
      <c r="AW434" t="str">
        <f t="shared" si="133"/>
        <v/>
      </c>
      <c r="AX434" t="str">
        <f t="shared" si="133"/>
        <v/>
      </c>
      <c r="AY434" t="str">
        <f t="shared" si="133"/>
        <v/>
      </c>
      <c r="AZ434" t="str">
        <f t="shared" si="133"/>
        <v/>
      </c>
      <c r="BA434" t="str">
        <f t="shared" si="133"/>
        <v/>
      </c>
      <c r="BC434">
        <v>1</v>
      </c>
      <c r="BD434">
        <f t="shared" si="104"/>
        <v>0</v>
      </c>
      <c r="BE434">
        <f t="shared" si="105"/>
        <v>1</v>
      </c>
    </row>
    <row r="435" spans="1:57" x14ac:dyDescent="0.25">
      <c r="A435" t="s">
        <v>303</v>
      </c>
      <c r="B435" t="str">
        <f t="shared" ref="B435:BA435" si="134">IF(B304&lt;&gt;"",B$209,"")</f>
        <v/>
      </c>
      <c r="C435" t="str">
        <f t="shared" si="134"/>
        <v/>
      </c>
      <c r="D435" t="str">
        <f t="shared" si="134"/>
        <v/>
      </c>
      <c r="E435" t="str">
        <f t="shared" si="134"/>
        <v/>
      </c>
      <c r="F435" t="str">
        <f t="shared" si="134"/>
        <v/>
      </c>
      <c r="G435" t="str">
        <f t="shared" si="134"/>
        <v/>
      </c>
      <c r="H435" t="str">
        <f t="shared" si="134"/>
        <v/>
      </c>
      <c r="I435" t="str">
        <f t="shared" si="134"/>
        <v/>
      </c>
      <c r="J435" t="str">
        <f t="shared" si="134"/>
        <v/>
      </c>
      <c r="K435" t="str">
        <f t="shared" si="134"/>
        <v/>
      </c>
      <c r="L435" t="str">
        <f t="shared" si="134"/>
        <v/>
      </c>
      <c r="M435" t="str">
        <f t="shared" si="134"/>
        <v/>
      </c>
      <c r="N435" t="str">
        <f t="shared" si="134"/>
        <v/>
      </c>
      <c r="O435" t="str">
        <f t="shared" si="134"/>
        <v/>
      </c>
      <c r="P435" t="str">
        <f t="shared" si="134"/>
        <v/>
      </c>
      <c r="Q435" t="str">
        <f t="shared" si="134"/>
        <v/>
      </c>
      <c r="R435" t="str">
        <f t="shared" si="134"/>
        <v/>
      </c>
      <c r="S435" t="str">
        <f t="shared" si="134"/>
        <v/>
      </c>
      <c r="T435" t="str">
        <f t="shared" si="134"/>
        <v/>
      </c>
      <c r="U435" t="str">
        <f t="shared" si="134"/>
        <v/>
      </c>
      <c r="V435" t="str">
        <f t="shared" si="134"/>
        <v/>
      </c>
      <c r="W435" t="str">
        <f t="shared" si="134"/>
        <v/>
      </c>
      <c r="X435" t="str">
        <f t="shared" si="134"/>
        <v/>
      </c>
      <c r="Y435" t="str">
        <f t="shared" si="134"/>
        <v/>
      </c>
      <c r="Z435" t="str">
        <f t="shared" si="134"/>
        <v/>
      </c>
      <c r="AA435" t="str">
        <f t="shared" si="134"/>
        <v/>
      </c>
      <c r="AB435" t="str">
        <f t="shared" si="134"/>
        <v/>
      </c>
      <c r="AC435" t="str">
        <f t="shared" si="134"/>
        <v/>
      </c>
      <c r="AD435" t="str">
        <f t="shared" si="134"/>
        <v/>
      </c>
      <c r="AE435" t="str">
        <f t="shared" si="134"/>
        <v/>
      </c>
      <c r="AF435" t="str">
        <f t="shared" si="134"/>
        <v/>
      </c>
      <c r="AG435" t="str">
        <f t="shared" si="134"/>
        <v/>
      </c>
      <c r="AH435" t="str">
        <f t="shared" si="134"/>
        <v/>
      </c>
      <c r="AI435" t="str">
        <f t="shared" si="134"/>
        <v/>
      </c>
      <c r="AJ435" t="str">
        <f t="shared" si="134"/>
        <v/>
      </c>
      <c r="AK435" t="str">
        <f t="shared" si="134"/>
        <v/>
      </c>
      <c r="AL435" t="str">
        <f t="shared" si="134"/>
        <v/>
      </c>
      <c r="AM435" t="str">
        <f t="shared" si="134"/>
        <v/>
      </c>
      <c r="AN435" t="str">
        <f t="shared" si="134"/>
        <v/>
      </c>
      <c r="AO435" t="str">
        <f t="shared" si="134"/>
        <v/>
      </c>
      <c r="AP435" t="str">
        <f t="shared" si="134"/>
        <v/>
      </c>
      <c r="AQ435" t="str">
        <f t="shared" si="134"/>
        <v/>
      </c>
      <c r="AR435" t="str">
        <f t="shared" si="134"/>
        <v/>
      </c>
      <c r="AS435" t="str">
        <f t="shared" si="134"/>
        <v/>
      </c>
      <c r="AT435" t="str">
        <f t="shared" si="134"/>
        <v/>
      </c>
      <c r="AU435" t="str">
        <f t="shared" si="134"/>
        <v/>
      </c>
      <c r="AV435" t="str">
        <f t="shared" si="134"/>
        <v/>
      </c>
      <c r="AW435" t="str">
        <f t="shared" si="134"/>
        <v/>
      </c>
      <c r="AX435" t="str">
        <f t="shared" si="134"/>
        <v/>
      </c>
      <c r="AY435" t="str">
        <f t="shared" si="134"/>
        <v/>
      </c>
      <c r="AZ435">
        <f t="shared" si="134"/>
        <v>1988</v>
      </c>
      <c r="BA435" t="str">
        <f t="shared" si="134"/>
        <v/>
      </c>
      <c r="BC435">
        <v>1</v>
      </c>
      <c r="BD435">
        <f t="shared" si="104"/>
        <v>0</v>
      </c>
      <c r="BE435">
        <f t="shared" si="105"/>
        <v>1</v>
      </c>
    </row>
    <row r="436" spans="1:57" x14ac:dyDescent="0.25">
      <c r="A436" t="s">
        <v>306</v>
      </c>
      <c r="B436" t="str">
        <f t="shared" ref="B436:BA436" si="135">IF(B305&lt;&gt;"",B$209,"")</f>
        <v/>
      </c>
      <c r="C436" t="str">
        <f t="shared" si="135"/>
        <v/>
      </c>
      <c r="D436" t="str">
        <f t="shared" si="135"/>
        <v/>
      </c>
      <c r="E436" t="str">
        <f t="shared" si="135"/>
        <v/>
      </c>
      <c r="F436" t="str">
        <f t="shared" si="135"/>
        <v/>
      </c>
      <c r="G436" t="str">
        <f t="shared" si="135"/>
        <v/>
      </c>
      <c r="H436" t="str">
        <f t="shared" si="135"/>
        <v/>
      </c>
      <c r="I436" t="str">
        <f t="shared" si="135"/>
        <v/>
      </c>
      <c r="J436" t="str">
        <f t="shared" si="135"/>
        <v/>
      </c>
      <c r="K436" t="str">
        <f t="shared" si="135"/>
        <v/>
      </c>
      <c r="L436" t="str">
        <f t="shared" si="135"/>
        <v/>
      </c>
      <c r="M436" t="str">
        <f t="shared" si="135"/>
        <v/>
      </c>
      <c r="N436" t="str">
        <f t="shared" si="135"/>
        <v/>
      </c>
      <c r="O436" t="str">
        <f t="shared" si="135"/>
        <v/>
      </c>
      <c r="P436" t="str">
        <f t="shared" si="135"/>
        <v/>
      </c>
      <c r="Q436" t="str">
        <f t="shared" si="135"/>
        <v/>
      </c>
      <c r="R436" t="str">
        <f t="shared" si="135"/>
        <v/>
      </c>
      <c r="S436" t="str">
        <f t="shared" si="135"/>
        <v/>
      </c>
      <c r="T436" t="str">
        <f t="shared" si="135"/>
        <v/>
      </c>
      <c r="U436" t="str">
        <f t="shared" si="135"/>
        <v/>
      </c>
      <c r="V436" t="str">
        <f t="shared" si="135"/>
        <v/>
      </c>
      <c r="W436" t="str">
        <f t="shared" si="135"/>
        <v/>
      </c>
      <c r="X436" t="str">
        <f t="shared" si="135"/>
        <v/>
      </c>
      <c r="Y436" t="str">
        <f t="shared" si="135"/>
        <v/>
      </c>
      <c r="Z436" t="str">
        <f t="shared" si="135"/>
        <v/>
      </c>
      <c r="AA436" t="str">
        <f t="shared" si="135"/>
        <v/>
      </c>
      <c r="AB436">
        <f t="shared" si="135"/>
        <v>1962</v>
      </c>
      <c r="AC436" t="str">
        <f t="shared" si="135"/>
        <v/>
      </c>
      <c r="AD436" t="str">
        <f t="shared" si="135"/>
        <v/>
      </c>
      <c r="AE436" t="str">
        <f t="shared" si="135"/>
        <v/>
      </c>
      <c r="AF436" t="str">
        <f t="shared" si="135"/>
        <v/>
      </c>
      <c r="AG436" t="str">
        <f t="shared" si="135"/>
        <v/>
      </c>
      <c r="AH436" t="str">
        <f t="shared" si="135"/>
        <v/>
      </c>
      <c r="AI436" t="str">
        <f t="shared" si="135"/>
        <v/>
      </c>
      <c r="AJ436" t="str">
        <f t="shared" si="135"/>
        <v/>
      </c>
      <c r="AK436" t="str">
        <f t="shared" si="135"/>
        <v/>
      </c>
      <c r="AL436" t="str">
        <f t="shared" si="135"/>
        <v/>
      </c>
      <c r="AM436" t="str">
        <f t="shared" si="135"/>
        <v/>
      </c>
      <c r="AN436" t="str">
        <f t="shared" si="135"/>
        <v/>
      </c>
      <c r="AO436" t="str">
        <f t="shared" si="135"/>
        <v/>
      </c>
      <c r="AP436" t="str">
        <f t="shared" si="135"/>
        <v/>
      </c>
      <c r="AQ436" t="str">
        <f t="shared" si="135"/>
        <v/>
      </c>
      <c r="AR436" t="str">
        <f t="shared" si="135"/>
        <v/>
      </c>
      <c r="AS436" t="str">
        <f t="shared" si="135"/>
        <v/>
      </c>
      <c r="AT436" t="str">
        <f t="shared" si="135"/>
        <v/>
      </c>
      <c r="AU436" t="str">
        <f t="shared" si="135"/>
        <v/>
      </c>
      <c r="AV436" t="str">
        <f t="shared" si="135"/>
        <v/>
      </c>
      <c r="AW436" t="str">
        <f t="shared" si="135"/>
        <v/>
      </c>
      <c r="AX436" t="str">
        <f t="shared" si="135"/>
        <v/>
      </c>
      <c r="AY436" t="str">
        <f t="shared" si="135"/>
        <v/>
      </c>
      <c r="AZ436" t="str">
        <f t="shared" si="135"/>
        <v/>
      </c>
      <c r="BA436" t="str">
        <f t="shared" si="135"/>
        <v/>
      </c>
      <c r="BC436">
        <v>1</v>
      </c>
      <c r="BD436">
        <f t="shared" si="104"/>
        <v>0</v>
      </c>
      <c r="BE436">
        <f t="shared" si="105"/>
        <v>1</v>
      </c>
    </row>
    <row r="437" spans="1:57" x14ac:dyDescent="0.25">
      <c r="A437" t="s">
        <v>308</v>
      </c>
      <c r="B437" t="str">
        <f t="shared" ref="B437:BA437" si="136">IF(B306&lt;&gt;"",B$209,"")</f>
        <v/>
      </c>
      <c r="C437" t="str">
        <f t="shared" si="136"/>
        <v/>
      </c>
      <c r="D437" t="str">
        <f t="shared" si="136"/>
        <v/>
      </c>
      <c r="E437" t="str">
        <f t="shared" si="136"/>
        <v/>
      </c>
      <c r="F437" t="str">
        <f t="shared" si="136"/>
        <v/>
      </c>
      <c r="G437" t="str">
        <f t="shared" si="136"/>
        <v/>
      </c>
      <c r="H437" t="str">
        <f t="shared" si="136"/>
        <v/>
      </c>
      <c r="I437" t="str">
        <f t="shared" si="136"/>
        <v/>
      </c>
      <c r="J437" t="str">
        <f t="shared" si="136"/>
        <v/>
      </c>
      <c r="K437" t="str">
        <f t="shared" si="136"/>
        <v/>
      </c>
      <c r="L437" t="str">
        <f t="shared" si="136"/>
        <v/>
      </c>
      <c r="M437" t="str">
        <f t="shared" si="136"/>
        <v/>
      </c>
      <c r="N437" t="str">
        <f t="shared" si="136"/>
        <v/>
      </c>
      <c r="O437" t="str">
        <f t="shared" si="136"/>
        <v/>
      </c>
      <c r="P437" t="str">
        <f t="shared" si="136"/>
        <v/>
      </c>
      <c r="Q437" t="str">
        <f t="shared" si="136"/>
        <v/>
      </c>
      <c r="R437" t="str">
        <f t="shared" si="136"/>
        <v/>
      </c>
      <c r="S437" t="str">
        <f t="shared" si="136"/>
        <v/>
      </c>
      <c r="T437" t="str">
        <f t="shared" si="136"/>
        <v/>
      </c>
      <c r="U437" t="str">
        <f t="shared" si="136"/>
        <v/>
      </c>
      <c r="V437" t="str">
        <f t="shared" si="136"/>
        <v/>
      </c>
      <c r="W437" t="str">
        <f t="shared" si="136"/>
        <v/>
      </c>
      <c r="X437" t="str">
        <f t="shared" si="136"/>
        <v/>
      </c>
      <c r="Y437" t="str">
        <f t="shared" si="136"/>
        <v/>
      </c>
      <c r="Z437" t="str">
        <f t="shared" si="136"/>
        <v/>
      </c>
      <c r="AA437" t="str">
        <f t="shared" si="136"/>
        <v/>
      </c>
      <c r="AB437" t="str">
        <f t="shared" si="136"/>
        <v/>
      </c>
      <c r="AC437" t="str">
        <f t="shared" si="136"/>
        <v/>
      </c>
      <c r="AD437" t="str">
        <f t="shared" si="136"/>
        <v/>
      </c>
      <c r="AE437" t="str">
        <f t="shared" si="136"/>
        <v/>
      </c>
      <c r="AF437" t="str">
        <f t="shared" si="136"/>
        <v/>
      </c>
      <c r="AG437" t="str">
        <f t="shared" si="136"/>
        <v/>
      </c>
      <c r="AH437" t="str">
        <f t="shared" si="136"/>
        <v/>
      </c>
      <c r="AI437" t="str">
        <f t="shared" si="136"/>
        <v/>
      </c>
      <c r="AJ437" t="str">
        <f t="shared" si="136"/>
        <v/>
      </c>
      <c r="AK437" t="str">
        <f t="shared" si="136"/>
        <v/>
      </c>
      <c r="AL437" t="str">
        <f t="shared" si="136"/>
        <v/>
      </c>
      <c r="AM437" t="str">
        <f t="shared" si="136"/>
        <v/>
      </c>
      <c r="AN437">
        <f t="shared" si="136"/>
        <v>1974</v>
      </c>
      <c r="AO437" t="str">
        <f t="shared" si="136"/>
        <v/>
      </c>
      <c r="AP437" t="str">
        <f t="shared" si="136"/>
        <v/>
      </c>
      <c r="AQ437" t="str">
        <f t="shared" si="136"/>
        <v/>
      </c>
      <c r="AR437" t="str">
        <f t="shared" si="136"/>
        <v/>
      </c>
      <c r="AS437" t="str">
        <f t="shared" si="136"/>
        <v/>
      </c>
      <c r="AT437" t="str">
        <f t="shared" si="136"/>
        <v/>
      </c>
      <c r="AU437" t="str">
        <f t="shared" si="136"/>
        <v/>
      </c>
      <c r="AV437" t="str">
        <f t="shared" si="136"/>
        <v/>
      </c>
      <c r="AW437" t="str">
        <f t="shared" si="136"/>
        <v/>
      </c>
      <c r="AX437" t="str">
        <f t="shared" si="136"/>
        <v/>
      </c>
      <c r="AY437" t="str">
        <f t="shared" si="136"/>
        <v/>
      </c>
      <c r="AZ437" t="str">
        <f t="shared" si="136"/>
        <v/>
      </c>
      <c r="BA437" t="str">
        <f t="shared" si="136"/>
        <v/>
      </c>
      <c r="BC437">
        <v>1</v>
      </c>
      <c r="BD437">
        <f t="shared" si="104"/>
        <v>0</v>
      </c>
      <c r="BE437">
        <f t="shared" si="105"/>
        <v>1</v>
      </c>
    </row>
    <row r="438" spans="1:57" x14ac:dyDescent="0.25">
      <c r="A438" t="s">
        <v>311</v>
      </c>
      <c r="B438" t="str">
        <f t="shared" ref="B438:BA438" si="137">IF(B307&lt;&gt;"",B$209,"")</f>
        <v/>
      </c>
      <c r="C438" t="str">
        <f t="shared" si="137"/>
        <v/>
      </c>
      <c r="D438" t="str">
        <f t="shared" si="137"/>
        <v/>
      </c>
      <c r="E438" t="str">
        <f t="shared" si="137"/>
        <v/>
      </c>
      <c r="F438" t="str">
        <f t="shared" si="137"/>
        <v/>
      </c>
      <c r="G438" t="str">
        <f t="shared" si="137"/>
        <v/>
      </c>
      <c r="H438" t="str">
        <f t="shared" si="137"/>
        <v/>
      </c>
      <c r="I438" t="str">
        <f t="shared" si="137"/>
        <v/>
      </c>
      <c r="J438" t="str">
        <f t="shared" si="137"/>
        <v/>
      </c>
      <c r="K438" t="str">
        <f t="shared" si="137"/>
        <v/>
      </c>
      <c r="L438" t="str">
        <f t="shared" si="137"/>
        <v/>
      </c>
      <c r="M438" t="str">
        <f t="shared" si="137"/>
        <v/>
      </c>
      <c r="N438" t="str">
        <f t="shared" si="137"/>
        <v/>
      </c>
      <c r="O438" t="str">
        <f t="shared" si="137"/>
        <v/>
      </c>
      <c r="P438" t="str">
        <f t="shared" si="137"/>
        <v/>
      </c>
      <c r="Q438" t="str">
        <f t="shared" si="137"/>
        <v/>
      </c>
      <c r="R438" t="str">
        <f t="shared" si="137"/>
        <v/>
      </c>
      <c r="S438" t="str">
        <f t="shared" si="137"/>
        <v/>
      </c>
      <c r="T438" t="str">
        <f t="shared" si="137"/>
        <v/>
      </c>
      <c r="U438" t="str">
        <f t="shared" si="137"/>
        <v/>
      </c>
      <c r="V438" t="str">
        <f t="shared" si="137"/>
        <v/>
      </c>
      <c r="W438" t="str">
        <f t="shared" si="137"/>
        <v/>
      </c>
      <c r="X438">
        <f t="shared" si="137"/>
        <v>1958</v>
      </c>
      <c r="Y438" t="str">
        <f t="shared" si="137"/>
        <v/>
      </c>
      <c r="Z438" t="str">
        <f t="shared" si="137"/>
        <v/>
      </c>
      <c r="AA438" t="str">
        <f t="shared" si="137"/>
        <v/>
      </c>
      <c r="AB438" t="str">
        <f t="shared" si="137"/>
        <v/>
      </c>
      <c r="AC438" t="str">
        <f t="shared" si="137"/>
        <v/>
      </c>
      <c r="AD438" t="str">
        <f t="shared" si="137"/>
        <v/>
      </c>
      <c r="AE438" t="str">
        <f t="shared" si="137"/>
        <v/>
      </c>
      <c r="AF438" t="str">
        <f t="shared" si="137"/>
        <v/>
      </c>
      <c r="AG438" t="str">
        <f t="shared" si="137"/>
        <v/>
      </c>
      <c r="AH438" t="str">
        <f t="shared" si="137"/>
        <v/>
      </c>
      <c r="AI438" t="str">
        <f t="shared" si="137"/>
        <v/>
      </c>
      <c r="AJ438" t="str">
        <f t="shared" si="137"/>
        <v/>
      </c>
      <c r="AK438" t="str">
        <f t="shared" si="137"/>
        <v/>
      </c>
      <c r="AL438" t="str">
        <f t="shared" si="137"/>
        <v/>
      </c>
      <c r="AM438" t="str">
        <f t="shared" si="137"/>
        <v/>
      </c>
      <c r="AN438" t="str">
        <f t="shared" si="137"/>
        <v/>
      </c>
      <c r="AO438" t="str">
        <f t="shared" si="137"/>
        <v/>
      </c>
      <c r="AP438" t="str">
        <f t="shared" si="137"/>
        <v/>
      </c>
      <c r="AQ438" t="str">
        <f t="shared" si="137"/>
        <v/>
      </c>
      <c r="AR438" t="str">
        <f t="shared" si="137"/>
        <v/>
      </c>
      <c r="AS438" t="str">
        <f t="shared" si="137"/>
        <v/>
      </c>
      <c r="AT438" t="str">
        <f t="shared" si="137"/>
        <v/>
      </c>
      <c r="AU438" t="str">
        <f t="shared" si="137"/>
        <v/>
      </c>
      <c r="AV438" t="str">
        <f t="shared" si="137"/>
        <v/>
      </c>
      <c r="AW438" t="str">
        <f t="shared" si="137"/>
        <v/>
      </c>
      <c r="AX438" t="str">
        <f t="shared" si="137"/>
        <v/>
      </c>
      <c r="AY438" t="str">
        <f t="shared" si="137"/>
        <v/>
      </c>
      <c r="AZ438" t="str">
        <f t="shared" si="137"/>
        <v/>
      </c>
      <c r="BA438" t="str">
        <f t="shared" si="137"/>
        <v/>
      </c>
      <c r="BC438">
        <v>1</v>
      </c>
      <c r="BD438">
        <f t="shared" si="104"/>
        <v>0</v>
      </c>
      <c r="BE438">
        <f t="shared" si="105"/>
        <v>1</v>
      </c>
    </row>
    <row r="439" spans="1:57" x14ac:dyDescent="0.25">
      <c r="A439" t="s">
        <v>314</v>
      </c>
      <c r="B439" t="str">
        <f t="shared" ref="B439:BA439" si="138">IF(B308&lt;&gt;"",B$209,"")</f>
        <v/>
      </c>
      <c r="C439" t="str">
        <f t="shared" si="138"/>
        <v/>
      </c>
      <c r="D439" t="str">
        <f t="shared" si="138"/>
        <v/>
      </c>
      <c r="E439" t="str">
        <f t="shared" si="138"/>
        <v/>
      </c>
      <c r="F439" t="str">
        <f t="shared" si="138"/>
        <v/>
      </c>
      <c r="G439" t="str">
        <f t="shared" si="138"/>
        <v/>
      </c>
      <c r="H439" t="str">
        <f t="shared" si="138"/>
        <v/>
      </c>
      <c r="I439" t="str">
        <f t="shared" si="138"/>
        <v/>
      </c>
      <c r="J439" t="str">
        <f t="shared" si="138"/>
        <v/>
      </c>
      <c r="K439" t="str">
        <f t="shared" si="138"/>
        <v/>
      </c>
      <c r="L439" t="str">
        <f t="shared" si="138"/>
        <v/>
      </c>
      <c r="M439" t="str">
        <f t="shared" si="138"/>
        <v/>
      </c>
      <c r="N439" t="str">
        <f t="shared" si="138"/>
        <v/>
      </c>
      <c r="O439" t="str">
        <f t="shared" si="138"/>
        <v/>
      </c>
      <c r="P439" t="str">
        <f t="shared" si="138"/>
        <v/>
      </c>
      <c r="Q439" t="str">
        <f t="shared" si="138"/>
        <v/>
      </c>
      <c r="R439" t="str">
        <f t="shared" si="138"/>
        <v/>
      </c>
      <c r="S439" t="str">
        <f t="shared" si="138"/>
        <v/>
      </c>
      <c r="T439" t="str">
        <f t="shared" si="138"/>
        <v/>
      </c>
      <c r="U439" t="str">
        <f t="shared" si="138"/>
        <v/>
      </c>
      <c r="V439" t="str">
        <f t="shared" si="138"/>
        <v/>
      </c>
      <c r="W439" t="str">
        <f t="shared" si="138"/>
        <v/>
      </c>
      <c r="X439" t="str">
        <f t="shared" si="138"/>
        <v/>
      </c>
      <c r="Y439" t="str">
        <f t="shared" si="138"/>
        <v/>
      </c>
      <c r="Z439" t="str">
        <f t="shared" si="138"/>
        <v/>
      </c>
      <c r="AA439" t="str">
        <f t="shared" si="138"/>
        <v/>
      </c>
      <c r="AB439" t="str">
        <f t="shared" si="138"/>
        <v/>
      </c>
      <c r="AC439" t="str">
        <f t="shared" si="138"/>
        <v/>
      </c>
      <c r="AD439" t="str">
        <f t="shared" si="138"/>
        <v/>
      </c>
      <c r="AE439" t="str">
        <f t="shared" si="138"/>
        <v/>
      </c>
      <c r="AF439" t="str">
        <f t="shared" si="138"/>
        <v/>
      </c>
      <c r="AG439" t="str">
        <f t="shared" si="138"/>
        <v/>
      </c>
      <c r="AH439" t="str">
        <f t="shared" si="138"/>
        <v/>
      </c>
      <c r="AI439" t="str">
        <f t="shared" si="138"/>
        <v/>
      </c>
      <c r="AJ439">
        <f t="shared" si="138"/>
        <v>1970</v>
      </c>
      <c r="AK439" t="str">
        <f t="shared" si="138"/>
        <v/>
      </c>
      <c r="AL439" t="str">
        <f t="shared" si="138"/>
        <v/>
      </c>
      <c r="AM439" t="str">
        <f t="shared" si="138"/>
        <v/>
      </c>
      <c r="AN439" t="str">
        <f t="shared" si="138"/>
        <v/>
      </c>
      <c r="AO439" t="str">
        <f t="shared" si="138"/>
        <v/>
      </c>
      <c r="AP439" t="str">
        <f t="shared" si="138"/>
        <v/>
      </c>
      <c r="AQ439" t="str">
        <f t="shared" si="138"/>
        <v/>
      </c>
      <c r="AR439" t="str">
        <f t="shared" si="138"/>
        <v/>
      </c>
      <c r="AS439" t="str">
        <f t="shared" si="138"/>
        <v/>
      </c>
      <c r="AT439" t="str">
        <f t="shared" si="138"/>
        <v/>
      </c>
      <c r="AU439" t="str">
        <f t="shared" si="138"/>
        <v/>
      </c>
      <c r="AV439" t="str">
        <f t="shared" si="138"/>
        <v/>
      </c>
      <c r="AW439" t="str">
        <f t="shared" si="138"/>
        <v/>
      </c>
      <c r="AX439" t="str">
        <f t="shared" si="138"/>
        <v/>
      </c>
      <c r="AY439" t="str">
        <f t="shared" si="138"/>
        <v/>
      </c>
      <c r="AZ439" t="str">
        <f t="shared" si="138"/>
        <v/>
      </c>
      <c r="BA439" t="str">
        <f t="shared" si="138"/>
        <v/>
      </c>
      <c r="BC439">
        <v>1</v>
      </c>
      <c r="BD439">
        <f t="shared" si="104"/>
        <v>0</v>
      </c>
      <c r="BE439">
        <f t="shared" si="105"/>
        <v>1</v>
      </c>
    </row>
    <row r="440" spans="1:57" x14ac:dyDescent="0.25">
      <c r="A440" t="s">
        <v>316</v>
      </c>
      <c r="B440" t="str">
        <f t="shared" ref="B440:BA440" si="139">IF(B309&lt;&gt;"",B$209,"")</f>
        <v/>
      </c>
      <c r="C440" t="str">
        <f t="shared" si="139"/>
        <v/>
      </c>
      <c r="D440" t="str">
        <f t="shared" si="139"/>
        <v/>
      </c>
      <c r="E440">
        <f t="shared" si="139"/>
        <v>1936</v>
      </c>
      <c r="F440" t="str">
        <f t="shared" si="139"/>
        <v/>
      </c>
      <c r="G440" t="str">
        <f t="shared" si="139"/>
        <v/>
      </c>
      <c r="H440" t="str">
        <f t="shared" si="139"/>
        <v/>
      </c>
      <c r="I440" t="str">
        <f t="shared" si="139"/>
        <v/>
      </c>
      <c r="J440" t="str">
        <f t="shared" si="139"/>
        <v/>
      </c>
      <c r="K440" t="str">
        <f t="shared" si="139"/>
        <v/>
      </c>
      <c r="L440" t="str">
        <f t="shared" si="139"/>
        <v/>
      </c>
      <c r="M440" t="str">
        <f t="shared" si="139"/>
        <v/>
      </c>
      <c r="N440" t="str">
        <f t="shared" si="139"/>
        <v/>
      </c>
      <c r="O440" t="str">
        <f t="shared" si="139"/>
        <v/>
      </c>
      <c r="P440" t="str">
        <f t="shared" si="139"/>
        <v/>
      </c>
      <c r="Q440" t="str">
        <f t="shared" si="139"/>
        <v/>
      </c>
      <c r="R440" t="str">
        <f t="shared" si="139"/>
        <v/>
      </c>
      <c r="S440" t="str">
        <f t="shared" si="139"/>
        <v/>
      </c>
      <c r="T440" t="str">
        <f t="shared" si="139"/>
        <v/>
      </c>
      <c r="U440" t="str">
        <f t="shared" si="139"/>
        <v/>
      </c>
      <c r="V440" t="str">
        <f t="shared" si="139"/>
        <v/>
      </c>
      <c r="W440" t="str">
        <f t="shared" si="139"/>
        <v/>
      </c>
      <c r="X440" t="str">
        <f t="shared" si="139"/>
        <v/>
      </c>
      <c r="Y440" t="str">
        <f t="shared" si="139"/>
        <v/>
      </c>
      <c r="Z440" t="str">
        <f t="shared" si="139"/>
        <v/>
      </c>
      <c r="AA440" t="str">
        <f t="shared" si="139"/>
        <v/>
      </c>
      <c r="AB440" t="str">
        <f t="shared" si="139"/>
        <v/>
      </c>
      <c r="AC440" t="str">
        <f t="shared" si="139"/>
        <v/>
      </c>
      <c r="AD440" t="str">
        <f t="shared" si="139"/>
        <v/>
      </c>
      <c r="AE440" t="str">
        <f t="shared" si="139"/>
        <v/>
      </c>
      <c r="AF440" t="str">
        <f t="shared" si="139"/>
        <v/>
      </c>
      <c r="AG440" t="str">
        <f t="shared" si="139"/>
        <v/>
      </c>
      <c r="AH440" t="str">
        <f t="shared" si="139"/>
        <v/>
      </c>
      <c r="AI440" t="str">
        <f t="shared" si="139"/>
        <v/>
      </c>
      <c r="AJ440" t="str">
        <f t="shared" si="139"/>
        <v/>
      </c>
      <c r="AK440" t="str">
        <f t="shared" si="139"/>
        <v/>
      </c>
      <c r="AL440" t="str">
        <f t="shared" si="139"/>
        <v/>
      </c>
      <c r="AM440" t="str">
        <f t="shared" si="139"/>
        <v/>
      </c>
      <c r="AN440" t="str">
        <f t="shared" si="139"/>
        <v/>
      </c>
      <c r="AO440" t="str">
        <f t="shared" si="139"/>
        <v/>
      </c>
      <c r="AP440" t="str">
        <f t="shared" si="139"/>
        <v/>
      </c>
      <c r="AQ440" t="str">
        <f t="shared" si="139"/>
        <v/>
      </c>
      <c r="AR440" t="str">
        <f t="shared" si="139"/>
        <v/>
      </c>
      <c r="AS440" t="str">
        <f t="shared" si="139"/>
        <v/>
      </c>
      <c r="AT440" t="str">
        <f t="shared" si="139"/>
        <v/>
      </c>
      <c r="AU440" t="str">
        <f t="shared" si="139"/>
        <v/>
      </c>
      <c r="AV440" t="str">
        <f t="shared" si="139"/>
        <v/>
      </c>
      <c r="AW440" t="str">
        <f t="shared" si="139"/>
        <v/>
      </c>
      <c r="AX440" t="str">
        <f t="shared" si="139"/>
        <v/>
      </c>
      <c r="AY440" t="str">
        <f t="shared" si="139"/>
        <v/>
      </c>
      <c r="AZ440" t="str">
        <f t="shared" si="139"/>
        <v/>
      </c>
      <c r="BA440" t="str">
        <f t="shared" si="139"/>
        <v/>
      </c>
      <c r="BC440">
        <v>1</v>
      </c>
      <c r="BD440">
        <f t="shared" si="104"/>
        <v>0</v>
      </c>
      <c r="BE440">
        <f t="shared" si="105"/>
        <v>1</v>
      </c>
    </row>
    <row r="441" spans="1:57" x14ac:dyDescent="0.25">
      <c r="A441" t="s">
        <v>319</v>
      </c>
      <c r="B441" t="str">
        <f t="shared" ref="B441:BA441" si="140">IF(B310&lt;&gt;"",B$209,"")</f>
        <v/>
      </c>
      <c r="C441" t="str">
        <f t="shared" si="140"/>
        <v/>
      </c>
      <c r="D441" t="str">
        <f t="shared" si="140"/>
        <v/>
      </c>
      <c r="E441" t="str">
        <f t="shared" si="140"/>
        <v/>
      </c>
      <c r="F441" t="str">
        <f t="shared" si="140"/>
        <v/>
      </c>
      <c r="G441" t="str">
        <f t="shared" si="140"/>
        <v/>
      </c>
      <c r="H441" t="str">
        <f t="shared" si="140"/>
        <v/>
      </c>
      <c r="I441" t="str">
        <f t="shared" si="140"/>
        <v/>
      </c>
      <c r="J441" t="str">
        <f t="shared" si="140"/>
        <v/>
      </c>
      <c r="K441" t="str">
        <f t="shared" si="140"/>
        <v/>
      </c>
      <c r="L441" t="str">
        <f t="shared" si="140"/>
        <v/>
      </c>
      <c r="M441" t="str">
        <f t="shared" si="140"/>
        <v/>
      </c>
      <c r="N441">
        <f t="shared" si="140"/>
        <v>1948</v>
      </c>
      <c r="O441" t="str">
        <f t="shared" si="140"/>
        <v/>
      </c>
      <c r="P441" t="str">
        <f t="shared" si="140"/>
        <v/>
      </c>
      <c r="Q441" t="str">
        <f t="shared" si="140"/>
        <v/>
      </c>
      <c r="R441" t="str">
        <f t="shared" si="140"/>
        <v/>
      </c>
      <c r="S441" t="str">
        <f t="shared" si="140"/>
        <v/>
      </c>
      <c r="T441" t="str">
        <f t="shared" si="140"/>
        <v/>
      </c>
      <c r="U441" t="str">
        <f t="shared" si="140"/>
        <v/>
      </c>
      <c r="V441" t="str">
        <f t="shared" si="140"/>
        <v/>
      </c>
      <c r="W441" t="str">
        <f t="shared" si="140"/>
        <v/>
      </c>
      <c r="X441" t="str">
        <f t="shared" si="140"/>
        <v/>
      </c>
      <c r="Y441" t="str">
        <f t="shared" si="140"/>
        <v/>
      </c>
      <c r="Z441" t="str">
        <f t="shared" si="140"/>
        <v/>
      </c>
      <c r="AA441" t="str">
        <f t="shared" si="140"/>
        <v/>
      </c>
      <c r="AB441" t="str">
        <f t="shared" si="140"/>
        <v/>
      </c>
      <c r="AC441" t="str">
        <f t="shared" si="140"/>
        <v/>
      </c>
      <c r="AD441" t="str">
        <f t="shared" si="140"/>
        <v/>
      </c>
      <c r="AE441" t="str">
        <f t="shared" si="140"/>
        <v/>
      </c>
      <c r="AF441" t="str">
        <f t="shared" si="140"/>
        <v/>
      </c>
      <c r="AG441" t="str">
        <f t="shared" si="140"/>
        <v/>
      </c>
      <c r="AH441" t="str">
        <f t="shared" si="140"/>
        <v/>
      </c>
      <c r="AI441" t="str">
        <f t="shared" si="140"/>
        <v/>
      </c>
      <c r="AJ441" t="str">
        <f t="shared" si="140"/>
        <v/>
      </c>
      <c r="AK441" t="str">
        <f t="shared" si="140"/>
        <v/>
      </c>
      <c r="AL441" t="str">
        <f t="shared" si="140"/>
        <v/>
      </c>
      <c r="AM441" t="str">
        <f t="shared" si="140"/>
        <v/>
      </c>
      <c r="AN441" t="str">
        <f t="shared" si="140"/>
        <v/>
      </c>
      <c r="AO441" t="str">
        <f t="shared" si="140"/>
        <v/>
      </c>
      <c r="AP441" t="str">
        <f t="shared" si="140"/>
        <v/>
      </c>
      <c r="AQ441" t="str">
        <f t="shared" si="140"/>
        <v/>
      </c>
      <c r="AR441" t="str">
        <f t="shared" si="140"/>
        <v/>
      </c>
      <c r="AS441" t="str">
        <f t="shared" si="140"/>
        <v/>
      </c>
      <c r="AT441" t="str">
        <f t="shared" si="140"/>
        <v/>
      </c>
      <c r="AU441" t="str">
        <f t="shared" si="140"/>
        <v/>
      </c>
      <c r="AV441" t="str">
        <f t="shared" si="140"/>
        <v/>
      </c>
      <c r="AW441" t="str">
        <f t="shared" si="140"/>
        <v/>
      </c>
      <c r="AX441" t="str">
        <f t="shared" si="140"/>
        <v/>
      </c>
      <c r="AY441" t="str">
        <f t="shared" si="140"/>
        <v/>
      </c>
      <c r="AZ441" t="str">
        <f t="shared" si="140"/>
        <v/>
      </c>
      <c r="BA441" t="str">
        <f t="shared" si="140"/>
        <v/>
      </c>
      <c r="BC441">
        <v>1</v>
      </c>
      <c r="BD441">
        <f t="shared" si="104"/>
        <v>0</v>
      </c>
      <c r="BE441">
        <f t="shared" si="105"/>
        <v>1</v>
      </c>
    </row>
    <row r="442" spans="1:57" x14ac:dyDescent="0.25">
      <c r="A442" t="s">
        <v>321</v>
      </c>
      <c r="B442" t="str">
        <f t="shared" ref="B442:BA442" si="141">IF(B311&lt;&gt;"",B$209,"")</f>
        <v/>
      </c>
      <c r="C442" t="str">
        <f t="shared" si="141"/>
        <v/>
      </c>
      <c r="D442" t="str">
        <f t="shared" si="141"/>
        <v/>
      </c>
      <c r="E442" t="str">
        <f t="shared" si="141"/>
        <v/>
      </c>
      <c r="F442" t="str">
        <f t="shared" si="141"/>
        <v/>
      </c>
      <c r="G442" t="str">
        <f t="shared" si="141"/>
        <v/>
      </c>
      <c r="H442" t="str">
        <f t="shared" si="141"/>
        <v/>
      </c>
      <c r="I442" t="str">
        <f t="shared" si="141"/>
        <v/>
      </c>
      <c r="J442" t="str">
        <f t="shared" si="141"/>
        <v/>
      </c>
      <c r="K442" t="str">
        <f t="shared" si="141"/>
        <v/>
      </c>
      <c r="L442" t="str">
        <f t="shared" si="141"/>
        <v/>
      </c>
      <c r="M442" t="str">
        <f t="shared" si="141"/>
        <v/>
      </c>
      <c r="N442" t="str">
        <f t="shared" si="141"/>
        <v/>
      </c>
      <c r="O442" t="str">
        <f t="shared" si="141"/>
        <v/>
      </c>
      <c r="P442" t="str">
        <f t="shared" si="141"/>
        <v/>
      </c>
      <c r="Q442" t="str">
        <f t="shared" si="141"/>
        <v/>
      </c>
      <c r="R442" t="str">
        <f t="shared" si="141"/>
        <v/>
      </c>
      <c r="S442" t="str">
        <f t="shared" si="141"/>
        <v/>
      </c>
      <c r="T442" t="str">
        <f t="shared" si="141"/>
        <v/>
      </c>
      <c r="U442" t="str">
        <f t="shared" si="141"/>
        <v/>
      </c>
      <c r="V442" t="str">
        <f t="shared" si="141"/>
        <v/>
      </c>
      <c r="W442" t="str">
        <f t="shared" si="141"/>
        <v/>
      </c>
      <c r="X442" t="str">
        <f t="shared" si="141"/>
        <v/>
      </c>
      <c r="Y442">
        <f t="shared" si="141"/>
        <v>1959</v>
      </c>
      <c r="Z442" t="str">
        <f t="shared" si="141"/>
        <v/>
      </c>
      <c r="AA442" t="str">
        <f t="shared" si="141"/>
        <v/>
      </c>
      <c r="AB442" t="str">
        <f t="shared" si="141"/>
        <v/>
      </c>
      <c r="AC442" t="str">
        <f t="shared" si="141"/>
        <v/>
      </c>
      <c r="AD442" t="str">
        <f t="shared" si="141"/>
        <v/>
      </c>
      <c r="AE442" t="str">
        <f t="shared" si="141"/>
        <v/>
      </c>
      <c r="AF442" t="str">
        <f t="shared" si="141"/>
        <v/>
      </c>
      <c r="AG442" t="str">
        <f t="shared" si="141"/>
        <v/>
      </c>
      <c r="AH442" t="str">
        <f t="shared" si="141"/>
        <v/>
      </c>
      <c r="AI442" t="str">
        <f t="shared" si="141"/>
        <v/>
      </c>
      <c r="AJ442" t="str">
        <f t="shared" si="141"/>
        <v/>
      </c>
      <c r="AK442" t="str">
        <f t="shared" si="141"/>
        <v/>
      </c>
      <c r="AL442" t="str">
        <f t="shared" si="141"/>
        <v/>
      </c>
      <c r="AM442" t="str">
        <f t="shared" si="141"/>
        <v/>
      </c>
      <c r="AN442" t="str">
        <f t="shared" si="141"/>
        <v/>
      </c>
      <c r="AO442" t="str">
        <f t="shared" si="141"/>
        <v/>
      </c>
      <c r="AP442" t="str">
        <f t="shared" si="141"/>
        <v/>
      </c>
      <c r="AQ442" t="str">
        <f t="shared" si="141"/>
        <v/>
      </c>
      <c r="AR442" t="str">
        <f t="shared" si="141"/>
        <v/>
      </c>
      <c r="AS442" t="str">
        <f t="shared" si="141"/>
        <v/>
      </c>
      <c r="AT442" t="str">
        <f t="shared" si="141"/>
        <v/>
      </c>
      <c r="AU442" t="str">
        <f t="shared" si="141"/>
        <v/>
      </c>
      <c r="AV442" t="str">
        <f t="shared" si="141"/>
        <v/>
      </c>
      <c r="AW442" t="str">
        <f t="shared" si="141"/>
        <v/>
      </c>
      <c r="AX442" t="str">
        <f t="shared" si="141"/>
        <v/>
      </c>
      <c r="AY442" t="str">
        <f t="shared" si="141"/>
        <v/>
      </c>
      <c r="AZ442" t="str">
        <f t="shared" si="141"/>
        <v/>
      </c>
      <c r="BA442" t="str">
        <f t="shared" si="141"/>
        <v/>
      </c>
      <c r="BC442">
        <v>1</v>
      </c>
      <c r="BD442">
        <f t="shared" si="104"/>
        <v>0</v>
      </c>
      <c r="BE442">
        <f t="shared" si="105"/>
        <v>1</v>
      </c>
    </row>
    <row r="443" spans="1:57" x14ac:dyDescent="0.25">
      <c r="A443" t="s">
        <v>115</v>
      </c>
      <c r="B443" t="str">
        <f t="shared" ref="B443:BA443" si="142">IF(B312&lt;&gt;"",B$209,"")</f>
        <v/>
      </c>
      <c r="C443" t="str">
        <f t="shared" si="142"/>
        <v/>
      </c>
      <c r="D443" t="str">
        <f t="shared" si="142"/>
        <v/>
      </c>
      <c r="E443" t="str">
        <f t="shared" si="142"/>
        <v/>
      </c>
      <c r="F443" t="str">
        <f t="shared" si="142"/>
        <v/>
      </c>
      <c r="G443" t="str">
        <f t="shared" si="142"/>
        <v/>
      </c>
      <c r="H443" t="str">
        <f t="shared" si="142"/>
        <v/>
      </c>
      <c r="I443" t="str">
        <f t="shared" si="142"/>
        <v/>
      </c>
      <c r="J443" t="str">
        <f t="shared" si="142"/>
        <v/>
      </c>
      <c r="K443" t="str">
        <f t="shared" si="142"/>
        <v/>
      </c>
      <c r="L443" t="str">
        <f t="shared" si="142"/>
        <v/>
      </c>
      <c r="M443" t="str">
        <f t="shared" si="142"/>
        <v/>
      </c>
      <c r="N443" t="str">
        <f t="shared" si="142"/>
        <v/>
      </c>
      <c r="O443" t="str">
        <f t="shared" si="142"/>
        <v/>
      </c>
      <c r="P443" t="str">
        <f t="shared" si="142"/>
        <v/>
      </c>
      <c r="Q443" t="str">
        <f t="shared" si="142"/>
        <v/>
      </c>
      <c r="R443" t="str">
        <f t="shared" si="142"/>
        <v/>
      </c>
      <c r="S443" t="str">
        <f t="shared" si="142"/>
        <v/>
      </c>
      <c r="T443" t="str">
        <f t="shared" si="142"/>
        <v/>
      </c>
      <c r="U443" t="str">
        <f t="shared" si="142"/>
        <v/>
      </c>
      <c r="V443" t="str">
        <f t="shared" si="142"/>
        <v/>
      </c>
      <c r="W443" t="str">
        <f t="shared" si="142"/>
        <v/>
      </c>
      <c r="X443" t="str">
        <f t="shared" si="142"/>
        <v/>
      </c>
      <c r="Y443" t="str">
        <f t="shared" si="142"/>
        <v/>
      </c>
      <c r="Z443" t="str">
        <f t="shared" si="142"/>
        <v/>
      </c>
      <c r="AA443" t="str">
        <f t="shared" si="142"/>
        <v/>
      </c>
      <c r="AB443" t="str">
        <f t="shared" si="142"/>
        <v/>
      </c>
      <c r="AC443" t="str">
        <f t="shared" si="142"/>
        <v/>
      </c>
      <c r="AD443" t="str">
        <f t="shared" si="142"/>
        <v/>
      </c>
      <c r="AE443" t="str">
        <f t="shared" si="142"/>
        <v/>
      </c>
      <c r="AF443" t="str">
        <f t="shared" si="142"/>
        <v/>
      </c>
      <c r="AG443" t="str">
        <f t="shared" si="142"/>
        <v/>
      </c>
      <c r="AH443">
        <f t="shared" si="142"/>
        <v>1968</v>
      </c>
      <c r="AI443" t="str">
        <f t="shared" si="142"/>
        <v/>
      </c>
      <c r="AJ443" t="str">
        <f t="shared" si="142"/>
        <v/>
      </c>
      <c r="AK443" t="str">
        <f t="shared" si="142"/>
        <v/>
      </c>
      <c r="AL443" t="str">
        <f t="shared" si="142"/>
        <v/>
      </c>
      <c r="AM443" t="str">
        <f t="shared" si="142"/>
        <v/>
      </c>
      <c r="AN443" t="str">
        <f t="shared" si="142"/>
        <v/>
      </c>
      <c r="AO443" t="str">
        <f t="shared" si="142"/>
        <v/>
      </c>
      <c r="AP443" t="str">
        <f t="shared" si="142"/>
        <v/>
      </c>
      <c r="AQ443" t="str">
        <f t="shared" si="142"/>
        <v/>
      </c>
      <c r="AR443" t="str">
        <f t="shared" si="142"/>
        <v/>
      </c>
      <c r="AS443" t="str">
        <f t="shared" si="142"/>
        <v/>
      </c>
      <c r="AT443" t="str">
        <f t="shared" si="142"/>
        <v/>
      </c>
      <c r="AU443" t="str">
        <f t="shared" si="142"/>
        <v/>
      </c>
      <c r="AV443" t="str">
        <f t="shared" si="142"/>
        <v/>
      </c>
      <c r="AW443" t="str">
        <f t="shared" si="142"/>
        <v/>
      </c>
      <c r="AX443" t="str">
        <f t="shared" si="142"/>
        <v/>
      </c>
      <c r="AY443" t="str">
        <f t="shared" si="142"/>
        <v/>
      </c>
      <c r="AZ443" t="str">
        <f t="shared" si="142"/>
        <v/>
      </c>
      <c r="BA443" t="str">
        <f t="shared" si="142"/>
        <v/>
      </c>
      <c r="BC443">
        <v>1</v>
      </c>
      <c r="BD443">
        <f t="shared" si="104"/>
        <v>0</v>
      </c>
      <c r="BE443">
        <f t="shared" si="105"/>
        <v>1</v>
      </c>
    </row>
    <row r="444" spans="1:57" x14ac:dyDescent="0.25">
      <c r="A444" t="s">
        <v>324</v>
      </c>
      <c r="B444" t="str">
        <f t="shared" ref="B444:BA444" si="143">IF(B313&lt;&gt;"",B$209,"")</f>
        <v/>
      </c>
      <c r="C444" t="str">
        <f t="shared" si="143"/>
        <v/>
      </c>
      <c r="D444" t="str">
        <f t="shared" si="143"/>
        <v/>
      </c>
      <c r="E444" t="str">
        <f t="shared" si="143"/>
        <v/>
      </c>
      <c r="F444" t="str">
        <f t="shared" si="143"/>
        <v/>
      </c>
      <c r="G444" t="str">
        <f t="shared" si="143"/>
        <v/>
      </c>
      <c r="H444" t="str">
        <f t="shared" si="143"/>
        <v/>
      </c>
      <c r="I444" t="str">
        <f t="shared" si="143"/>
        <v/>
      </c>
      <c r="J444" t="str">
        <f t="shared" si="143"/>
        <v/>
      </c>
      <c r="K444">
        <f t="shared" si="143"/>
        <v>1945</v>
      </c>
      <c r="L444" t="str">
        <f t="shared" si="143"/>
        <v/>
      </c>
      <c r="M444" t="str">
        <f t="shared" si="143"/>
        <v/>
      </c>
      <c r="N444" t="str">
        <f t="shared" si="143"/>
        <v/>
      </c>
      <c r="O444" t="str">
        <f t="shared" si="143"/>
        <v/>
      </c>
      <c r="P444" t="str">
        <f t="shared" si="143"/>
        <v/>
      </c>
      <c r="Q444" t="str">
        <f t="shared" si="143"/>
        <v/>
      </c>
      <c r="R444" t="str">
        <f t="shared" si="143"/>
        <v/>
      </c>
      <c r="S444" t="str">
        <f t="shared" si="143"/>
        <v/>
      </c>
      <c r="T444" t="str">
        <f t="shared" si="143"/>
        <v/>
      </c>
      <c r="U444" t="str">
        <f t="shared" si="143"/>
        <v/>
      </c>
      <c r="V444" t="str">
        <f t="shared" si="143"/>
        <v/>
      </c>
      <c r="W444" t="str">
        <f t="shared" si="143"/>
        <v/>
      </c>
      <c r="X444" t="str">
        <f t="shared" si="143"/>
        <v/>
      </c>
      <c r="Y444" t="str">
        <f t="shared" si="143"/>
        <v/>
      </c>
      <c r="Z444" t="str">
        <f t="shared" si="143"/>
        <v/>
      </c>
      <c r="AA444" t="str">
        <f t="shared" si="143"/>
        <v/>
      </c>
      <c r="AB444" t="str">
        <f t="shared" si="143"/>
        <v/>
      </c>
      <c r="AC444" t="str">
        <f t="shared" si="143"/>
        <v/>
      </c>
      <c r="AD444" t="str">
        <f t="shared" si="143"/>
        <v/>
      </c>
      <c r="AE444" t="str">
        <f t="shared" si="143"/>
        <v/>
      </c>
      <c r="AF444" t="str">
        <f t="shared" si="143"/>
        <v/>
      </c>
      <c r="AG444" t="str">
        <f t="shared" si="143"/>
        <v/>
      </c>
      <c r="AH444" t="str">
        <f t="shared" si="143"/>
        <v/>
      </c>
      <c r="AI444" t="str">
        <f t="shared" si="143"/>
        <v/>
      </c>
      <c r="AJ444" t="str">
        <f t="shared" si="143"/>
        <v/>
      </c>
      <c r="AK444" t="str">
        <f t="shared" si="143"/>
        <v/>
      </c>
      <c r="AL444" t="str">
        <f t="shared" si="143"/>
        <v/>
      </c>
      <c r="AM444" t="str">
        <f t="shared" si="143"/>
        <v/>
      </c>
      <c r="AN444" t="str">
        <f t="shared" si="143"/>
        <v/>
      </c>
      <c r="AO444" t="str">
        <f t="shared" si="143"/>
        <v/>
      </c>
      <c r="AP444" t="str">
        <f t="shared" si="143"/>
        <v/>
      </c>
      <c r="AQ444" t="str">
        <f t="shared" si="143"/>
        <v/>
      </c>
      <c r="AR444" t="str">
        <f t="shared" si="143"/>
        <v/>
      </c>
      <c r="AS444" t="str">
        <f t="shared" si="143"/>
        <v/>
      </c>
      <c r="AT444" t="str">
        <f t="shared" si="143"/>
        <v/>
      </c>
      <c r="AU444" t="str">
        <f t="shared" si="143"/>
        <v/>
      </c>
      <c r="AV444" t="str">
        <f t="shared" si="143"/>
        <v/>
      </c>
      <c r="AW444" t="str">
        <f t="shared" si="143"/>
        <v/>
      </c>
      <c r="AX444" t="str">
        <f t="shared" si="143"/>
        <v/>
      </c>
      <c r="AY444" t="str">
        <f t="shared" si="143"/>
        <v/>
      </c>
      <c r="AZ444" t="str">
        <f t="shared" si="143"/>
        <v/>
      </c>
      <c r="BA444" t="str">
        <f t="shared" si="143"/>
        <v/>
      </c>
      <c r="BC444">
        <v>1</v>
      </c>
      <c r="BD444">
        <f t="shared" si="104"/>
        <v>0</v>
      </c>
      <c r="BE444">
        <f t="shared" si="105"/>
        <v>1</v>
      </c>
    </row>
    <row r="445" spans="1:57" x14ac:dyDescent="0.25">
      <c r="A445" t="s">
        <v>327</v>
      </c>
      <c r="B445" t="str">
        <f t="shared" ref="B445:BA445" si="144">IF(B314&lt;&gt;"",B$209,"")</f>
        <v/>
      </c>
      <c r="C445" t="str">
        <f t="shared" si="144"/>
        <v/>
      </c>
      <c r="D445" t="str">
        <f t="shared" si="144"/>
        <v/>
      </c>
      <c r="E445" t="str">
        <f t="shared" si="144"/>
        <v/>
      </c>
      <c r="F445" t="str">
        <f t="shared" si="144"/>
        <v/>
      </c>
      <c r="G445" t="str">
        <f t="shared" si="144"/>
        <v/>
      </c>
      <c r="H445" t="str">
        <f t="shared" si="144"/>
        <v/>
      </c>
      <c r="I445" t="str">
        <f t="shared" si="144"/>
        <v/>
      </c>
      <c r="J445" t="str">
        <f t="shared" si="144"/>
        <v/>
      </c>
      <c r="K445" t="str">
        <f t="shared" si="144"/>
        <v/>
      </c>
      <c r="L445" t="str">
        <f t="shared" si="144"/>
        <v/>
      </c>
      <c r="M445" t="str">
        <f t="shared" si="144"/>
        <v/>
      </c>
      <c r="N445" t="str">
        <f t="shared" si="144"/>
        <v/>
      </c>
      <c r="O445" t="str">
        <f t="shared" si="144"/>
        <v/>
      </c>
      <c r="P445" t="str">
        <f t="shared" si="144"/>
        <v/>
      </c>
      <c r="Q445" t="str">
        <f t="shared" si="144"/>
        <v/>
      </c>
      <c r="R445" t="str">
        <f t="shared" si="144"/>
        <v/>
      </c>
      <c r="S445" t="str">
        <f t="shared" si="144"/>
        <v/>
      </c>
      <c r="T445" t="str">
        <f t="shared" si="144"/>
        <v/>
      </c>
      <c r="U445" t="str">
        <f t="shared" si="144"/>
        <v/>
      </c>
      <c r="V445" t="str">
        <f t="shared" si="144"/>
        <v/>
      </c>
      <c r="W445" t="str">
        <f t="shared" si="144"/>
        <v/>
      </c>
      <c r="X445" t="str">
        <f t="shared" si="144"/>
        <v/>
      </c>
      <c r="Y445" t="str">
        <f t="shared" si="144"/>
        <v/>
      </c>
      <c r="Z445" t="str">
        <f t="shared" si="144"/>
        <v/>
      </c>
      <c r="AA445" t="str">
        <f t="shared" si="144"/>
        <v/>
      </c>
      <c r="AB445">
        <f t="shared" si="144"/>
        <v>1962</v>
      </c>
      <c r="AC445" t="str">
        <f t="shared" si="144"/>
        <v/>
      </c>
      <c r="AD445" t="str">
        <f t="shared" si="144"/>
        <v/>
      </c>
      <c r="AE445" t="str">
        <f t="shared" si="144"/>
        <v/>
      </c>
      <c r="AF445" t="str">
        <f t="shared" si="144"/>
        <v/>
      </c>
      <c r="AG445" t="str">
        <f t="shared" si="144"/>
        <v/>
      </c>
      <c r="AH445" t="str">
        <f t="shared" si="144"/>
        <v/>
      </c>
      <c r="AI445" t="str">
        <f t="shared" si="144"/>
        <v/>
      </c>
      <c r="AJ445" t="str">
        <f t="shared" si="144"/>
        <v/>
      </c>
      <c r="AK445" t="str">
        <f t="shared" si="144"/>
        <v/>
      </c>
      <c r="AL445" t="str">
        <f t="shared" si="144"/>
        <v/>
      </c>
      <c r="AM445" t="str">
        <f t="shared" si="144"/>
        <v/>
      </c>
      <c r="AN445" t="str">
        <f t="shared" si="144"/>
        <v/>
      </c>
      <c r="AO445" t="str">
        <f t="shared" si="144"/>
        <v/>
      </c>
      <c r="AP445" t="str">
        <f t="shared" si="144"/>
        <v/>
      </c>
      <c r="AQ445" t="str">
        <f t="shared" si="144"/>
        <v/>
      </c>
      <c r="AR445" t="str">
        <f t="shared" si="144"/>
        <v/>
      </c>
      <c r="AS445" t="str">
        <f t="shared" si="144"/>
        <v/>
      </c>
      <c r="AT445" t="str">
        <f t="shared" si="144"/>
        <v/>
      </c>
      <c r="AU445" t="str">
        <f t="shared" si="144"/>
        <v/>
      </c>
      <c r="AV445" t="str">
        <f t="shared" si="144"/>
        <v/>
      </c>
      <c r="AW445" t="str">
        <f t="shared" si="144"/>
        <v/>
      </c>
      <c r="AX445" t="str">
        <f t="shared" si="144"/>
        <v/>
      </c>
      <c r="AY445" t="str">
        <f t="shared" si="144"/>
        <v/>
      </c>
      <c r="AZ445" t="str">
        <f t="shared" si="144"/>
        <v/>
      </c>
      <c r="BA445" t="str">
        <f t="shared" si="144"/>
        <v/>
      </c>
      <c r="BC445">
        <v>1</v>
      </c>
      <c r="BD445">
        <f t="shared" si="104"/>
        <v>0</v>
      </c>
      <c r="BE445">
        <f t="shared" si="105"/>
        <v>1</v>
      </c>
    </row>
    <row r="446" spans="1:57" x14ac:dyDescent="0.25">
      <c r="A446" t="s">
        <v>330</v>
      </c>
      <c r="B446" t="str">
        <f t="shared" ref="B446:BA446" si="145">IF(B315&lt;&gt;"",B$209,"")</f>
        <v/>
      </c>
      <c r="C446" t="str">
        <f t="shared" si="145"/>
        <v/>
      </c>
      <c r="D446" t="str">
        <f t="shared" si="145"/>
        <v/>
      </c>
      <c r="E446" t="str">
        <f t="shared" si="145"/>
        <v/>
      </c>
      <c r="F446" t="str">
        <f t="shared" si="145"/>
        <v/>
      </c>
      <c r="G446" t="str">
        <f t="shared" si="145"/>
        <v/>
      </c>
      <c r="H446" t="str">
        <f t="shared" si="145"/>
        <v/>
      </c>
      <c r="I446" t="str">
        <f t="shared" si="145"/>
        <v/>
      </c>
      <c r="J446" t="str">
        <f t="shared" si="145"/>
        <v/>
      </c>
      <c r="K446" t="str">
        <f t="shared" si="145"/>
        <v/>
      </c>
      <c r="L446" t="str">
        <f t="shared" si="145"/>
        <v/>
      </c>
      <c r="M446" t="str">
        <f t="shared" si="145"/>
        <v/>
      </c>
      <c r="N446" t="str">
        <f t="shared" si="145"/>
        <v/>
      </c>
      <c r="O446" t="str">
        <f t="shared" si="145"/>
        <v/>
      </c>
      <c r="P446" t="str">
        <f t="shared" si="145"/>
        <v/>
      </c>
      <c r="Q446" t="str">
        <f t="shared" si="145"/>
        <v/>
      </c>
      <c r="R446" t="str">
        <f t="shared" si="145"/>
        <v/>
      </c>
      <c r="S446" t="str">
        <f t="shared" si="145"/>
        <v/>
      </c>
      <c r="T446">
        <f t="shared" si="145"/>
        <v>1954</v>
      </c>
      <c r="U446" t="str">
        <f t="shared" si="145"/>
        <v/>
      </c>
      <c r="V446" t="str">
        <f t="shared" si="145"/>
        <v/>
      </c>
      <c r="W446" t="str">
        <f t="shared" si="145"/>
        <v/>
      </c>
      <c r="X446" t="str">
        <f t="shared" si="145"/>
        <v/>
      </c>
      <c r="Y446" t="str">
        <f t="shared" si="145"/>
        <v/>
      </c>
      <c r="Z446" t="str">
        <f t="shared" si="145"/>
        <v/>
      </c>
      <c r="AA446" t="str">
        <f t="shared" si="145"/>
        <v/>
      </c>
      <c r="AB446" t="str">
        <f t="shared" si="145"/>
        <v/>
      </c>
      <c r="AC446" t="str">
        <f t="shared" si="145"/>
        <v/>
      </c>
      <c r="AD446" t="str">
        <f t="shared" si="145"/>
        <v/>
      </c>
      <c r="AE446" t="str">
        <f t="shared" si="145"/>
        <v/>
      </c>
      <c r="AF446" t="str">
        <f t="shared" si="145"/>
        <v/>
      </c>
      <c r="AG446" t="str">
        <f t="shared" si="145"/>
        <v/>
      </c>
      <c r="AH446" t="str">
        <f t="shared" si="145"/>
        <v/>
      </c>
      <c r="AI446" t="str">
        <f t="shared" si="145"/>
        <v/>
      </c>
      <c r="AJ446" t="str">
        <f t="shared" si="145"/>
        <v/>
      </c>
      <c r="AK446" t="str">
        <f t="shared" si="145"/>
        <v/>
      </c>
      <c r="AL446" t="str">
        <f t="shared" si="145"/>
        <v/>
      </c>
      <c r="AM446" t="str">
        <f t="shared" si="145"/>
        <v/>
      </c>
      <c r="AN446" t="str">
        <f t="shared" si="145"/>
        <v/>
      </c>
      <c r="AO446" t="str">
        <f t="shared" si="145"/>
        <v/>
      </c>
      <c r="AP446" t="str">
        <f t="shared" si="145"/>
        <v/>
      </c>
      <c r="AQ446" t="str">
        <f t="shared" si="145"/>
        <v/>
      </c>
      <c r="AR446" t="str">
        <f t="shared" si="145"/>
        <v/>
      </c>
      <c r="AS446" t="str">
        <f t="shared" si="145"/>
        <v/>
      </c>
      <c r="AT446" t="str">
        <f t="shared" si="145"/>
        <v/>
      </c>
      <c r="AU446" t="str">
        <f t="shared" si="145"/>
        <v/>
      </c>
      <c r="AV446" t="str">
        <f t="shared" si="145"/>
        <v/>
      </c>
      <c r="AW446" t="str">
        <f t="shared" si="145"/>
        <v/>
      </c>
      <c r="AX446" t="str">
        <f t="shared" si="145"/>
        <v/>
      </c>
      <c r="AY446" t="str">
        <f t="shared" si="145"/>
        <v/>
      </c>
      <c r="AZ446" t="str">
        <f t="shared" si="145"/>
        <v/>
      </c>
      <c r="BA446" t="str">
        <f t="shared" si="145"/>
        <v/>
      </c>
      <c r="BC446">
        <v>1</v>
      </c>
      <c r="BD446">
        <f t="shared" si="104"/>
        <v>0</v>
      </c>
      <c r="BE446">
        <f t="shared" si="105"/>
        <v>1</v>
      </c>
    </row>
    <row r="447" spans="1:57" x14ac:dyDescent="0.25">
      <c r="A447" t="s">
        <v>333</v>
      </c>
      <c r="B447" t="str">
        <f t="shared" ref="B447:BA447" si="146">IF(B316&lt;&gt;"",B$209,"")</f>
        <v/>
      </c>
      <c r="C447" t="str">
        <f t="shared" si="146"/>
        <v/>
      </c>
      <c r="D447" t="str">
        <f t="shared" si="146"/>
        <v/>
      </c>
      <c r="E447" t="str">
        <f t="shared" si="146"/>
        <v/>
      </c>
      <c r="F447" t="str">
        <f t="shared" si="146"/>
        <v/>
      </c>
      <c r="G447" t="str">
        <f t="shared" si="146"/>
        <v/>
      </c>
      <c r="H447" t="str">
        <f t="shared" si="146"/>
        <v/>
      </c>
      <c r="I447" t="str">
        <f t="shared" si="146"/>
        <v/>
      </c>
      <c r="J447" t="str">
        <f t="shared" si="146"/>
        <v/>
      </c>
      <c r="K447" t="str">
        <f t="shared" si="146"/>
        <v/>
      </c>
      <c r="L447" t="str">
        <f t="shared" si="146"/>
        <v/>
      </c>
      <c r="M447" t="str">
        <f t="shared" si="146"/>
        <v/>
      </c>
      <c r="N447" t="str">
        <f t="shared" si="146"/>
        <v/>
      </c>
      <c r="O447" t="str">
        <f t="shared" si="146"/>
        <v/>
      </c>
      <c r="P447" t="str">
        <f t="shared" si="146"/>
        <v/>
      </c>
      <c r="Q447" t="str">
        <f t="shared" si="146"/>
        <v/>
      </c>
      <c r="R447">
        <f t="shared" si="146"/>
        <v>1952</v>
      </c>
      <c r="S447" t="str">
        <f t="shared" si="146"/>
        <v/>
      </c>
      <c r="T447" t="str">
        <f t="shared" si="146"/>
        <v/>
      </c>
      <c r="U447" t="str">
        <f t="shared" si="146"/>
        <v/>
      </c>
      <c r="V447" t="str">
        <f t="shared" si="146"/>
        <v/>
      </c>
      <c r="W447" t="str">
        <f t="shared" si="146"/>
        <v/>
      </c>
      <c r="X447" t="str">
        <f t="shared" si="146"/>
        <v/>
      </c>
      <c r="Y447" t="str">
        <f t="shared" si="146"/>
        <v/>
      </c>
      <c r="Z447" t="str">
        <f t="shared" si="146"/>
        <v/>
      </c>
      <c r="AA447" t="str">
        <f t="shared" si="146"/>
        <v/>
      </c>
      <c r="AB447" t="str">
        <f t="shared" si="146"/>
        <v/>
      </c>
      <c r="AC447" t="str">
        <f t="shared" si="146"/>
        <v/>
      </c>
      <c r="AD447" t="str">
        <f t="shared" si="146"/>
        <v/>
      </c>
      <c r="AE447" t="str">
        <f t="shared" si="146"/>
        <v/>
      </c>
      <c r="AF447" t="str">
        <f t="shared" si="146"/>
        <v/>
      </c>
      <c r="AG447" t="str">
        <f t="shared" si="146"/>
        <v/>
      </c>
      <c r="AH447" t="str">
        <f t="shared" si="146"/>
        <v/>
      </c>
      <c r="AI447" t="str">
        <f t="shared" si="146"/>
        <v/>
      </c>
      <c r="AJ447" t="str">
        <f t="shared" si="146"/>
        <v/>
      </c>
      <c r="AK447" t="str">
        <f t="shared" si="146"/>
        <v/>
      </c>
      <c r="AL447" t="str">
        <f t="shared" si="146"/>
        <v/>
      </c>
      <c r="AM447" t="str">
        <f t="shared" si="146"/>
        <v/>
      </c>
      <c r="AN447" t="str">
        <f t="shared" si="146"/>
        <v/>
      </c>
      <c r="AO447" t="str">
        <f t="shared" si="146"/>
        <v/>
      </c>
      <c r="AP447" t="str">
        <f t="shared" si="146"/>
        <v/>
      </c>
      <c r="AQ447" t="str">
        <f t="shared" si="146"/>
        <v/>
      </c>
      <c r="AR447" t="str">
        <f t="shared" si="146"/>
        <v/>
      </c>
      <c r="AS447" t="str">
        <f t="shared" si="146"/>
        <v/>
      </c>
      <c r="AT447" t="str">
        <f t="shared" si="146"/>
        <v/>
      </c>
      <c r="AU447" t="str">
        <f t="shared" si="146"/>
        <v/>
      </c>
      <c r="AV447" t="str">
        <f t="shared" si="146"/>
        <v/>
      </c>
      <c r="AW447" t="str">
        <f t="shared" si="146"/>
        <v/>
      </c>
      <c r="AX447" t="str">
        <f t="shared" si="146"/>
        <v/>
      </c>
      <c r="AY447" t="str">
        <f t="shared" si="146"/>
        <v/>
      </c>
      <c r="AZ447" t="str">
        <f t="shared" si="146"/>
        <v/>
      </c>
      <c r="BA447" t="str">
        <f t="shared" si="146"/>
        <v/>
      </c>
      <c r="BC447">
        <v>1</v>
      </c>
      <c r="BD447">
        <f t="shared" si="104"/>
        <v>0</v>
      </c>
      <c r="BE447">
        <f t="shared" si="105"/>
        <v>1</v>
      </c>
    </row>
    <row r="448" spans="1:57" x14ac:dyDescent="0.25">
      <c r="A448" t="s">
        <v>336</v>
      </c>
      <c r="B448" t="str">
        <f t="shared" ref="B448:BA448" si="147">IF(B317&lt;&gt;"",B$209,"")</f>
        <v/>
      </c>
      <c r="C448" t="str">
        <f t="shared" si="147"/>
        <v/>
      </c>
      <c r="D448" t="str">
        <f t="shared" si="147"/>
        <v/>
      </c>
      <c r="E448" t="str">
        <f t="shared" si="147"/>
        <v/>
      </c>
      <c r="F448" t="str">
        <f t="shared" si="147"/>
        <v/>
      </c>
      <c r="G448" t="str">
        <f t="shared" si="147"/>
        <v/>
      </c>
      <c r="H448" t="str">
        <f t="shared" si="147"/>
        <v/>
      </c>
      <c r="I448" t="str">
        <f t="shared" si="147"/>
        <v/>
      </c>
      <c r="J448" t="str">
        <f t="shared" si="147"/>
        <v/>
      </c>
      <c r="K448" t="str">
        <f t="shared" si="147"/>
        <v/>
      </c>
      <c r="L448" t="str">
        <f t="shared" si="147"/>
        <v/>
      </c>
      <c r="M448" t="str">
        <f t="shared" si="147"/>
        <v/>
      </c>
      <c r="N448" t="str">
        <f t="shared" si="147"/>
        <v/>
      </c>
      <c r="O448" t="str">
        <f t="shared" si="147"/>
        <v/>
      </c>
      <c r="P448" t="str">
        <f t="shared" si="147"/>
        <v/>
      </c>
      <c r="Q448" t="str">
        <f t="shared" si="147"/>
        <v/>
      </c>
      <c r="R448" t="str">
        <f t="shared" si="147"/>
        <v/>
      </c>
      <c r="S448" t="str">
        <f t="shared" si="147"/>
        <v/>
      </c>
      <c r="T448" t="str">
        <f t="shared" si="147"/>
        <v/>
      </c>
      <c r="U448" t="str">
        <f t="shared" si="147"/>
        <v/>
      </c>
      <c r="V448" t="str">
        <f t="shared" si="147"/>
        <v/>
      </c>
      <c r="W448" t="str">
        <f t="shared" si="147"/>
        <v/>
      </c>
      <c r="X448" t="str">
        <f t="shared" si="147"/>
        <v/>
      </c>
      <c r="Y448" t="str">
        <f t="shared" si="147"/>
        <v/>
      </c>
      <c r="Z448" t="str">
        <f t="shared" si="147"/>
        <v/>
      </c>
      <c r="AA448" t="str">
        <f t="shared" si="147"/>
        <v/>
      </c>
      <c r="AB448" t="str">
        <f t="shared" si="147"/>
        <v/>
      </c>
      <c r="AC448" t="str">
        <f t="shared" si="147"/>
        <v/>
      </c>
      <c r="AD448" t="str">
        <f t="shared" si="147"/>
        <v/>
      </c>
      <c r="AE448" t="str">
        <f t="shared" si="147"/>
        <v/>
      </c>
      <c r="AF448" t="str">
        <f t="shared" si="147"/>
        <v/>
      </c>
      <c r="AG448" t="str">
        <f t="shared" si="147"/>
        <v/>
      </c>
      <c r="AH448" t="str">
        <f t="shared" si="147"/>
        <v/>
      </c>
      <c r="AI448">
        <f t="shared" si="147"/>
        <v>1969</v>
      </c>
      <c r="AJ448" t="str">
        <f t="shared" si="147"/>
        <v/>
      </c>
      <c r="AK448" t="str">
        <f t="shared" si="147"/>
        <v/>
      </c>
      <c r="AL448" t="str">
        <f t="shared" si="147"/>
        <v/>
      </c>
      <c r="AM448" t="str">
        <f t="shared" si="147"/>
        <v/>
      </c>
      <c r="AN448" t="str">
        <f t="shared" si="147"/>
        <v/>
      </c>
      <c r="AO448" t="str">
        <f t="shared" si="147"/>
        <v/>
      </c>
      <c r="AP448" t="str">
        <f t="shared" si="147"/>
        <v/>
      </c>
      <c r="AQ448" t="str">
        <f t="shared" si="147"/>
        <v/>
      </c>
      <c r="AR448" t="str">
        <f t="shared" si="147"/>
        <v/>
      </c>
      <c r="AS448" t="str">
        <f t="shared" si="147"/>
        <v/>
      </c>
      <c r="AT448" t="str">
        <f t="shared" si="147"/>
        <v/>
      </c>
      <c r="AU448" t="str">
        <f t="shared" si="147"/>
        <v/>
      </c>
      <c r="AV448" t="str">
        <f t="shared" si="147"/>
        <v/>
      </c>
      <c r="AW448" t="str">
        <f t="shared" si="147"/>
        <v/>
      </c>
      <c r="AX448" t="str">
        <f t="shared" si="147"/>
        <v/>
      </c>
      <c r="AY448" t="str">
        <f t="shared" si="147"/>
        <v/>
      </c>
      <c r="AZ448" t="str">
        <f t="shared" si="147"/>
        <v/>
      </c>
      <c r="BA448" t="str">
        <f t="shared" si="147"/>
        <v/>
      </c>
      <c r="BC448">
        <v>1</v>
      </c>
      <c r="BD448">
        <f t="shared" si="104"/>
        <v>0</v>
      </c>
      <c r="BE448">
        <f t="shared" si="105"/>
        <v>1</v>
      </c>
    </row>
    <row r="449" spans="1:57" x14ac:dyDescent="0.25">
      <c r="A449" t="s">
        <v>338</v>
      </c>
      <c r="B449" t="str">
        <f t="shared" ref="B449:BA449" si="148">IF(B318&lt;&gt;"",B$209,"")</f>
        <v/>
      </c>
      <c r="C449" t="str">
        <f t="shared" si="148"/>
        <v/>
      </c>
      <c r="D449" t="str">
        <f t="shared" si="148"/>
        <v/>
      </c>
      <c r="E449" t="str">
        <f t="shared" si="148"/>
        <v/>
      </c>
      <c r="F449" t="str">
        <f t="shared" si="148"/>
        <v/>
      </c>
      <c r="G449" t="str">
        <f t="shared" si="148"/>
        <v/>
      </c>
      <c r="H449" t="str">
        <f t="shared" si="148"/>
        <v/>
      </c>
      <c r="I449" t="str">
        <f t="shared" si="148"/>
        <v/>
      </c>
      <c r="J449" t="str">
        <f t="shared" si="148"/>
        <v/>
      </c>
      <c r="K449" t="str">
        <f t="shared" si="148"/>
        <v/>
      </c>
      <c r="L449" t="str">
        <f t="shared" si="148"/>
        <v/>
      </c>
      <c r="M449" t="str">
        <f t="shared" si="148"/>
        <v/>
      </c>
      <c r="N449" t="str">
        <f t="shared" si="148"/>
        <v/>
      </c>
      <c r="O449" t="str">
        <f t="shared" si="148"/>
        <v/>
      </c>
      <c r="P449" t="str">
        <f t="shared" si="148"/>
        <v/>
      </c>
      <c r="Q449" t="str">
        <f t="shared" si="148"/>
        <v/>
      </c>
      <c r="R449" t="str">
        <f t="shared" si="148"/>
        <v/>
      </c>
      <c r="S449" t="str">
        <f t="shared" si="148"/>
        <v/>
      </c>
      <c r="T449" t="str">
        <f t="shared" si="148"/>
        <v/>
      </c>
      <c r="U449" t="str">
        <f t="shared" si="148"/>
        <v/>
      </c>
      <c r="V449" t="str">
        <f t="shared" si="148"/>
        <v/>
      </c>
      <c r="W449" t="str">
        <f t="shared" si="148"/>
        <v/>
      </c>
      <c r="X449" t="str">
        <f t="shared" si="148"/>
        <v/>
      </c>
      <c r="Y449" t="str">
        <f t="shared" si="148"/>
        <v/>
      </c>
      <c r="Z449" t="str">
        <f t="shared" si="148"/>
        <v/>
      </c>
      <c r="AA449" t="str">
        <f t="shared" si="148"/>
        <v/>
      </c>
      <c r="AB449" t="str">
        <f t="shared" si="148"/>
        <v/>
      </c>
      <c r="AC449" t="str">
        <f t="shared" si="148"/>
        <v/>
      </c>
      <c r="AD449" t="str">
        <f t="shared" si="148"/>
        <v/>
      </c>
      <c r="AE449" t="str">
        <f t="shared" si="148"/>
        <v/>
      </c>
      <c r="AF449" t="str">
        <f t="shared" si="148"/>
        <v/>
      </c>
      <c r="AG449" t="str">
        <f t="shared" si="148"/>
        <v/>
      </c>
      <c r="AH449" t="str">
        <f t="shared" si="148"/>
        <v/>
      </c>
      <c r="AI449" t="str">
        <f t="shared" si="148"/>
        <v/>
      </c>
      <c r="AJ449" t="str">
        <f t="shared" si="148"/>
        <v/>
      </c>
      <c r="AK449" t="str">
        <f t="shared" si="148"/>
        <v/>
      </c>
      <c r="AL449" t="str">
        <f t="shared" si="148"/>
        <v/>
      </c>
      <c r="AM449" t="str">
        <f t="shared" si="148"/>
        <v/>
      </c>
      <c r="AN449">
        <f t="shared" si="148"/>
        <v>1974</v>
      </c>
      <c r="AO449" t="str">
        <f t="shared" si="148"/>
        <v/>
      </c>
      <c r="AP449" t="str">
        <f t="shared" si="148"/>
        <v/>
      </c>
      <c r="AQ449" t="str">
        <f t="shared" si="148"/>
        <v/>
      </c>
      <c r="AR449">
        <f t="shared" si="148"/>
        <v>1978</v>
      </c>
      <c r="AS449" t="str">
        <f t="shared" si="148"/>
        <v/>
      </c>
      <c r="AT449" t="str">
        <f t="shared" si="148"/>
        <v/>
      </c>
      <c r="AU449" t="str">
        <f t="shared" si="148"/>
        <v/>
      </c>
      <c r="AV449" t="str">
        <f t="shared" si="148"/>
        <v/>
      </c>
      <c r="AW449" t="str">
        <f t="shared" si="148"/>
        <v/>
      </c>
      <c r="AX449" t="str">
        <f t="shared" si="148"/>
        <v/>
      </c>
      <c r="AY449" t="str">
        <f t="shared" si="148"/>
        <v/>
      </c>
      <c r="AZ449" t="str">
        <f t="shared" si="148"/>
        <v/>
      </c>
      <c r="BA449" t="str">
        <f t="shared" si="148"/>
        <v/>
      </c>
      <c r="BC449">
        <v>2</v>
      </c>
      <c r="BD449">
        <f t="shared" si="104"/>
        <v>0.4</v>
      </c>
      <c r="BE449">
        <f t="shared" si="105"/>
        <v>1</v>
      </c>
    </row>
    <row r="450" spans="1:57" x14ac:dyDescent="0.25">
      <c r="A450" t="s">
        <v>342</v>
      </c>
      <c r="B450" t="str">
        <f t="shared" ref="B450:BA450" si="149">IF(B319&lt;&gt;"",B$209,"")</f>
        <v/>
      </c>
      <c r="C450" t="str">
        <f t="shared" si="149"/>
        <v/>
      </c>
      <c r="D450" t="str">
        <f t="shared" si="149"/>
        <v/>
      </c>
      <c r="E450" t="str">
        <f t="shared" si="149"/>
        <v/>
      </c>
      <c r="F450" t="str">
        <f t="shared" si="149"/>
        <v/>
      </c>
      <c r="G450" t="str">
        <f t="shared" si="149"/>
        <v/>
      </c>
      <c r="H450" t="str">
        <f t="shared" si="149"/>
        <v/>
      </c>
      <c r="I450" t="str">
        <f t="shared" si="149"/>
        <v/>
      </c>
      <c r="J450" t="str">
        <f t="shared" si="149"/>
        <v/>
      </c>
      <c r="K450" t="str">
        <f t="shared" si="149"/>
        <v/>
      </c>
      <c r="L450" t="str">
        <f t="shared" si="149"/>
        <v/>
      </c>
      <c r="M450" t="str">
        <f t="shared" si="149"/>
        <v/>
      </c>
      <c r="N450" t="str">
        <f t="shared" si="149"/>
        <v/>
      </c>
      <c r="O450" t="str">
        <f t="shared" si="149"/>
        <v/>
      </c>
      <c r="P450" t="str">
        <f t="shared" si="149"/>
        <v/>
      </c>
      <c r="Q450" t="str">
        <f t="shared" si="149"/>
        <v/>
      </c>
      <c r="R450" t="str">
        <f t="shared" si="149"/>
        <v/>
      </c>
      <c r="S450" t="str">
        <f t="shared" si="149"/>
        <v/>
      </c>
      <c r="T450" t="str">
        <f t="shared" si="149"/>
        <v/>
      </c>
      <c r="U450" t="str">
        <f t="shared" si="149"/>
        <v/>
      </c>
      <c r="V450" t="str">
        <f t="shared" si="149"/>
        <v/>
      </c>
      <c r="W450" t="str">
        <f t="shared" si="149"/>
        <v/>
      </c>
      <c r="X450" t="str">
        <f t="shared" si="149"/>
        <v/>
      </c>
      <c r="Y450" t="str">
        <f t="shared" si="149"/>
        <v/>
      </c>
      <c r="Z450" t="str">
        <f t="shared" si="149"/>
        <v/>
      </c>
      <c r="AA450" t="str">
        <f t="shared" si="149"/>
        <v/>
      </c>
      <c r="AB450" t="str">
        <f t="shared" si="149"/>
        <v/>
      </c>
      <c r="AC450" t="str">
        <f t="shared" si="149"/>
        <v/>
      </c>
      <c r="AD450" t="str">
        <f t="shared" si="149"/>
        <v/>
      </c>
      <c r="AE450" t="str">
        <f t="shared" si="149"/>
        <v/>
      </c>
      <c r="AF450" t="str">
        <f t="shared" si="149"/>
        <v/>
      </c>
      <c r="AG450" t="str">
        <f t="shared" si="149"/>
        <v/>
      </c>
      <c r="AH450" t="str">
        <f t="shared" si="149"/>
        <v/>
      </c>
      <c r="AI450" t="str">
        <f t="shared" si="149"/>
        <v/>
      </c>
      <c r="AJ450" t="str">
        <f t="shared" si="149"/>
        <v/>
      </c>
      <c r="AK450" t="str">
        <f t="shared" si="149"/>
        <v/>
      </c>
      <c r="AL450">
        <f t="shared" si="149"/>
        <v>1972</v>
      </c>
      <c r="AM450" t="str">
        <f t="shared" si="149"/>
        <v/>
      </c>
      <c r="AN450" t="str">
        <f t="shared" si="149"/>
        <v/>
      </c>
      <c r="AO450" t="str">
        <f t="shared" si="149"/>
        <v/>
      </c>
      <c r="AP450" t="str">
        <f t="shared" si="149"/>
        <v/>
      </c>
      <c r="AQ450" t="str">
        <f t="shared" si="149"/>
        <v/>
      </c>
      <c r="AR450" t="str">
        <f t="shared" si="149"/>
        <v/>
      </c>
      <c r="AS450" t="str">
        <f t="shared" si="149"/>
        <v/>
      </c>
      <c r="AT450" t="str">
        <f t="shared" si="149"/>
        <v/>
      </c>
      <c r="AU450" t="str">
        <f t="shared" si="149"/>
        <v/>
      </c>
      <c r="AV450" t="str">
        <f t="shared" si="149"/>
        <v/>
      </c>
      <c r="AW450" t="str">
        <f t="shared" si="149"/>
        <v/>
      </c>
      <c r="AX450" t="str">
        <f t="shared" si="149"/>
        <v/>
      </c>
      <c r="AY450" t="str">
        <f t="shared" si="149"/>
        <v/>
      </c>
      <c r="AZ450" t="str">
        <f t="shared" si="149"/>
        <v/>
      </c>
      <c r="BA450" t="str">
        <f t="shared" si="149"/>
        <v/>
      </c>
      <c r="BC450">
        <v>1</v>
      </c>
      <c r="BD450">
        <f t="shared" si="104"/>
        <v>0</v>
      </c>
      <c r="BE450">
        <f t="shared" si="105"/>
        <v>1</v>
      </c>
    </row>
    <row r="451" spans="1:57" x14ac:dyDescent="0.25">
      <c r="A451" t="s">
        <v>345</v>
      </c>
      <c r="B451" t="str">
        <f t="shared" ref="B451:BA451" si="150">IF(B320&lt;&gt;"",B$209,"")</f>
        <v/>
      </c>
      <c r="C451" t="str">
        <f t="shared" si="150"/>
        <v/>
      </c>
      <c r="D451" t="str">
        <f t="shared" si="150"/>
        <v/>
      </c>
      <c r="E451" t="str">
        <f t="shared" si="150"/>
        <v/>
      </c>
      <c r="F451" t="str">
        <f t="shared" si="150"/>
        <v/>
      </c>
      <c r="G451" t="str">
        <f t="shared" si="150"/>
        <v/>
      </c>
      <c r="H451" t="str">
        <f t="shared" si="150"/>
        <v/>
      </c>
      <c r="I451" t="str">
        <f t="shared" si="150"/>
        <v/>
      </c>
      <c r="J451" t="str">
        <f t="shared" si="150"/>
        <v/>
      </c>
      <c r="K451" t="str">
        <f t="shared" si="150"/>
        <v/>
      </c>
      <c r="L451" t="str">
        <f t="shared" si="150"/>
        <v/>
      </c>
      <c r="M451" t="str">
        <f t="shared" si="150"/>
        <v/>
      </c>
      <c r="N451" t="str">
        <f t="shared" si="150"/>
        <v/>
      </c>
      <c r="O451" t="str">
        <f t="shared" si="150"/>
        <v/>
      </c>
      <c r="P451" t="str">
        <f t="shared" si="150"/>
        <v/>
      </c>
      <c r="Q451" t="str">
        <f t="shared" si="150"/>
        <v/>
      </c>
      <c r="R451" t="str">
        <f t="shared" si="150"/>
        <v/>
      </c>
      <c r="S451" t="str">
        <f t="shared" si="150"/>
        <v/>
      </c>
      <c r="T451" t="str">
        <f t="shared" si="150"/>
        <v/>
      </c>
      <c r="U451" t="str">
        <f t="shared" si="150"/>
        <v/>
      </c>
      <c r="V451" t="str">
        <f t="shared" si="150"/>
        <v/>
      </c>
      <c r="W451" t="str">
        <f t="shared" si="150"/>
        <v/>
      </c>
      <c r="X451" t="str">
        <f t="shared" si="150"/>
        <v/>
      </c>
      <c r="Y451" t="str">
        <f t="shared" si="150"/>
        <v/>
      </c>
      <c r="Z451" t="str">
        <f t="shared" si="150"/>
        <v/>
      </c>
      <c r="AA451" t="str">
        <f t="shared" si="150"/>
        <v/>
      </c>
      <c r="AB451" t="str">
        <f t="shared" si="150"/>
        <v/>
      </c>
      <c r="AC451" t="str">
        <f t="shared" si="150"/>
        <v/>
      </c>
      <c r="AD451" t="str">
        <f t="shared" si="150"/>
        <v/>
      </c>
      <c r="AE451" t="str">
        <f t="shared" si="150"/>
        <v/>
      </c>
      <c r="AF451" t="str">
        <f t="shared" si="150"/>
        <v/>
      </c>
      <c r="AG451" t="str">
        <f t="shared" si="150"/>
        <v/>
      </c>
      <c r="AH451" t="str">
        <f t="shared" si="150"/>
        <v/>
      </c>
      <c r="AI451" t="str">
        <f t="shared" si="150"/>
        <v/>
      </c>
      <c r="AJ451" t="str">
        <f t="shared" si="150"/>
        <v/>
      </c>
      <c r="AK451" t="str">
        <f t="shared" si="150"/>
        <v/>
      </c>
      <c r="AL451">
        <f t="shared" si="150"/>
        <v>1972</v>
      </c>
      <c r="AM451" t="str">
        <f t="shared" si="150"/>
        <v/>
      </c>
      <c r="AN451" t="str">
        <f t="shared" si="150"/>
        <v/>
      </c>
      <c r="AO451" t="str">
        <f t="shared" si="150"/>
        <v/>
      </c>
      <c r="AP451" t="str">
        <f t="shared" si="150"/>
        <v/>
      </c>
      <c r="AQ451" t="str">
        <f t="shared" si="150"/>
        <v/>
      </c>
      <c r="AR451" t="str">
        <f t="shared" si="150"/>
        <v/>
      </c>
      <c r="AS451" t="str">
        <f t="shared" si="150"/>
        <v/>
      </c>
      <c r="AT451" t="str">
        <f t="shared" si="150"/>
        <v/>
      </c>
      <c r="AU451" t="str">
        <f t="shared" si="150"/>
        <v/>
      </c>
      <c r="AV451" t="str">
        <f t="shared" si="150"/>
        <v/>
      </c>
      <c r="AW451" t="str">
        <f t="shared" si="150"/>
        <v/>
      </c>
      <c r="AX451" t="str">
        <f t="shared" si="150"/>
        <v/>
      </c>
      <c r="AY451" t="str">
        <f t="shared" si="150"/>
        <v/>
      </c>
      <c r="AZ451" t="str">
        <f t="shared" si="150"/>
        <v/>
      </c>
      <c r="BA451" t="str">
        <f t="shared" si="150"/>
        <v/>
      </c>
      <c r="BC451">
        <v>1</v>
      </c>
      <c r="BD451">
        <f t="shared" si="104"/>
        <v>0</v>
      </c>
      <c r="BE451">
        <f t="shared" si="105"/>
        <v>1</v>
      </c>
    </row>
    <row r="452" spans="1:57" x14ac:dyDescent="0.25">
      <c r="A452" t="s">
        <v>347</v>
      </c>
      <c r="B452" t="str">
        <f t="shared" ref="B452:BA452" si="151">IF(B321&lt;&gt;"",B$209,"")</f>
        <v/>
      </c>
      <c r="C452" t="str">
        <f t="shared" si="151"/>
        <v/>
      </c>
      <c r="D452" t="str">
        <f t="shared" si="151"/>
        <v/>
      </c>
      <c r="E452" t="str">
        <f t="shared" si="151"/>
        <v/>
      </c>
      <c r="F452" t="str">
        <f t="shared" si="151"/>
        <v/>
      </c>
      <c r="G452" t="str">
        <f t="shared" si="151"/>
        <v/>
      </c>
      <c r="H452" t="str">
        <f t="shared" si="151"/>
        <v/>
      </c>
      <c r="I452" t="str">
        <f t="shared" si="151"/>
        <v/>
      </c>
      <c r="J452" t="str">
        <f t="shared" si="151"/>
        <v/>
      </c>
      <c r="K452" t="str">
        <f t="shared" si="151"/>
        <v/>
      </c>
      <c r="L452" t="str">
        <f t="shared" si="151"/>
        <v/>
      </c>
      <c r="M452" t="str">
        <f t="shared" si="151"/>
        <v/>
      </c>
      <c r="N452" t="str">
        <f t="shared" si="151"/>
        <v/>
      </c>
      <c r="O452" t="str">
        <f t="shared" si="151"/>
        <v/>
      </c>
      <c r="P452" t="str">
        <f t="shared" si="151"/>
        <v/>
      </c>
      <c r="Q452" t="str">
        <f t="shared" si="151"/>
        <v/>
      </c>
      <c r="R452" t="str">
        <f t="shared" si="151"/>
        <v/>
      </c>
      <c r="S452" t="str">
        <f t="shared" si="151"/>
        <v/>
      </c>
      <c r="T452" t="str">
        <f t="shared" si="151"/>
        <v/>
      </c>
      <c r="U452" t="str">
        <f t="shared" si="151"/>
        <v/>
      </c>
      <c r="V452" t="str">
        <f t="shared" si="151"/>
        <v/>
      </c>
      <c r="W452" t="str">
        <f t="shared" si="151"/>
        <v/>
      </c>
      <c r="X452" t="str">
        <f t="shared" si="151"/>
        <v/>
      </c>
      <c r="Y452" t="str">
        <f t="shared" si="151"/>
        <v/>
      </c>
      <c r="Z452">
        <f t="shared" si="151"/>
        <v>1960</v>
      </c>
      <c r="AA452">
        <f t="shared" si="151"/>
        <v>1961</v>
      </c>
      <c r="AB452" t="str">
        <f t="shared" si="151"/>
        <v/>
      </c>
      <c r="AC452" t="str">
        <f t="shared" si="151"/>
        <v/>
      </c>
      <c r="AD452" t="str">
        <f t="shared" si="151"/>
        <v/>
      </c>
      <c r="AE452" t="str">
        <f t="shared" si="151"/>
        <v/>
      </c>
      <c r="AF452" t="str">
        <f t="shared" si="151"/>
        <v/>
      </c>
      <c r="AG452" t="str">
        <f t="shared" si="151"/>
        <v/>
      </c>
      <c r="AH452" t="str">
        <f t="shared" si="151"/>
        <v/>
      </c>
      <c r="AI452" t="str">
        <f t="shared" si="151"/>
        <v/>
      </c>
      <c r="AJ452" t="str">
        <f t="shared" si="151"/>
        <v/>
      </c>
      <c r="AK452" t="str">
        <f t="shared" si="151"/>
        <v/>
      </c>
      <c r="AL452" t="str">
        <f t="shared" si="151"/>
        <v/>
      </c>
      <c r="AM452" t="str">
        <f t="shared" si="151"/>
        <v/>
      </c>
      <c r="AN452" t="str">
        <f t="shared" si="151"/>
        <v/>
      </c>
      <c r="AO452" t="str">
        <f t="shared" si="151"/>
        <v/>
      </c>
      <c r="AP452" t="str">
        <f t="shared" si="151"/>
        <v/>
      </c>
      <c r="AQ452" t="str">
        <f t="shared" si="151"/>
        <v/>
      </c>
      <c r="AR452" t="str">
        <f t="shared" si="151"/>
        <v/>
      </c>
      <c r="AS452" t="str">
        <f t="shared" si="151"/>
        <v/>
      </c>
      <c r="AT452" t="str">
        <f t="shared" si="151"/>
        <v/>
      </c>
      <c r="AU452" t="str">
        <f t="shared" si="151"/>
        <v/>
      </c>
      <c r="AV452">
        <f t="shared" si="151"/>
        <v>1982</v>
      </c>
      <c r="AW452" t="str">
        <f t="shared" si="151"/>
        <v/>
      </c>
      <c r="AX452" t="str">
        <f t="shared" si="151"/>
        <v/>
      </c>
      <c r="AY452" t="str">
        <f t="shared" si="151"/>
        <v/>
      </c>
      <c r="AZ452" t="str">
        <f t="shared" si="151"/>
        <v/>
      </c>
      <c r="BA452" t="str">
        <f t="shared" si="151"/>
        <v/>
      </c>
      <c r="BC452">
        <v>3</v>
      </c>
      <c r="BD452">
        <f t="shared" si="104"/>
        <v>2.2000000000000002</v>
      </c>
      <c r="BE452">
        <f t="shared" si="105"/>
        <v>3</v>
      </c>
    </row>
    <row r="453" spans="1:57" x14ac:dyDescent="0.25">
      <c r="A453" t="s">
        <v>352</v>
      </c>
      <c r="B453" t="str">
        <f t="shared" ref="B453:BA453" si="152">IF(B322&lt;&gt;"",B$209,"")</f>
        <v/>
      </c>
      <c r="C453" t="str">
        <f t="shared" si="152"/>
        <v/>
      </c>
      <c r="D453" t="str">
        <f t="shared" si="152"/>
        <v/>
      </c>
      <c r="E453" t="str">
        <f t="shared" si="152"/>
        <v/>
      </c>
      <c r="F453" t="str">
        <f t="shared" si="152"/>
        <v/>
      </c>
      <c r="G453" t="str">
        <f t="shared" si="152"/>
        <v/>
      </c>
      <c r="H453" t="str">
        <f t="shared" si="152"/>
        <v/>
      </c>
      <c r="I453" t="str">
        <f t="shared" si="152"/>
        <v/>
      </c>
      <c r="J453" t="str">
        <f t="shared" si="152"/>
        <v/>
      </c>
      <c r="K453" t="str">
        <f t="shared" si="152"/>
        <v/>
      </c>
      <c r="L453" t="str">
        <f t="shared" si="152"/>
        <v/>
      </c>
      <c r="M453" t="str">
        <f t="shared" si="152"/>
        <v/>
      </c>
      <c r="N453" t="str">
        <f t="shared" si="152"/>
        <v/>
      </c>
      <c r="O453" t="str">
        <f t="shared" si="152"/>
        <v/>
      </c>
      <c r="P453" t="str">
        <f t="shared" si="152"/>
        <v/>
      </c>
      <c r="Q453" t="str">
        <f t="shared" si="152"/>
        <v/>
      </c>
      <c r="R453" t="str">
        <f t="shared" si="152"/>
        <v/>
      </c>
      <c r="S453" t="str">
        <f t="shared" si="152"/>
        <v/>
      </c>
      <c r="T453" t="str">
        <f t="shared" si="152"/>
        <v/>
      </c>
      <c r="U453" t="str">
        <f t="shared" si="152"/>
        <v/>
      </c>
      <c r="V453" t="str">
        <f t="shared" si="152"/>
        <v/>
      </c>
      <c r="W453">
        <f t="shared" si="152"/>
        <v>1957</v>
      </c>
      <c r="X453" t="str">
        <f t="shared" si="152"/>
        <v/>
      </c>
      <c r="Y453" t="str">
        <f t="shared" si="152"/>
        <v/>
      </c>
      <c r="Z453" t="str">
        <f t="shared" si="152"/>
        <v/>
      </c>
      <c r="AA453" t="str">
        <f t="shared" si="152"/>
        <v/>
      </c>
      <c r="AB453" t="str">
        <f t="shared" si="152"/>
        <v/>
      </c>
      <c r="AC453" t="str">
        <f t="shared" si="152"/>
        <v/>
      </c>
      <c r="AD453" t="str">
        <f t="shared" si="152"/>
        <v/>
      </c>
      <c r="AE453" t="str">
        <f t="shared" si="152"/>
        <v/>
      </c>
      <c r="AF453" t="str">
        <f t="shared" si="152"/>
        <v/>
      </c>
      <c r="AG453" t="str">
        <f t="shared" si="152"/>
        <v/>
      </c>
      <c r="AH453">
        <f t="shared" si="152"/>
        <v>1968</v>
      </c>
      <c r="AI453" t="str">
        <f t="shared" si="152"/>
        <v/>
      </c>
      <c r="AJ453" t="str">
        <f t="shared" si="152"/>
        <v/>
      </c>
      <c r="AK453" t="str">
        <f t="shared" si="152"/>
        <v/>
      </c>
      <c r="AL453" t="str">
        <f t="shared" si="152"/>
        <v/>
      </c>
      <c r="AM453" t="str">
        <f t="shared" si="152"/>
        <v/>
      </c>
      <c r="AN453" t="str">
        <f t="shared" si="152"/>
        <v/>
      </c>
      <c r="AO453" t="str">
        <f t="shared" si="152"/>
        <v/>
      </c>
      <c r="AP453" t="str">
        <f t="shared" si="152"/>
        <v/>
      </c>
      <c r="AQ453" t="str">
        <f t="shared" si="152"/>
        <v/>
      </c>
      <c r="AR453" t="str">
        <f t="shared" si="152"/>
        <v/>
      </c>
      <c r="AS453" t="str">
        <f t="shared" si="152"/>
        <v/>
      </c>
      <c r="AT453" t="str">
        <f t="shared" si="152"/>
        <v/>
      </c>
      <c r="AU453" t="str">
        <f t="shared" si="152"/>
        <v/>
      </c>
      <c r="AV453" t="str">
        <f t="shared" si="152"/>
        <v/>
      </c>
      <c r="AW453" t="str">
        <f t="shared" si="152"/>
        <v/>
      </c>
      <c r="AX453" t="str">
        <f t="shared" si="152"/>
        <v/>
      </c>
      <c r="AY453" t="str">
        <f t="shared" si="152"/>
        <v/>
      </c>
      <c r="AZ453" t="str">
        <f t="shared" si="152"/>
        <v/>
      </c>
      <c r="BA453" t="str">
        <f t="shared" si="152"/>
        <v/>
      </c>
      <c r="BC453">
        <v>2</v>
      </c>
      <c r="BD453">
        <f t="shared" si="104"/>
        <v>1.1000000000000001</v>
      </c>
      <c r="BE453">
        <f t="shared" si="105"/>
        <v>2</v>
      </c>
    </row>
    <row r="454" spans="1:57" x14ac:dyDescent="0.25">
      <c r="A454" t="s">
        <v>355</v>
      </c>
      <c r="B454" t="str">
        <f t="shared" ref="B454:BA454" si="153">IF(B323&lt;&gt;"",B$209,"")</f>
        <v/>
      </c>
      <c r="C454" t="str">
        <f t="shared" si="153"/>
        <v/>
      </c>
      <c r="D454" t="str">
        <f t="shared" si="153"/>
        <v/>
      </c>
      <c r="E454" t="str">
        <f t="shared" si="153"/>
        <v/>
      </c>
      <c r="F454" t="str">
        <f t="shared" si="153"/>
        <v/>
      </c>
      <c r="G454" t="str">
        <f t="shared" si="153"/>
        <v/>
      </c>
      <c r="H454" t="str">
        <f t="shared" si="153"/>
        <v/>
      </c>
      <c r="I454" t="str">
        <f t="shared" si="153"/>
        <v/>
      </c>
      <c r="J454" t="str">
        <f t="shared" si="153"/>
        <v/>
      </c>
      <c r="K454" t="str">
        <f t="shared" si="153"/>
        <v/>
      </c>
      <c r="L454" t="str">
        <f t="shared" si="153"/>
        <v/>
      </c>
      <c r="M454" t="str">
        <f t="shared" si="153"/>
        <v/>
      </c>
      <c r="N454" t="str">
        <f t="shared" si="153"/>
        <v/>
      </c>
      <c r="O454" t="str">
        <f t="shared" si="153"/>
        <v/>
      </c>
      <c r="P454" t="str">
        <f t="shared" si="153"/>
        <v/>
      </c>
      <c r="Q454" t="str">
        <f t="shared" si="153"/>
        <v/>
      </c>
      <c r="R454" t="str">
        <f t="shared" si="153"/>
        <v/>
      </c>
      <c r="S454" t="str">
        <f t="shared" si="153"/>
        <v/>
      </c>
      <c r="T454" t="str">
        <f t="shared" si="153"/>
        <v/>
      </c>
      <c r="U454" t="str">
        <f t="shared" si="153"/>
        <v/>
      </c>
      <c r="V454" t="str">
        <f t="shared" si="153"/>
        <v/>
      </c>
      <c r="W454" t="str">
        <f t="shared" si="153"/>
        <v/>
      </c>
      <c r="X454" t="str">
        <f t="shared" si="153"/>
        <v/>
      </c>
      <c r="Y454" t="str">
        <f t="shared" si="153"/>
        <v/>
      </c>
      <c r="Z454" t="str">
        <f t="shared" si="153"/>
        <v/>
      </c>
      <c r="AA454" t="str">
        <f t="shared" si="153"/>
        <v/>
      </c>
      <c r="AB454" t="str">
        <f t="shared" si="153"/>
        <v/>
      </c>
      <c r="AC454" t="str">
        <f t="shared" si="153"/>
        <v/>
      </c>
      <c r="AD454" t="str">
        <f t="shared" si="153"/>
        <v/>
      </c>
      <c r="AE454" t="str">
        <f t="shared" si="153"/>
        <v/>
      </c>
      <c r="AF454" t="str">
        <f t="shared" si="153"/>
        <v/>
      </c>
      <c r="AG454">
        <f t="shared" si="153"/>
        <v>1967</v>
      </c>
      <c r="AH454" t="str">
        <f t="shared" si="153"/>
        <v/>
      </c>
      <c r="AI454" t="str">
        <f t="shared" si="153"/>
        <v/>
      </c>
      <c r="AJ454" t="str">
        <f t="shared" si="153"/>
        <v/>
      </c>
      <c r="AK454" t="str">
        <f t="shared" si="153"/>
        <v/>
      </c>
      <c r="AL454" t="str">
        <f t="shared" si="153"/>
        <v/>
      </c>
      <c r="AM454" t="str">
        <f t="shared" si="153"/>
        <v/>
      </c>
      <c r="AN454" t="str">
        <f t="shared" si="153"/>
        <v/>
      </c>
      <c r="AO454" t="str">
        <f t="shared" si="153"/>
        <v/>
      </c>
      <c r="AP454" t="str">
        <f t="shared" si="153"/>
        <v/>
      </c>
      <c r="AQ454" t="str">
        <f t="shared" si="153"/>
        <v/>
      </c>
      <c r="AR454" t="str">
        <f t="shared" si="153"/>
        <v/>
      </c>
      <c r="AS454" t="str">
        <f t="shared" si="153"/>
        <v/>
      </c>
      <c r="AT454" t="str">
        <f t="shared" si="153"/>
        <v/>
      </c>
      <c r="AU454" t="str">
        <f t="shared" si="153"/>
        <v/>
      </c>
      <c r="AV454" t="str">
        <f t="shared" si="153"/>
        <v/>
      </c>
      <c r="AW454" t="str">
        <f t="shared" si="153"/>
        <v/>
      </c>
      <c r="AX454" t="str">
        <f t="shared" si="153"/>
        <v/>
      </c>
      <c r="AY454" t="str">
        <f t="shared" si="153"/>
        <v/>
      </c>
      <c r="AZ454" t="str">
        <f t="shared" si="153"/>
        <v/>
      </c>
      <c r="BA454" t="str">
        <f t="shared" si="153"/>
        <v/>
      </c>
      <c r="BC454">
        <v>1</v>
      </c>
      <c r="BD454">
        <f t="shared" si="104"/>
        <v>0</v>
      </c>
      <c r="BE454">
        <f t="shared" si="105"/>
        <v>1</v>
      </c>
    </row>
    <row r="455" spans="1:57" x14ac:dyDescent="0.25">
      <c r="A455" t="s">
        <v>358</v>
      </c>
      <c r="B455" t="str">
        <f t="shared" ref="B455:BA455" si="154">IF(B324&lt;&gt;"",B$209,"")</f>
        <v/>
      </c>
      <c r="C455" t="str">
        <f t="shared" si="154"/>
        <v/>
      </c>
      <c r="D455" t="str">
        <f t="shared" si="154"/>
        <v/>
      </c>
      <c r="E455" t="str">
        <f t="shared" si="154"/>
        <v/>
      </c>
      <c r="F455" t="str">
        <f t="shared" si="154"/>
        <v/>
      </c>
      <c r="G455" t="str">
        <f t="shared" si="154"/>
        <v/>
      </c>
      <c r="H455" t="str">
        <f t="shared" si="154"/>
        <v/>
      </c>
      <c r="I455" t="str">
        <f t="shared" si="154"/>
        <v/>
      </c>
      <c r="J455" t="str">
        <f t="shared" si="154"/>
        <v/>
      </c>
      <c r="K455" t="str">
        <f t="shared" si="154"/>
        <v/>
      </c>
      <c r="L455" t="str">
        <f t="shared" si="154"/>
        <v/>
      </c>
      <c r="M455" t="str">
        <f t="shared" si="154"/>
        <v/>
      </c>
      <c r="N455" t="str">
        <f t="shared" si="154"/>
        <v/>
      </c>
      <c r="O455" t="str">
        <f t="shared" si="154"/>
        <v/>
      </c>
      <c r="P455" t="str">
        <f t="shared" si="154"/>
        <v/>
      </c>
      <c r="Q455" t="str">
        <f t="shared" si="154"/>
        <v/>
      </c>
      <c r="R455" t="str">
        <f t="shared" si="154"/>
        <v/>
      </c>
      <c r="S455" t="str">
        <f t="shared" si="154"/>
        <v/>
      </c>
      <c r="T455" t="str">
        <f t="shared" si="154"/>
        <v/>
      </c>
      <c r="U455" t="str">
        <f t="shared" si="154"/>
        <v/>
      </c>
      <c r="V455" t="str">
        <f t="shared" si="154"/>
        <v/>
      </c>
      <c r="W455" t="str">
        <f t="shared" si="154"/>
        <v/>
      </c>
      <c r="X455" t="str">
        <f t="shared" si="154"/>
        <v/>
      </c>
      <c r="Y455" t="str">
        <f t="shared" si="154"/>
        <v/>
      </c>
      <c r="Z455" t="str">
        <f t="shared" si="154"/>
        <v/>
      </c>
      <c r="AA455" t="str">
        <f t="shared" si="154"/>
        <v/>
      </c>
      <c r="AB455" t="str">
        <f t="shared" si="154"/>
        <v/>
      </c>
      <c r="AC455" t="str">
        <f t="shared" si="154"/>
        <v/>
      </c>
      <c r="AD455" t="str">
        <f t="shared" si="154"/>
        <v/>
      </c>
      <c r="AE455" t="str">
        <f t="shared" si="154"/>
        <v/>
      </c>
      <c r="AF455" t="str">
        <f t="shared" si="154"/>
        <v/>
      </c>
      <c r="AG455" t="str">
        <f t="shared" si="154"/>
        <v/>
      </c>
      <c r="AH455" t="str">
        <f t="shared" si="154"/>
        <v/>
      </c>
      <c r="AI455" t="str">
        <f t="shared" si="154"/>
        <v/>
      </c>
      <c r="AJ455" t="str">
        <f t="shared" si="154"/>
        <v/>
      </c>
      <c r="AK455" t="str">
        <f t="shared" si="154"/>
        <v/>
      </c>
      <c r="AL455" t="str">
        <f t="shared" si="154"/>
        <v/>
      </c>
      <c r="AM455" t="str">
        <f t="shared" si="154"/>
        <v/>
      </c>
      <c r="AN455" t="str">
        <f t="shared" si="154"/>
        <v/>
      </c>
      <c r="AO455" t="str">
        <f t="shared" si="154"/>
        <v/>
      </c>
      <c r="AP455" t="str">
        <f t="shared" si="154"/>
        <v/>
      </c>
      <c r="AQ455" t="str">
        <f t="shared" si="154"/>
        <v/>
      </c>
      <c r="AR455" t="str">
        <f t="shared" si="154"/>
        <v/>
      </c>
      <c r="AS455" t="str">
        <f t="shared" si="154"/>
        <v/>
      </c>
      <c r="AT455" t="str">
        <f t="shared" si="154"/>
        <v/>
      </c>
      <c r="AU455">
        <f t="shared" si="154"/>
        <v>1981</v>
      </c>
      <c r="AV455" t="str">
        <f t="shared" si="154"/>
        <v/>
      </c>
      <c r="AW455" t="str">
        <f t="shared" si="154"/>
        <v/>
      </c>
      <c r="AX455" t="str">
        <f t="shared" si="154"/>
        <v/>
      </c>
      <c r="AY455" t="str">
        <f t="shared" si="154"/>
        <v/>
      </c>
      <c r="AZ455" t="str">
        <f t="shared" si="154"/>
        <v/>
      </c>
      <c r="BA455" t="str">
        <f t="shared" si="154"/>
        <v/>
      </c>
      <c r="BC455">
        <v>1</v>
      </c>
      <c r="BD455">
        <f t="shared" si="104"/>
        <v>0</v>
      </c>
      <c r="BE455">
        <f t="shared" si="105"/>
        <v>1</v>
      </c>
    </row>
    <row r="456" spans="1:57" x14ac:dyDescent="0.25">
      <c r="A456" t="s">
        <v>361</v>
      </c>
      <c r="B456" t="str">
        <f t="shared" ref="B456:BA456" si="155">IF(B325&lt;&gt;"",B$209,"")</f>
        <v/>
      </c>
      <c r="C456" t="str">
        <f t="shared" si="155"/>
        <v/>
      </c>
      <c r="D456" t="str">
        <f t="shared" si="155"/>
        <v/>
      </c>
      <c r="E456" t="str">
        <f t="shared" si="155"/>
        <v/>
      </c>
      <c r="F456" t="str">
        <f t="shared" si="155"/>
        <v/>
      </c>
      <c r="G456" t="str">
        <f t="shared" si="155"/>
        <v/>
      </c>
      <c r="H456" t="str">
        <f t="shared" si="155"/>
        <v/>
      </c>
      <c r="I456" t="str">
        <f t="shared" si="155"/>
        <v/>
      </c>
      <c r="J456" t="str">
        <f t="shared" si="155"/>
        <v/>
      </c>
      <c r="K456" t="str">
        <f t="shared" si="155"/>
        <v/>
      </c>
      <c r="L456" t="str">
        <f t="shared" si="155"/>
        <v/>
      </c>
      <c r="M456" t="str">
        <f t="shared" si="155"/>
        <v/>
      </c>
      <c r="N456" t="str">
        <f t="shared" si="155"/>
        <v/>
      </c>
      <c r="O456" t="str">
        <f t="shared" si="155"/>
        <v/>
      </c>
      <c r="P456" t="str">
        <f t="shared" si="155"/>
        <v/>
      </c>
      <c r="Q456" t="str">
        <f t="shared" si="155"/>
        <v/>
      </c>
      <c r="R456" t="str">
        <f t="shared" si="155"/>
        <v/>
      </c>
      <c r="S456" t="str">
        <f t="shared" si="155"/>
        <v/>
      </c>
      <c r="T456" t="str">
        <f t="shared" si="155"/>
        <v/>
      </c>
      <c r="U456" t="str">
        <f t="shared" si="155"/>
        <v/>
      </c>
      <c r="V456" t="str">
        <f t="shared" si="155"/>
        <v/>
      </c>
      <c r="W456" t="str">
        <f t="shared" si="155"/>
        <v/>
      </c>
      <c r="X456" t="str">
        <f t="shared" si="155"/>
        <v/>
      </c>
      <c r="Y456" t="str">
        <f t="shared" si="155"/>
        <v/>
      </c>
      <c r="Z456" t="str">
        <f t="shared" si="155"/>
        <v/>
      </c>
      <c r="AA456" t="str">
        <f t="shared" si="155"/>
        <v/>
      </c>
      <c r="AB456" t="str">
        <f t="shared" si="155"/>
        <v/>
      </c>
      <c r="AC456" t="str">
        <f t="shared" si="155"/>
        <v/>
      </c>
      <c r="AD456" t="str">
        <f t="shared" si="155"/>
        <v/>
      </c>
      <c r="AE456" t="str">
        <f t="shared" si="155"/>
        <v/>
      </c>
      <c r="AF456" t="str">
        <f t="shared" si="155"/>
        <v/>
      </c>
      <c r="AG456" t="str">
        <f t="shared" si="155"/>
        <v/>
      </c>
      <c r="AH456" t="str">
        <f t="shared" si="155"/>
        <v/>
      </c>
      <c r="AI456" t="str">
        <f t="shared" si="155"/>
        <v/>
      </c>
      <c r="AJ456" t="str">
        <f t="shared" si="155"/>
        <v/>
      </c>
      <c r="AK456" t="str">
        <f t="shared" si="155"/>
        <v/>
      </c>
      <c r="AL456" t="str">
        <f t="shared" si="155"/>
        <v/>
      </c>
      <c r="AM456" t="str">
        <f t="shared" si="155"/>
        <v/>
      </c>
      <c r="AN456" t="str">
        <f t="shared" si="155"/>
        <v/>
      </c>
      <c r="AO456" t="str">
        <f t="shared" si="155"/>
        <v/>
      </c>
      <c r="AP456" t="str">
        <f t="shared" si="155"/>
        <v/>
      </c>
      <c r="AQ456" t="str">
        <f t="shared" si="155"/>
        <v/>
      </c>
      <c r="AR456" t="str">
        <f t="shared" si="155"/>
        <v/>
      </c>
      <c r="AS456" t="str">
        <f t="shared" si="155"/>
        <v/>
      </c>
      <c r="AT456">
        <f t="shared" si="155"/>
        <v>1980</v>
      </c>
      <c r="AU456" t="str">
        <f t="shared" si="155"/>
        <v/>
      </c>
      <c r="AV456">
        <f t="shared" si="155"/>
        <v>1982</v>
      </c>
      <c r="AW456" t="str">
        <f t="shared" si="155"/>
        <v/>
      </c>
      <c r="AX456" t="str">
        <f t="shared" si="155"/>
        <v/>
      </c>
      <c r="AY456" t="str">
        <f t="shared" si="155"/>
        <v/>
      </c>
      <c r="AZ456" t="str">
        <f t="shared" si="155"/>
        <v/>
      </c>
      <c r="BA456" t="str">
        <f t="shared" si="155"/>
        <v/>
      </c>
      <c r="BC456">
        <v>2</v>
      </c>
      <c r="BD456">
        <f t="shared" si="104"/>
        <v>0.2</v>
      </c>
      <c r="BE456">
        <f t="shared" si="105"/>
        <v>1</v>
      </c>
    </row>
    <row r="457" spans="1:57" x14ac:dyDescent="0.25">
      <c r="A457" t="s">
        <v>366</v>
      </c>
      <c r="B457" t="str">
        <f t="shared" ref="B457:BA457" si="156">IF(B326&lt;&gt;"",B$209,"")</f>
        <v/>
      </c>
      <c r="C457" t="str">
        <f t="shared" si="156"/>
        <v/>
      </c>
      <c r="D457" t="str">
        <f t="shared" si="156"/>
        <v/>
      </c>
      <c r="E457" t="str">
        <f t="shared" si="156"/>
        <v/>
      </c>
      <c r="F457" t="str">
        <f t="shared" si="156"/>
        <v/>
      </c>
      <c r="G457" t="str">
        <f t="shared" si="156"/>
        <v/>
      </c>
      <c r="H457" t="str">
        <f t="shared" si="156"/>
        <v/>
      </c>
      <c r="I457" t="str">
        <f t="shared" si="156"/>
        <v/>
      </c>
      <c r="J457" t="str">
        <f t="shared" si="156"/>
        <v/>
      </c>
      <c r="K457" t="str">
        <f t="shared" si="156"/>
        <v/>
      </c>
      <c r="L457" t="str">
        <f t="shared" si="156"/>
        <v/>
      </c>
      <c r="M457" t="str">
        <f t="shared" si="156"/>
        <v/>
      </c>
      <c r="N457" t="str">
        <f t="shared" si="156"/>
        <v/>
      </c>
      <c r="O457" t="str">
        <f t="shared" si="156"/>
        <v/>
      </c>
      <c r="P457" t="str">
        <f t="shared" si="156"/>
        <v/>
      </c>
      <c r="Q457" t="str">
        <f t="shared" si="156"/>
        <v/>
      </c>
      <c r="R457" t="str">
        <f t="shared" si="156"/>
        <v/>
      </c>
      <c r="S457" t="str">
        <f t="shared" si="156"/>
        <v/>
      </c>
      <c r="T457" t="str">
        <f t="shared" si="156"/>
        <v/>
      </c>
      <c r="U457" t="str">
        <f t="shared" si="156"/>
        <v/>
      </c>
      <c r="V457" t="str">
        <f t="shared" si="156"/>
        <v/>
      </c>
      <c r="W457" t="str">
        <f t="shared" si="156"/>
        <v/>
      </c>
      <c r="X457" t="str">
        <f t="shared" si="156"/>
        <v/>
      </c>
      <c r="Y457" t="str">
        <f t="shared" si="156"/>
        <v/>
      </c>
      <c r="Z457" t="str">
        <f t="shared" si="156"/>
        <v/>
      </c>
      <c r="AA457" t="str">
        <f t="shared" si="156"/>
        <v/>
      </c>
      <c r="AB457" t="str">
        <f t="shared" si="156"/>
        <v/>
      </c>
      <c r="AC457" t="str">
        <f t="shared" si="156"/>
        <v/>
      </c>
      <c r="AD457" t="str">
        <f t="shared" si="156"/>
        <v/>
      </c>
      <c r="AE457" t="str">
        <f t="shared" si="156"/>
        <v/>
      </c>
      <c r="AF457" t="str">
        <f t="shared" si="156"/>
        <v/>
      </c>
      <c r="AG457" t="str">
        <f t="shared" si="156"/>
        <v/>
      </c>
      <c r="AH457" t="str">
        <f t="shared" si="156"/>
        <v/>
      </c>
      <c r="AI457" t="str">
        <f t="shared" si="156"/>
        <v/>
      </c>
      <c r="AJ457" t="str">
        <f t="shared" si="156"/>
        <v/>
      </c>
      <c r="AK457" t="str">
        <f t="shared" si="156"/>
        <v/>
      </c>
      <c r="AL457" t="str">
        <f t="shared" si="156"/>
        <v/>
      </c>
      <c r="AM457" t="str">
        <f t="shared" si="156"/>
        <v/>
      </c>
      <c r="AN457" t="str">
        <f t="shared" si="156"/>
        <v/>
      </c>
      <c r="AO457" t="str">
        <f t="shared" si="156"/>
        <v/>
      </c>
      <c r="AP457" t="str">
        <f t="shared" si="156"/>
        <v/>
      </c>
      <c r="AQ457" t="str">
        <f t="shared" si="156"/>
        <v/>
      </c>
      <c r="AR457" t="str">
        <f t="shared" si="156"/>
        <v/>
      </c>
      <c r="AS457">
        <f t="shared" si="156"/>
        <v>1979</v>
      </c>
      <c r="AT457" t="str">
        <f t="shared" si="156"/>
        <v/>
      </c>
      <c r="AU457" t="str">
        <f t="shared" si="156"/>
        <v/>
      </c>
      <c r="AV457" t="str">
        <f t="shared" si="156"/>
        <v/>
      </c>
      <c r="AW457" t="str">
        <f t="shared" si="156"/>
        <v/>
      </c>
      <c r="AX457" t="str">
        <f t="shared" si="156"/>
        <v/>
      </c>
      <c r="AY457" t="str">
        <f t="shared" si="156"/>
        <v/>
      </c>
      <c r="AZ457" t="str">
        <f t="shared" si="156"/>
        <v/>
      </c>
      <c r="BA457" t="str">
        <f t="shared" si="156"/>
        <v/>
      </c>
      <c r="BC457">
        <v>1</v>
      </c>
      <c r="BD457">
        <f t="shared" si="104"/>
        <v>0</v>
      </c>
      <c r="BE457">
        <f t="shared" si="105"/>
        <v>1</v>
      </c>
    </row>
    <row r="458" spans="1:57" x14ac:dyDescent="0.25">
      <c r="A458" t="s">
        <v>368</v>
      </c>
      <c r="B458" t="str">
        <f t="shared" ref="B458:BA458" si="157">IF(B327&lt;&gt;"",B$209,"")</f>
        <v/>
      </c>
      <c r="C458" t="str">
        <f t="shared" si="157"/>
        <v/>
      </c>
      <c r="D458" t="str">
        <f t="shared" si="157"/>
        <v/>
      </c>
      <c r="E458" t="str">
        <f t="shared" si="157"/>
        <v/>
      </c>
      <c r="F458" t="str">
        <f t="shared" si="157"/>
        <v/>
      </c>
      <c r="G458" t="str">
        <f t="shared" si="157"/>
        <v/>
      </c>
      <c r="H458" t="str">
        <f t="shared" si="157"/>
        <v/>
      </c>
      <c r="I458" t="str">
        <f t="shared" si="157"/>
        <v/>
      </c>
      <c r="J458" t="str">
        <f t="shared" si="157"/>
        <v/>
      </c>
      <c r="K458" t="str">
        <f t="shared" si="157"/>
        <v/>
      </c>
      <c r="L458" t="str">
        <f t="shared" si="157"/>
        <v/>
      </c>
      <c r="M458" t="str">
        <f t="shared" si="157"/>
        <v/>
      </c>
      <c r="N458">
        <f t="shared" si="157"/>
        <v>1948</v>
      </c>
      <c r="O458" t="str">
        <f t="shared" si="157"/>
        <v/>
      </c>
      <c r="P458" t="str">
        <f t="shared" si="157"/>
        <v/>
      </c>
      <c r="Q458" t="str">
        <f t="shared" si="157"/>
        <v/>
      </c>
      <c r="R458" t="str">
        <f t="shared" si="157"/>
        <v/>
      </c>
      <c r="S458" t="str">
        <f t="shared" si="157"/>
        <v/>
      </c>
      <c r="T458" t="str">
        <f t="shared" si="157"/>
        <v/>
      </c>
      <c r="U458" t="str">
        <f t="shared" si="157"/>
        <v/>
      </c>
      <c r="V458" t="str">
        <f t="shared" si="157"/>
        <v/>
      </c>
      <c r="W458" t="str">
        <f t="shared" si="157"/>
        <v/>
      </c>
      <c r="X458" t="str">
        <f t="shared" si="157"/>
        <v/>
      </c>
      <c r="Y458" t="str">
        <f t="shared" si="157"/>
        <v/>
      </c>
      <c r="Z458" t="str">
        <f t="shared" si="157"/>
        <v/>
      </c>
      <c r="AA458" t="str">
        <f t="shared" si="157"/>
        <v/>
      </c>
      <c r="AB458" t="str">
        <f t="shared" si="157"/>
        <v/>
      </c>
      <c r="AC458" t="str">
        <f t="shared" si="157"/>
        <v/>
      </c>
      <c r="AD458" t="str">
        <f t="shared" si="157"/>
        <v/>
      </c>
      <c r="AE458" t="str">
        <f t="shared" si="157"/>
        <v/>
      </c>
      <c r="AF458" t="str">
        <f t="shared" si="157"/>
        <v/>
      </c>
      <c r="AG458" t="str">
        <f t="shared" si="157"/>
        <v/>
      </c>
      <c r="AH458" t="str">
        <f t="shared" si="157"/>
        <v/>
      </c>
      <c r="AI458" t="str">
        <f t="shared" si="157"/>
        <v/>
      </c>
      <c r="AJ458" t="str">
        <f t="shared" si="157"/>
        <v/>
      </c>
      <c r="AK458" t="str">
        <f t="shared" si="157"/>
        <v/>
      </c>
      <c r="AL458" t="str">
        <f t="shared" si="157"/>
        <v/>
      </c>
      <c r="AM458" t="str">
        <f t="shared" si="157"/>
        <v/>
      </c>
      <c r="AN458" t="str">
        <f t="shared" si="157"/>
        <v/>
      </c>
      <c r="AO458" t="str">
        <f t="shared" si="157"/>
        <v/>
      </c>
      <c r="AP458" t="str">
        <f t="shared" si="157"/>
        <v/>
      </c>
      <c r="AQ458" t="str">
        <f t="shared" si="157"/>
        <v/>
      </c>
      <c r="AR458" t="str">
        <f t="shared" si="157"/>
        <v/>
      </c>
      <c r="AS458" t="str">
        <f t="shared" si="157"/>
        <v/>
      </c>
      <c r="AT458" t="str">
        <f t="shared" si="157"/>
        <v/>
      </c>
      <c r="AU458" t="str">
        <f t="shared" si="157"/>
        <v/>
      </c>
      <c r="AV458" t="str">
        <f t="shared" si="157"/>
        <v/>
      </c>
      <c r="AW458" t="str">
        <f t="shared" si="157"/>
        <v/>
      </c>
      <c r="AX458" t="str">
        <f t="shared" si="157"/>
        <v/>
      </c>
      <c r="AY458" t="str">
        <f t="shared" si="157"/>
        <v/>
      </c>
      <c r="AZ458" t="str">
        <f t="shared" si="157"/>
        <v/>
      </c>
      <c r="BA458" t="str">
        <f t="shared" si="157"/>
        <v/>
      </c>
      <c r="BC458">
        <v>1</v>
      </c>
      <c r="BD458">
        <f t="shared" si="104"/>
        <v>0</v>
      </c>
      <c r="BE458">
        <f t="shared" si="105"/>
        <v>1</v>
      </c>
    </row>
    <row r="459" spans="1:57" x14ac:dyDescent="0.25">
      <c r="A459" t="s">
        <v>370</v>
      </c>
      <c r="B459" t="str">
        <f t="shared" ref="B459:BA459" si="158">IF(B328&lt;&gt;"",B$209,"")</f>
        <v/>
      </c>
      <c r="C459" t="str">
        <f t="shared" si="158"/>
        <v/>
      </c>
      <c r="D459" t="str">
        <f t="shared" si="158"/>
        <v/>
      </c>
      <c r="E459" t="str">
        <f t="shared" si="158"/>
        <v/>
      </c>
      <c r="F459" t="str">
        <f t="shared" si="158"/>
        <v/>
      </c>
      <c r="G459" t="str">
        <f t="shared" si="158"/>
        <v/>
      </c>
      <c r="H459" t="str">
        <f t="shared" si="158"/>
        <v/>
      </c>
      <c r="I459" t="str">
        <f t="shared" si="158"/>
        <v/>
      </c>
      <c r="J459" t="str">
        <f t="shared" si="158"/>
        <v/>
      </c>
      <c r="K459" t="str">
        <f t="shared" si="158"/>
        <v/>
      </c>
      <c r="L459" t="str">
        <f t="shared" si="158"/>
        <v/>
      </c>
      <c r="M459" t="str">
        <f t="shared" si="158"/>
        <v/>
      </c>
      <c r="N459" t="str">
        <f t="shared" si="158"/>
        <v/>
      </c>
      <c r="O459" t="str">
        <f t="shared" si="158"/>
        <v/>
      </c>
      <c r="P459" t="str">
        <f t="shared" si="158"/>
        <v/>
      </c>
      <c r="Q459" t="str">
        <f t="shared" si="158"/>
        <v/>
      </c>
      <c r="R459" t="str">
        <f t="shared" si="158"/>
        <v/>
      </c>
      <c r="S459" t="str">
        <f t="shared" si="158"/>
        <v/>
      </c>
      <c r="T459" t="str">
        <f t="shared" si="158"/>
        <v/>
      </c>
      <c r="U459" t="str">
        <f t="shared" si="158"/>
        <v/>
      </c>
      <c r="V459" t="str">
        <f t="shared" si="158"/>
        <v/>
      </c>
      <c r="W459" t="str">
        <f t="shared" si="158"/>
        <v/>
      </c>
      <c r="X459" t="str">
        <f t="shared" si="158"/>
        <v/>
      </c>
      <c r="Y459" t="str">
        <f t="shared" si="158"/>
        <v/>
      </c>
      <c r="Z459" t="str">
        <f t="shared" si="158"/>
        <v/>
      </c>
      <c r="AA459" t="str">
        <f t="shared" si="158"/>
        <v/>
      </c>
      <c r="AB459" t="str">
        <f t="shared" si="158"/>
        <v/>
      </c>
      <c r="AC459">
        <f t="shared" si="158"/>
        <v>1963</v>
      </c>
      <c r="AD459" t="str">
        <f t="shared" si="158"/>
        <v/>
      </c>
      <c r="AE459" t="str">
        <f t="shared" si="158"/>
        <v/>
      </c>
      <c r="AF459" t="str">
        <f t="shared" si="158"/>
        <v/>
      </c>
      <c r="AG459" t="str">
        <f t="shared" si="158"/>
        <v/>
      </c>
      <c r="AH459" t="str">
        <f t="shared" si="158"/>
        <v/>
      </c>
      <c r="AI459" t="str">
        <f t="shared" si="158"/>
        <v/>
      </c>
      <c r="AJ459" t="str">
        <f t="shared" si="158"/>
        <v/>
      </c>
      <c r="AK459" t="str">
        <f t="shared" si="158"/>
        <v/>
      </c>
      <c r="AL459" t="str">
        <f t="shared" si="158"/>
        <v/>
      </c>
      <c r="AM459" t="str">
        <f t="shared" si="158"/>
        <v/>
      </c>
      <c r="AN459" t="str">
        <f t="shared" si="158"/>
        <v/>
      </c>
      <c r="AO459" t="str">
        <f t="shared" si="158"/>
        <v/>
      </c>
      <c r="AP459" t="str">
        <f t="shared" si="158"/>
        <v/>
      </c>
      <c r="AQ459" t="str">
        <f t="shared" si="158"/>
        <v/>
      </c>
      <c r="AR459" t="str">
        <f t="shared" si="158"/>
        <v/>
      </c>
      <c r="AS459" t="str">
        <f t="shared" si="158"/>
        <v/>
      </c>
      <c r="AT459" t="str">
        <f t="shared" si="158"/>
        <v/>
      </c>
      <c r="AU459" t="str">
        <f t="shared" si="158"/>
        <v/>
      </c>
      <c r="AV459" t="str">
        <f t="shared" si="158"/>
        <v/>
      </c>
      <c r="AW459" t="str">
        <f t="shared" si="158"/>
        <v/>
      </c>
      <c r="AX459">
        <f t="shared" si="158"/>
        <v>1984</v>
      </c>
      <c r="AY459">
        <f t="shared" si="158"/>
        <v>1985</v>
      </c>
      <c r="AZ459" t="str">
        <f t="shared" si="158"/>
        <v/>
      </c>
      <c r="BA459" t="str">
        <f t="shared" si="158"/>
        <v/>
      </c>
      <c r="BC459">
        <v>3</v>
      </c>
      <c r="BD459">
        <f t="shared" si="104"/>
        <v>2.2000000000000002</v>
      </c>
      <c r="BE459">
        <f t="shared" si="105"/>
        <v>3</v>
      </c>
    </row>
    <row r="460" spans="1:57" x14ac:dyDescent="0.25">
      <c r="A460" t="s">
        <v>375</v>
      </c>
      <c r="B460" t="str">
        <f t="shared" ref="B460:BA460" si="159">IF(B329&lt;&gt;"",B$209,"")</f>
        <v/>
      </c>
      <c r="C460" t="str">
        <f t="shared" si="159"/>
        <v/>
      </c>
      <c r="D460" t="str">
        <f t="shared" si="159"/>
        <v/>
      </c>
      <c r="E460" t="str">
        <f t="shared" si="159"/>
        <v/>
      </c>
      <c r="F460" t="str">
        <f t="shared" si="159"/>
        <v/>
      </c>
      <c r="G460" t="str">
        <f t="shared" si="159"/>
        <v/>
      </c>
      <c r="H460" t="str">
        <f t="shared" si="159"/>
        <v/>
      </c>
      <c r="I460" t="str">
        <f t="shared" si="159"/>
        <v/>
      </c>
      <c r="J460" t="str">
        <f t="shared" si="159"/>
        <v/>
      </c>
      <c r="K460" t="str">
        <f t="shared" si="159"/>
        <v/>
      </c>
      <c r="L460" t="str">
        <f t="shared" si="159"/>
        <v/>
      </c>
      <c r="M460" t="str">
        <f t="shared" si="159"/>
        <v/>
      </c>
      <c r="N460" t="str">
        <f t="shared" si="159"/>
        <v/>
      </c>
      <c r="O460" t="str">
        <f t="shared" si="159"/>
        <v/>
      </c>
      <c r="P460" t="str">
        <f t="shared" si="159"/>
        <v/>
      </c>
      <c r="Q460" t="str">
        <f t="shared" si="159"/>
        <v/>
      </c>
      <c r="R460" t="str">
        <f t="shared" si="159"/>
        <v/>
      </c>
      <c r="S460" t="str">
        <f t="shared" si="159"/>
        <v/>
      </c>
      <c r="T460" t="str">
        <f t="shared" si="159"/>
        <v/>
      </c>
      <c r="U460" t="str">
        <f t="shared" si="159"/>
        <v/>
      </c>
      <c r="V460" t="str">
        <f t="shared" si="159"/>
        <v/>
      </c>
      <c r="W460" t="str">
        <f t="shared" si="159"/>
        <v/>
      </c>
      <c r="X460" t="str">
        <f t="shared" si="159"/>
        <v/>
      </c>
      <c r="Y460" t="str">
        <f t="shared" si="159"/>
        <v/>
      </c>
      <c r="Z460" t="str">
        <f t="shared" si="159"/>
        <v/>
      </c>
      <c r="AA460" t="str">
        <f t="shared" si="159"/>
        <v/>
      </c>
      <c r="AB460" t="str">
        <f t="shared" si="159"/>
        <v/>
      </c>
      <c r="AC460" t="str">
        <f t="shared" si="159"/>
        <v/>
      </c>
      <c r="AD460" t="str">
        <f t="shared" si="159"/>
        <v/>
      </c>
      <c r="AE460" t="str">
        <f t="shared" si="159"/>
        <v/>
      </c>
      <c r="AF460" t="str">
        <f t="shared" si="159"/>
        <v/>
      </c>
      <c r="AG460" t="str">
        <f t="shared" si="159"/>
        <v/>
      </c>
      <c r="AH460" t="str">
        <f t="shared" si="159"/>
        <v/>
      </c>
      <c r="AI460" t="str">
        <f t="shared" si="159"/>
        <v/>
      </c>
      <c r="AJ460" t="str">
        <f t="shared" si="159"/>
        <v/>
      </c>
      <c r="AK460" t="str">
        <f t="shared" si="159"/>
        <v/>
      </c>
      <c r="AL460" t="str">
        <f t="shared" si="159"/>
        <v/>
      </c>
      <c r="AM460" t="str">
        <f t="shared" si="159"/>
        <v/>
      </c>
      <c r="AN460" t="str">
        <f t="shared" si="159"/>
        <v/>
      </c>
      <c r="AO460">
        <f t="shared" si="159"/>
        <v>1975</v>
      </c>
      <c r="AP460" t="str">
        <f t="shared" si="159"/>
        <v/>
      </c>
      <c r="AQ460" t="str">
        <f t="shared" si="159"/>
        <v/>
      </c>
      <c r="AR460" t="str">
        <f t="shared" si="159"/>
        <v/>
      </c>
      <c r="AS460" t="str">
        <f t="shared" si="159"/>
        <v/>
      </c>
      <c r="AT460" t="str">
        <f t="shared" si="159"/>
        <v/>
      </c>
      <c r="AU460" t="str">
        <f t="shared" si="159"/>
        <v/>
      </c>
      <c r="AV460" t="str">
        <f t="shared" si="159"/>
        <v/>
      </c>
      <c r="AW460" t="str">
        <f t="shared" si="159"/>
        <v/>
      </c>
      <c r="AX460" t="str">
        <f t="shared" si="159"/>
        <v/>
      </c>
      <c r="AY460" t="str">
        <f t="shared" si="159"/>
        <v/>
      </c>
      <c r="AZ460" t="str">
        <f t="shared" si="159"/>
        <v/>
      </c>
      <c r="BA460" t="str">
        <f t="shared" si="159"/>
        <v/>
      </c>
      <c r="BC460">
        <v>1</v>
      </c>
      <c r="BD460">
        <f t="shared" si="104"/>
        <v>0</v>
      </c>
      <c r="BE460">
        <f t="shared" si="105"/>
        <v>1</v>
      </c>
    </row>
    <row r="461" spans="1:57" x14ac:dyDescent="0.25">
      <c r="A461" t="s">
        <v>377</v>
      </c>
      <c r="B461" t="str">
        <f t="shared" ref="B461:BA461" si="160">IF(B330&lt;&gt;"",B$209,"")</f>
        <v/>
      </c>
      <c r="C461" t="str">
        <f t="shared" si="160"/>
        <v/>
      </c>
      <c r="D461" t="str">
        <f t="shared" si="160"/>
        <v/>
      </c>
      <c r="E461" t="str">
        <f t="shared" si="160"/>
        <v/>
      </c>
      <c r="F461" t="str">
        <f t="shared" si="160"/>
        <v/>
      </c>
      <c r="G461" t="str">
        <f t="shared" si="160"/>
        <v/>
      </c>
      <c r="H461" t="str">
        <f t="shared" si="160"/>
        <v/>
      </c>
      <c r="I461" t="str">
        <f t="shared" si="160"/>
        <v/>
      </c>
      <c r="J461" t="str">
        <f t="shared" si="160"/>
        <v/>
      </c>
      <c r="K461" t="str">
        <f t="shared" si="160"/>
        <v/>
      </c>
      <c r="L461" t="str">
        <f t="shared" si="160"/>
        <v/>
      </c>
      <c r="M461" t="str">
        <f t="shared" si="160"/>
        <v/>
      </c>
      <c r="N461" t="str">
        <f t="shared" si="160"/>
        <v/>
      </c>
      <c r="O461" t="str">
        <f t="shared" si="160"/>
        <v/>
      </c>
      <c r="P461" t="str">
        <f t="shared" si="160"/>
        <v/>
      </c>
      <c r="Q461" t="str">
        <f t="shared" si="160"/>
        <v/>
      </c>
      <c r="R461" t="str">
        <f t="shared" si="160"/>
        <v/>
      </c>
      <c r="S461" t="str">
        <f t="shared" si="160"/>
        <v/>
      </c>
      <c r="T461" t="str">
        <f t="shared" si="160"/>
        <v/>
      </c>
      <c r="U461" t="str">
        <f t="shared" si="160"/>
        <v/>
      </c>
      <c r="V461" t="str">
        <f t="shared" si="160"/>
        <v/>
      </c>
      <c r="W461" t="str">
        <f t="shared" si="160"/>
        <v/>
      </c>
      <c r="X461" t="str">
        <f t="shared" si="160"/>
        <v/>
      </c>
      <c r="Y461" t="str">
        <f t="shared" si="160"/>
        <v/>
      </c>
      <c r="Z461" t="str">
        <f t="shared" si="160"/>
        <v/>
      </c>
      <c r="AA461" t="str">
        <f t="shared" si="160"/>
        <v/>
      </c>
      <c r="AB461" t="str">
        <f t="shared" si="160"/>
        <v/>
      </c>
      <c r="AC461" t="str">
        <f t="shared" si="160"/>
        <v/>
      </c>
      <c r="AD461" t="str">
        <f t="shared" si="160"/>
        <v/>
      </c>
      <c r="AE461" t="str">
        <f t="shared" si="160"/>
        <v/>
      </c>
      <c r="AF461" t="str">
        <f t="shared" si="160"/>
        <v/>
      </c>
      <c r="AG461" t="str">
        <f t="shared" si="160"/>
        <v/>
      </c>
      <c r="AH461" t="str">
        <f t="shared" si="160"/>
        <v/>
      </c>
      <c r="AI461" t="str">
        <f t="shared" si="160"/>
        <v/>
      </c>
      <c r="AJ461" t="str">
        <f t="shared" si="160"/>
        <v/>
      </c>
      <c r="AK461">
        <f t="shared" si="160"/>
        <v>1971</v>
      </c>
      <c r="AL461" t="str">
        <f t="shared" si="160"/>
        <v/>
      </c>
      <c r="AM461" t="str">
        <f t="shared" si="160"/>
        <v/>
      </c>
      <c r="AN461" t="str">
        <f t="shared" si="160"/>
        <v/>
      </c>
      <c r="AO461" t="str">
        <f t="shared" si="160"/>
        <v/>
      </c>
      <c r="AP461" t="str">
        <f t="shared" si="160"/>
        <v/>
      </c>
      <c r="AQ461" t="str">
        <f t="shared" si="160"/>
        <v/>
      </c>
      <c r="AR461" t="str">
        <f t="shared" si="160"/>
        <v/>
      </c>
      <c r="AS461" t="str">
        <f t="shared" si="160"/>
        <v/>
      </c>
      <c r="AT461" t="str">
        <f t="shared" si="160"/>
        <v/>
      </c>
      <c r="AU461" t="str">
        <f t="shared" si="160"/>
        <v/>
      </c>
      <c r="AV461" t="str">
        <f t="shared" si="160"/>
        <v/>
      </c>
      <c r="AW461" t="str">
        <f t="shared" si="160"/>
        <v/>
      </c>
      <c r="AX461" t="str">
        <f t="shared" si="160"/>
        <v/>
      </c>
      <c r="AY461" t="str">
        <f t="shared" si="160"/>
        <v/>
      </c>
      <c r="AZ461" t="str">
        <f t="shared" si="160"/>
        <v/>
      </c>
      <c r="BA461" t="str">
        <f t="shared" si="160"/>
        <v/>
      </c>
      <c r="BC461">
        <v>1</v>
      </c>
      <c r="BD461">
        <f t="shared" si="104"/>
        <v>0</v>
      </c>
      <c r="BE461">
        <f t="shared" si="105"/>
        <v>1</v>
      </c>
    </row>
    <row r="462" spans="1:57" x14ac:dyDescent="0.25">
      <c r="A462" t="s">
        <v>380</v>
      </c>
      <c r="B462" t="str">
        <f t="shared" ref="B462:BA462" si="161">IF(B331&lt;&gt;"",B$209,"")</f>
        <v/>
      </c>
      <c r="C462" t="str">
        <f t="shared" si="161"/>
        <v/>
      </c>
      <c r="D462" t="str">
        <f t="shared" si="161"/>
        <v/>
      </c>
      <c r="E462" t="str">
        <f t="shared" si="161"/>
        <v/>
      </c>
      <c r="F462" t="str">
        <f t="shared" si="161"/>
        <v/>
      </c>
      <c r="G462" t="str">
        <f t="shared" si="161"/>
        <v/>
      </c>
      <c r="H462" t="str">
        <f t="shared" si="161"/>
        <v/>
      </c>
      <c r="I462" t="str">
        <f t="shared" si="161"/>
        <v/>
      </c>
      <c r="J462" t="str">
        <f t="shared" si="161"/>
        <v/>
      </c>
      <c r="K462" t="str">
        <f t="shared" si="161"/>
        <v/>
      </c>
      <c r="L462" t="str">
        <f t="shared" si="161"/>
        <v/>
      </c>
      <c r="M462" t="str">
        <f t="shared" si="161"/>
        <v/>
      </c>
      <c r="N462" t="str">
        <f t="shared" si="161"/>
        <v/>
      </c>
      <c r="O462" t="str">
        <f t="shared" si="161"/>
        <v/>
      </c>
      <c r="P462" t="str">
        <f t="shared" si="161"/>
        <v/>
      </c>
      <c r="Q462">
        <f t="shared" si="161"/>
        <v>1951</v>
      </c>
      <c r="R462" t="str">
        <f t="shared" si="161"/>
        <v/>
      </c>
      <c r="S462" t="str">
        <f t="shared" si="161"/>
        <v/>
      </c>
      <c r="T462" t="str">
        <f t="shared" si="161"/>
        <v/>
      </c>
      <c r="U462" t="str">
        <f t="shared" si="161"/>
        <v/>
      </c>
      <c r="V462" t="str">
        <f t="shared" si="161"/>
        <v/>
      </c>
      <c r="W462" t="str">
        <f t="shared" si="161"/>
        <v/>
      </c>
      <c r="X462" t="str">
        <f t="shared" si="161"/>
        <v/>
      </c>
      <c r="Y462" t="str">
        <f t="shared" si="161"/>
        <v/>
      </c>
      <c r="Z462" t="str">
        <f t="shared" si="161"/>
        <v/>
      </c>
      <c r="AA462" t="str">
        <f t="shared" si="161"/>
        <v/>
      </c>
      <c r="AB462" t="str">
        <f t="shared" si="161"/>
        <v/>
      </c>
      <c r="AC462" t="str">
        <f t="shared" si="161"/>
        <v/>
      </c>
      <c r="AD462" t="str">
        <f t="shared" si="161"/>
        <v/>
      </c>
      <c r="AE462" t="str">
        <f t="shared" si="161"/>
        <v/>
      </c>
      <c r="AF462" t="str">
        <f t="shared" si="161"/>
        <v/>
      </c>
      <c r="AG462" t="str">
        <f t="shared" si="161"/>
        <v/>
      </c>
      <c r="AH462" t="str">
        <f t="shared" si="161"/>
        <v/>
      </c>
      <c r="AI462" t="str">
        <f t="shared" si="161"/>
        <v/>
      </c>
      <c r="AJ462" t="str">
        <f t="shared" si="161"/>
        <v/>
      </c>
      <c r="AK462" t="str">
        <f t="shared" si="161"/>
        <v/>
      </c>
      <c r="AL462" t="str">
        <f t="shared" si="161"/>
        <v/>
      </c>
      <c r="AM462" t="str">
        <f t="shared" si="161"/>
        <v/>
      </c>
      <c r="AN462" t="str">
        <f t="shared" si="161"/>
        <v/>
      </c>
      <c r="AO462" t="str">
        <f t="shared" si="161"/>
        <v/>
      </c>
      <c r="AP462" t="str">
        <f t="shared" si="161"/>
        <v/>
      </c>
      <c r="AQ462" t="str">
        <f t="shared" si="161"/>
        <v/>
      </c>
      <c r="AR462" t="str">
        <f t="shared" si="161"/>
        <v/>
      </c>
      <c r="AS462" t="str">
        <f t="shared" si="161"/>
        <v/>
      </c>
      <c r="AT462">
        <f t="shared" si="161"/>
        <v>1980</v>
      </c>
      <c r="AU462" t="str">
        <f t="shared" si="161"/>
        <v/>
      </c>
      <c r="AV462" t="str">
        <f t="shared" si="161"/>
        <v/>
      </c>
      <c r="AW462" t="str">
        <f t="shared" si="161"/>
        <v/>
      </c>
      <c r="AX462" t="str">
        <f t="shared" si="161"/>
        <v/>
      </c>
      <c r="AY462" t="str">
        <f t="shared" si="161"/>
        <v/>
      </c>
      <c r="AZ462" t="str">
        <f t="shared" si="161"/>
        <v/>
      </c>
      <c r="BA462" t="str">
        <f t="shared" si="161"/>
        <v/>
      </c>
      <c r="BC462">
        <v>2</v>
      </c>
      <c r="BD462">
        <f t="shared" si="104"/>
        <v>2.9</v>
      </c>
      <c r="BE462">
        <f t="shared" si="105"/>
        <v>3</v>
      </c>
    </row>
    <row r="463" spans="1:57" x14ac:dyDescent="0.25">
      <c r="A463" t="s">
        <v>384</v>
      </c>
      <c r="B463" t="str">
        <f t="shared" ref="B463:BA463" si="162">IF(B332&lt;&gt;"",B$209,"")</f>
        <v/>
      </c>
      <c r="C463" t="str">
        <f t="shared" si="162"/>
        <v/>
      </c>
      <c r="D463" t="str">
        <f t="shared" si="162"/>
        <v/>
      </c>
      <c r="E463" t="str">
        <f t="shared" si="162"/>
        <v/>
      </c>
      <c r="F463" t="str">
        <f t="shared" si="162"/>
        <v/>
      </c>
      <c r="G463" t="str">
        <f t="shared" si="162"/>
        <v/>
      </c>
      <c r="H463" t="str">
        <f t="shared" si="162"/>
        <v/>
      </c>
      <c r="I463" t="str">
        <f t="shared" si="162"/>
        <v/>
      </c>
      <c r="J463" t="str">
        <f t="shared" si="162"/>
        <v/>
      </c>
      <c r="K463" t="str">
        <f t="shared" si="162"/>
        <v/>
      </c>
      <c r="L463" t="str">
        <f t="shared" si="162"/>
        <v/>
      </c>
      <c r="M463" t="str">
        <f t="shared" si="162"/>
        <v/>
      </c>
      <c r="N463" t="str">
        <f t="shared" si="162"/>
        <v/>
      </c>
      <c r="O463" t="str">
        <f t="shared" si="162"/>
        <v/>
      </c>
      <c r="P463" t="str">
        <f t="shared" si="162"/>
        <v/>
      </c>
      <c r="Q463" t="str">
        <f t="shared" si="162"/>
        <v/>
      </c>
      <c r="R463" t="str">
        <f t="shared" si="162"/>
        <v/>
      </c>
      <c r="S463">
        <f t="shared" si="162"/>
        <v>1953</v>
      </c>
      <c r="T463" t="str">
        <f t="shared" si="162"/>
        <v/>
      </c>
      <c r="U463" t="str">
        <f t="shared" si="162"/>
        <v/>
      </c>
      <c r="V463" t="str">
        <f t="shared" si="162"/>
        <v/>
      </c>
      <c r="W463" t="str">
        <f t="shared" si="162"/>
        <v/>
      </c>
      <c r="X463" t="str">
        <f t="shared" si="162"/>
        <v/>
      </c>
      <c r="Y463" t="str">
        <f t="shared" si="162"/>
        <v/>
      </c>
      <c r="Z463" t="str">
        <f t="shared" si="162"/>
        <v/>
      </c>
      <c r="AA463" t="str">
        <f t="shared" si="162"/>
        <v/>
      </c>
      <c r="AB463" t="str">
        <f t="shared" si="162"/>
        <v/>
      </c>
      <c r="AC463" t="str">
        <f t="shared" si="162"/>
        <v/>
      </c>
      <c r="AD463" t="str">
        <f t="shared" si="162"/>
        <v/>
      </c>
      <c r="AE463" t="str">
        <f t="shared" si="162"/>
        <v/>
      </c>
      <c r="AF463" t="str">
        <f t="shared" si="162"/>
        <v/>
      </c>
      <c r="AG463" t="str">
        <f t="shared" si="162"/>
        <v/>
      </c>
      <c r="AH463" t="str">
        <f t="shared" si="162"/>
        <v/>
      </c>
      <c r="AI463" t="str">
        <f t="shared" si="162"/>
        <v/>
      </c>
      <c r="AJ463" t="str">
        <f t="shared" si="162"/>
        <v/>
      </c>
      <c r="AK463" t="str">
        <f t="shared" si="162"/>
        <v/>
      </c>
      <c r="AL463" t="str">
        <f t="shared" si="162"/>
        <v/>
      </c>
      <c r="AM463" t="str">
        <f t="shared" si="162"/>
        <v/>
      </c>
      <c r="AN463" t="str">
        <f t="shared" si="162"/>
        <v/>
      </c>
      <c r="AO463" t="str">
        <f t="shared" si="162"/>
        <v/>
      </c>
      <c r="AP463" t="str">
        <f t="shared" si="162"/>
        <v/>
      </c>
      <c r="AQ463" t="str">
        <f t="shared" si="162"/>
        <v/>
      </c>
      <c r="AR463" t="str">
        <f t="shared" si="162"/>
        <v/>
      </c>
      <c r="AS463" t="str">
        <f t="shared" si="162"/>
        <v/>
      </c>
      <c r="AT463" t="str">
        <f t="shared" si="162"/>
        <v/>
      </c>
      <c r="AU463" t="str">
        <f t="shared" si="162"/>
        <v/>
      </c>
      <c r="AV463" t="str">
        <f t="shared" si="162"/>
        <v/>
      </c>
      <c r="AW463" t="str">
        <f t="shared" si="162"/>
        <v/>
      </c>
      <c r="AX463" t="str">
        <f t="shared" si="162"/>
        <v/>
      </c>
      <c r="AY463" t="str">
        <f t="shared" si="162"/>
        <v/>
      </c>
      <c r="AZ463" t="str">
        <f t="shared" si="162"/>
        <v/>
      </c>
      <c r="BA463" t="str">
        <f t="shared" si="162"/>
        <v/>
      </c>
      <c r="BC463">
        <v>1</v>
      </c>
      <c r="BD463">
        <f t="shared" si="104"/>
        <v>0</v>
      </c>
      <c r="BE463">
        <f t="shared" si="105"/>
        <v>1</v>
      </c>
    </row>
    <row r="464" spans="1:57" x14ac:dyDescent="0.25">
      <c r="A464" t="s">
        <v>386</v>
      </c>
      <c r="B464" t="str">
        <f t="shared" ref="B464:BA464" si="163">IF(B333&lt;&gt;"",B$209,"")</f>
        <v/>
      </c>
      <c r="C464" t="str">
        <f t="shared" si="163"/>
        <v/>
      </c>
      <c r="D464" t="str">
        <f t="shared" si="163"/>
        <v/>
      </c>
      <c r="E464" t="str">
        <f t="shared" si="163"/>
        <v/>
      </c>
      <c r="F464" t="str">
        <f t="shared" si="163"/>
        <v/>
      </c>
      <c r="G464" t="str">
        <f t="shared" si="163"/>
        <v/>
      </c>
      <c r="H464" t="str">
        <f t="shared" si="163"/>
        <v/>
      </c>
      <c r="I464" t="str">
        <f t="shared" si="163"/>
        <v/>
      </c>
      <c r="J464" t="str">
        <f t="shared" si="163"/>
        <v/>
      </c>
      <c r="K464" t="str">
        <f t="shared" si="163"/>
        <v/>
      </c>
      <c r="L464" t="str">
        <f t="shared" si="163"/>
        <v/>
      </c>
      <c r="M464" t="str">
        <f t="shared" si="163"/>
        <v/>
      </c>
      <c r="N464">
        <f t="shared" si="163"/>
        <v>1948</v>
      </c>
      <c r="O464" t="str">
        <f t="shared" si="163"/>
        <v/>
      </c>
      <c r="P464" t="str">
        <f t="shared" si="163"/>
        <v/>
      </c>
      <c r="Q464" t="str">
        <f t="shared" si="163"/>
        <v/>
      </c>
      <c r="R464" t="str">
        <f t="shared" si="163"/>
        <v/>
      </c>
      <c r="S464" t="str">
        <f t="shared" si="163"/>
        <v/>
      </c>
      <c r="T464" t="str">
        <f t="shared" si="163"/>
        <v/>
      </c>
      <c r="U464" t="str">
        <f t="shared" si="163"/>
        <v/>
      </c>
      <c r="V464" t="str">
        <f t="shared" si="163"/>
        <v/>
      </c>
      <c r="W464" t="str">
        <f t="shared" si="163"/>
        <v/>
      </c>
      <c r="X464" t="str">
        <f t="shared" si="163"/>
        <v/>
      </c>
      <c r="Y464" t="str">
        <f t="shared" si="163"/>
        <v/>
      </c>
      <c r="Z464" t="str">
        <f t="shared" si="163"/>
        <v/>
      </c>
      <c r="AA464" t="str">
        <f t="shared" si="163"/>
        <v/>
      </c>
      <c r="AB464" t="str">
        <f t="shared" si="163"/>
        <v/>
      </c>
      <c r="AC464" t="str">
        <f t="shared" si="163"/>
        <v/>
      </c>
      <c r="AD464" t="str">
        <f t="shared" si="163"/>
        <v/>
      </c>
      <c r="AE464" t="str">
        <f t="shared" si="163"/>
        <v/>
      </c>
      <c r="AF464" t="str">
        <f t="shared" si="163"/>
        <v/>
      </c>
      <c r="AG464" t="str">
        <f t="shared" si="163"/>
        <v/>
      </c>
      <c r="AH464" t="str">
        <f t="shared" si="163"/>
        <v/>
      </c>
      <c r="AI464" t="str">
        <f t="shared" si="163"/>
        <v/>
      </c>
      <c r="AJ464" t="str">
        <f t="shared" si="163"/>
        <v/>
      </c>
      <c r="AK464" t="str">
        <f t="shared" si="163"/>
        <v/>
      </c>
      <c r="AL464" t="str">
        <f t="shared" si="163"/>
        <v/>
      </c>
      <c r="AM464" t="str">
        <f t="shared" si="163"/>
        <v/>
      </c>
      <c r="AN464" t="str">
        <f t="shared" si="163"/>
        <v/>
      </c>
      <c r="AO464" t="str">
        <f t="shared" si="163"/>
        <v/>
      </c>
      <c r="AP464" t="str">
        <f t="shared" si="163"/>
        <v/>
      </c>
      <c r="AQ464" t="str">
        <f t="shared" si="163"/>
        <v/>
      </c>
      <c r="AR464" t="str">
        <f t="shared" si="163"/>
        <v/>
      </c>
      <c r="AS464" t="str">
        <f t="shared" si="163"/>
        <v/>
      </c>
      <c r="AT464" t="str">
        <f t="shared" si="163"/>
        <v/>
      </c>
      <c r="AU464" t="str">
        <f t="shared" si="163"/>
        <v/>
      </c>
      <c r="AV464" t="str">
        <f t="shared" si="163"/>
        <v/>
      </c>
      <c r="AW464" t="str">
        <f t="shared" si="163"/>
        <v/>
      </c>
      <c r="AX464" t="str">
        <f t="shared" si="163"/>
        <v/>
      </c>
      <c r="AY464" t="str">
        <f t="shared" si="163"/>
        <v/>
      </c>
      <c r="AZ464" t="str">
        <f t="shared" si="163"/>
        <v/>
      </c>
      <c r="BA464" t="str">
        <f t="shared" si="163"/>
        <v/>
      </c>
      <c r="BC464">
        <v>1</v>
      </c>
      <c r="BD464">
        <f t="shared" si="104"/>
        <v>0</v>
      </c>
      <c r="BE464">
        <f t="shared" si="105"/>
        <v>1</v>
      </c>
    </row>
    <row r="465" spans="1:57" x14ac:dyDescent="0.25">
      <c r="A465" t="s">
        <v>388</v>
      </c>
      <c r="B465" t="str">
        <f t="shared" ref="B465:BA465" si="164">IF(B334&lt;&gt;"",B$209,"")</f>
        <v/>
      </c>
      <c r="C465" t="str">
        <f t="shared" si="164"/>
        <v/>
      </c>
      <c r="D465" t="str">
        <f t="shared" si="164"/>
        <v/>
      </c>
      <c r="E465" t="str">
        <f t="shared" si="164"/>
        <v/>
      </c>
      <c r="F465" t="str">
        <f t="shared" si="164"/>
        <v/>
      </c>
      <c r="G465" t="str">
        <f t="shared" si="164"/>
        <v/>
      </c>
      <c r="H465" t="str">
        <f t="shared" si="164"/>
        <v/>
      </c>
      <c r="I465" t="str">
        <f t="shared" si="164"/>
        <v/>
      </c>
      <c r="J465" t="str">
        <f t="shared" si="164"/>
        <v/>
      </c>
      <c r="K465" t="str">
        <f t="shared" si="164"/>
        <v/>
      </c>
      <c r="L465" t="str">
        <f t="shared" si="164"/>
        <v/>
      </c>
      <c r="M465" t="str">
        <f t="shared" si="164"/>
        <v/>
      </c>
      <c r="N465" t="str">
        <f t="shared" si="164"/>
        <v/>
      </c>
      <c r="O465" t="str">
        <f t="shared" si="164"/>
        <v/>
      </c>
      <c r="P465" t="str">
        <f t="shared" si="164"/>
        <v/>
      </c>
      <c r="Q465" t="str">
        <f t="shared" si="164"/>
        <v/>
      </c>
      <c r="R465" t="str">
        <f t="shared" si="164"/>
        <v/>
      </c>
      <c r="S465" t="str">
        <f t="shared" si="164"/>
        <v/>
      </c>
      <c r="T465" t="str">
        <f t="shared" si="164"/>
        <v/>
      </c>
      <c r="U465" t="str">
        <f t="shared" si="164"/>
        <v/>
      </c>
      <c r="V465" t="str">
        <f t="shared" si="164"/>
        <v/>
      </c>
      <c r="W465" t="str">
        <f t="shared" si="164"/>
        <v/>
      </c>
      <c r="X465" t="str">
        <f t="shared" si="164"/>
        <v/>
      </c>
      <c r="Y465" t="str">
        <f t="shared" si="164"/>
        <v/>
      </c>
      <c r="Z465" t="str">
        <f t="shared" si="164"/>
        <v/>
      </c>
      <c r="AA465" t="str">
        <f t="shared" si="164"/>
        <v/>
      </c>
      <c r="AB465" t="str">
        <f t="shared" si="164"/>
        <v/>
      </c>
      <c r="AC465" t="str">
        <f t="shared" si="164"/>
        <v/>
      </c>
      <c r="AD465" t="str">
        <f t="shared" si="164"/>
        <v/>
      </c>
      <c r="AE465" t="str">
        <f t="shared" si="164"/>
        <v/>
      </c>
      <c r="AF465" t="str">
        <f t="shared" si="164"/>
        <v/>
      </c>
      <c r="AG465" t="str">
        <f t="shared" si="164"/>
        <v/>
      </c>
      <c r="AH465" t="str">
        <f t="shared" si="164"/>
        <v/>
      </c>
      <c r="AI465" t="str">
        <f t="shared" si="164"/>
        <v/>
      </c>
      <c r="AJ465" t="str">
        <f t="shared" si="164"/>
        <v/>
      </c>
      <c r="AK465">
        <f t="shared" si="164"/>
        <v>1971</v>
      </c>
      <c r="AL465" t="str">
        <f t="shared" si="164"/>
        <v/>
      </c>
      <c r="AM465" t="str">
        <f t="shared" si="164"/>
        <v/>
      </c>
      <c r="AN465" t="str">
        <f t="shared" si="164"/>
        <v/>
      </c>
      <c r="AO465" t="str">
        <f t="shared" si="164"/>
        <v/>
      </c>
      <c r="AP465" t="str">
        <f t="shared" si="164"/>
        <v/>
      </c>
      <c r="AQ465" t="str">
        <f t="shared" si="164"/>
        <v/>
      </c>
      <c r="AR465" t="str">
        <f t="shared" si="164"/>
        <v/>
      </c>
      <c r="AS465" t="str">
        <f t="shared" si="164"/>
        <v/>
      </c>
      <c r="AT465" t="str">
        <f t="shared" si="164"/>
        <v/>
      </c>
      <c r="AU465" t="str">
        <f t="shared" si="164"/>
        <v/>
      </c>
      <c r="AV465" t="str">
        <f t="shared" si="164"/>
        <v/>
      </c>
      <c r="AW465" t="str">
        <f t="shared" si="164"/>
        <v/>
      </c>
      <c r="AX465" t="str">
        <f t="shared" si="164"/>
        <v/>
      </c>
      <c r="AY465" t="str">
        <f t="shared" si="164"/>
        <v/>
      </c>
      <c r="AZ465" t="str">
        <f t="shared" si="164"/>
        <v/>
      </c>
      <c r="BA465" t="str">
        <f t="shared" si="164"/>
        <v/>
      </c>
      <c r="BC465">
        <v>1</v>
      </c>
      <c r="BD465">
        <f t="shared" si="104"/>
        <v>0</v>
      </c>
      <c r="BE465">
        <f t="shared" si="105"/>
        <v>1</v>
      </c>
    </row>
    <row r="466" spans="1:57" x14ac:dyDescent="0.25">
      <c r="A466" t="s">
        <v>390</v>
      </c>
      <c r="B466" t="str">
        <f t="shared" ref="B466:BA466" si="165">IF(B335&lt;&gt;"",B$209,"")</f>
        <v/>
      </c>
      <c r="C466" t="str">
        <f t="shared" si="165"/>
        <v/>
      </c>
      <c r="D466" t="str">
        <f t="shared" si="165"/>
        <v/>
      </c>
      <c r="E466" t="str">
        <f t="shared" si="165"/>
        <v/>
      </c>
      <c r="F466" t="str">
        <f t="shared" si="165"/>
        <v/>
      </c>
      <c r="G466">
        <f t="shared" si="165"/>
        <v>1939</v>
      </c>
      <c r="H466" t="str">
        <f t="shared" si="165"/>
        <v/>
      </c>
      <c r="I466" t="str">
        <f t="shared" si="165"/>
        <v/>
      </c>
      <c r="J466" t="str">
        <f t="shared" si="165"/>
        <v/>
      </c>
      <c r="K466" t="str">
        <f t="shared" si="165"/>
        <v/>
      </c>
      <c r="L466" t="str">
        <f t="shared" si="165"/>
        <v/>
      </c>
      <c r="M466" t="str">
        <f t="shared" si="165"/>
        <v/>
      </c>
      <c r="N466" t="str">
        <f t="shared" si="165"/>
        <v/>
      </c>
      <c r="O466" t="str">
        <f t="shared" si="165"/>
        <v/>
      </c>
      <c r="P466" t="str">
        <f t="shared" si="165"/>
        <v/>
      </c>
      <c r="Q466" t="str">
        <f t="shared" si="165"/>
        <v/>
      </c>
      <c r="R466" t="str">
        <f t="shared" si="165"/>
        <v/>
      </c>
      <c r="S466" t="str">
        <f t="shared" si="165"/>
        <v/>
      </c>
      <c r="T466" t="str">
        <f t="shared" si="165"/>
        <v/>
      </c>
      <c r="U466" t="str">
        <f t="shared" si="165"/>
        <v/>
      </c>
      <c r="V466" t="str">
        <f t="shared" si="165"/>
        <v/>
      </c>
      <c r="W466" t="str">
        <f t="shared" si="165"/>
        <v/>
      </c>
      <c r="X466" t="str">
        <f t="shared" si="165"/>
        <v/>
      </c>
      <c r="Y466" t="str">
        <f t="shared" si="165"/>
        <v/>
      </c>
      <c r="Z466" t="str">
        <f t="shared" si="165"/>
        <v/>
      </c>
      <c r="AA466" t="str">
        <f t="shared" si="165"/>
        <v/>
      </c>
      <c r="AB466" t="str">
        <f t="shared" si="165"/>
        <v/>
      </c>
      <c r="AC466" t="str">
        <f t="shared" si="165"/>
        <v/>
      </c>
      <c r="AD466" t="str">
        <f t="shared" si="165"/>
        <v/>
      </c>
      <c r="AE466" t="str">
        <f t="shared" si="165"/>
        <v/>
      </c>
      <c r="AF466" t="str">
        <f t="shared" si="165"/>
        <v/>
      </c>
      <c r="AG466" t="str">
        <f t="shared" si="165"/>
        <v/>
      </c>
      <c r="AH466" t="str">
        <f t="shared" si="165"/>
        <v/>
      </c>
      <c r="AI466" t="str">
        <f t="shared" si="165"/>
        <v/>
      </c>
      <c r="AJ466" t="str">
        <f t="shared" si="165"/>
        <v/>
      </c>
      <c r="AK466" t="str">
        <f t="shared" si="165"/>
        <v/>
      </c>
      <c r="AL466" t="str">
        <f t="shared" si="165"/>
        <v/>
      </c>
      <c r="AM466" t="str">
        <f t="shared" si="165"/>
        <v/>
      </c>
      <c r="AN466" t="str">
        <f t="shared" si="165"/>
        <v/>
      </c>
      <c r="AO466" t="str">
        <f t="shared" si="165"/>
        <v/>
      </c>
      <c r="AP466" t="str">
        <f t="shared" si="165"/>
        <v/>
      </c>
      <c r="AQ466" t="str">
        <f t="shared" si="165"/>
        <v/>
      </c>
      <c r="AR466" t="str">
        <f t="shared" si="165"/>
        <v/>
      </c>
      <c r="AS466" t="str">
        <f t="shared" si="165"/>
        <v/>
      </c>
      <c r="AT466" t="str">
        <f t="shared" si="165"/>
        <v/>
      </c>
      <c r="AU466" t="str">
        <f t="shared" si="165"/>
        <v/>
      </c>
      <c r="AV466" t="str">
        <f t="shared" si="165"/>
        <v/>
      </c>
      <c r="AW466" t="str">
        <f t="shared" si="165"/>
        <v/>
      </c>
      <c r="AX466" t="str">
        <f t="shared" si="165"/>
        <v/>
      </c>
      <c r="AY466" t="str">
        <f t="shared" si="165"/>
        <v/>
      </c>
      <c r="AZ466" t="str">
        <f t="shared" si="165"/>
        <v/>
      </c>
      <c r="BA466" t="str">
        <f t="shared" si="165"/>
        <v/>
      </c>
      <c r="BC466">
        <v>1</v>
      </c>
      <c r="BD466">
        <f t="shared" si="104"/>
        <v>0</v>
      </c>
      <c r="BE466">
        <f t="shared" si="105"/>
        <v>1</v>
      </c>
    </row>
    <row r="467" spans="1:57" x14ac:dyDescent="0.25">
      <c r="A467" t="s">
        <v>392</v>
      </c>
      <c r="B467" t="str">
        <f t="shared" ref="B467:BA467" si="166">IF(B336&lt;&gt;"",B$209,"")</f>
        <v/>
      </c>
      <c r="C467" t="str">
        <f t="shared" si="166"/>
        <v/>
      </c>
      <c r="D467" t="str">
        <f t="shared" si="166"/>
        <v/>
      </c>
      <c r="E467" t="str">
        <f t="shared" si="166"/>
        <v/>
      </c>
      <c r="F467">
        <f t="shared" si="166"/>
        <v>1938</v>
      </c>
      <c r="G467" t="str">
        <f t="shared" si="166"/>
        <v/>
      </c>
      <c r="H467" t="str">
        <f t="shared" si="166"/>
        <v/>
      </c>
      <c r="I467" t="str">
        <f t="shared" si="166"/>
        <v/>
      </c>
      <c r="J467" t="str">
        <f t="shared" si="166"/>
        <v/>
      </c>
      <c r="K467" t="str">
        <f t="shared" si="166"/>
        <v/>
      </c>
      <c r="L467" t="str">
        <f t="shared" si="166"/>
        <v/>
      </c>
      <c r="M467" t="str">
        <f t="shared" si="166"/>
        <v/>
      </c>
      <c r="N467" t="str">
        <f t="shared" si="166"/>
        <v/>
      </c>
      <c r="O467" t="str">
        <f t="shared" si="166"/>
        <v/>
      </c>
      <c r="P467" t="str">
        <f t="shared" si="166"/>
        <v/>
      </c>
      <c r="Q467" t="str">
        <f t="shared" si="166"/>
        <v/>
      </c>
      <c r="R467" t="str">
        <f t="shared" si="166"/>
        <v/>
      </c>
      <c r="S467" t="str">
        <f t="shared" si="166"/>
        <v/>
      </c>
      <c r="T467" t="str">
        <f t="shared" si="166"/>
        <v/>
      </c>
      <c r="U467" t="str">
        <f t="shared" si="166"/>
        <v/>
      </c>
      <c r="V467" t="str">
        <f t="shared" si="166"/>
        <v/>
      </c>
      <c r="W467" t="str">
        <f t="shared" si="166"/>
        <v/>
      </c>
      <c r="X467" t="str">
        <f t="shared" si="166"/>
        <v/>
      </c>
      <c r="Y467" t="str">
        <f t="shared" si="166"/>
        <v/>
      </c>
      <c r="Z467" t="str">
        <f t="shared" si="166"/>
        <v/>
      </c>
      <c r="AA467" t="str">
        <f t="shared" si="166"/>
        <v/>
      </c>
      <c r="AB467" t="str">
        <f t="shared" si="166"/>
        <v/>
      </c>
      <c r="AC467" t="str">
        <f t="shared" si="166"/>
        <v/>
      </c>
      <c r="AD467" t="str">
        <f t="shared" si="166"/>
        <v/>
      </c>
      <c r="AE467" t="str">
        <f t="shared" si="166"/>
        <v/>
      </c>
      <c r="AF467" t="str">
        <f t="shared" si="166"/>
        <v/>
      </c>
      <c r="AG467" t="str">
        <f t="shared" si="166"/>
        <v/>
      </c>
      <c r="AH467" t="str">
        <f t="shared" si="166"/>
        <v/>
      </c>
      <c r="AI467" t="str">
        <f t="shared" si="166"/>
        <v/>
      </c>
      <c r="AJ467" t="str">
        <f t="shared" si="166"/>
        <v/>
      </c>
      <c r="AK467" t="str">
        <f t="shared" si="166"/>
        <v/>
      </c>
      <c r="AL467" t="str">
        <f t="shared" si="166"/>
        <v/>
      </c>
      <c r="AM467" t="str">
        <f t="shared" si="166"/>
        <v/>
      </c>
      <c r="AN467" t="str">
        <f t="shared" si="166"/>
        <v/>
      </c>
      <c r="AO467" t="str">
        <f t="shared" si="166"/>
        <v/>
      </c>
      <c r="AP467" t="str">
        <f t="shared" si="166"/>
        <v/>
      </c>
      <c r="AQ467" t="str">
        <f t="shared" si="166"/>
        <v/>
      </c>
      <c r="AR467" t="str">
        <f t="shared" si="166"/>
        <v/>
      </c>
      <c r="AS467" t="str">
        <f t="shared" si="166"/>
        <v/>
      </c>
      <c r="AT467" t="str">
        <f t="shared" si="166"/>
        <v/>
      </c>
      <c r="AU467" t="str">
        <f t="shared" si="166"/>
        <v/>
      </c>
      <c r="AV467" t="str">
        <f t="shared" si="166"/>
        <v/>
      </c>
      <c r="AW467" t="str">
        <f t="shared" si="166"/>
        <v/>
      </c>
      <c r="AX467" t="str">
        <f t="shared" si="166"/>
        <v/>
      </c>
      <c r="AY467" t="str">
        <f t="shared" si="166"/>
        <v/>
      </c>
      <c r="AZ467" t="str">
        <f t="shared" si="166"/>
        <v/>
      </c>
      <c r="BA467" t="str">
        <f t="shared" si="166"/>
        <v/>
      </c>
      <c r="BC467">
        <v>1</v>
      </c>
      <c r="BD467">
        <f t="shared" si="104"/>
        <v>0</v>
      </c>
      <c r="BE467">
        <f t="shared" si="105"/>
        <v>1</v>
      </c>
    </row>
    <row r="468" spans="1:57" x14ac:dyDescent="0.25">
      <c r="A468" t="s">
        <v>394</v>
      </c>
      <c r="B468" t="str">
        <f t="shared" ref="B468:BA468" si="167">IF(B337&lt;&gt;"",B$209,"")</f>
        <v/>
      </c>
      <c r="C468" t="str">
        <f t="shared" si="167"/>
        <v/>
      </c>
      <c r="D468" t="str">
        <f t="shared" si="167"/>
        <v/>
      </c>
      <c r="E468" t="str">
        <f t="shared" si="167"/>
        <v/>
      </c>
      <c r="F468" t="str">
        <f t="shared" si="167"/>
        <v/>
      </c>
      <c r="G468" t="str">
        <f t="shared" si="167"/>
        <v/>
      </c>
      <c r="H468" t="str">
        <f t="shared" si="167"/>
        <v/>
      </c>
      <c r="I468" t="str">
        <f t="shared" si="167"/>
        <v/>
      </c>
      <c r="J468" t="str">
        <f t="shared" si="167"/>
        <v/>
      </c>
      <c r="K468" t="str">
        <f t="shared" si="167"/>
        <v/>
      </c>
      <c r="L468" t="str">
        <f t="shared" si="167"/>
        <v/>
      </c>
      <c r="M468" t="str">
        <f t="shared" si="167"/>
        <v/>
      </c>
      <c r="N468" t="str">
        <f t="shared" si="167"/>
        <v/>
      </c>
      <c r="O468" t="str">
        <f t="shared" si="167"/>
        <v/>
      </c>
      <c r="P468" t="str">
        <f t="shared" si="167"/>
        <v/>
      </c>
      <c r="Q468" t="str">
        <f t="shared" si="167"/>
        <v/>
      </c>
      <c r="R468" t="str">
        <f t="shared" si="167"/>
        <v/>
      </c>
      <c r="S468" t="str">
        <f t="shared" si="167"/>
        <v/>
      </c>
      <c r="T468" t="str">
        <f t="shared" si="167"/>
        <v/>
      </c>
      <c r="U468" t="str">
        <f t="shared" si="167"/>
        <v/>
      </c>
      <c r="V468" t="str">
        <f t="shared" si="167"/>
        <v/>
      </c>
      <c r="W468" t="str">
        <f t="shared" si="167"/>
        <v/>
      </c>
      <c r="X468" t="str">
        <f t="shared" si="167"/>
        <v/>
      </c>
      <c r="Y468" t="str">
        <f t="shared" si="167"/>
        <v/>
      </c>
      <c r="Z468" t="str">
        <f t="shared" si="167"/>
        <v/>
      </c>
      <c r="AA468" t="str">
        <f t="shared" si="167"/>
        <v/>
      </c>
      <c r="AB468">
        <f t="shared" si="167"/>
        <v>1962</v>
      </c>
      <c r="AC468" t="str">
        <f t="shared" si="167"/>
        <v/>
      </c>
      <c r="AD468" t="str">
        <f t="shared" si="167"/>
        <v/>
      </c>
      <c r="AE468" t="str">
        <f t="shared" si="167"/>
        <v/>
      </c>
      <c r="AF468" t="str">
        <f t="shared" si="167"/>
        <v/>
      </c>
      <c r="AG468" t="str">
        <f t="shared" si="167"/>
        <v/>
      </c>
      <c r="AH468" t="str">
        <f t="shared" si="167"/>
        <v/>
      </c>
      <c r="AI468" t="str">
        <f t="shared" si="167"/>
        <v/>
      </c>
      <c r="AJ468" t="str">
        <f t="shared" si="167"/>
        <v/>
      </c>
      <c r="AK468" t="str">
        <f t="shared" si="167"/>
        <v/>
      </c>
      <c r="AL468" t="str">
        <f t="shared" si="167"/>
        <v/>
      </c>
      <c r="AM468" t="str">
        <f t="shared" si="167"/>
        <v/>
      </c>
      <c r="AN468" t="str">
        <f t="shared" si="167"/>
        <v/>
      </c>
      <c r="AO468" t="str">
        <f t="shared" si="167"/>
        <v/>
      </c>
      <c r="AP468" t="str">
        <f t="shared" si="167"/>
        <v/>
      </c>
      <c r="AQ468" t="str">
        <f t="shared" si="167"/>
        <v/>
      </c>
      <c r="AR468" t="str">
        <f t="shared" si="167"/>
        <v/>
      </c>
      <c r="AS468" t="str">
        <f t="shared" si="167"/>
        <v/>
      </c>
      <c r="AT468" t="str">
        <f t="shared" si="167"/>
        <v/>
      </c>
      <c r="AU468" t="str">
        <f t="shared" si="167"/>
        <v/>
      </c>
      <c r="AV468" t="str">
        <f t="shared" si="167"/>
        <v/>
      </c>
      <c r="AW468" t="str">
        <f t="shared" si="167"/>
        <v/>
      </c>
      <c r="AX468" t="str">
        <f t="shared" si="167"/>
        <v/>
      </c>
      <c r="AY468" t="str">
        <f t="shared" si="167"/>
        <v/>
      </c>
      <c r="AZ468" t="str">
        <f t="shared" si="167"/>
        <v/>
      </c>
      <c r="BA468" t="str">
        <f t="shared" si="167"/>
        <v/>
      </c>
      <c r="BC468">
        <v>1</v>
      </c>
      <c r="BD468">
        <f t="shared" si="104"/>
        <v>0</v>
      </c>
      <c r="BE468">
        <f t="shared" si="105"/>
        <v>1</v>
      </c>
    </row>
    <row r="469" spans="1:57" x14ac:dyDescent="0.25">
      <c r="A469" t="s">
        <v>396</v>
      </c>
      <c r="B469" t="str">
        <f t="shared" ref="B469:BA469" si="168">IF(B338&lt;&gt;"",B$209,"")</f>
        <v/>
      </c>
      <c r="C469" t="str">
        <f t="shared" si="168"/>
        <v/>
      </c>
      <c r="D469" t="str">
        <f t="shared" si="168"/>
        <v/>
      </c>
      <c r="E469" t="str">
        <f t="shared" si="168"/>
        <v/>
      </c>
      <c r="F469" t="str">
        <f t="shared" si="168"/>
        <v/>
      </c>
      <c r="G469" t="str">
        <f t="shared" si="168"/>
        <v/>
      </c>
      <c r="H469" t="str">
        <f t="shared" si="168"/>
        <v/>
      </c>
      <c r="I469" t="str">
        <f t="shared" si="168"/>
        <v/>
      </c>
      <c r="J469" t="str">
        <f t="shared" si="168"/>
        <v/>
      </c>
      <c r="K469" t="str">
        <f t="shared" si="168"/>
        <v/>
      </c>
      <c r="L469" t="str">
        <f t="shared" si="168"/>
        <v/>
      </c>
      <c r="M469" t="str">
        <f t="shared" si="168"/>
        <v/>
      </c>
      <c r="N469" t="str">
        <f t="shared" si="168"/>
        <v/>
      </c>
      <c r="O469" t="str">
        <f t="shared" si="168"/>
        <v/>
      </c>
      <c r="P469" t="str">
        <f t="shared" si="168"/>
        <v/>
      </c>
      <c r="Q469" t="str">
        <f t="shared" si="168"/>
        <v/>
      </c>
      <c r="R469" t="str">
        <f t="shared" si="168"/>
        <v/>
      </c>
      <c r="S469" t="str">
        <f t="shared" si="168"/>
        <v/>
      </c>
      <c r="T469" t="str">
        <f t="shared" si="168"/>
        <v/>
      </c>
      <c r="U469" t="str">
        <f t="shared" si="168"/>
        <v/>
      </c>
      <c r="V469" t="str">
        <f t="shared" si="168"/>
        <v/>
      </c>
      <c r="W469" t="str">
        <f t="shared" si="168"/>
        <v/>
      </c>
      <c r="X469">
        <f t="shared" si="168"/>
        <v>1958</v>
      </c>
      <c r="Y469" t="str">
        <f t="shared" si="168"/>
        <v/>
      </c>
      <c r="Z469" t="str">
        <f t="shared" si="168"/>
        <v/>
      </c>
      <c r="AA469" t="str">
        <f t="shared" si="168"/>
        <v/>
      </c>
      <c r="AB469" t="str">
        <f t="shared" si="168"/>
        <v/>
      </c>
      <c r="AC469" t="str">
        <f t="shared" si="168"/>
        <v/>
      </c>
      <c r="AD469" t="str">
        <f t="shared" si="168"/>
        <v/>
      </c>
      <c r="AE469" t="str">
        <f t="shared" si="168"/>
        <v/>
      </c>
      <c r="AF469" t="str">
        <f t="shared" si="168"/>
        <v/>
      </c>
      <c r="AG469" t="str">
        <f t="shared" si="168"/>
        <v/>
      </c>
      <c r="AH469" t="str">
        <f t="shared" si="168"/>
        <v/>
      </c>
      <c r="AI469" t="str">
        <f t="shared" si="168"/>
        <v/>
      </c>
      <c r="AJ469" t="str">
        <f t="shared" si="168"/>
        <v/>
      </c>
      <c r="AK469" t="str">
        <f t="shared" si="168"/>
        <v/>
      </c>
      <c r="AL469" t="str">
        <f t="shared" si="168"/>
        <v/>
      </c>
      <c r="AM469" t="str">
        <f t="shared" si="168"/>
        <v/>
      </c>
      <c r="AN469" t="str">
        <f t="shared" si="168"/>
        <v/>
      </c>
      <c r="AO469" t="str">
        <f t="shared" si="168"/>
        <v/>
      </c>
      <c r="AP469" t="str">
        <f t="shared" si="168"/>
        <v/>
      </c>
      <c r="AQ469" t="str">
        <f t="shared" si="168"/>
        <v/>
      </c>
      <c r="AR469" t="str">
        <f t="shared" si="168"/>
        <v/>
      </c>
      <c r="AS469" t="str">
        <f t="shared" si="168"/>
        <v/>
      </c>
      <c r="AT469" t="str">
        <f t="shared" si="168"/>
        <v/>
      </c>
      <c r="AU469" t="str">
        <f t="shared" si="168"/>
        <v/>
      </c>
      <c r="AV469" t="str">
        <f t="shared" si="168"/>
        <v/>
      </c>
      <c r="AW469" t="str">
        <f t="shared" si="168"/>
        <v/>
      </c>
      <c r="AX469" t="str">
        <f t="shared" si="168"/>
        <v/>
      </c>
      <c r="AY469" t="str">
        <f t="shared" si="168"/>
        <v/>
      </c>
      <c r="AZ469" t="str">
        <f t="shared" si="168"/>
        <v/>
      </c>
      <c r="BA469" t="str">
        <f t="shared" si="168"/>
        <v/>
      </c>
      <c r="BC469">
        <v>1</v>
      </c>
      <c r="BD469">
        <f t="shared" si="104"/>
        <v>0</v>
      </c>
      <c r="BE469">
        <f t="shared" si="10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Attr_tutti_INFINITO</vt:lpstr>
      <vt:lpstr>INFINITO_Stats</vt:lpstr>
      <vt:lpstr>INFINITO_Stats_GENDER</vt:lpstr>
      <vt:lpstr>Infinito_Group_Families_CLEAN</vt:lpstr>
      <vt:lpstr>Fam_within_groups</vt:lpstr>
      <vt:lpstr>Infinito_Groups_Families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Comunale Tommaso</dc:creator>
  <cp:lastModifiedBy>Comunale Tommaso</cp:lastModifiedBy>
  <dcterms:created xsi:type="dcterms:W3CDTF">2018-09-18T07:19:13Z</dcterms:created>
  <dcterms:modified xsi:type="dcterms:W3CDTF">2018-09-21T17:26:41Z</dcterms:modified>
</cp:coreProperties>
</file>