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winkelmanlmt1_vuw_leidenuniv_nl/Documents/Desktop/Supplementary_code/Data/"/>
    </mc:Choice>
  </mc:AlternateContent>
  <xr:revisionPtr revIDLastSave="0" documentId="8_{80F45CB6-5087-4D4B-8C50-9492EBC8BFF6}" xr6:coauthVersionLast="47" xr6:coauthVersionMax="47" xr10:uidLastSave="{00000000-0000-0000-0000-000000000000}"/>
  <bookViews>
    <workbookView xWindow="-120" yWindow="-120" windowWidth="38640" windowHeight="21120" xr2:uid="{4C5DF96B-CE5F-4781-AACC-D8CDA7D31C20}"/>
  </bookViews>
  <sheets>
    <sheet name="Info" sheetId="12" r:id="rId1"/>
    <sheet name="B16 WT" sheetId="2" r:id="rId2"/>
    <sheet name="B16 QPCTL KO" sheetId="3" r:id="rId3"/>
    <sheet name="A375 WT" sheetId="6" r:id="rId4"/>
    <sheet name="A375 QPCTL KO" sheetId="7" r:id="rId5"/>
    <sheet name="Daudi WT" sheetId="8" r:id="rId6"/>
    <sheet name="Daudi QPCTL KO" sheetId="9" r:id="rId7"/>
    <sheet name="Hap1 WT" sheetId="10" r:id="rId8"/>
    <sheet name="Hap1 QPCTL KO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9" l="1"/>
  <c r="B13" i="8"/>
  <c r="B8" i="11"/>
  <c r="B9" i="11" s="1"/>
  <c r="B10" i="11" s="1"/>
  <c r="B11" i="11" s="1"/>
  <c r="B12" i="11" s="1"/>
  <c r="B5" i="11"/>
  <c r="B8" i="10"/>
  <c r="B9" i="10" s="1"/>
  <c r="B10" i="10" s="1"/>
  <c r="B11" i="10" s="1"/>
  <c r="B12" i="10" s="1"/>
  <c r="B5" i="10"/>
  <c r="B8" i="9"/>
  <c r="B9" i="9" s="1"/>
  <c r="B10" i="9" s="1"/>
  <c r="B11" i="9" s="1"/>
  <c r="B12" i="9" s="1"/>
  <c r="B5" i="9"/>
  <c r="B8" i="8"/>
  <c r="B9" i="8" s="1"/>
  <c r="B10" i="8" s="1"/>
  <c r="B11" i="8" s="1"/>
  <c r="B12" i="8" s="1"/>
  <c r="B5" i="8"/>
  <c r="B5" i="7"/>
  <c r="B8" i="7"/>
  <c r="B9" i="7" s="1"/>
  <c r="B10" i="7" s="1"/>
  <c r="B11" i="7" s="1"/>
  <c r="B12" i="7" s="1"/>
  <c r="B9" i="6"/>
  <c r="B10" i="6" s="1"/>
  <c r="B11" i="6" s="1"/>
  <c r="B12" i="6" s="1"/>
  <c r="B8" i="6"/>
  <c r="B5" i="6"/>
  <c r="B11" i="3"/>
  <c r="B12" i="3" s="1"/>
  <c r="B13" i="3" s="1"/>
  <c r="B14" i="3" s="1"/>
  <c r="B15" i="3" s="1"/>
  <c r="B16" i="3" s="1"/>
  <c r="B5" i="3"/>
  <c r="B11" i="2"/>
  <c r="B12" i="2" s="1"/>
  <c r="B13" i="2" s="1"/>
  <c r="B14" i="2" s="1"/>
  <c r="B15" i="2" s="1"/>
  <c r="B16" i="2" s="1"/>
  <c r="B5" i="2"/>
</calcChain>
</file>

<file path=xl/sharedStrings.xml><?xml version="1.0" encoding="utf-8"?>
<sst xmlns="http://schemas.openxmlformats.org/spreadsheetml/2006/main" count="176" uniqueCount="30">
  <si>
    <t>Cells</t>
  </si>
  <si>
    <t>B16 WT</t>
  </si>
  <si>
    <t>Only secondary antibody (control)</t>
  </si>
  <si>
    <t>Unstained (control)</t>
  </si>
  <si>
    <t>B16 QPCTL KO</t>
  </si>
  <si>
    <t>Staining [ug/mL conc AB]</t>
  </si>
  <si>
    <t>MFI1</t>
  </si>
  <si>
    <t>MFI2</t>
  </si>
  <si>
    <t>MFI3</t>
  </si>
  <si>
    <t>MFI4</t>
  </si>
  <si>
    <t>MFI5</t>
  </si>
  <si>
    <t>MFI6</t>
  </si>
  <si>
    <t>A375 WT</t>
  </si>
  <si>
    <t>A375 QPCTL KO</t>
  </si>
  <si>
    <t>Daudi WT</t>
  </si>
  <si>
    <t>Daudi QPCTL KO</t>
  </si>
  <si>
    <t>Hap1 WT</t>
  </si>
  <si>
    <t>Hap1 QPCTL KO</t>
  </si>
  <si>
    <t>Experiments:</t>
  </si>
  <si>
    <t>A375 WT/QPCTL KO magrolimab titration</t>
  </si>
  <si>
    <t>Daudi Wt/QPCTL KO magrolimab titration</t>
  </si>
  <si>
    <t>Hap1 Wt/QPCTL KO magrolimab titration</t>
  </si>
  <si>
    <t>Exp names</t>
  </si>
  <si>
    <t>CLE011.1</t>
  </si>
  <si>
    <t>CLE011.3</t>
  </si>
  <si>
    <t>CLE011.4</t>
  </si>
  <si>
    <t>CLE011.7</t>
  </si>
  <si>
    <t>CLE011.3 gated</t>
  </si>
  <si>
    <t>B16 WT/QPCTL KO TA99 titration</t>
  </si>
  <si>
    <t>Median fluorescent intensity of antibody binding to live single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</si>
</sst>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2" borderId="0" xfId="0" applyFill="1"/>
    <xf numFmtId="0" fontId="2" fillId="3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9C9-6637-4E79-8D9D-2EA6A95F1EB9}">
  <dimension ref="A1:X7"/>
  <sheetViews>
    <sheetView tabSelected="1" workbookViewId="0">
      <selection activeCell="F22" sqref="F22"/>
    </sheetView>
  </sheetViews>
  <sheetFormatPr defaultRowHeight="15" x14ac:dyDescent="0.25"/>
  <cols>
    <col min="6" max="6" width="15.42578125" customWidth="1"/>
  </cols>
  <sheetData>
    <row r="1" spans="1:24" x14ac:dyDescent="0.25">
      <c r="G1" s="5" t="s">
        <v>22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x14ac:dyDescent="0.25">
      <c r="A2" s="5" t="s">
        <v>18</v>
      </c>
      <c r="C2" t="s">
        <v>28</v>
      </c>
    </row>
    <row r="3" spans="1:24" x14ac:dyDescent="0.25">
      <c r="C3" t="s">
        <v>19</v>
      </c>
      <c r="G3" s="6" t="s">
        <v>23</v>
      </c>
      <c r="H3" s="6" t="s">
        <v>25</v>
      </c>
      <c r="I3" s="6">
        <v>182</v>
      </c>
      <c r="J3" s="5" t="s">
        <v>27</v>
      </c>
    </row>
    <row r="4" spans="1:24" x14ac:dyDescent="0.25">
      <c r="C4" t="s">
        <v>20</v>
      </c>
      <c r="G4" s="6" t="s">
        <v>26</v>
      </c>
      <c r="H4" s="6">
        <v>20240207</v>
      </c>
      <c r="I4" s="6">
        <v>20240209</v>
      </c>
    </row>
    <row r="5" spans="1:24" x14ac:dyDescent="0.25">
      <c r="C5" t="s">
        <v>21</v>
      </c>
      <c r="G5" s="6" t="s">
        <v>23</v>
      </c>
      <c r="H5" s="6" t="s">
        <v>24</v>
      </c>
      <c r="I5" s="6" t="s">
        <v>25</v>
      </c>
    </row>
    <row r="7" spans="1:24" x14ac:dyDescent="0.25">
      <c r="C7" t="s">
        <v>29</v>
      </c>
      <c r="M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F08F-F1F7-41A6-800A-9894B302F8F9}">
  <dimension ref="A1:H17"/>
  <sheetViews>
    <sheetView workbookViewId="0">
      <selection activeCell="B3" sqref="B3"/>
    </sheetView>
  </sheetViews>
  <sheetFormatPr defaultRowHeight="15" x14ac:dyDescent="0.25"/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</v>
      </c>
      <c r="B2" s="2" t="s">
        <v>3</v>
      </c>
      <c r="C2">
        <v>367</v>
      </c>
      <c r="D2">
        <v>191</v>
      </c>
      <c r="E2">
        <v>201</v>
      </c>
      <c r="F2">
        <v>183</v>
      </c>
      <c r="G2">
        <v>190</v>
      </c>
      <c r="H2">
        <v>96.4</v>
      </c>
    </row>
    <row r="3" spans="1:8" x14ac:dyDescent="0.25">
      <c r="A3" t="s">
        <v>1</v>
      </c>
      <c r="B3" s="2" t="s">
        <v>2</v>
      </c>
      <c r="C3">
        <v>406</v>
      </c>
      <c r="D3">
        <v>187</v>
      </c>
      <c r="E3">
        <v>215</v>
      </c>
      <c r="F3">
        <v>198</v>
      </c>
      <c r="G3">
        <v>230</v>
      </c>
      <c r="H3">
        <v>109</v>
      </c>
    </row>
    <row r="4" spans="1:8" x14ac:dyDescent="0.25">
      <c r="A4" t="s">
        <v>1</v>
      </c>
      <c r="B4" s="4">
        <v>40</v>
      </c>
      <c r="F4">
        <v>9239</v>
      </c>
      <c r="G4">
        <v>15491</v>
      </c>
      <c r="H4">
        <v>12786</v>
      </c>
    </row>
    <row r="5" spans="1:8" x14ac:dyDescent="0.25">
      <c r="A5" t="s">
        <v>1</v>
      </c>
      <c r="B5" s="4">
        <f>B4/2</f>
        <v>20</v>
      </c>
      <c r="F5">
        <v>8755</v>
      </c>
      <c r="G5">
        <v>16268</v>
      </c>
      <c r="H5">
        <v>12296</v>
      </c>
    </row>
    <row r="6" spans="1:8" x14ac:dyDescent="0.25">
      <c r="A6" t="s">
        <v>1</v>
      </c>
      <c r="B6" s="4">
        <v>10</v>
      </c>
      <c r="D6">
        <v>2809</v>
      </c>
      <c r="E6">
        <v>10285</v>
      </c>
      <c r="F6">
        <v>7111</v>
      </c>
      <c r="G6">
        <v>12268</v>
      </c>
      <c r="H6">
        <v>9839</v>
      </c>
    </row>
    <row r="7" spans="1:8" x14ac:dyDescent="0.25">
      <c r="A7" t="s">
        <v>1</v>
      </c>
      <c r="B7" s="4">
        <v>5</v>
      </c>
      <c r="D7">
        <v>2492</v>
      </c>
      <c r="E7">
        <v>7482</v>
      </c>
      <c r="F7">
        <v>5509</v>
      </c>
      <c r="G7">
        <v>8318</v>
      </c>
      <c r="H7">
        <v>6588</v>
      </c>
    </row>
    <row r="8" spans="1:8" x14ac:dyDescent="0.25">
      <c r="A8" t="s">
        <v>1</v>
      </c>
      <c r="B8" s="4">
        <v>2.5</v>
      </c>
      <c r="D8">
        <v>1914</v>
      </c>
      <c r="E8">
        <v>5769</v>
      </c>
      <c r="F8">
        <v>3967</v>
      </c>
      <c r="G8">
        <v>5628</v>
      </c>
      <c r="H8">
        <v>4246</v>
      </c>
    </row>
    <row r="9" spans="1:8" x14ac:dyDescent="0.25">
      <c r="A9" t="s">
        <v>1</v>
      </c>
      <c r="B9" s="4">
        <v>2</v>
      </c>
      <c r="C9">
        <v>3200</v>
      </c>
    </row>
    <row r="10" spans="1:8" x14ac:dyDescent="0.25">
      <c r="A10" t="s">
        <v>1</v>
      </c>
      <c r="B10" s="4">
        <v>1.25</v>
      </c>
      <c r="D10">
        <v>1294</v>
      </c>
      <c r="E10">
        <v>3624</v>
      </c>
      <c r="F10">
        <v>2301</v>
      </c>
      <c r="G10">
        <v>3379</v>
      </c>
      <c r="H10">
        <v>2549</v>
      </c>
    </row>
    <row r="11" spans="1:8" x14ac:dyDescent="0.25">
      <c r="A11" t="s">
        <v>1</v>
      </c>
      <c r="B11" s="4">
        <f t="shared" ref="B11:B16" si="0">B10/2</f>
        <v>0.625</v>
      </c>
      <c r="D11">
        <v>902</v>
      </c>
      <c r="E11">
        <v>2161</v>
      </c>
      <c r="F11">
        <v>1473</v>
      </c>
      <c r="G11">
        <v>2156</v>
      </c>
      <c r="H11">
        <v>1475</v>
      </c>
    </row>
    <row r="12" spans="1:8" x14ac:dyDescent="0.25">
      <c r="A12" t="s">
        <v>1</v>
      </c>
      <c r="B12" s="4">
        <f t="shared" si="0"/>
        <v>0.3125</v>
      </c>
      <c r="D12">
        <v>611</v>
      </c>
      <c r="E12">
        <v>1341</v>
      </c>
      <c r="F12">
        <v>760</v>
      </c>
      <c r="G12">
        <v>1366</v>
      </c>
      <c r="H12">
        <v>794</v>
      </c>
    </row>
    <row r="13" spans="1:8" x14ac:dyDescent="0.25">
      <c r="A13" t="s">
        <v>1</v>
      </c>
      <c r="B13" s="4">
        <f t="shared" si="0"/>
        <v>0.15625</v>
      </c>
      <c r="D13">
        <v>417</v>
      </c>
      <c r="E13">
        <v>814</v>
      </c>
      <c r="F13">
        <v>597</v>
      </c>
      <c r="G13">
        <v>849</v>
      </c>
      <c r="H13">
        <v>458</v>
      </c>
    </row>
    <row r="14" spans="1:8" x14ac:dyDescent="0.25">
      <c r="A14" t="s">
        <v>1</v>
      </c>
      <c r="B14" s="4">
        <f t="shared" si="0"/>
        <v>7.8125E-2</v>
      </c>
      <c r="D14">
        <v>319</v>
      </c>
      <c r="E14">
        <v>544</v>
      </c>
      <c r="F14">
        <v>396</v>
      </c>
      <c r="G14">
        <v>556</v>
      </c>
      <c r="H14">
        <v>290</v>
      </c>
    </row>
    <row r="15" spans="1:8" x14ac:dyDescent="0.25">
      <c r="A15" t="s">
        <v>1</v>
      </c>
      <c r="B15" s="4">
        <f t="shared" si="0"/>
        <v>3.90625E-2</v>
      </c>
      <c r="D15">
        <v>260</v>
      </c>
      <c r="E15">
        <v>461</v>
      </c>
      <c r="F15">
        <v>290</v>
      </c>
      <c r="G15">
        <v>438</v>
      </c>
      <c r="H15">
        <v>186</v>
      </c>
    </row>
    <row r="16" spans="1:8" x14ac:dyDescent="0.25">
      <c r="A16" t="s">
        <v>1</v>
      </c>
      <c r="B16" s="4">
        <f t="shared" si="0"/>
        <v>1.953125E-2</v>
      </c>
      <c r="D16">
        <v>231</v>
      </c>
      <c r="F16">
        <v>245</v>
      </c>
      <c r="G16">
        <v>434</v>
      </c>
      <c r="H16">
        <v>153</v>
      </c>
    </row>
    <row r="17" spans="2:2" x14ac:dyDescent="0.25">
      <c r="B17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92F8-02E5-44AD-AE05-CDA7EE35F8B0}">
  <dimension ref="A1:H16"/>
  <sheetViews>
    <sheetView workbookViewId="0"/>
  </sheetViews>
  <sheetFormatPr defaultRowHeight="15" x14ac:dyDescent="0.25"/>
  <cols>
    <col min="1" max="1" width="13.2851562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5" t="s">
        <v>4</v>
      </c>
      <c r="B2" s="2" t="s">
        <v>3</v>
      </c>
      <c r="C2">
        <v>403</v>
      </c>
      <c r="D2">
        <v>217</v>
      </c>
      <c r="E2">
        <v>228</v>
      </c>
      <c r="F2">
        <v>179</v>
      </c>
      <c r="G2">
        <v>212</v>
      </c>
      <c r="H2">
        <v>86.1</v>
      </c>
    </row>
    <row r="3" spans="1:8" x14ac:dyDescent="0.25">
      <c r="A3" s="5" t="s">
        <v>4</v>
      </c>
      <c r="B3" s="2" t="s">
        <v>2</v>
      </c>
      <c r="C3">
        <v>425</v>
      </c>
      <c r="D3">
        <v>234</v>
      </c>
      <c r="E3">
        <v>239</v>
      </c>
      <c r="F3">
        <v>192</v>
      </c>
      <c r="G3">
        <v>244</v>
      </c>
      <c r="H3">
        <v>116</v>
      </c>
    </row>
    <row r="4" spans="1:8" x14ac:dyDescent="0.25">
      <c r="A4" s="5" t="s">
        <v>4</v>
      </c>
      <c r="B4" s="4">
        <v>40</v>
      </c>
      <c r="F4">
        <v>2107</v>
      </c>
      <c r="G4">
        <v>1239</v>
      </c>
      <c r="H4">
        <v>605</v>
      </c>
    </row>
    <row r="5" spans="1:8" x14ac:dyDescent="0.25">
      <c r="A5" s="5" t="s">
        <v>4</v>
      </c>
      <c r="B5" s="4">
        <f>B4/2</f>
        <v>20</v>
      </c>
      <c r="F5">
        <v>1699</v>
      </c>
      <c r="G5">
        <v>1258</v>
      </c>
      <c r="H5">
        <v>769</v>
      </c>
    </row>
    <row r="6" spans="1:8" x14ac:dyDescent="0.25">
      <c r="A6" s="5" t="s">
        <v>4</v>
      </c>
      <c r="B6" s="4">
        <v>10</v>
      </c>
      <c r="D6">
        <v>1979</v>
      </c>
      <c r="E6">
        <v>1641</v>
      </c>
      <c r="F6">
        <v>1501</v>
      </c>
      <c r="G6">
        <v>1057</v>
      </c>
      <c r="H6">
        <v>679</v>
      </c>
    </row>
    <row r="7" spans="1:8" x14ac:dyDescent="0.25">
      <c r="A7" s="5" t="s">
        <v>4</v>
      </c>
      <c r="B7" s="4">
        <v>5</v>
      </c>
      <c r="D7">
        <v>1742</v>
      </c>
      <c r="E7">
        <v>1417</v>
      </c>
      <c r="F7">
        <v>1065</v>
      </c>
      <c r="G7">
        <v>994</v>
      </c>
      <c r="H7">
        <v>522</v>
      </c>
    </row>
    <row r="8" spans="1:8" x14ac:dyDescent="0.25">
      <c r="A8" s="5" t="s">
        <v>4</v>
      </c>
      <c r="B8" s="4">
        <v>2.5</v>
      </c>
      <c r="D8">
        <v>1391</v>
      </c>
      <c r="E8">
        <v>1176</v>
      </c>
      <c r="F8">
        <v>925</v>
      </c>
      <c r="G8">
        <v>490</v>
      </c>
      <c r="H8">
        <v>381</v>
      </c>
    </row>
    <row r="9" spans="1:8" x14ac:dyDescent="0.25">
      <c r="A9" s="5" t="s">
        <v>4</v>
      </c>
      <c r="B9" s="4">
        <v>2</v>
      </c>
      <c r="C9">
        <v>1816</v>
      </c>
    </row>
    <row r="10" spans="1:8" x14ac:dyDescent="0.25">
      <c r="A10" s="5" t="s">
        <v>4</v>
      </c>
      <c r="B10" s="4">
        <v>1.25</v>
      </c>
      <c r="D10">
        <v>1074</v>
      </c>
      <c r="E10">
        <v>842</v>
      </c>
      <c r="F10">
        <v>674</v>
      </c>
      <c r="G10">
        <v>593</v>
      </c>
      <c r="H10">
        <v>295</v>
      </c>
    </row>
    <row r="11" spans="1:8" x14ac:dyDescent="0.25">
      <c r="A11" s="5" t="s">
        <v>4</v>
      </c>
      <c r="B11" s="4">
        <f t="shared" ref="B11:B16" si="0">B10/2</f>
        <v>0.625</v>
      </c>
      <c r="D11">
        <v>816</v>
      </c>
      <c r="E11">
        <v>703</v>
      </c>
      <c r="F11">
        <v>507</v>
      </c>
      <c r="G11">
        <v>470</v>
      </c>
      <c r="H11">
        <v>208</v>
      </c>
    </row>
    <row r="12" spans="1:8" x14ac:dyDescent="0.25">
      <c r="A12" s="5" t="s">
        <v>4</v>
      </c>
      <c r="B12" s="4">
        <f t="shared" si="0"/>
        <v>0.3125</v>
      </c>
      <c r="D12">
        <v>623</v>
      </c>
      <c r="E12">
        <v>529</v>
      </c>
      <c r="F12">
        <v>369</v>
      </c>
      <c r="G12">
        <v>383</v>
      </c>
      <c r="H12">
        <v>158</v>
      </c>
    </row>
    <row r="13" spans="1:8" x14ac:dyDescent="0.25">
      <c r="A13" s="5" t="s">
        <v>4</v>
      </c>
      <c r="B13" s="4">
        <f t="shared" si="0"/>
        <v>0.15625</v>
      </c>
      <c r="D13">
        <v>458</v>
      </c>
      <c r="E13">
        <v>405</v>
      </c>
      <c r="F13">
        <v>298</v>
      </c>
      <c r="G13">
        <v>331</v>
      </c>
      <c r="H13">
        <v>129</v>
      </c>
    </row>
    <row r="14" spans="1:8" x14ac:dyDescent="0.25">
      <c r="A14" s="5" t="s">
        <v>4</v>
      </c>
      <c r="B14" s="4">
        <f t="shared" si="0"/>
        <v>7.8125E-2</v>
      </c>
      <c r="D14">
        <v>375</v>
      </c>
      <c r="E14">
        <v>310</v>
      </c>
      <c r="F14">
        <v>262</v>
      </c>
      <c r="G14">
        <v>285</v>
      </c>
      <c r="H14">
        <v>107</v>
      </c>
    </row>
    <row r="15" spans="1:8" x14ac:dyDescent="0.25">
      <c r="A15" s="5" t="s">
        <v>4</v>
      </c>
      <c r="B15" s="4">
        <f t="shared" si="0"/>
        <v>3.90625E-2</v>
      </c>
      <c r="D15">
        <v>305</v>
      </c>
      <c r="E15">
        <v>315</v>
      </c>
      <c r="F15">
        <v>228</v>
      </c>
      <c r="G15">
        <v>217</v>
      </c>
      <c r="H15">
        <v>108</v>
      </c>
    </row>
    <row r="16" spans="1:8" x14ac:dyDescent="0.25">
      <c r="A16" s="5" t="s">
        <v>4</v>
      </c>
      <c r="B16" s="4">
        <f t="shared" si="0"/>
        <v>1.953125E-2</v>
      </c>
      <c r="D16">
        <v>275</v>
      </c>
      <c r="F16">
        <v>209</v>
      </c>
      <c r="G16">
        <v>275</v>
      </c>
      <c r="H16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1B5A-63E1-4EBC-8610-EB07B361BBD9}">
  <dimension ref="A1:F17"/>
  <sheetViews>
    <sheetView zoomScale="115" zoomScaleNormal="115" workbookViewId="0">
      <selection activeCell="J10" sqref="J10"/>
    </sheetView>
  </sheetViews>
  <sheetFormatPr defaultRowHeight="15" x14ac:dyDescent="0.25"/>
  <cols>
    <col min="2" max="2" width="24.5703125" customWidth="1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12</v>
      </c>
      <c r="B2" s="2" t="s">
        <v>3</v>
      </c>
      <c r="C2" s="6">
        <v>88.7</v>
      </c>
      <c r="D2" s="9">
        <v>92.2</v>
      </c>
      <c r="E2">
        <v>69.400000000000006</v>
      </c>
      <c r="F2" s="10">
        <v>91.2</v>
      </c>
    </row>
    <row r="3" spans="1:6" x14ac:dyDescent="0.25">
      <c r="A3" t="s">
        <v>12</v>
      </c>
      <c r="B3" s="2" t="s">
        <v>2</v>
      </c>
      <c r="C3">
        <v>77.099999999999994</v>
      </c>
      <c r="D3" s="9">
        <v>94.8</v>
      </c>
      <c r="E3">
        <v>71.2</v>
      </c>
      <c r="F3" s="10">
        <v>91.2</v>
      </c>
    </row>
    <row r="4" spans="1:6" x14ac:dyDescent="0.25">
      <c r="A4" t="s">
        <v>12</v>
      </c>
      <c r="B4" s="4">
        <v>100</v>
      </c>
      <c r="C4" s="6">
        <v>4167</v>
      </c>
      <c r="D4" s="9">
        <v>5146</v>
      </c>
      <c r="E4">
        <v>3964</v>
      </c>
      <c r="F4" s="10">
        <v>4537</v>
      </c>
    </row>
    <row r="5" spans="1:6" x14ac:dyDescent="0.25">
      <c r="A5" t="s">
        <v>12</v>
      </c>
      <c r="B5" s="4">
        <f>B4/2</f>
        <v>50</v>
      </c>
      <c r="C5" s="6">
        <v>3950</v>
      </c>
      <c r="D5" s="9">
        <v>4516</v>
      </c>
      <c r="E5">
        <v>3781</v>
      </c>
      <c r="F5" s="10">
        <v>4167</v>
      </c>
    </row>
    <row r="6" spans="1:6" x14ac:dyDescent="0.25">
      <c r="A6" t="s">
        <v>12</v>
      </c>
      <c r="B6" s="4">
        <v>25</v>
      </c>
      <c r="C6" s="6">
        <v>3266</v>
      </c>
      <c r="D6" s="9">
        <v>3209</v>
      </c>
      <c r="E6">
        <v>3087</v>
      </c>
      <c r="F6" s="10">
        <v>3132</v>
      </c>
    </row>
    <row r="7" spans="1:6" x14ac:dyDescent="0.25">
      <c r="A7" t="s">
        <v>12</v>
      </c>
      <c r="B7" s="4">
        <v>12.5</v>
      </c>
      <c r="C7" s="6">
        <v>2115</v>
      </c>
      <c r="D7" s="9">
        <v>1747</v>
      </c>
      <c r="E7">
        <v>1979</v>
      </c>
      <c r="F7" s="10">
        <v>1979</v>
      </c>
    </row>
    <row r="8" spans="1:6" x14ac:dyDescent="0.25">
      <c r="A8" t="s">
        <v>12</v>
      </c>
      <c r="B8" s="4">
        <f>B7/2</f>
        <v>6.25</v>
      </c>
      <c r="C8" s="6">
        <v>1204</v>
      </c>
      <c r="D8" s="9">
        <v>858</v>
      </c>
      <c r="E8">
        <v>1033</v>
      </c>
      <c r="F8" s="10">
        <v>974</v>
      </c>
    </row>
    <row r="9" spans="1:6" x14ac:dyDescent="0.25">
      <c r="A9" t="s">
        <v>12</v>
      </c>
      <c r="B9" s="4">
        <f t="shared" ref="B9:B12" si="0">B8/2</f>
        <v>3.125</v>
      </c>
      <c r="C9" s="6">
        <v>587</v>
      </c>
      <c r="D9" s="9">
        <v>384</v>
      </c>
      <c r="E9">
        <v>530</v>
      </c>
      <c r="F9" s="10">
        <v>465</v>
      </c>
    </row>
    <row r="10" spans="1:6" x14ac:dyDescent="0.25">
      <c r="A10" t="s">
        <v>12</v>
      </c>
      <c r="B10" s="4">
        <f t="shared" si="0"/>
        <v>1.5625</v>
      </c>
      <c r="C10" s="6">
        <v>308</v>
      </c>
      <c r="D10" s="9">
        <v>208</v>
      </c>
      <c r="F10" s="10">
        <v>285</v>
      </c>
    </row>
    <row r="11" spans="1:6" x14ac:dyDescent="0.25">
      <c r="A11" t="s">
        <v>12</v>
      </c>
      <c r="B11" s="4">
        <f t="shared" si="0"/>
        <v>0.78125</v>
      </c>
      <c r="C11" s="6">
        <v>191</v>
      </c>
      <c r="D11" s="9">
        <v>139</v>
      </c>
      <c r="F11" s="10">
        <v>168</v>
      </c>
    </row>
    <row r="12" spans="1:6" x14ac:dyDescent="0.25">
      <c r="A12" t="s">
        <v>12</v>
      </c>
      <c r="B12" s="4">
        <f t="shared" si="0"/>
        <v>0.390625</v>
      </c>
      <c r="D12" s="9">
        <v>116</v>
      </c>
    </row>
    <row r="13" spans="1:6" x14ac:dyDescent="0.25">
      <c r="B13" s="4"/>
    </row>
    <row r="14" spans="1:6" x14ac:dyDescent="0.25">
      <c r="B14" s="4"/>
    </row>
    <row r="15" spans="1:6" x14ac:dyDescent="0.25">
      <c r="B15" s="4"/>
    </row>
    <row r="16" spans="1:6" x14ac:dyDescent="0.25">
      <c r="B16" s="4"/>
    </row>
    <row r="17" spans="2:2" x14ac:dyDescent="0.25">
      <c r="B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07C7-42F9-4642-8D74-94C1408C7D2A}">
  <dimension ref="A1:H17"/>
  <sheetViews>
    <sheetView workbookViewId="0">
      <selection activeCell="H28" sqref="H28"/>
    </sheetView>
  </sheetViews>
  <sheetFormatPr defaultRowHeight="15" x14ac:dyDescent="0.25"/>
  <cols>
    <col min="1" max="1" width="14.4257812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/>
      <c r="H1" s="1"/>
    </row>
    <row r="2" spans="1:8" x14ac:dyDescent="0.25">
      <c r="A2" t="s">
        <v>13</v>
      </c>
      <c r="B2" s="2" t="s">
        <v>3</v>
      </c>
      <c r="C2" s="6">
        <v>75.8</v>
      </c>
      <c r="D2" s="9">
        <v>78.2</v>
      </c>
      <c r="E2">
        <v>68.5</v>
      </c>
      <c r="F2" s="2">
        <v>74.5</v>
      </c>
    </row>
    <row r="3" spans="1:8" x14ac:dyDescent="0.25">
      <c r="A3" t="s">
        <v>13</v>
      </c>
      <c r="B3" s="2" t="s">
        <v>2</v>
      </c>
      <c r="C3">
        <v>71.900000000000006</v>
      </c>
      <c r="D3" s="9">
        <v>80</v>
      </c>
      <c r="E3">
        <v>67.5</v>
      </c>
      <c r="F3" s="2">
        <v>74.5</v>
      </c>
    </row>
    <row r="4" spans="1:8" x14ac:dyDescent="0.25">
      <c r="A4" t="s">
        <v>13</v>
      </c>
      <c r="B4" s="4">
        <v>100</v>
      </c>
      <c r="C4" s="6">
        <v>1470</v>
      </c>
      <c r="D4" s="9">
        <v>988</v>
      </c>
      <c r="E4">
        <v>1051</v>
      </c>
      <c r="F4">
        <v>1503</v>
      </c>
    </row>
    <row r="5" spans="1:8" x14ac:dyDescent="0.25">
      <c r="A5" t="s">
        <v>13</v>
      </c>
      <c r="B5" s="4">
        <f>B4/2</f>
        <v>50</v>
      </c>
      <c r="C5" s="6">
        <v>1159</v>
      </c>
      <c r="D5" s="9">
        <v>841</v>
      </c>
      <c r="E5">
        <v>922</v>
      </c>
      <c r="F5">
        <v>1092</v>
      </c>
    </row>
    <row r="6" spans="1:8" x14ac:dyDescent="0.25">
      <c r="A6" t="s">
        <v>13</v>
      </c>
      <c r="B6" s="4">
        <v>25</v>
      </c>
      <c r="C6" s="6">
        <v>1030</v>
      </c>
      <c r="D6" s="9">
        <v>606</v>
      </c>
      <c r="E6">
        <v>796</v>
      </c>
      <c r="F6">
        <v>860</v>
      </c>
    </row>
    <row r="7" spans="1:8" x14ac:dyDescent="0.25">
      <c r="A7" t="s">
        <v>13</v>
      </c>
      <c r="B7" s="4">
        <v>12.5</v>
      </c>
      <c r="C7" s="6">
        <v>684</v>
      </c>
      <c r="D7" s="9">
        <v>468</v>
      </c>
      <c r="E7">
        <v>639</v>
      </c>
      <c r="F7">
        <v>650</v>
      </c>
    </row>
    <row r="8" spans="1:8" x14ac:dyDescent="0.25">
      <c r="A8" t="s">
        <v>13</v>
      </c>
      <c r="B8" s="4">
        <f>B7/2</f>
        <v>6.25</v>
      </c>
      <c r="C8" s="6">
        <v>447</v>
      </c>
      <c r="D8" s="9">
        <v>349</v>
      </c>
      <c r="E8">
        <v>480</v>
      </c>
      <c r="F8">
        <v>510</v>
      </c>
    </row>
    <row r="9" spans="1:8" x14ac:dyDescent="0.25">
      <c r="A9" t="s">
        <v>13</v>
      </c>
      <c r="B9" s="4">
        <f t="shared" ref="B9:B12" si="0">B8/2</f>
        <v>3.125</v>
      </c>
      <c r="C9" s="6">
        <v>380</v>
      </c>
      <c r="D9" s="9">
        <v>218</v>
      </c>
      <c r="E9">
        <v>328</v>
      </c>
      <c r="F9">
        <v>291</v>
      </c>
    </row>
    <row r="10" spans="1:8" x14ac:dyDescent="0.25">
      <c r="A10" t="s">
        <v>13</v>
      </c>
      <c r="B10" s="4">
        <f t="shared" si="0"/>
        <v>1.5625</v>
      </c>
      <c r="C10" s="6">
        <v>225</v>
      </c>
      <c r="D10" s="9">
        <v>141</v>
      </c>
      <c r="F10">
        <v>169</v>
      </c>
    </row>
    <row r="11" spans="1:8" x14ac:dyDescent="0.25">
      <c r="A11" t="s">
        <v>13</v>
      </c>
      <c r="B11" s="4">
        <f t="shared" si="0"/>
        <v>0.78125</v>
      </c>
      <c r="C11" s="6">
        <v>142</v>
      </c>
      <c r="D11" s="9">
        <v>111</v>
      </c>
      <c r="F11">
        <v>124</v>
      </c>
    </row>
    <row r="12" spans="1:8" x14ac:dyDescent="0.25">
      <c r="A12" t="s">
        <v>13</v>
      </c>
      <c r="B12" s="4">
        <f t="shared" si="0"/>
        <v>0.390625</v>
      </c>
      <c r="D12" s="9">
        <v>89.6</v>
      </c>
      <c r="F12">
        <v>74.8</v>
      </c>
    </row>
    <row r="13" spans="1:8" x14ac:dyDescent="0.25">
      <c r="B13" s="4"/>
    </row>
    <row r="14" spans="1:8" x14ac:dyDescent="0.25">
      <c r="B14" s="4"/>
    </row>
    <row r="15" spans="1:8" x14ac:dyDescent="0.25">
      <c r="B15" s="4"/>
    </row>
    <row r="16" spans="1:8" x14ac:dyDescent="0.25">
      <c r="B16" s="4"/>
    </row>
    <row r="17" spans="2:2" x14ac:dyDescent="0.25">
      <c r="B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108C-4618-48B7-8CBA-87F42A44F923}">
  <dimension ref="A1:E17"/>
  <sheetViews>
    <sheetView workbookViewId="0">
      <selection activeCell="E4" sqref="C4:E4"/>
    </sheetView>
  </sheetViews>
  <sheetFormatPr defaultRowHeight="15" x14ac:dyDescent="0.25"/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t="s">
        <v>14</v>
      </c>
      <c r="B2" s="2" t="s">
        <v>3</v>
      </c>
      <c r="C2" s="6">
        <v>32.1</v>
      </c>
      <c r="D2" s="9">
        <v>39.799999999999997</v>
      </c>
      <c r="E2" s="9">
        <v>39.799999999999997</v>
      </c>
    </row>
    <row r="3" spans="1:5" x14ac:dyDescent="0.25">
      <c r="A3" t="s">
        <v>14</v>
      </c>
      <c r="B3" s="2" t="s">
        <v>2</v>
      </c>
      <c r="C3" s="6">
        <v>34.700000000000003</v>
      </c>
      <c r="D3">
        <v>41.1</v>
      </c>
      <c r="E3">
        <v>41.1</v>
      </c>
    </row>
    <row r="4" spans="1:5" x14ac:dyDescent="0.25">
      <c r="A4" t="s">
        <v>14</v>
      </c>
      <c r="B4" s="4">
        <v>100</v>
      </c>
      <c r="C4" s="6">
        <v>4547</v>
      </c>
      <c r="D4" s="9">
        <v>4976</v>
      </c>
      <c r="E4" s="9">
        <v>3785</v>
      </c>
    </row>
    <row r="5" spans="1:5" x14ac:dyDescent="0.25">
      <c r="A5" t="s">
        <v>14</v>
      </c>
      <c r="B5" s="4">
        <f>B4/2</f>
        <v>50</v>
      </c>
      <c r="C5" s="6">
        <v>4741</v>
      </c>
      <c r="D5" s="9">
        <v>4692</v>
      </c>
      <c r="E5" s="9">
        <v>3991</v>
      </c>
    </row>
    <row r="6" spans="1:5" x14ac:dyDescent="0.25">
      <c r="A6" t="s">
        <v>14</v>
      </c>
      <c r="B6" s="4">
        <v>25</v>
      </c>
      <c r="C6" s="6">
        <v>4594</v>
      </c>
      <c r="D6" s="9">
        <v>3950</v>
      </c>
      <c r="E6" s="9">
        <v>3991</v>
      </c>
    </row>
    <row r="7" spans="1:5" x14ac:dyDescent="0.25">
      <c r="A7" t="s">
        <v>14</v>
      </c>
      <c r="B7" s="4">
        <v>12.5</v>
      </c>
      <c r="C7" s="6">
        <v>3619</v>
      </c>
      <c r="D7" s="9">
        <v>2529</v>
      </c>
      <c r="E7" s="9">
        <v>2723</v>
      </c>
    </row>
    <row r="8" spans="1:5" x14ac:dyDescent="0.25">
      <c r="A8" t="s">
        <v>14</v>
      </c>
      <c r="B8" s="4">
        <f>B7/2</f>
        <v>6.25</v>
      </c>
      <c r="C8" s="6">
        <v>1853</v>
      </c>
      <c r="D8" s="9">
        <v>1251</v>
      </c>
      <c r="E8" s="9">
        <v>1606</v>
      </c>
    </row>
    <row r="9" spans="1:5" x14ac:dyDescent="0.25">
      <c r="A9" t="s">
        <v>14</v>
      </c>
      <c r="B9" s="4">
        <f t="shared" ref="B9:B13" si="0">B8/2</f>
        <v>3.125</v>
      </c>
      <c r="C9" s="6">
        <v>994</v>
      </c>
      <c r="D9" s="9">
        <v>631</v>
      </c>
      <c r="E9" s="9">
        <v>748</v>
      </c>
    </row>
    <row r="10" spans="1:5" x14ac:dyDescent="0.25">
      <c r="A10" t="s">
        <v>14</v>
      </c>
      <c r="B10" s="4">
        <f t="shared" si="0"/>
        <v>1.5625</v>
      </c>
      <c r="C10" s="6">
        <v>519</v>
      </c>
      <c r="D10" s="9">
        <v>320</v>
      </c>
      <c r="E10" s="9">
        <v>371</v>
      </c>
    </row>
    <row r="11" spans="1:5" x14ac:dyDescent="0.25">
      <c r="A11" t="s">
        <v>14</v>
      </c>
      <c r="B11" s="4">
        <f t="shared" si="0"/>
        <v>0.78125</v>
      </c>
      <c r="C11" s="6">
        <v>246</v>
      </c>
      <c r="D11" s="9">
        <v>166</v>
      </c>
      <c r="E11" s="9">
        <v>178</v>
      </c>
    </row>
    <row r="12" spans="1:5" x14ac:dyDescent="0.25">
      <c r="A12" t="s">
        <v>14</v>
      </c>
      <c r="B12" s="4">
        <f t="shared" si="0"/>
        <v>0.390625</v>
      </c>
      <c r="C12" s="6">
        <v>118</v>
      </c>
      <c r="D12" s="9">
        <v>66.8</v>
      </c>
      <c r="E12" s="9">
        <v>95.1</v>
      </c>
    </row>
    <row r="13" spans="1:5" x14ac:dyDescent="0.25">
      <c r="A13" t="s">
        <v>14</v>
      </c>
      <c r="B13" s="4">
        <f t="shared" si="0"/>
        <v>0.1953125</v>
      </c>
      <c r="C13" s="6">
        <v>71.900000000000006</v>
      </c>
      <c r="E13" s="9"/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E0BF-5E95-4BFC-ABAC-EA522C92064D}">
  <dimension ref="A1:H17"/>
  <sheetViews>
    <sheetView workbookViewId="0">
      <selection activeCell="E4" sqref="B4:E4"/>
    </sheetView>
  </sheetViews>
  <sheetFormatPr defaultRowHeight="15" x14ac:dyDescent="0.25"/>
  <cols>
    <col min="1" max="1" width="15.2851562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/>
      <c r="G1" s="1"/>
      <c r="H1" s="1"/>
    </row>
    <row r="2" spans="1:8" x14ac:dyDescent="0.25">
      <c r="A2" t="s">
        <v>15</v>
      </c>
      <c r="B2" s="2" t="s">
        <v>3</v>
      </c>
      <c r="C2">
        <v>30.8</v>
      </c>
      <c r="D2" s="9">
        <v>37.200000000000003</v>
      </c>
      <c r="E2" s="9">
        <v>43.6</v>
      </c>
    </row>
    <row r="3" spans="1:8" x14ac:dyDescent="0.25">
      <c r="A3" t="s">
        <v>15</v>
      </c>
      <c r="B3" s="2" t="s">
        <v>2</v>
      </c>
      <c r="C3" s="6">
        <v>104</v>
      </c>
      <c r="D3">
        <v>35.9</v>
      </c>
      <c r="E3">
        <v>43.6</v>
      </c>
    </row>
    <row r="4" spans="1:8" x14ac:dyDescent="0.25">
      <c r="A4" t="s">
        <v>15</v>
      </c>
      <c r="B4" s="4">
        <v>100</v>
      </c>
      <c r="C4" s="6">
        <v>1442</v>
      </c>
      <c r="D4" s="9">
        <v>1424</v>
      </c>
      <c r="E4" s="9">
        <v>1424</v>
      </c>
    </row>
    <row r="5" spans="1:8" x14ac:dyDescent="0.25">
      <c r="A5" t="s">
        <v>15</v>
      </c>
      <c r="B5" s="4">
        <f>B4/2</f>
        <v>50</v>
      </c>
      <c r="C5" s="6">
        <v>1181</v>
      </c>
      <c r="D5" s="9">
        <v>1266</v>
      </c>
      <c r="E5" s="9">
        <v>1254</v>
      </c>
    </row>
    <row r="6" spans="1:8" x14ac:dyDescent="0.25">
      <c r="A6" t="s">
        <v>15</v>
      </c>
      <c r="B6" s="4">
        <v>25</v>
      </c>
      <c r="C6" s="6">
        <v>1028</v>
      </c>
      <c r="D6" s="9">
        <v>1067</v>
      </c>
      <c r="E6" s="9">
        <v>1136</v>
      </c>
    </row>
    <row r="7" spans="1:8" x14ac:dyDescent="0.25">
      <c r="A7" t="s">
        <v>15</v>
      </c>
      <c r="B7" s="4">
        <v>12.5</v>
      </c>
      <c r="C7" s="6">
        <v>833</v>
      </c>
      <c r="D7" s="9">
        <v>897</v>
      </c>
      <c r="E7" s="9">
        <v>952</v>
      </c>
    </row>
    <row r="8" spans="1:8" x14ac:dyDescent="0.25">
      <c r="A8" t="s">
        <v>15</v>
      </c>
      <c r="B8" s="4">
        <f>B7/2</f>
        <v>6.25</v>
      </c>
      <c r="C8" s="6">
        <v>587</v>
      </c>
      <c r="D8" s="9">
        <v>600</v>
      </c>
      <c r="E8" s="9">
        <v>738</v>
      </c>
    </row>
    <row r="9" spans="1:8" x14ac:dyDescent="0.25">
      <c r="A9" t="s">
        <v>15</v>
      </c>
      <c r="B9" s="4">
        <f t="shared" ref="B9:B13" si="0">B8/2</f>
        <v>3.125</v>
      </c>
      <c r="C9" s="6">
        <v>380</v>
      </c>
      <c r="D9" s="9">
        <v>326</v>
      </c>
      <c r="E9" s="9">
        <v>491</v>
      </c>
    </row>
    <row r="10" spans="1:8" x14ac:dyDescent="0.25">
      <c r="A10" t="s">
        <v>15</v>
      </c>
      <c r="B10" s="4">
        <f t="shared" si="0"/>
        <v>1.5625</v>
      </c>
      <c r="C10" s="6">
        <v>233</v>
      </c>
      <c r="D10" s="9">
        <v>183</v>
      </c>
      <c r="E10" s="9">
        <v>297</v>
      </c>
    </row>
    <row r="11" spans="1:8" x14ac:dyDescent="0.25">
      <c r="A11" t="s">
        <v>15</v>
      </c>
      <c r="B11" s="4">
        <f t="shared" si="0"/>
        <v>0.78125</v>
      </c>
      <c r="C11" s="6">
        <v>125</v>
      </c>
      <c r="D11" s="9">
        <v>104</v>
      </c>
      <c r="E11" s="9">
        <v>158</v>
      </c>
    </row>
    <row r="12" spans="1:8" x14ac:dyDescent="0.25">
      <c r="A12" t="s">
        <v>15</v>
      </c>
      <c r="B12" s="4">
        <f t="shared" si="0"/>
        <v>0.390625</v>
      </c>
      <c r="C12" s="6">
        <v>74.5</v>
      </c>
      <c r="D12" s="9">
        <v>52.6</v>
      </c>
      <c r="E12" s="9">
        <v>93.8</v>
      </c>
    </row>
    <row r="13" spans="1:8" x14ac:dyDescent="0.25">
      <c r="A13" t="s">
        <v>15</v>
      </c>
      <c r="B13" s="4">
        <f t="shared" si="0"/>
        <v>0.1953125</v>
      </c>
      <c r="C13" s="6">
        <v>50.1</v>
      </c>
    </row>
    <row r="14" spans="1:8" x14ac:dyDescent="0.25">
      <c r="B14" s="4"/>
    </row>
    <row r="15" spans="1:8" x14ac:dyDescent="0.25">
      <c r="B15" s="4"/>
    </row>
    <row r="16" spans="1:8" x14ac:dyDescent="0.25">
      <c r="B16" s="4"/>
    </row>
    <row r="17" spans="2:2" x14ac:dyDescent="0.25">
      <c r="B17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0C52-79E0-41B8-83B2-D189EFD4196E}">
  <dimension ref="A1:H17"/>
  <sheetViews>
    <sheetView workbookViewId="0">
      <selection activeCell="E4" sqref="C4:E4"/>
    </sheetView>
  </sheetViews>
  <sheetFormatPr defaultRowHeight="15" x14ac:dyDescent="0.25"/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/>
      <c r="G1" s="1"/>
      <c r="H1" s="1"/>
    </row>
    <row r="2" spans="1:8" x14ac:dyDescent="0.25">
      <c r="A2" t="s">
        <v>16</v>
      </c>
      <c r="B2" s="2" t="s">
        <v>3</v>
      </c>
      <c r="C2" s="7">
        <v>30.8</v>
      </c>
      <c r="D2" s="8">
        <v>20.5</v>
      </c>
      <c r="E2">
        <v>27</v>
      </c>
    </row>
    <row r="3" spans="1:8" x14ac:dyDescent="0.25">
      <c r="A3" t="s">
        <v>16</v>
      </c>
      <c r="B3" s="2" t="s">
        <v>2</v>
      </c>
      <c r="C3">
        <v>24.4</v>
      </c>
      <c r="D3" s="1">
        <v>92.5</v>
      </c>
      <c r="E3">
        <v>26.1</v>
      </c>
    </row>
    <row r="4" spans="1:8" x14ac:dyDescent="0.25">
      <c r="A4" t="s">
        <v>16</v>
      </c>
      <c r="B4" s="4">
        <v>100</v>
      </c>
      <c r="C4" s="7">
        <v>2650</v>
      </c>
      <c r="D4" s="8">
        <v>2583</v>
      </c>
      <c r="E4" s="9">
        <v>1857</v>
      </c>
    </row>
    <row r="5" spans="1:8" x14ac:dyDescent="0.25">
      <c r="A5" t="s">
        <v>16</v>
      </c>
      <c r="B5" s="4">
        <f>B4/2</f>
        <v>50</v>
      </c>
      <c r="C5" s="7">
        <v>2629</v>
      </c>
      <c r="D5" s="8">
        <v>2514</v>
      </c>
      <c r="E5" s="9">
        <v>1742</v>
      </c>
    </row>
    <row r="6" spans="1:8" x14ac:dyDescent="0.25">
      <c r="A6" t="s">
        <v>16</v>
      </c>
      <c r="B6" s="4">
        <v>25</v>
      </c>
      <c r="C6" s="7">
        <v>2544</v>
      </c>
      <c r="D6" s="8">
        <v>2424</v>
      </c>
      <c r="E6" s="9">
        <v>1737</v>
      </c>
    </row>
    <row r="7" spans="1:8" x14ac:dyDescent="0.25">
      <c r="A7" t="s">
        <v>16</v>
      </c>
      <c r="B7" s="4">
        <v>12.5</v>
      </c>
      <c r="C7" s="7">
        <v>2060</v>
      </c>
      <c r="D7" s="8">
        <v>2341</v>
      </c>
      <c r="E7" s="9">
        <v>1319</v>
      </c>
    </row>
    <row r="8" spans="1:8" x14ac:dyDescent="0.25">
      <c r="A8" t="s">
        <v>16</v>
      </c>
      <c r="B8" s="4">
        <f>B7/2</f>
        <v>6.25</v>
      </c>
      <c r="C8" s="7">
        <v>1147</v>
      </c>
      <c r="D8" s="8">
        <v>1561</v>
      </c>
      <c r="E8" s="9">
        <v>899</v>
      </c>
    </row>
    <row r="9" spans="1:8" x14ac:dyDescent="0.25">
      <c r="A9" t="s">
        <v>16</v>
      </c>
      <c r="B9" s="4">
        <f t="shared" ref="B9:B12" si="0">B8/2</f>
        <v>3.125</v>
      </c>
      <c r="C9" s="7">
        <v>762</v>
      </c>
      <c r="D9" s="8">
        <v>884</v>
      </c>
      <c r="E9" s="9">
        <v>479</v>
      </c>
    </row>
    <row r="10" spans="1:8" x14ac:dyDescent="0.25">
      <c r="A10" t="s">
        <v>16</v>
      </c>
      <c r="B10" s="4">
        <f t="shared" si="0"/>
        <v>1.5625</v>
      </c>
      <c r="C10" s="7">
        <v>308</v>
      </c>
      <c r="D10" s="8">
        <v>444</v>
      </c>
      <c r="E10" s="9">
        <v>227</v>
      </c>
    </row>
    <row r="11" spans="1:8" x14ac:dyDescent="0.25">
      <c r="A11" t="s">
        <v>16</v>
      </c>
      <c r="B11" s="4">
        <f t="shared" si="0"/>
        <v>0.78125</v>
      </c>
      <c r="C11" s="7">
        <v>153</v>
      </c>
      <c r="D11" s="8">
        <v>198</v>
      </c>
      <c r="E11" s="9">
        <v>129</v>
      </c>
    </row>
    <row r="12" spans="1:8" x14ac:dyDescent="0.25">
      <c r="A12" t="s">
        <v>16</v>
      </c>
      <c r="B12" s="4">
        <f t="shared" si="0"/>
        <v>0.390625</v>
      </c>
      <c r="E12" s="9">
        <v>74</v>
      </c>
    </row>
    <row r="13" spans="1:8" x14ac:dyDescent="0.25">
      <c r="B13" s="4"/>
    </row>
    <row r="14" spans="1:8" x14ac:dyDescent="0.25">
      <c r="B14" s="4"/>
    </row>
    <row r="15" spans="1:8" x14ac:dyDescent="0.25">
      <c r="B15" s="4"/>
    </row>
    <row r="16" spans="1:8" x14ac:dyDescent="0.25">
      <c r="B16" s="4"/>
    </row>
    <row r="17" spans="2:2" x14ac:dyDescent="0.25">
      <c r="B1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6411-1DFE-4842-B55D-742A8411E037}">
  <dimension ref="A1:H17"/>
  <sheetViews>
    <sheetView workbookViewId="0">
      <selection activeCell="E4" sqref="C4:E4"/>
    </sheetView>
  </sheetViews>
  <sheetFormatPr defaultRowHeight="15" x14ac:dyDescent="0.25"/>
  <cols>
    <col min="1" max="1" width="14.570312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/>
      <c r="G1" s="1"/>
      <c r="H1" s="1"/>
    </row>
    <row r="2" spans="1:8" x14ac:dyDescent="0.25">
      <c r="A2" t="s">
        <v>17</v>
      </c>
      <c r="B2" s="2" t="s">
        <v>3</v>
      </c>
      <c r="C2" s="7">
        <v>24.4</v>
      </c>
      <c r="D2" s="8">
        <v>27</v>
      </c>
      <c r="E2" s="9">
        <v>33.9</v>
      </c>
    </row>
    <row r="3" spans="1:8" x14ac:dyDescent="0.25">
      <c r="A3" t="s">
        <v>17</v>
      </c>
      <c r="B3" s="2" t="s">
        <v>2</v>
      </c>
      <c r="C3">
        <v>23.1</v>
      </c>
      <c r="D3" s="1">
        <v>28.2</v>
      </c>
      <c r="E3">
        <v>34.799999999999997</v>
      </c>
    </row>
    <row r="4" spans="1:8" x14ac:dyDescent="0.25">
      <c r="A4" t="s">
        <v>17</v>
      </c>
      <c r="B4" s="4">
        <v>100</v>
      </c>
      <c r="C4" s="7">
        <v>528</v>
      </c>
      <c r="D4" s="8">
        <v>777</v>
      </c>
      <c r="E4" s="9">
        <v>564</v>
      </c>
    </row>
    <row r="5" spans="1:8" x14ac:dyDescent="0.25">
      <c r="A5" t="s">
        <v>17</v>
      </c>
      <c r="B5" s="4">
        <f>B4/2</f>
        <v>50</v>
      </c>
      <c r="C5" s="7">
        <v>417</v>
      </c>
      <c r="D5" s="8">
        <v>600</v>
      </c>
      <c r="E5" s="9">
        <v>412</v>
      </c>
    </row>
    <row r="6" spans="1:8" x14ac:dyDescent="0.25">
      <c r="A6" t="s">
        <v>17</v>
      </c>
      <c r="B6" s="4">
        <v>25</v>
      </c>
      <c r="C6" s="7">
        <v>322</v>
      </c>
      <c r="D6" s="8">
        <v>426</v>
      </c>
      <c r="E6" s="9">
        <v>290</v>
      </c>
    </row>
    <row r="7" spans="1:8" x14ac:dyDescent="0.25">
      <c r="A7" t="s">
        <v>17</v>
      </c>
      <c r="B7" s="4">
        <v>12.5</v>
      </c>
      <c r="C7" s="7">
        <v>254</v>
      </c>
      <c r="D7" s="8">
        <v>360</v>
      </c>
      <c r="E7" s="9">
        <v>244</v>
      </c>
    </row>
    <row r="8" spans="1:8" x14ac:dyDescent="0.25">
      <c r="A8" t="s">
        <v>17</v>
      </c>
      <c r="B8" s="4">
        <f>B7/2</f>
        <v>6.25</v>
      </c>
      <c r="C8" s="7">
        <v>215</v>
      </c>
      <c r="D8" s="8">
        <v>282</v>
      </c>
      <c r="E8" s="9">
        <v>183</v>
      </c>
    </row>
    <row r="9" spans="1:8" x14ac:dyDescent="0.25">
      <c r="A9" t="s">
        <v>17</v>
      </c>
      <c r="B9" s="4">
        <f t="shared" ref="B9:B12" si="0">B8/2</f>
        <v>3.125</v>
      </c>
      <c r="C9" s="7">
        <v>152</v>
      </c>
      <c r="D9" s="8">
        <v>207</v>
      </c>
      <c r="E9" s="9">
        <v>118</v>
      </c>
    </row>
    <row r="10" spans="1:8" x14ac:dyDescent="0.25">
      <c r="A10" t="s">
        <v>17</v>
      </c>
      <c r="B10" s="4">
        <f t="shared" si="0"/>
        <v>1.5625</v>
      </c>
      <c r="C10" s="7">
        <v>104</v>
      </c>
      <c r="D10" s="8">
        <v>151</v>
      </c>
      <c r="E10" s="9">
        <v>84.3</v>
      </c>
    </row>
    <row r="11" spans="1:8" x14ac:dyDescent="0.25">
      <c r="A11" t="s">
        <v>17</v>
      </c>
      <c r="B11" s="4">
        <f t="shared" si="0"/>
        <v>0.78125</v>
      </c>
      <c r="C11" s="7">
        <v>66.8</v>
      </c>
      <c r="D11" s="8">
        <v>92.5</v>
      </c>
      <c r="E11" s="9">
        <v>62.7</v>
      </c>
    </row>
    <row r="12" spans="1:8" x14ac:dyDescent="0.25">
      <c r="A12" t="s">
        <v>17</v>
      </c>
      <c r="B12" s="4">
        <f t="shared" si="0"/>
        <v>0.390625</v>
      </c>
      <c r="E12" s="9">
        <v>47.9</v>
      </c>
    </row>
    <row r="13" spans="1:8" x14ac:dyDescent="0.25">
      <c r="B13" s="4"/>
    </row>
    <row r="14" spans="1:8" x14ac:dyDescent="0.25">
      <c r="B14" s="4"/>
    </row>
    <row r="15" spans="1:8" x14ac:dyDescent="0.25">
      <c r="B15" s="4"/>
    </row>
    <row r="16" spans="1:8" x14ac:dyDescent="0.25">
      <c r="B16" s="4"/>
    </row>
    <row r="17" spans="2:2" x14ac:dyDescent="0.25">
      <c r="B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B16 WT</vt:lpstr>
      <vt:lpstr>B16 QPCTL KO</vt:lpstr>
      <vt:lpstr>A375 WT</vt:lpstr>
      <vt:lpstr>A375 QPCTL KO</vt:lpstr>
      <vt:lpstr>Daudi WT</vt:lpstr>
      <vt:lpstr>Daudi QPCTL KO</vt:lpstr>
      <vt:lpstr>Hap1 WT</vt:lpstr>
      <vt:lpstr>Hap1 QPCTL 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Lensen, C. (ONCO)</dc:creator>
  <cp:lastModifiedBy>Winkelman, L.M.T. (Levi)</cp:lastModifiedBy>
  <dcterms:created xsi:type="dcterms:W3CDTF">2024-01-09T11:44:26Z</dcterms:created>
  <dcterms:modified xsi:type="dcterms:W3CDTF">2025-07-22T08:58:19Z</dcterms:modified>
</cp:coreProperties>
</file>