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d_lauret_student_tue_nl/Documents/School/Jaar 6/Project P4 (Part 2)/Research/Analysis/Reports V2/"/>
    </mc:Choice>
  </mc:AlternateContent>
  <xr:revisionPtr revIDLastSave="31" documentId="11_09CA188173B5B57C97BD8DA54C2FBA13D29D543A" xr6:coauthVersionLast="46" xr6:coauthVersionMax="46" xr10:uidLastSave="{9EE455EE-8C21-49AC-9352-02F3CDCC22E9}"/>
  <bookViews>
    <workbookView xWindow="0" yWindow="0" windowWidth="35840" windowHeight="22400" xr2:uid="{00000000-000D-0000-FFFF-FFFF00000000}"/>
  </bookViews>
  <sheets>
    <sheet name="Code Co-Occurrence Table" sheetId="1" r:id="rId1"/>
    <sheet name="Info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B46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B40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B2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B17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B15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B1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B2" i="1"/>
</calcChain>
</file>

<file path=xl/sharedStrings.xml><?xml version="1.0" encoding="utf-8"?>
<sst xmlns="http://schemas.openxmlformats.org/spreadsheetml/2006/main" count="87" uniqueCount="87">
  <si>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Arts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</si>
  <si>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Arts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</si>
  <si>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Biology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</si>
  <si>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Biology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</si>
  <si>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Chemistry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</si>
  <si>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Chemistry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</si>
  <si>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Dutch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</si>
  <si>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Dutch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</si>
  <si>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Economics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</si>
  <si>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Economics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</si>
  <si>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English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</si>
  <si>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English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</si>
  <si>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Geography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</si>
  <si>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Geography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</si>
  <si>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German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</si>
  <si>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German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</si>
  <si>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Information Theory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</si>
  <si>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Information Theory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</si>
  <si>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Latin+Greek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</si>
  <si>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Latin+Greek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</si>
  <si>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Mathematics Before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</si>
  <si>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Mathematics Lockdown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</si>
  <si>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Music Before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</si>
  <si>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Music Lockdown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</si>
  <si>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Physics Before</t>
    </r>
    <r>
      <rPr>
        <b/>
        <sz val="11"/>
        <color rgb="FF7F7F7F"/>
        <rFont val="Arial"/>
        <family val="2"/>
      </rPr>
      <t xml:space="preserve">
Gr=14</t>
    </r>
  </si>
  <si>
    <r>
      <rPr>
        <b/>
        <sz val="11"/>
        <color rgb="FF000000"/>
        <rFont val="Arial"/>
        <family val="2"/>
      </rPr>
      <t>○</t>
    </r>
    <r>
      <rPr>
        <b/>
        <sz val="11"/>
        <color rgb="FF000000"/>
        <rFont val="Arial"/>
        <family val="2"/>
      </rPr>
      <t>T</t>
    </r>
    <r>
      <rPr>
        <b/>
        <sz val="11"/>
        <color rgb="FF000000"/>
        <rFont val="Arial"/>
        <family val="2"/>
      </rPr>
      <t>M+CR: Physics Lockdown</t>
    </r>
    <r>
      <rPr>
        <b/>
        <sz val="11"/>
        <color rgb="FF7F7F7F"/>
        <rFont val="Arial"/>
        <family val="2"/>
      </rPr>
      <t xml:space="preserve">
Gr=14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</si>
  <si>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 ASSESSMENT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</si>
  <si>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Formative Assessment of Work</t>
    </r>
    <r>
      <rPr>
        <b/>
        <sz val="11"/>
        <color rgb="FF7F7F7F"/>
        <rFont val="Arial"/>
        <family val="2"/>
      </rPr>
      <t xml:space="preserve">
Gr=42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</si>
  <si>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Formative Oral Examination</t>
    </r>
    <r>
      <rPr>
        <b/>
        <sz val="11"/>
        <color rgb="FF7F7F7F"/>
        <rFont val="Arial"/>
        <family val="2"/>
      </rPr>
      <t xml:space="preserve">
Gr=75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</si>
  <si>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Formative Summative Written Examination</t>
    </r>
    <r>
      <rPr>
        <b/>
        <sz val="11"/>
        <color rgb="FF7F7F7F"/>
        <rFont val="Arial"/>
        <family val="2"/>
      </rPr>
      <t xml:space="preserve">
Gr=16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</si>
  <si>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Formative Written Exercises</t>
    </r>
    <r>
      <rPr>
        <b/>
        <sz val="11"/>
        <color rgb="FF7F7F7F"/>
        <rFont val="Arial"/>
        <family val="2"/>
      </rPr>
      <t xml:space="preserve">
Gr=25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</si>
  <si>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Make Self-Made Exam Questions</t>
    </r>
    <r>
      <rPr>
        <b/>
        <sz val="11"/>
        <color rgb="FF7F7F7F"/>
        <rFont val="Arial"/>
        <family val="2"/>
      </rPr>
      <t xml:space="preserve">
Gr=3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</si>
  <si>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Presentations</t>
    </r>
    <r>
      <rPr>
        <b/>
        <sz val="11"/>
        <color rgb="FF7F7F7F"/>
        <rFont val="Arial"/>
        <family val="2"/>
      </rPr>
      <t xml:space="preserve">
Gr=2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</si>
  <si>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Summative Oral Examination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</si>
  <si>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Summative Practical Assignments</t>
    </r>
    <r>
      <rPr>
        <b/>
        <sz val="11"/>
        <color rgb="FF7F7F7F"/>
        <rFont val="Arial"/>
        <family val="2"/>
      </rPr>
      <t xml:space="preserve">
Gr=23</t>
    </r>
  </si>
  <si>
    <r>
      <rPr>
        <b/>
        <sz val="11"/>
        <color rgb="FFDC0000"/>
        <rFont val="Arial"/>
        <family val="2"/>
      </rPr>
      <t>●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S: Summative Written Examination</t>
    </r>
    <r>
      <rPr>
        <b/>
        <sz val="11"/>
        <color rgb="FF7F7F7F"/>
        <rFont val="Arial"/>
        <family val="2"/>
      </rPr>
      <t xml:space="preserve">
Gr=34</t>
    </r>
  </si>
  <si>
    <r>
      <rPr>
        <b/>
        <sz val="11"/>
        <color rgb="FFF00082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O:  CONTEXT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</si>
  <si>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F00082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O: Illustrative Examples</t>
    </r>
    <r>
      <rPr>
        <b/>
        <sz val="11"/>
        <color rgb="FF7F7F7F"/>
        <rFont val="Arial"/>
        <family val="2"/>
      </rPr>
      <t xml:space="preserve">
Gr=27</t>
    </r>
  </si>
  <si>
    <r>
      <rPr>
        <b/>
        <sz val="11"/>
        <color rgb="FFF00082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O: Practical Examples</t>
    </r>
    <r>
      <rPr>
        <b/>
        <sz val="11"/>
        <color rgb="FF7F7F7F"/>
        <rFont val="Arial"/>
        <family val="2"/>
      </rPr>
      <t xml:space="preserve">
Gr=17</t>
    </r>
  </si>
  <si>
    <r>
      <rPr>
        <b/>
        <sz val="11"/>
        <color rgb="FF8C32A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P:  COOPERATION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</si>
  <si>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8C32A0"/>
        <rFont val="Arial"/>
        <family val="2"/>
      </rPr>
      <t>●</t>
    </r>
    <r>
      <rPr>
        <b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>P: Work Together on Exercise</t>
    </r>
    <r>
      <rPr>
        <b/>
        <sz val="11"/>
        <color rgb="FF7F7F7F"/>
        <rFont val="Arial"/>
        <family val="2"/>
      </rPr>
      <t xml:space="preserve">
Gr=4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</si>
  <si>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 GOALS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</si>
  <si>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Check Achieved Goals</t>
    </r>
    <r>
      <rPr>
        <b/>
        <sz val="11"/>
        <color rgb="FF7F7F7F"/>
        <rFont val="Arial"/>
        <family val="2"/>
      </rPr>
      <t xml:space="preserve">
Gr=62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</si>
  <si>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Check Intermediate Goals</t>
    </r>
    <r>
      <rPr>
        <b/>
        <sz val="11"/>
        <color rgb="FF7F7F7F"/>
        <rFont val="Arial"/>
        <family val="2"/>
      </rPr>
      <t xml:space="preserve">
Gr=14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</si>
  <si>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Goals Achieved</t>
    </r>
    <r>
      <rPr>
        <b/>
        <sz val="11"/>
        <color rgb="FF7F7F7F"/>
        <rFont val="Arial"/>
        <family val="2"/>
      </rPr>
      <t xml:space="preserve">
Gr=3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</si>
  <si>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Goals NOT Achieved</t>
    </r>
    <r>
      <rPr>
        <b/>
        <sz val="11"/>
        <color rgb="FF7F7F7F"/>
        <rFont val="Arial"/>
        <family val="2"/>
      </rPr>
      <t xml:space="preserve">
Gr=7</t>
    </r>
  </si>
  <si>
    <r>
      <rPr>
        <b/>
        <sz val="11"/>
        <color rgb="FF463CC8"/>
        <rFont val="Arial"/>
        <family val="2"/>
      </rPr>
      <t>●</t>
    </r>
    <r>
      <rPr>
        <b/>
        <sz val="11"/>
        <color rgb="FF000000"/>
        <rFont val="Arial"/>
        <family val="2"/>
      </rPr>
      <t>G</t>
    </r>
    <r>
      <rPr>
        <b/>
        <sz val="11"/>
        <color rgb="FF000000"/>
        <rFont val="Arial"/>
        <family val="2"/>
      </rPr>
      <t>O: Unclear if Goals Achieved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</si>
  <si>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 INSTRUCTION METHODS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</si>
  <si>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Demonstration</t>
    </r>
    <r>
      <rPr>
        <b/>
        <sz val="11"/>
        <color rgb="FF7F7F7F"/>
        <rFont val="Arial"/>
        <family val="2"/>
      </rPr>
      <t xml:space="preserve">
Gr=1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</si>
  <si>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ELO</t>
    </r>
    <r>
      <rPr>
        <b/>
        <sz val="11"/>
        <color rgb="FF7F7F7F"/>
        <rFont val="Arial"/>
        <family val="2"/>
      </rPr>
      <t xml:space="preserve">
Gr=37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</si>
  <si>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Email</t>
    </r>
    <r>
      <rPr>
        <b/>
        <sz val="11"/>
        <color rgb="FF7F7F7F"/>
        <rFont val="Arial"/>
        <family val="2"/>
      </rPr>
      <t xml:space="preserve">
Gr=3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</si>
  <si>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Lack of Material</t>
    </r>
    <r>
      <rPr>
        <b/>
        <sz val="11"/>
        <color rgb="FF7F7F7F"/>
        <rFont val="Arial"/>
        <family val="2"/>
      </rPr>
      <t xml:space="preserve">
Gr=1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</si>
  <si>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Less Instruction Possibilities</t>
    </r>
    <r>
      <rPr>
        <b/>
        <sz val="11"/>
        <color rgb="FF7F7F7F"/>
        <rFont val="Arial"/>
        <family val="2"/>
      </rPr>
      <t xml:space="preserve">
Gr=2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</si>
  <si>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Notes in Word</t>
    </r>
    <r>
      <rPr>
        <b/>
        <sz val="11"/>
        <color rgb="FF7F7F7F"/>
        <rFont val="Arial"/>
        <family val="2"/>
      </rPr>
      <t xml:space="preserve">
Gr=16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</si>
  <si>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Notes on Powerpoint</t>
    </r>
    <r>
      <rPr>
        <b/>
        <sz val="11"/>
        <color rgb="FF7F7F7F"/>
        <rFont val="Arial"/>
        <family val="2"/>
      </rPr>
      <t xml:space="preserve">
Gr=14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</si>
  <si>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Notes on Whiteboard</t>
    </r>
    <r>
      <rPr>
        <b/>
        <sz val="11"/>
        <color rgb="FF7F7F7F"/>
        <rFont val="Arial"/>
        <family val="2"/>
      </rPr>
      <t xml:space="preserve">
Gr=31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</si>
  <si>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Notes with Tablet</t>
    </r>
    <r>
      <rPr>
        <b/>
        <sz val="11"/>
        <color rgb="FF7F7F7F"/>
        <rFont val="Arial"/>
        <family val="2"/>
      </rPr>
      <t xml:space="preserve">
Gr=11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</si>
  <si>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Personalised Explanation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</si>
  <si>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Powerpoint</t>
    </r>
    <r>
      <rPr>
        <b/>
        <sz val="11"/>
        <color rgb="FF7F7F7F"/>
        <rFont val="Arial"/>
        <family val="2"/>
      </rPr>
      <t xml:space="preserve">
Gr=51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</si>
  <si>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Practical-Specific Material</t>
    </r>
    <r>
      <rPr>
        <b/>
        <sz val="11"/>
        <color rgb="FF7F7F7F"/>
        <rFont val="Arial"/>
        <family val="2"/>
      </rPr>
      <t xml:space="preserve">
Gr=10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</si>
  <si>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Static Structure</t>
    </r>
    <r>
      <rPr>
        <b/>
        <sz val="11"/>
        <color rgb="FF7F7F7F"/>
        <rFont val="Arial"/>
        <family val="2"/>
      </rPr>
      <t xml:space="preserve">
Gr=2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</si>
  <si>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Video Instructions</t>
    </r>
    <r>
      <rPr>
        <b/>
        <sz val="11"/>
        <color rgb="FF7F7F7F"/>
        <rFont val="Arial"/>
        <family val="2"/>
      </rPr>
      <t xml:space="preserve">
Gr=5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</si>
  <si>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Videoconferencing Software</t>
    </r>
    <r>
      <rPr>
        <b/>
        <sz val="11"/>
        <color rgb="FF7F7F7F"/>
        <rFont val="Arial"/>
        <family val="2"/>
      </rPr>
      <t xml:space="preserve">
Gr=40</t>
    </r>
  </si>
  <si>
    <r>
      <rPr>
        <b/>
        <sz val="11"/>
        <color rgb="FF006EFF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S: Videos</t>
    </r>
    <r>
      <rPr>
        <b/>
        <sz val="11"/>
        <color rgb="FF7F7F7F"/>
        <rFont val="Arial"/>
        <family val="2"/>
      </rPr>
      <t xml:space="preserve">
Gr=31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</si>
  <si>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 INDIVIDUAL LEARNING RESPONSIBILITY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</si>
  <si>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Making Exercise in Class</t>
    </r>
    <r>
      <rPr>
        <b/>
        <sz val="11"/>
        <color rgb="FF7F7F7F"/>
        <rFont val="Arial"/>
        <family val="2"/>
      </rPr>
      <t xml:space="preserve">
Gr=2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</si>
  <si>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Mandatory Participation of Students</t>
    </r>
    <r>
      <rPr>
        <b/>
        <sz val="11"/>
        <color rgb="FF7F7F7F"/>
        <rFont val="Arial"/>
        <family val="2"/>
      </rPr>
      <t xml:space="preserve">
Gr=6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</si>
  <si>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Scaffolding</t>
    </r>
    <r>
      <rPr>
        <b/>
        <sz val="11"/>
        <color rgb="FF7F7F7F"/>
        <rFont val="Arial"/>
        <family val="2"/>
      </rPr>
      <t xml:space="preserve">
Gr=21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</si>
  <si>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Student Logs Own Progress</t>
    </r>
    <r>
      <rPr>
        <b/>
        <sz val="11"/>
        <color rgb="FF7F7F7F"/>
        <rFont val="Arial"/>
        <family val="2"/>
      </rPr>
      <t xml:space="preserve">
Gr=9</t>
    </r>
  </si>
  <si>
    <r>
      <rPr>
        <b/>
        <sz val="11"/>
        <color rgb="FF008C96"/>
        <rFont val="Arial"/>
        <family val="2"/>
      </rPr>
      <t>●</t>
    </r>
    <r>
      <rPr>
        <b/>
        <sz val="11"/>
        <color rgb="FF000000"/>
        <rFont val="Arial"/>
        <family val="2"/>
      </rPr>
      <t>I</t>
    </r>
    <r>
      <rPr>
        <b/>
        <sz val="11"/>
        <color rgb="FF000000"/>
        <rFont val="Arial"/>
        <family val="2"/>
      </rPr>
      <t>V: Students Need to Take Responsibility</t>
    </r>
    <r>
      <rPr>
        <b/>
        <sz val="11"/>
        <color rgb="FF7F7F7F"/>
        <rFont val="Arial"/>
        <family val="2"/>
      </rPr>
      <t xml:space="preserve">
Gr=24</t>
    </r>
  </si>
  <si>
    <r>
      <rPr>
        <b/>
        <sz val="11"/>
        <color rgb="FF008250"/>
        <rFont val="Arial"/>
        <family val="2"/>
      </rPr>
      <t>●</t>
    </r>
    <r>
      <rPr>
        <b/>
        <sz val="11"/>
        <color rgb="FF000000"/>
        <rFont val="Arial"/>
        <family val="2"/>
      </rPr>
      <t>P</t>
    </r>
    <r>
      <rPr>
        <b/>
        <sz val="11"/>
        <color rgb="FF000000"/>
        <rFont val="Arial"/>
        <family val="2"/>
      </rPr>
      <t>E:  PEDAGOGICAL GUIDANCE</t>
    </r>
    <r>
      <rPr>
        <b/>
        <sz val="11"/>
        <color rgb="FF7F7F7F"/>
        <rFont val="Arial"/>
        <family val="2"/>
      </rPr>
      <t xml:space="preserve">
Gr=0</t>
    </r>
  </si>
  <si>
    <r>
      <rPr>
        <b/>
        <sz val="11"/>
        <color rgb="FF008250"/>
        <rFont val="Arial"/>
        <family val="2"/>
      </rPr>
      <t>●</t>
    </r>
    <r>
      <rPr>
        <b/>
        <sz val="11"/>
        <color rgb="FF000000"/>
        <rFont val="Arial"/>
        <family val="2"/>
      </rPr>
      <t>P</t>
    </r>
    <r>
      <rPr>
        <b/>
        <sz val="11"/>
        <color rgb="FF000000"/>
        <rFont val="Arial"/>
        <family val="2"/>
      </rPr>
      <t>E: Additional Instructions</t>
    </r>
    <r>
      <rPr>
        <b/>
        <sz val="11"/>
        <color rgb="FF7F7F7F"/>
        <rFont val="Arial"/>
        <family val="2"/>
      </rPr>
      <t xml:space="preserve">
Gr=23</t>
    </r>
  </si>
  <si>
    <r>
      <rPr>
        <b/>
        <sz val="11"/>
        <color rgb="FF008250"/>
        <rFont val="Arial"/>
        <family val="2"/>
      </rPr>
      <t>●</t>
    </r>
    <r>
      <rPr>
        <b/>
        <sz val="11"/>
        <color rgb="FF000000"/>
        <rFont val="Arial"/>
        <family val="2"/>
      </rPr>
      <t>P</t>
    </r>
    <r>
      <rPr>
        <b/>
        <sz val="11"/>
        <color rgb="FF000000"/>
        <rFont val="Arial"/>
        <family val="2"/>
      </rPr>
      <t>E: Personal Guidance</t>
    </r>
    <r>
      <rPr>
        <b/>
        <sz val="11"/>
        <color rgb="FF7F7F7F"/>
        <rFont val="Arial"/>
        <family val="2"/>
      </rPr>
      <t xml:space="preserve">
Gr=47</t>
    </r>
  </si>
  <si>
    <r>
      <rPr>
        <b/>
        <sz val="11"/>
        <color rgb="FF008250"/>
        <rFont val="Arial"/>
        <family val="2"/>
      </rPr>
      <t>●</t>
    </r>
    <r>
      <rPr>
        <b/>
        <sz val="11"/>
        <color rgb="FF000000"/>
        <rFont val="Arial"/>
        <family val="2"/>
      </rPr>
      <t>P</t>
    </r>
    <r>
      <rPr>
        <b/>
        <sz val="11"/>
        <color rgb="FF000000"/>
        <rFont val="Arial"/>
        <family val="2"/>
      </rPr>
      <t>E: Share Work Online</t>
    </r>
    <r>
      <rPr>
        <b/>
        <sz val="11"/>
        <color rgb="FF7F7F7F"/>
        <rFont val="Arial"/>
        <family val="2"/>
      </rPr>
      <t xml:space="preserve">
Gr=2</t>
    </r>
  </si>
  <si>
    <r>
      <rPr>
        <b/>
        <sz val="11"/>
        <color rgb="FF000000"/>
        <rFont val="Arial"/>
        <family val="2"/>
      </rPr>
      <t>Title:</t>
    </r>
  </si>
  <si>
    <t>ATLAS.ti - Code Co-Occurence Table</t>
  </si>
  <si>
    <r>
      <rPr>
        <b/>
        <sz val="11"/>
        <color rgb="FF000000"/>
        <rFont val="Arial"/>
        <family val="2"/>
      </rPr>
      <t>Project:</t>
    </r>
  </si>
  <si>
    <t>COVID Lockdown Consequences V2</t>
  </si>
  <si>
    <r>
      <rPr>
        <b/>
        <sz val="11"/>
        <color rgb="FF000000"/>
        <rFont val="Arial"/>
        <family val="2"/>
      </rPr>
      <t>User:</t>
    </r>
  </si>
  <si>
    <t>Dirk Lauret</t>
  </si>
  <si>
    <r>
      <rPr>
        <b/>
        <sz val="11"/>
        <color rgb="FF000000"/>
        <rFont val="Arial"/>
        <family val="2"/>
      </rPr>
      <t>Date:</t>
    </r>
  </si>
  <si>
    <r>
      <rPr>
        <b/>
        <sz val="11"/>
        <color rgb="FF000000"/>
        <rFont val="Arial"/>
        <family val="2"/>
      </rPr>
      <t>Values:</t>
    </r>
  </si>
  <si>
    <t>Count</t>
  </si>
  <si>
    <r>
      <rPr>
        <b/>
        <sz val="11"/>
        <color rgb="FF000000"/>
        <rFont val="Arial"/>
        <family val="2"/>
      </rPr>
      <t>Abbreviations:</t>
    </r>
  </si>
  <si>
    <t/>
  </si>
  <si>
    <r>
      <rPr>
        <b/>
        <sz val="11"/>
        <color rgb="FF000000"/>
        <rFont val="Arial"/>
        <family val="2"/>
      </rPr>
      <t>Gr</t>
    </r>
  </si>
  <si>
    <t>Groundedness of a Code (number of quotations coded by a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</si>
</sst>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theme="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7F7F7F"/>
      <name val="Arial"/>
      <family val="2"/>
    </font>
    <font>
      <b/>
      <sz val="11"/>
      <color rgb="FFDC0000"/>
      <name val="Arial"/>
      <family val="2"/>
    </font>
    <font>
      <b/>
      <sz val="11"/>
      <color rgb="FFF00082"/>
      <name val="Arial"/>
      <family val="2"/>
    </font>
    <font>
      <b/>
      <sz val="11"/>
      <color rgb="FF8C32A0"/>
      <name val="Arial"/>
      <family val="2"/>
    </font>
    <font>
      <b/>
      <sz val="11"/>
      <color rgb="FF463CC8"/>
      <name val="Arial"/>
      <family val="2"/>
    </font>
    <font>
      <b/>
      <sz val="11"/>
      <color rgb="FF006EFF"/>
      <name val="Arial"/>
      <family val="2"/>
    </font>
    <font>
      <b/>
      <sz val="11"/>
      <color rgb="FF008C96"/>
      <name val="Arial"/>
      <family val="2"/>
    </font>
    <font>
      <b/>
      <sz val="11"/>
      <color rgb="FF00825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rgb="FF4EFF38"/>
        <bgColor indexed="64"/>
      </patternFill>
    </fill>
    <fill>
      <patternFill patternType="solid">
        <fgColor rgb="FF59FF44"/>
        <bgColor indexed="64"/>
      </patternFill>
    </fill>
    <fill>
      <patternFill patternType="solid">
        <fgColor rgb="FF43FF2B"/>
        <bgColor indexed="64"/>
      </patternFill>
    </fill>
    <fill>
      <patternFill patternType="solid">
        <fgColor rgb="FF41FF29"/>
        <bgColor indexed="64"/>
      </patternFill>
    </fill>
    <fill>
      <patternFill patternType="solid">
        <fgColor rgb="FF51FF3B"/>
        <bgColor indexed="64"/>
      </patternFill>
    </fill>
    <fill>
      <patternFill patternType="solid">
        <fgColor rgb="FF40FF28"/>
        <bgColor indexed="64"/>
      </patternFill>
    </fill>
    <fill>
      <patternFill patternType="solid">
        <fgColor rgb="FF3AFF21"/>
        <bgColor indexed="64"/>
      </patternFill>
    </fill>
    <fill>
      <patternFill patternType="solid">
        <fgColor rgb="FF3BFF22"/>
        <bgColor indexed="64"/>
      </patternFill>
    </fill>
    <fill>
      <patternFill patternType="solid">
        <fgColor rgb="FF44FF2D"/>
        <bgColor indexed="64"/>
      </patternFill>
    </fill>
    <fill>
      <patternFill patternType="solid">
        <fgColor rgb="FF46FF2E"/>
        <bgColor indexed="64"/>
      </patternFill>
    </fill>
    <fill>
      <patternFill patternType="solid">
        <fgColor rgb="FF53FF3D"/>
        <bgColor indexed="64"/>
      </patternFill>
    </fill>
    <fill>
      <patternFill patternType="solid">
        <fgColor rgb="FF4EFF37"/>
        <bgColor indexed="64"/>
      </patternFill>
    </fill>
    <fill>
      <patternFill patternType="solid">
        <fgColor rgb="FF4BFF35"/>
        <bgColor indexed="64"/>
      </patternFill>
    </fill>
    <fill>
      <patternFill patternType="solid">
        <fgColor rgb="FF3AFF20"/>
        <bgColor indexed="64"/>
      </patternFill>
    </fill>
    <fill>
      <patternFill patternType="solid">
        <fgColor rgb="FF54FF3E"/>
        <bgColor indexed="64"/>
      </patternFill>
    </fill>
    <fill>
      <patternFill patternType="solid">
        <fgColor rgb="FF62FF4E"/>
        <bgColor indexed="64"/>
      </patternFill>
    </fill>
    <fill>
      <patternFill patternType="solid">
        <fgColor rgb="FF4BFF34"/>
        <bgColor indexed="64"/>
      </patternFill>
    </fill>
    <fill>
      <patternFill patternType="solid">
        <fgColor rgb="FF59FF43"/>
        <bgColor indexed="64"/>
      </patternFill>
    </fill>
    <fill>
      <patternFill patternType="solid">
        <fgColor rgb="FF48FF31"/>
        <bgColor indexed="64"/>
      </patternFill>
    </fill>
    <fill>
      <patternFill patternType="solid">
        <fgColor rgb="FF76FF64"/>
        <bgColor indexed="64"/>
      </patternFill>
    </fill>
    <fill>
      <patternFill patternType="solid">
        <fgColor rgb="FF65FF51"/>
        <bgColor indexed="64"/>
      </patternFill>
    </fill>
    <fill>
      <patternFill patternType="solid">
        <fgColor rgb="FF6CFF59"/>
        <bgColor indexed="64"/>
      </patternFill>
    </fill>
    <fill>
      <patternFill patternType="solid">
        <fgColor rgb="FF55FF3F"/>
        <bgColor indexed="64"/>
      </patternFill>
    </fill>
    <fill>
      <patternFill patternType="solid">
        <fgColor rgb="FF5DFF49"/>
        <bgColor indexed="64"/>
      </patternFill>
    </fill>
    <fill>
      <patternFill patternType="solid">
        <fgColor rgb="FF49FF32"/>
        <bgColor indexed="64"/>
      </patternFill>
    </fill>
    <fill>
      <patternFill patternType="solid">
        <fgColor rgb="FF4DFF36"/>
        <bgColor indexed="64"/>
      </patternFill>
    </fill>
    <fill>
      <patternFill patternType="solid">
        <fgColor rgb="FF47FF2F"/>
        <bgColor indexed="64"/>
      </patternFill>
    </fill>
    <fill>
      <patternFill patternType="solid">
        <fgColor rgb="FF52FF3C"/>
        <bgColor indexed="64"/>
      </patternFill>
    </fill>
    <fill>
      <patternFill patternType="solid">
        <fgColor rgb="FF44FF2C"/>
        <bgColor indexed="64"/>
      </patternFill>
    </fill>
    <fill>
      <patternFill patternType="solid">
        <fgColor rgb="FF56FF40"/>
        <bgColor indexed="64"/>
      </patternFill>
    </fill>
    <fill>
      <patternFill patternType="solid">
        <fgColor rgb="FF50FF3A"/>
        <bgColor indexed="64"/>
      </patternFill>
    </fill>
    <fill>
      <patternFill patternType="solid">
        <fgColor rgb="FF4AFF33"/>
        <bgColor indexed="64"/>
      </patternFill>
    </fill>
    <fill>
      <patternFill patternType="solid">
        <fgColor rgb="FF57FF42"/>
        <bgColor indexed="64"/>
      </patternFill>
    </fill>
    <fill>
      <patternFill patternType="solid">
        <fgColor rgb="FF45FF2D"/>
        <bgColor indexed="64"/>
      </patternFill>
    </fill>
    <fill>
      <patternFill patternType="solid">
        <fgColor rgb="FF61FF4C"/>
        <bgColor indexed="64"/>
      </patternFill>
    </fill>
    <fill>
      <patternFill patternType="solid">
        <fgColor rgb="FF4BFF33"/>
        <bgColor indexed="64"/>
      </patternFill>
    </fill>
    <fill>
      <patternFill patternType="solid">
        <fgColor rgb="FF98FF8B"/>
        <bgColor indexed="64"/>
      </patternFill>
    </fill>
    <fill>
      <patternFill patternType="solid">
        <fgColor rgb="FF3CFF24"/>
        <bgColor indexed="64"/>
      </patternFill>
    </fill>
    <fill>
      <patternFill patternType="solid">
        <fgColor rgb="FF48FF30"/>
        <bgColor indexed="64"/>
      </patternFill>
    </fill>
    <fill>
      <patternFill patternType="solid">
        <fgColor rgb="FF3DFF25"/>
        <bgColor indexed="64"/>
      </patternFill>
    </fill>
    <fill>
      <patternFill patternType="solid">
        <fgColor rgb="FF56FF41"/>
        <bgColor indexed="64"/>
      </patternFill>
    </fill>
    <fill>
      <patternFill patternType="solid">
        <fgColor rgb="FF60FF4B"/>
        <bgColor indexed="64"/>
      </patternFill>
    </fill>
    <fill>
      <patternFill patternType="solid">
        <fgColor rgb="FF4FFF38"/>
        <bgColor indexed="64"/>
      </patternFill>
    </fill>
    <fill>
      <patternFill patternType="solid">
        <fgColor rgb="FF74FF62"/>
        <bgColor indexed="64"/>
      </patternFill>
    </fill>
    <fill>
      <patternFill patternType="solid">
        <fgColor rgb="FF3FFF26"/>
        <bgColor indexed="64"/>
      </patternFill>
    </fill>
    <fill>
      <patternFill patternType="solid">
        <fgColor rgb="FF4AFF32"/>
        <bgColor indexed="64"/>
      </patternFill>
    </fill>
    <fill>
      <patternFill patternType="solid">
        <fgColor rgb="FF3EFF25"/>
        <bgColor indexed="64"/>
      </patternFill>
    </fill>
    <fill>
      <patternFill patternType="solid">
        <fgColor rgb="FF7DFF6C"/>
        <bgColor indexed="64"/>
      </patternFill>
    </fill>
    <fill>
      <patternFill patternType="solid">
        <fgColor rgb="FF4FFF39"/>
        <bgColor indexed="64"/>
      </patternFill>
    </fill>
    <fill>
      <patternFill patternType="solid">
        <fgColor rgb="FF42FF2A"/>
        <bgColor indexed="64"/>
      </patternFill>
    </fill>
    <fill>
      <patternFill patternType="solid">
        <fgColor rgb="FF58FF42"/>
        <bgColor indexed="64"/>
      </patternFill>
    </fill>
    <fill>
      <patternFill patternType="solid">
        <fgColor rgb="FF5BFF46"/>
        <bgColor indexed="64"/>
      </patternFill>
    </fill>
    <fill>
      <patternFill patternType="solid">
        <fgColor rgb="FF68FF55"/>
        <bgColor indexed="64"/>
      </patternFill>
    </fill>
    <fill>
      <patternFill patternType="solid">
        <fgColor rgb="FF6BFF58"/>
        <bgColor indexed="64"/>
      </patternFill>
    </fill>
    <fill>
      <patternFill patternType="solid">
        <fgColor rgb="FF5CFF47"/>
        <bgColor indexed="64"/>
      </patternFill>
    </fill>
    <fill>
      <patternFill patternType="solid">
        <fgColor rgb="FF49FF31"/>
        <bgColor indexed="64"/>
      </patternFill>
    </fill>
    <fill>
      <patternFill patternType="solid">
        <fgColor rgb="FF4CFF35"/>
        <bgColor indexed="64"/>
      </patternFill>
    </fill>
    <fill>
      <patternFill patternType="solid">
        <fgColor rgb="FF5AFF45"/>
        <bgColor indexed="64"/>
      </patternFill>
    </fill>
    <fill>
      <patternFill patternType="solid">
        <fgColor rgb="FF5FFF4A"/>
        <bgColor indexed="64"/>
      </patternFill>
    </fill>
    <fill>
      <patternFill patternType="solid">
        <fgColor rgb="FF40FF2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 vertical="top" wrapText="1"/>
    </xf>
    <xf numFmtId="1" fontId="1" fillId="0" borderId="0" xfId="0" applyNumberFormat="1" applyFont="1" applyFill="1" applyBorder="1" applyAlignment="1" applyProtection="1">
      <alignment horizontal="right" vertical="center"/>
    </xf>
    <xf numFmtId="1" fontId="1" fillId="2" borderId="0" xfId="0" applyNumberFormat="1" applyFont="1" applyFill="1" applyBorder="1" applyAlignment="1" applyProtection="1">
      <alignment horizontal="right" vertical="center"/>
    </xf>
    <xf numFmtId="1" fontId="1" fillId="3" borderId="0" xfId="0" applyNumberFormat="1" applyFont="1" applyFill="1" applyBorder="1" applyAlignment="1" applyProtection="1">
      <alignment horizontal="right" vertical="center"/>
    </xf>
    <xf numFmtId="1" fontId="1" fillId="4" borderId="0" xfId="0" applyNumberFormat="1" applyFont="1" applyFill="1" applyBorder="1" applyAlignment="1" applyProtection="1">
      <alignment horizontal="right" vertical="center"/>
    </xf>
    <xf numFmtId="1" fontId="1" fillId="5" borderId="0" xfId="0" applyNumberFormat="1" applyFont="1" applyFill="1" applyBorder="1" applyAlignment="1" applyProtection="1">
      <alignment horizontal="right" vertical="center"/>
    </xf>
    <xf numFmtId="1" fontId="1" fillId="6" borderId="0" xfId="0" applyNumberFormat="1" applyFont="1" applyFill="1" applyBorder="1" applyAlignment="1" applyProtection="1">
      <alignment horizontal="right" vertical="center"/>
    </xf>
    <xf numFmtId="1" fontId="1" fillId="7" borderId="0" xfId="0" applyNumberFormat="1" applyFont="1" applyFill="1" applyBorder="1" applyAlignment="1" applyProtection="1">
      <alignment horizontal="right" vertical="center"/>
    </xf>
    <xf numFmtId="1" fontId="1" fillId="8" borderId="0" xfId="0" applyNumberFormat="1" applyFont="1" applyFill="1" applyBorder="1" applyAlignment="1" applyProtection="1">
      <alignment horizontal="right" vertical="center"/>
    </xf>
    <xf numFmtId="1" fontId="1" fillId="9" borderId="0" xfId="0" applyNumberFormat="1" applyFont="1" applyFill="1" applyBorder="1" applyAlignment="1" applyProtection="1">
      <alignment horizontal="right" vertical="center"/>
    </xf>
    <xf numFmtId="1" fontId="1" fillId="10" borderId="0" xfId="0" applyNumberFormat="1" applyFont="1" applyFill="1" applyBorder="1" applyAlignment="1" applyProtection="1">
      <alignment horizontal="right" vertical="center"/>
    </xf>
    <xf numFmtId="1" fontId="1" fillId="11" borderId="0" xfId="0" applyNumberFormat="1" applyFont="1" applyFill="1" applyBorder="1" applyAlignment="1" applyProtection="1">
      <alignment horizontal="right" vertical="center"/>
    </xf>
    <xf numFmtId="1" fontId="1" fillId="12" borderId="0" xfId="0" applyNumberFormat="1" applyFont="1" applyFill="1" applyBorder="1" applyAlignment="1" applyProtection="1">
      <alignment horizontal="right" vertical="center"/>
    </xf>
    <xf numFmtId="1" fontId="1" fillId="13" borderId="0" xfId="0" applyNumberFormat="1" applyFont="1" applyFill="1" applyBorder="1" applyAlignment="1" applyProtection="1">
      <alignment horizontal="right" vertical="center"/>
    </xf>
    <xf numFmtId="1" fontId="1" fillId="14" borderId="0" xfId="0" applyNumberFormat="1" applyFont="1" applyFill="1" applyBorder="1" applyAlignment="1" applyProtection="1">
      <alignment horizontal="right" vertical="center"/>
    </xf>
    <xf numFmtId="1" fontId="1" fillId="15" borderId="0" xfId="0" applyNumberFormat="1" applyFont="1" applyFill="1" applyBorder="1" applyAlignment="1" applyProtection="1">
      <alignment horizontal="right" vertical="center"/>
    </xf>
    <xf numFmtId="1" fontId="1" fillId="16" borderId="0" xfId="0" applyNumberFormat="1" applyFont="1" applyFill="1" applyBorder="1" applyAlignment="1" applyProtection="1">
      <alignment horizontal="right" vertical="center"/>
    </xf>
    <xf numFmtId="1" fontId="1" fillId="17" borderId="0" xfId="0" applyNumberFormat="1" applyFont="1" applyFill="1" applyBorder="1" applyAlignment="1" applyProtection="1">
      <alignment horizontal="right" vertical="center"/>
    </xf>
    <xf numFmtId="1" fontId="1" fillId="18" borderId="0" xfId="0" applyNumberFormat="1" applyFont="1" applyFill="1" applyBorder="1" applyAlignment="1" applyProtection="1">
      <alignment horizontal="right" vertical="center"/>
    </xf>
    <xf numFmtId="1" fontId="1" fillId="19" borderId="0" xfId="0" applyNumberFormat="1" applyFont="1" applyFill="1" applyBorder="1" applyAlignment="1" applyProtection="1">
      <alignment horizontal="right" vertical="center"/>
    </xf>
    <xf numFmtId="1" fontId="1" fillId="20" borderId="0" xfId="0" applyNumberFormat="1" applyFont="1" applyFill="1" applyBorder="1" applyAlignment="1" applyProtection="1">
      <alignment horizontal="right" vertical="center"/>
    </xf>
    <xf numFmtId="1" fontId="1" fillId="21" borderId="0" xfId="0" applyNumberFormat="1" applyFont="1" applyFill="1" applyBorder="1" applyAlignment="1" applyProtection="1">
      <alignment horizontal="right" vertical="center"/>
    </xf>
    <xf numFmtId="1" fontId="1" fillId="22" borderId="0" xfId="0" applyNumberFormat="1" applyFont="1" applyFill="1" applyBorder="1" applyAlignment="1" applyProtection="1">
      <alignment horizontal="right" vertical="center"/>
    </xf>
    <xf numFmtId="1" fontId="1" fillId="23" borderId="0" xfId="0" applyNumberFormat="1" applyFont="1" applyFill="1" applyBorder="1" applyAlignment="1" applyProtection="1">
      <alignment horizontal="right" vertical="center"/>
    </xf>
    <xf numFmtId="1" fontId="1" fillId="24" borderId="0" xfId="0" applyNumberFormat="1" applyFont="1" applyFill="1" applyBorder="1" applyAlignment="1" applyProtection="1">
      <alignment horizontal="right" vertical="center"/>
    </xf>
    <xf numFmtId="1" fontId="1" fillId="25" borderId="0" xfId="0" applyNumberFormat="1" applyFont="1" applyFill="1" applyBorder="1" applyAlignment="1" applyProtection="1">
      <alignment horizontal="right" vertical="center"/>
    </xf>
    <xf numFmtId="1" fontId="1" fillId="26" borderId="0" xfId="0" applyNumberFormat="1" applyFont="1" applyFill="1" applyBorder="1" applyAlignment="1" applyProtection="1">
      <alignment horizontal="right" vertical="center"/>
    </xf>
    <xf numFmtId="1" fontId="1" fillId="27" borderId="0" xfId="0" applyNumberFormat="1" applyFont="1" applyFill="1" applyBorder="1" applyAlignment="1" applyProtection="1">
      <alignment horizontal="right" vertical="center"/>
    </xf>
    <xf numFmtId="1" fontId="1" fillId="28" borderId="0" xfId="0" applyNumberFormat="1" applyFont="1" applyFill="1" applyBorder="1" applyAlignment="1" applyProtection="1">
      <alignment horizontal="right" vertical="center"/>
    </xf>
    <xf numFmtId="1" fontId="1" fillId="29" borderId="0" xfId="0" applyNumberFormat="1" applyFont="1" applyFill="1" applyBorder="1" applyAlignment="1" applyProtection="1">
      <alignment horizontal="right" vertical="center"/>
    </xf>
    <xf numFmtId="1" fontId="1" fillId="30" borderId="0" xfId="0" applyNumberFormat="1" applyFont="1" applyFill="1" applyBorder="1" applyAlignment="1" applyProtection="1">
      <alignment horizontal="right" vertical="center"/>
    </xf>
    <xf numFmtId="1" fontId="1" fillId="31" borderId="0" xfId="0" applyNumberFormat="1" applyFont="1" applyFill="1" applyBorder="1" applyAlignment="1" applyProtection="1">
      <alignment horizontal="right" vertical="center"/>
    </xf>
    <xf numFmtId="1" fontId="1" fillId="32" borderId="0" xfId="0" applyNumberFormat="1" applyFont="1" applyFill="1" applyBorder="1" applyAlignment="1" applyProtection="1">
      <alignment horizontal="right" vertical="center"/>
    </xf>
    <xf numFmtId="1" fontId="1" fillId="33" borderId="0" xfId="0" applyNumberFormat="1" applyFont="1" applyFill="1" applyBorder="1" applyAlignment="1" applyProtection="1">
      <alignment horizontal="right" vertical="center"/>
    </xf>
    <xf numFmtId="1" fontId="1" fillId="34" borderId="0" xfId="0" applyNumberFormat="1" applyFont="1" applyFill="1" applyBorder="1" applyAlignment="1" applyProtection="1">
      <alignment horizontal="right" vertical="center"/>
    </xf>
    <xf numFmtId="1" fontId="1" fillId="35" borderId="0" xfId="0" applyNumberFormat="1" applyFont="1" applyFill="1" applyBorder="1" applyAlignment="1" applyProtection="1">
      <alignment horizontal="right" vertical="center"/>
    </xf>
    <xf numFmtId="1" fontId="1" fillId="36" borderId="0" xfId="0" applyNumberFormat="1" applyFont="1" applyFill="1" applyBorder="1" applyAlignment="1" applyProtection="1">
      <alignment horizontal="right" vertical="center"/>
    </xf>
    <xf numFmtId="1" fontId="1" fillId="37" borderId="0" xfId="0" applyNumberFormat="1" applyFont="1" applyFill="1" applyBorder="1" applyAlignment="1" applyProtection="1">
      <alignment horizontal="right" vertical="center"/>
    </xf>
    <xf numFmtId="1" fontId="1" fillId="38" borderId="0" xfId="0" applyNumberFormat="1" applyFont="1" applyFill="1" applyBorder="1" applyAlignment="1" applyProtection="1">
      <alignment horizontal="right" vertical="center"/>
    </xf>
    <xf numFmtId="1" fontId="1" fillId="39" borderId="0" xfId="0" applyNumberFormat="1" applyFont="1" applyFill="1" applyBorder="1" applyAlignment="1" applyProtection="1">
      <alignment horizontal="right" vertical="center"/>
    </xf>
    <xf numFmtId="1" fontId="1" fillId="40" borderId="0" xfId="0" applyNumberFormat="1" applyFont="1" applyFill="1" applyBorder="1" applyAlignment="1" applyProtection="1">
      <alignment horizontal="right" vertical="center"/>
    </xf>
    <xf numFmtId="1" fontId="1" fillId="41" borderId="0" xfId="0" applyNumberFormat="1" applyFont="1" applyFill="1" applyBorder="1" applyAlignment="1" applyProtection="1">
      <alignment horizontal="right" vertical="center"/>
    </xf>
    <xf numFmtId="1" fontId="1" fillId="42" borderId="0" xfId="0" applyNumberFormat="1" applyFont="1" applyFill="1" applyBorder="1" applyAlignment="1" applyProtection="1">
      <alignment horizontal="right" vertical="center"/>
    </xf>
    <xf numFmtId="1" fontId="1" fillId="43" borderId="0" xfId="0" applyNumberFormat="1" applyFont="1" applyFill="1" applyBorder="1" applyAlignment="1" applyProtection="1">
      <alignment horizontal="right" vertical="center"/>
    </xf>
    <xf numFmtId="1" fontId="1" fillId="44" borderId="0" xfId="0" applyNumberFormat="1" applyFont="1" applyFill="1" applyBorder="1" applyAlignment="1" applyProtection="1">
      <alignment horizontal="right" vertical="center"/>
    </xf>
    <xf numFmtId="1" fontId="1" fillId="45" borderId="0" xfId="0" applyNumberFormat="1" applyFont="1" applyFill="1" applyBorder="1" applyAlignment="1" applyProtection="1">
      <alignment horizontal="right" vertical="center"/>
    </xf>
    <xf numFmtId="1" fontId="1" fillId="46" borderId="0" xfId="0" applyNumberFormat="1" applyFont="1" applyFill="1" applyBorder="1" applyAlignment="1" applyProtection="1">
      <alignment horizontal="right" vertical="center"/>
    </xf>
    <xf numFmtId="1" fontId="1" fillId="47" borderId="0" xfId="0" applyNumberFormat="1" applyFont="1" applyFill="1" applyBorder="1" applyAlignment="1" applyProtection="1">
      <alignment horizontal="right" vertical="center"/>
    </xf>
    <xf numFmtId="1" fontId="1" fillId="48" borderId="0" xfId="0" applyNumberFormat="1" applyFont="1" applyFill="1" applyBorder="1" applyAlignment="1" applyProtection="1">
      <alignment horizontal="right" vertical="center"/>
    </xf>
    <xf numFmtId="1" fontId="1" fillId="49" borderId="0" xfId="0" applyNumberFormat="1" applyFont="1" applyFill="1" applyBorder="1" applyAlignment="1" applyProtection="1">
      <alignment horizontal="right" vertical="center"/>
    </xf>
    <xf numFmtId="1" fontId="1" fillId="50" borderId="0" xfId="0" applyNumberFormat="1" applyFont="1" applyFill="1" applyBorder="1" applyAlignment="1" applyProtection="1">
      <alignment horizontal="right" vertical="center"/>
    </xf>
    <xf numFmtId="1" fontId="1" fillId="51" borderId="0" xfId="0" applyNumberFormat="1" applyFont="1" applyFill="1" applyBorder="1" applyAlignment="1" applyProtection="1">
      <alignment horizontal="right" vertical="center"/>
    </xf>
    <xf numFmtId="1" fontId="1" fillId="52" borderId="0" xfId="0" applyNumberFormat="1" applyFont="1" applyFill="1" applyBorder="1" applyAlignment="1" applyProtection="1">
      <alignment horizontal="right" vertical="center"/>
    </xf>
    <xf numFmtId="1" fontId="1" fillId="53" borderId="0" xfId="0" applyNumberFormat="1" applyFont="1" applyFill="1" applyBorder="1" applyAlignment="1" applyProtection="1">
      <alignment horizontal="right" vertical="center"/>
    </xf>
    <xf numFmtId="1" fontId="1" fillId="54" borderId="0" xfId="0" applyNumberFormat="1" applyFont="1" applyFill="1" applyBorder="1" applyAlignment="1" applyProtection="1">
      <alignment horizontal="right" vertical="center"/>
    </xf>
    <xf numFmtId="1" fontId="1" fillId="55" borderId="0" xfId="0" applyNumberFormat="1" applyFont="1" applyFill="1" applyBorder="1" applyAlignment="1" applyProtection="1">
      <alignment horizontal="right" vertical="center"/>
    </xf>
    <xf numFmtId="1" fontId="1" fillId="56" borderId="0" xfId="0" applyNumberFormat="1" applyFont="1" applyFill="1" applyBorder="1" applyAlignment="1" applyProtection="1">
      <alignment horizontal="right" vertical="center"/>
    </xf>
    <xf numFmtId="1" fontId="1" fillId="57" borderId="0" xfId="0" applyNumberFormat="1" applyFont="1" applyFill="1" applyBorder="1" applyAlignment="1" applyProtection="1">
      <alignment horizontal="right" vertical="center"/>
    </xf>
    <xf numFmtId="1" fontId="1" fillId="58" borderId="0" xfId="0" applyNumberFormat="1" applyFont="1" applyFill="1" applyBorder="1" applyAlignment="1" applyProtection="1">
      <alignment horizontal="right" vertical="center"/>
    </xf>
    <xf numFmtId="1" fontId="1" fillId="59" borderId="0" xfId="0" applyNumberFormat="1" applyFont="1" applyFill="1" applyBorder="1" applyAlignment="1" applyProtection="1">
      <alignment horizontal="right" vertical="center"/>
    </xf>
    <xf numFmtId="1" fontId="1" fillId="60" borderId="0" xfId="0" applyNumberFormat="1" applyFont="1" applyFill="1" applyBorder="1" applyAlignment="1" applyProtection="1">
      <alignment horizontal="right" vertical="center"/>
    </xf>
    <xf numFmtId="1" fontId="1" fillId="61" borderId="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left" wrapText="1"/>
    </xf>
    <xf numFmtId="14" fontId="1" fillId="0" borderId="0" xfId="0" applyNumberFormat="1" applyFont="1" applyFill="1" applyBorder="1" applyAlignment="1" applyProtection="1">
      <alignment horizontal="left"/>
    </xf>
    <xf numFmtId="1" fontId="1" fillId="62" borderId="0" xfId="0" applyNumberFormat="1" applyFont="1" applyFill="1" applyBorder="1" applyAlignment="1" applyProtection="1">
      <alignment horizontal="right" vertical="center"/>
    </xf>
    <xf numFmtId="0" fontId="1" fillId="62" borderId="0" xfId="0" applyNumberFormat="1" applyFont="1" applyFill="1" applyBorder="1" applyAlignment="1" applyProtection="1">
      <alignment horizontal="left" vertical="top" wrapText="1"/>
    </xf>
    <xf numFmtId="0" fontId="0" fillId="6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workbookViewId="0">
      <pane xSplit="1" ySplit="1" topLeftCell="F5" activePane="bottomRight" state="frozen"/>
      <selection pane="bottomRight" sqref="A1:XFD1048576"/>
      <selection pane="bottomLeft" activeCell="A2" sqref="A2"/>
      <selection pane="topRight" activeCell="B1" sqref="B1"/>
    </sheetView>
  </sheetViews>
  <sheetFormatPr defaultColWidth="30.7109375" defaultRowHeight="42" customHeight="1"/>
  <sheetData>
    <row r="1" spans="1:27" ht="42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s="68" customFormat="1" ht="42" customHeight="1">
      <c r="A2" s="67" t="s">
        <v>26</v>
      </c>
      <c r="B2" s="66">
        <f>SUM(B3:B11)</f>
        <v>4</v>
      </c>
      <c r="C2" s="66">
        <f t="shared" ref="C2:AA2" si="0">SUM(C3:C11)</f>
        <v>4</v>
      </c>
      <c r="D2" s="66">
        <f t="shared" si="0"/>
        <v>3</v>
      </c>
      <c r="E2" s="66">
        <f t="shared" si="0"/>
        <v>2</v>
      </c>
      <c r="F2" s="66">
        <f t="shared" si="0"/>
        <v>3</v>
      </c>
      <c r="G2" s="66">
        <f t="shared" si="0"/>
        <v>3</v>
      </c>
      <c r="H2" s="66">
        <f t="shared" si="0"/>
        <v>10</v>
      </c>
      <c r="I2" s="66">
        <f t="shared" si="0"/>
        <v>5</v>
      </c>
      <c r="J2" s="66">
        <f t="shared" si="0"/>
        <v>4</v>
      </c>
      <c r="K2" s="66">
        <f t="shared" si="0"/>
        <v>1</v>
      </c>
      <c r="L2" s="66">
        <f t="shared" si="0"/>
        <v>5</v>
      </c>
      <c r="M2" s="66">
        <f t="shared" si="0"/>
        <v>2</v>
      </c>
      <c r="N2" s="66">
        <f t="shared" si="0"/>
        <v>8</v>
      </c>
      <c r="O2" s="66">
        <f t="shared" si="0"/>
        <v>4</v>
      </c>
      <c r="P2" s="66">
        <f t="shared" si="0"/>
        <v>5</v>
      </c>
      <c r="Q2" s="66">
        <f t="shared" si="0"/>
        <v>3</v>
      </c>
      <c r="R2" s="66">
        <f t="shared" si="0"/>
        <v>1</v>
      </c>
      <c r="S2" s="66">
        <f t="shared" si="0"/>
        <v>1</v>
      </c>
      <c r="T2" s="66">
        <f t="shared" si="0"/>
        <v>4</v>
      </c>
      <c r="U2" s="66">
        <f t="shared" si="0"/>
        <v>2</v>
      </c>
      <c r="V2" s="66">
        <f t="shared" si="0"/>
        <v>7</v>
      </c>
      <c r="W2" s="66">
        <f t="shared" si="0"/>
        <v>5</v>
      </c>
      <c r="X2" s="66">
        <f t="shared" si="0"/>
        <v>3</v>
      </c>
      <c r="Y2" s="66">
        <f t="shared" si="0"/>
        <v>0</v>
      </c>
      <c r="Z2" s="66">
        <f t="shared" si="0"/>
        <v>8</v>
      </c>
      <c r="AA2" s="66">
        <f t="shared" si="0"/>
        <v>5</v>
      </c>
    </row>
    <row r="3" spans="1:27" ht="42" customHeight="1">
      <c r="A3" s="2" t="s">
        <v>27</v>
      </c>
      <c r="B3" s="4">
        <v>2</v>
      </c>
      <c r="C3" s="5">
        <v>3</v>
      </c>
      <c r="D3" s="3">
        <v>0</v>
      </c>
      <c r="E3" s="3">
        <v>0</v>
      </c>
      <c r="F3" s="3">
        <v>0</v>
      </c>
      <c r="G3" s="6">
        <v>1</v>
      </c>
      <c r="H3" s="4">
        <v>2</v>
      </c>
      <c r="I3" s="3">
        <v>0</v>
      </c>
      <c r="J3" s="3">
        <v>0</v>
      </c>
      <c r="K3" s="3">
        <v>0</v>
      </c>
      <c r="L3" s="6">
        <v>1</v>
      </c>
      <c r="M3" s="3">
        <v>0</v>
      </c>
      <c r="N3" s="3">
        <v>0</v>
      </c>
      <c r="O3" s="7">
        <v>1</v>
      </c>
      <c r="P3" s="3">
        <v>0</v>
      </c>
      <c r="Q3" s="8">
        <v>2</v>
      </c>
      <c r="R3" s="3">
        <v>0</v>
      </c>
      <c r="S3" s="3">
        <v>0</v>
      </c>
      <c r="T3" s="3">
        <v>0</v>
      </c>
      <c r="U3" s="3">
        <v>0</v>
      </c>
      <c r="V3" s="5">
        <v>3</v>
      </c>
      <c r="W3" s="5">
        <v>3</v>
      </c>
      <c r="X3" s="3">
        <v>0</v>
      </c>
      <c r="Y3" s="3">
        <v>0</v>
      </c>
      <c r="Z3" s="9">
        <v>1</v>
      </c>
      <c r="AA3" s="9">
        <v>1</v>
      </c>
    </row>
    <row r="4" spans="1:27" ht="42" customHeight="1">
      <c r="A4" s="2" t="s">
        <v>28</v>
      </c>
      <c r="B4" s="10">
        <v>1</v>
      </c>
      <c r="C4" s="3">
        <v>0</v>
      </c>
      <c r="D4" s="11">
        <v>1</v>
      </c>
      <c r="E4" s="11">
        <v>1</v>
      </c>
      <c r="F4" s="11">
        <v>1</v>
      </c>
      <c r="G4" s="3">
        <v>0</v>
      </c>
      <c r="H4" s="12">
        <v>2</v>
      </c>
      <c r="I4" s="3">
        <v>0</v>
      </c>
      <c r="J4" s="11">
        <v>1</v>
      </c>
      <c r="K4" s="3">
        <v>0</v>
      </c>
      <c r="L4" s="13">
        <v>2</v>
      </c>
      <c r="M4" s="3">
        <v>0</v>
      </c>
      <c r="N4" s="14">
        <v>4</v>
      </c>
      <c r="O4" s="3">
        <v>0</v>
      </c>
      <c r="P4" s="15">
        <v>3</v>
      </c>
      <c r="Q4" s="3">
        <v>0</v>
      </c>
      <c r="R4" s="3">
        <v>0</v>
      </c>
      <c r="S4" s="3">
        <v>0</v>
      </c>
      <c r="T4" s="12">
        <v>2</v>
      </c>
      <c r="U4" s="10">
        <v>1</v>
      </c>
      <c r="V4" s="12">
        <v>2</v>
      </c>
      <c r="W4" s="3">
        <v>0</v>
      </c>
      <c r="X4" s="11">
        <v>1</v>
      </c>
      <c r="Y4" s="3">
        <v>0</v>
      </c>
      <c r="Z4" s="16">
        <v>3</v>
      </c>
      <c r="AA4" s="17">
        <v>1</v>
      </c>
    </row>
    <row r="5" spans="1:27" ht="42" customHeight="1">
      <c r="A5" s="2" t="s">
        <v>29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18">
        <v>1</v>
      </c>
      <c r="H5" s="3">
        <v>0</v>
      </c>
      <c r="I5" s="4">
        <v>1</v>
      </c>
      <c r="J5" s="3">
        <v>0</v>
      </c>
      <c r="K5" s="18">
        <v>1</v>
      </c>
      <c r="L5" s="3">
        <v>0</v>
      </c>
      <c r="M5" s="18">
        <v>1</v>
      </c>
      <c r="N5" s="3">
        <v>0</v>
      </c>
      <c r="O5" s="19">
        <v>2</v>
      </c>
      <c r="P5" s="3">
        <v>0</v>
      </c>
      <c r="Q5" s="18">
        <v>1</v>
      </c>
      <c r="R5" s="3">
        <v>0</v>
      </c>
      <c r="S5" s="3">
        <v>0</v>
      </c>
      <c r="T5" s="3">
        <v>0</v>
      </c>
      <c r="U5" s="4">
        <v>1</v>
      </c>
      <c r="V5" s="3">
        <v>0</v>
      </c>
      <c r="W5" s="19">
        <v>2</v>
      </c>
      <c r="X5" s="3">
        <v>0</v>
      </c>
      <c r="Y5" s="3">
        <v>0</v>
      </c>
      <c r="Z5" s="3">
        <v>0</v>
      </c>
      <c r="AA5" s="3">
        <v>0</v>
      </c>
    </row>
    <row r="6" spans="1:27" ht="42" customHeight="1">
      <c r="A6" s="2" t="s">
        <v>30</v>
      </c>
      <c r="B6" s="3">
        <v>0</v>
      </c>
      <c r="C6" s="3">
        <v>0</v>
      </c>
      <c r="D6" s="3">
        <v>0</v>
      </c>
      <c r="E6" s="20">
        <v>1</v>
      </c>
      <c r="F6" s="3">
        <v>0</v>
      </c>
      <c r="G6" s="20">
        <v>1</v>
      </c>
      <c r="H6" s="3">
        <v>0</v>
      </c>
      <c r="I6" s="21">
        <v>2</v>
      </c>
      <c r="J6" s="20">
        <v>1</v>
      </c>
      <c r="K6" s="3">
        <v>0</v>
      </c>
      <c r="L6" s="3">
        <v>0</v>
      </c>
      <c r="M6" s="20">
        <v>1</v>
      </c>
      <c r="N6" s="22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13">
        <v>1</v>
      </c>
      <c r="AA6" s="19">
        <v>3</v>
      </c>
    </row>
    <row r="7" spans="1:27" ht="42" customHeight="1">
      <c r="A7" s="2" t="s">
        <v>31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23">
        <v>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42" customHeight="1">
      <c r="A8" s="2" t="s">
        <v>32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4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42" customHeight="1">
      <c r="A9" s="2" t="s">
        <v>33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25">
        <v>2</v>
      </c>
      <c r="I9" s="26">
        <v>1</v>
      </c>
      <c r="J9" s="3">
        <v>0</v>
      </c>
      <c r="K9" s="3">
        <v>0</v>
      </c>
      <c r="L9" s="27">
        <v>1</v>
      </c>
      <c r="M9" s="3">
        <v>0</v>
      </c>
      <c r="N9" s="3">
        <v>0</v>
      </c>
      <c r="O9" s="3">
        <v>0</v>
      </c>
      <c r="P9" s="27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42" customHeight="1">
      <c r="A10" s="2" t="s">
        <v>34</v>
      </c>
      <c r="B10" s="28">
        <v>1</v>
      </c>
      <c r="C10" s="28">
        <v>1</v>
      </c>
      <c r="D10" s="29">
        <v>1</v>
      </c>
      <c r="E10" s="3">
        <v>0</v>
      </c>
      <c r="F10" s="29">
        <v>1</v>
      </c>
      <c r="G10" s="3">
        <v>0</v>
      </c>
      <c r="H10" s="28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8">
        <v>1</v>
      </c>
      <c r="O10" s="28">
        <v>1</v>
      </c>
      <c r="P10" s="3">
        <v>0</v>
      </c>
      <c r="Q10" s="3">
        <v>0</v>
      </c>
      <c r="R10" s="29">
        <v>1</v>
      </c>
      <c r="S10" s="29">
        <v>1</v>
      </c>
      <c r="T10" s="3">
        <v>0</v>
      </c>
      <c r="U10" s="3">
        <v>0</v>
      </c>
      <c r="V10" s="3">
        <v>0</v>
      </c>
      <c r="W10" s="3">
        <v>0</v>
      </c>
      <c r="X10" s="29">
        <v>1</v>
      </c>
      <c r="Y10" s="3">
        <v>0</v>
      </c>
      <c r="Z10" s="30">
        <v>1</v>
      </c>
      <c r="AA10" s="3">
        <v>0</v>
      </c>
    </row>
    <row r="11" spans="1:27" ht="42" customHeight="1">
      <c r="A11" s="2" t="s">
        <v>35</v>
      </c>
      <c r="B11" s="3">
        <v>0</v>
      </c>
      <c r="C11" s="3">
        <v>0</v>
      </c>
      <c r="D11" s="13">
        <v>1</v>
      </c>
      <c r="E11" s="3">
        <v>0</v>
      </c>
      <c r="F11" s="13">
        <v>1</v>
      </c>
      <c r="G11" s="3">
        <v>0</v>
      </c>
      <c r="H11" s="31">
        <v>2</v>
      </c>
      <c r="I11" s="32">
        <v>1</v>
      </c>
      <c r="J11" s="33">
        <v>2</v>
      </c>
      <c r="K11" s="3">
        <v>0</v>
      </c>
      <c r="L11" s="13">
        <v>1</v>
      </c>
      <c r="M11" s="3">
        <v>0</v>
      </c>
      <c r="N11" s="31">
        <v>2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1">
        <v>2</v>
      </c>
      <c r="U11" s="3">
        <v>0</v>
      </c>
      <c r="V11" s="31">
        <v>2</v>
      </c>
      <c r="W11" s="3">
        <v>0</v>
      </c>
      <c r="X11" s="13">
        <v>1</v>
      </c>
      <c r="Y11" s="3">
        <v>0</v>
      </c>
      <c r="Z11" s="34">
        <v>2</v>
      </c>
      <c r="AA11" s="3">
        <v>0</v>
      </c>
    </row>
    <row r="12" spans="1:27" s="68" customFormat="1" ht="42" customHeight="1">
      <c r="A12" s="67" t="s">
        <v>36</v>
      </c>
      <c r="B12" s="66">
        <f>SUM(B13)</f>
        <v>1</v>
      </c>
      <c r="C12" s="66">
        <f t="shared" ref="C12:AA12" si="1">SUM(C13)</f>
        <v>0</v>
      </c>
      <c r="D12" s="66">
        <f t="shared" si="1"/>
        <v>1</v>
      </c>
      <c r="E12" s="66">
        <f t="shared" si="1"/>
        <v>1</v>
      </c>
      <c r="F12" s="66">
        <f t="shared" si="1"/>
        <v>0</v>
      </c>
      <c r="G12" s="66">
        <f t="shared" si="1"/>
        <v>0</v>
      </c>
      <c r="H12" s="66">
        <f t="shared" si="1"/>
        <v>0</v>
      </c>
      <c r="I12" s="66">
        <f t="shared" si="1"/>
        <v>0</v>
      </c>
      <c r="J12" s="66">
        <f t="shared" si="1"/>
        <v>1</v>
      </c>
      <c r="K12" s="66">
        <f t="shared" si="1"/>
        <v>1</v>
      </c>
      <c r="L12" s="66">
        <f t="shared" si="1"/>
        <v>1</v>
      </c>
      <c r="M12" s="66">
        <f t="shared" si="1"/>
        <v>1</v>
      </c>
      <c r="N12" s="66">
        <f t="shared" si="1"/>
        <v>2</v>
      </c>
      <c r="O12" s="66">
        <f t="shared" si="1"/>
        <v>0</v>
      </c>
      <c r="P12" s="66">
        <f t="shared" si="1"/>
        <v>1</v>
      </c>
      <c r="Q12" s="66">
        <f t="shared" si="1"/>
        <v>0</v>
      </c>
      <c r="R12" s="66">
        <f t="shared" si="1"/>
        <v>0</v>
      </c>
      <c r="S12" s="66">
        <f t="shared" si="1"/>
        <v>0</v>
      </c>
      <c r="T12" s="66">
        <f t="shared" si="1"/>
        <v>1</v>
      </c>
      <c r="U12" s="66">
        <f t="shared" si="1"/>
        <v>1</v>
      </c>
      <c r="V12" s="66">
        <f t="shared" si="1"/>
        <v>0</v>
      </c>
      <c r="W12" s="66">
        <f t="shared" si="1"/>
        <v>0</v>
      </c>
      <c r="X12" s="66">
        <f t="shared" si="1"/>
        <v>0</v>
      </c>
      <c r="Y12" s="66">
        <f t="shared" si="1"/>
        <v>0</v>
      </c>
      <c r="Z12" s="66">
        <f t="shared" si="1"/>
        <v>1</v>
      </c>
      <c r="AA12" s="66">
        <f t="shared" si="1"/>
        <v>0</v>
      </c>
    </row>
    <row r="13" spans="1:27" ht="42" customHeight="1">
      <c r="A13" s="2" t="s">
        <v>37</v>
      </c>
      <c r="B13" s="30">
        <v>1</v>
      </c>
      <c r="C13" s="3">
        <v>0</v>
      </c>
      <c r="D13" s="35">
        <v>1</v>
      </c>
      <c r="E13" s="35">
        <v>1</v>
      </c>
      <c r="F13" s="3">
        <v>0</v>
      </c>
      <c r="G13" s="3">
        <v>0</v>
      </c>
      <c r="H13" s="3">
        <v>0</v>
      </c>
      <c r="I13" s="3">
        <v>0</v>
      </c>
      <c r="J13" s="35">
        <v>1</v>
      </c>
      <c r="K13" s="35">
        <v>1</v>
      </c>
      <c r="L13" s="35">
        <v>1</v>
      </c>
      <c r="M13" s="35">
        <v>1</v>
      </c>
      <c r="N13" s="36">
        <v>2</v>
      </c>
      <c r="O13" s="3">
        <v>0</v>
      </c>
      <c r="P13" s="35">
        <v>1</v>
      </c>
      <c r="Q13" s="3">
        <v>0</v>
      </c>
      <c r="R13" s="3">
        <v>0</v>
      </c>
      <c r="S13" s="3">
        <v>0</v>
      </c>
      <c r="T13" s="30">
        <v>1</v>
      </c>
      <c r="U13" s="30">
        <v>1</v>
      </c>
      <c r="V13" s="3">
        <v>0</v>
      </c>
      <c r="W13" s="3">
        <v>0</v>
      </c>
      <c r="X13" s="3">
        <v>0</v>
      </c>
      <c r="Y13" s="3">
        <v>0</v>
      </c>
      <c r="Z13" s="37">
        <v>1</v>
      </c>
      <c r="AA13" s="3">
        <v>0</v>
      </c>
    </row>
    <row r="14" spans="1:27" ht="42" customHeight="1">
      <c r="A14" s="2" t="s">
        <v>38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1">
        <v>1</v>
      </c>
      <c r="K14" s="31">
        <v>1</v>
      </c>
      <c r="L14" s="31">
        <v>1</v>
      </c>
      <c r="M14" s="31">
        <v>1</v>
      </c>
      <c r="N14" s="38">
        <v>2</v>
      </c>
      <c r="O14" s="3">
        <v>0</v>
      </c>
      <c r="P14" s="31">
        <v>1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9">
        <v>1</v>
      </c>
      <c r="AA14" s="3">
        <v>0</v>
      </c>
    </row>
    <row r="15" spans="1:27" s="68" customFormat="1" ht="42" customHeight="1">
      <c r="A15" s="67" t="s">
        <v>39</v>
      </c>
      <c r="B15" s="66">
        <f>SUM(B16)</f>
        <v>0</v>
      </c>
      <c r="C15" s="66">
        <f t="shared" ref="C15:AA15" si="2">SUM(C16)</f>
        <v>0</v>
      </c>
      <c r="D15" s="66">
        <f t="shared" si="2"/>
        <v>0</v>
      </c>
      <c r="E15" s="66">
        <f t="shared" si="2"/>
        <v>0</v>
      </c>
      <c r="F15" s="66">
        <f t="shared" si="2"/>
        <v>0</v>
      </c>
      <c r="G15" s="66">
        <f t="shared" si="2"/>
        <v>0</v>
      </c>
      <c r="H15" s="66">
        <f t="shared" si="2"/>
        <v>0</v>
      </c>
      <c r="I15" s="66">
        <f t="shared" si="2"/>
        <v>0</v>
      </c>
      <c r="J15" s="66">
        <f t="shared" si="2"/>
        <v>0</v>
      </c>
      <c r="K15" s="66">
        <f t="shared" si="2"/>
        <v>0</v>
      </c>
      <c r="L15" s="66">
        <f t="shared" si="2"/>
        <v>0</v>
      </c>
      <c r="M15" s="66">
        <f t="shared" si="2"/>
        <v>0</v>
      </c>
      <c r="N15" s="66">
        <f t="shared" si="2"/>
        <v>0</v>
      </c>
      <c r="O15" s="66">
        <f t="shared" si="2"/>
        <v>0</v>
      </c>
      <c r="P15" s="66">
        <f t="shared" si="2"/>
        <v>2</v>
      </c>
      <c r="Q15" s="66">
        <f t="shared" si="2"/>
        <v>0</v>
      </c>
      <c r="R15" s="66">
        <f t="shared" si="2"/>
        <v>0</v>
      </c>
      <c r="S15" s="66">
        <f t="shared" si="2"/>
        <v>0</v>
      </c>
      <c r="T15" s="66">
        <f t="shared" si="2"/>
        <v>0</v>
      </c>
      <c r="U15" s="66">
        <f t="shared" si="2"/>
        <v>0</v>
      </c>
      <c r="V15" s="66">
        <f t="shared" si="2"/>
        <v>0</v>
      </c>
      <c r="W15" s="66">
        <f t="shared" si="2"/>
        <v>0</v>
      </c>
      <c r="X15" s="66">
        <f t="shared" si="2"/>
        <v>0</v>
      </c>
      <c r="Y15" s="66">
        <f t="shared" si="2"/>
        <v>0</v>
      </c>
      <c r="Z15" s="66">
        <f t="shared" si="2"/>
        <v>0</v>
      </c>
      <c r="AA15" s="66">
        <f t="shared" si="2"/>
        <v>0</v>
      </c>
    </row>
    <row r="16" spans="1:27" ht="42" customHeight="1">
      <c r="A16" s="2" t="s">
        <v>40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40">
        <v>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 s="68" customFormat="1" ht="42" customHeight="1">
      <c r="A17" s="67" t="s">
        <v>41</v>
      </c>
      <c r="B17" s="66">
        <f>SUM(B18:B22)</f>
        <v>2</v>
      </c>
      <c r="C17" s="66">
        <f t="shared" ref="C17:AA17" si="3">SUM(C18:C22)</f>
        <v>2</v>
      </c>
      <c r="D17" s="66">
        <f t="shared" si="3"/>
        <v>1</v>
      </c>
      <c r="E17" s="66">
        <f t="shared" si="3"/>
        <v>1</v>
      </c>
      <c r="F17" s="66">
        <f t="shared" si="3"/>
        <v>1</v>
      </c>
      <c r="G17" s="66">
        <f t="shared" si="3"/>
        <v>1</v>
      </c>
      <c r="H17" s="66">
        <f t="shared" si="3"/>
        <v>2</v>
      </c>
      <c r="I17" s="66">
        <f t="shared" si="3"/>
        <v>1</v>
      </c>
      <c r="J17" s="66">
        <f t="shared" si="3"/>
        <v>1</v>
      </c>
      <c r="K17" s="66">
        <f t="shared" si="3"/>
        <v>0</v>
      </c>
      <c r="L17" s="66">
        <f t="shared" si="3"/>
        <v>1</v>
      </c>
      <c r="M17" s="66">
        <f t="shared" si="3"/>
        <v>0</v>
      </c>
      <c r="N17" s="66">
        <f t="shared" si="3"/>
        <v>2</v>
      </c>
      <c r="O17" s="66">
        <f t="shared" si="3"/>
        <v>0</v>
      </c>
      <c r="P17" s="66">
        <f t="shared" si="3"/>
        <v>1</v>
      </c>
      <c r="Q17" s="66">
        <f t="shared" si="3"/>
        <v>1</v>
      </c>
      <c r="R17" s="66">
        <f t="shared" si="3"/>
        <v>1</v>
      </c>
      <c r="S17" s="66">
        <f t="shared" si="3"/>
        <v>0</v>
      </c>
      <c r="T17" s="66">
        <f t="shared" si="3"/>
        <v>2</v>
      </c>
      <c r="U17" s="66">
        <f t="shared" si="3"/>
        <v>1</v>
      </c>
      <c r="V17" s="66">
        <f t="shared" si="3"/>
        <v>1</v>
      </c>
      <c r="W17" s="66">
        <f t="shared" si="3"/>
        <v>0</v>
      </c>
      <c r="X17" s="66">
        <f t="shared" si="3"/>
        <v>0</v>
      </c>
      <c r="Y17" s="66">
        <f t="shared" si="3"/>
        <v>1</v>
      </c>
      <c r="Z17" s="66">
        <f t="shared" si="3"/>
        <v>4</v>
      </c>
      <c r="AA17" s="66">
        <f t="shared" si="3"/>
        <v>1</v>
      </c>
    </row>
    <row r="18" spans="1:27" ht="42" customHeight="1">
      <c r="A18" s="2" t="s">
        <v>42</v>
      </c>
      <c r="B18" s="41">
        <v>1</v>
      </c>
      <c r="C18" s="42">
        <v>2</v>
      </c>
      <c r="D18" s="43">
        <v>1</v>
      </c>
      <c r="E18" s="43">
        <v>1</v>
      </c>
      <c r="F18" s="43">
        <v>1</v>
      </c>
      <c r="G18" s="43">
        <v>1</v>
      </c>
      <c r="H18" s="42">
        <v>2</v>
      </c>
      <c r="I18" s="41">
        <v>1</v>
      </c>
      <c r="J18" s="43">
        <v>1</v>
      </c>
      <c r="K18" s="3">
        <v>0</v>
      </c>
      <c r="L18" s="3">
        <v>0</v>
      </c>
      <c r="M18" s="3">
        <v>0</v>
      </c>
      <c r="N18" s="42">
        <v>2</v>
      </c>
      <c r="O18" s="3">
        <v>0</v>
      </c>
      <c r="P18" s="43">
        <v>1</v>
      </c>
      <c r="Q18" s="43">
        <v>1</v>
      </c>
      <c r="R18" s="43">
        <v>1</v>
      </c>
      <c r="S18" s="3">
        <v>0</v>
      </c>
      <c r="T18" s="42">
        <v>2</v>
      </c>
      <c r="U18" s="3">
        <v>0</v>
      </c>
      <c r="V18" s="41">
        <v>1</v>
      </c>
      <c r="W18" s="3">
        <v>0</v>
      </c>
      <c r="X18" s="3">
        <v>0</v>
      </c>
      <c r="Y18" s="3">
        <v>0</v>
      </c>
      <c r="Z18" s="30">
        <v>2</v>
      </c>
      <c r="AA18" s="3">
        <v>0</v>
      </c>
    </row>
    <row r="19" spans="1:27" ht="42" customHeight="1">
      <c r="A19" s="2" t="s">
        <v>43</v>
      </c>
      <c r="B19" s="34">
        <v>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44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4">
        <v>1</v>
      </c>
      <c r="V19" s="3">
        <v>0</v>
      </c>
      <c r="W19" s="3">
        <v>0</v>
      </c>
      <c r="X19" s="3">
        <v>0</v>
      </c>
      <c r="Y19" s="44">
        <v>1</v>
      </c>
      <c r="Z19" s="45">
        <v>2</v>
      </c>
      <c r="AA19" s="3">
        <v>0</v>
      </c>
    </row>
    <row r="20" spans="1:27" ht="42" customHeight="1">
      <c r="A20" s="2" t="s">
        <v>44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 ht="42" customHeight="1">
      <c r="A21" s="2" t="s">
        <v>45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 ht="42" customHeight="1">
      <c r="A22" s="2" t="s">
        <v>46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44">
        <v>1</v>
      </c>
    </row>
    <row r="23" spans="1:27" s="68" customFormat="1" ht="42" customHeight="1">
      <c r="A23" s="67" t="s">
        <v>47</v>
      </c>
      <c r="B23" s="66">
        <f>SUM(B24:B39)</f>
        <v>4</v>
      </c>
      <c r="C23" s="66">
        <f t="shared" ref="C23:AA23" si="4">SUM(C24:C39)</f>
        <v>7</v>
      </c>
      <c r="D23" s="66">
        <f t="shared" si="4"/>
        <v>4</v>
      </c>
      <c r="E23" s="66">
        <f t="shared" si="4"/>
        <v>5</v>
      </c>
      <c r="F23" s="66">
        <f t="shared" si="4"/>
        <v>2</v>
      </c>
      <c r="G23" s="66">
        <f t="shared" si="4"/>
        <v>4</v>
      </c>
      <c r="H23" s="66">
        <f t="shared" si="4"/>
        <v>6</v>
      </c>
      <c r="I23" s="66">
        <f t="shared" si="4"/>
        <v>8</v>
      </c>
      <c r="J23" s="66">
        <f t="shared" si="4"/>
        <v>2</v>
      </c>
      <c r="K23" s="66">
        <f t="shared" si="4"/>
        <v>2</v>
      </c>
      <c r="L23" s="66">
        <f t="shared" si="4"/>
        <v>3</v>
      </c>
      <c r="M23" s="66">
        <f t="shared" si="4"/>
        <v>4</v>
      </c>
      <c r="N23" s="66">
        <f t="shared" si="4"/>
        <v>7</v>
      </c>
      <c r="O23" s="66">
        <f t="shared" si="4"/>
        <v>4</v>
      </c>
      <c r="P23" s="66">
        <f t="shared" si="4"/>
        <v>6</v>
      </c>
      <c r="Q23" s="66">
        <f t="shared" si="4"/>
        <v>5</v>
      </c>
      <c r="R23" s="66">
        <f t="shared" si="4"/>
        <v>1</v>
      </c>
      <c r="S23" s="66">
        <f t="shared" si="4"/>
        <v>2</v>
      </c>
      <c r="T23" s="66">
        <f t="shared" si="4"/>
        <v>5</v>
      </c>
      <c r="U23" s="66">
        <f t="shared" si="4"/>
        <v>6</v>
      </c>
      <c r="V23" s="66">
        <f t="shared" si="4"/>
        <v>2</v>
      </c>
      <c r="W23" s="66">
        <f t="shared" si="4"/>
        <v>5</v>
      </c>
      <c r="X23" s="66">
        <f t="shared" si="4"/>
        <v>1</v>
      </c>
      <c r="Y23" s="66">
        <f t="shared" si="4"/>
        <v>2</v>
      </c>
      <c r="Z23" s="66">
        <f t="shared" si="4"/>
        <v>6</v>
      </c>
      <c r="AA23" s="66">
        <f t="shared" si="4"/>
        <v>11</v>
      </c>
    </row>
    <row r="24" spans="1:27" ht="42" customHeight="1">
      <c r="A24" s="2" t="s">
        <v>48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27">
        <v>1</v>
      </c>
      <c r="AA24" s="3">
        <v>0</v>
      </c>
    </row>
    <row r="25" spans="1:27" ht="42" customHeight="1">
      <c r="A25" s="2" t="s">
        <v>49</v>
      </c>
      <c r="B25" s="3">
        <v>0</v>
      </c>
      <c r="C25" s="6">
        <v>1</v>
      </c>
      <c r="D25" s="37">
        <v>1</v>
      </c>
      <c r="E25" s="37">
        <v>1</v>
      </c>
      <c r="F25" s="3">
        <v>0</v>
      </c>
      <c r="G25" s="37">
        <v>1</v>
      </c>
      <c r="H25" s="3">
        <v>0</v>
      </c>
      <c r="I25" s="8">
        <v>2</v>
      </c>
      <c r="J25" s="3">
        <v>0</v>
      </c>
      <c r="K25" s="3">
        <v>0</v>
      </c>
      <c r="L25" s="37">
        <v>1</v>
      </c>
      <c r="M25" s="37">
        <v>1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8">
        <v>2</v>
      </c>
      <c r="U25" s="8">
        <v>2</v>
      </c>
      <c r="V25" s="3">
        <v>0</v>
      </c>
      <c r="W25" s="6">
        <v>1</v>
      </c>
      <c r="X25" s="3">
        <v>0</v>
      </c>
      <c r="Y25" s="37">
        <v>1</v>
      </c>
      <c r="Z25" s="3">
        <v>0</v>
      </c>
      <c r="AA25" s="46">
        <v>2</v>
      </c>
    </row>
    <row r="26" spans="1:27" ht="42" customHeight="1">
      <c r="A26" s="2" t="s">
        <v>50</v>
      </c>
      <c r="B26" s="3">
        <v>0</v>
      </c>
      <c r="C26" s="19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9">
        <v>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 ht="42" customHeight="1">
      <c r="A27" s="2" t="s">
        <v>51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 ht="42" customHeight="1">
      <c r="A28" s="2" t="s">
        <v>52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 ht="42" customHeight="1">
      <c r="A29" s="2" t="s">
        <v>53</v>
      </c>
      <c r="B29" s="4">
        <v>1</v>
      </c>
      <c r="C29" s="19">
        <v>2</v>
      </c>
      <c r="D29" s="3">
        <v>0</v>
      </c>
      <c r="E29" s="3">
        <v>0</v>
      </c>
      <c r="F29" s="3">
        <v>0</v>
      </c>
      <c r="G29" s="3">
        <v>0</v>
      </c>
      <c r="H29" s="4">
        <v>1</v>
      </c>
      <c r="I29" s="19">
        <v>2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8">
        <v>1</v>
      </c>
      <c r="R29" s="3">
        <v>0</v>
      </c>
      <c r="S29" s="3">
        <v>0</v>
      </c>
      <c r="T29" s="3">
        <v>0</v>
      </c>
      <c r="U29" s="4">
        <v>1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 ht="42" customHeight="1">
      <c r="A30" s="2" t="s">
        <v>54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44">
        <v>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44">
        <v>1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 ht="42" customHeight="1">
      <c r="A31" s="2" t="s">
        <v>55</v>
      </c>
      <c r="B31" s="3">
        <v>0</v>
      </c>
      <c r="C31" s="3">
        <v>0</v>
      </c>
      <c r="D31" s="42">
        <v>1</v>
      </c>
      <c r="E31" s="3">
        <v>0</v>
      </c>
      <c r="F31" s="42">
        <v>1</v>
      </c>
      <c r="G31" s="3">
        <v>0</v>
      </c>
      <c r="H31" s="18">
        <v>2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18">
        <v>2</v>
      </c>
      <c r="O31" s="3">
        <v>0</v>
      </c>
      <c r="P31" s="42">
        <v>1</v>
      </c>
      <c r="Q31" s="3">
        <v>0</v>
      </c>
      <c r="R31" s="3">
        <v>0</v>
      </c>
      <c r="S31" s="3">
        <v>0</v>
      </c>
      <c r="T31" s="18">
        <v>2</v>
      </c>
      <c r="U31" s="3">
        <v>0</v>
      </c>
      <c r="V31" s="18">
        <v>2</v>
      </c>
      <c r="W31" s="37">
        <v>1</v>
      </c>
      <c r="X31" s="3">
        <v>0</v>
      </c>
      <c r="Y31" s="3">
        <v>0</v>
      </c>
      <c r="Z31" s="31">
        <v>2</v>
      </c>
      <c r="AA31" s="3">
        <v>0</v>
      </c>
    </row>
    <row r="32" spans="1:27" ht="42" customHeight="1">
      <c r="A32" s="2" t="s">
        <v>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18">
        <v>1</v>
      </c>
      <c r="X32" s="3">
        <v>0</v>
      </c>
      <c r="Y32" s="3">
        <v>0</v>
      </c>
      <c r="Z32" s="3">
        <v>0</v>
      </c>
      <c r="AA32" s="47">
        <v>3</v>
      </c>
    </row>
    <row r="33" spans="1:27" ht="42" customHeight="1">
      <c r="A33" s="2" t="s">
        <v>57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27">
        <v>1</v>
      </c>
      <c r="O33" s="3">
        <v>0</v>
      </c>
      <c r="P33" s="25">
        <v>1</v>
      </c>
      <c r="Q33" s="25">
        <v>1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 ht="42" customHeight="1">
      <c r="A34" s="2" t="s">
        <v>58</v>
      </c>
      <c r="B34" s="48">
        <v>1</v>
      </c>
      <c r="C34" s="48">
        <v>1</v>
      </c>
      <c r="D34" s="9">
        <v>1</v>
      </c>
      <c r="E34" s="9">
        <v>1</v>
      </c>
      <c r="F34" s="9">
        <v>1</v>
      </c>
      <c r="G34" s="9">
        <v>1</v>
      </c>
      <c r="H34" s="20">
        <v>2</v>
      </c>
      <c r="I34" s="20">
        <v>2</v>
      </c>
      <c r="J34" s="9">
        <v>1</v>
      </c>
      <c r="K34" s="9">
        <v>1</v>
      </c>
      <c r="L34" s="9">
        <v>1</v>
      </c>
      <c r="M34" s="9">
        <v>1</v>
      </c>
      <c r="N34" s="20">
        <v>2</v>
      </c>
      <c r="O34" s="48">
        <v>1</v>
      </c>
      <c r="P34" s="9">
        <v>1</v>
      </c>
      <c r="Q34" s="9">
        <v>1</v>
      </c>
      <c r="R34" s="9">
        <v>1</v>
      </c>
      <c r="S34" s="9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9">
        <v>2</v>
      </c>
      <c r="AA34" s="50">
        <v>1</v>
      </c>
    </row>
    <row r="35" spans="1:27" ht="42" customHeight="1">
      <c r="A35" s="2" t="s">
        <v>59</v>
      </c>
      <c r="B35" s="25">
        <v>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27">
        <v>1</v>
      </c>
      <c r="Y35" s="3">
        <v>0</v>
      </c>
      <c r="Z35" s="3">
        <v>0</v>
      </c>
      <c r="AA35" s="3">
        <v>0</v>
      </c>
    </row>
    <row r="36" spans="1:27" ht="42" customHeight="1">
      <c r="A36" s="2" t="s">
        <v>60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51">
        <v>1</v>
      </c>
      <c r="Q36" s="51">
        <v>1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 ht="42" customHeight="1">
      <c r="A37" s="2" t="s">
        <v>61</v>
      </c>
      <c r="B37" s="3">
        <v>0</v>
      </c>
      <c r="C37" s="3">
        <v>0</v>
      </c>
      <c r="D37" s="3">
        <v>0</v>
      </c>
      <c r="E37" s="25">
        <v>1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25">
        <v>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27">
        <v>1</v>
      </c>
      <c r="X37" s="3">
        <v>0</v>
      </c>
      <c r="Y37" s="3">
        <v>0</v>
      </c>
      <c r="Z37" s="3">
        <v>0</v>
      </c>
      <c r="AA37" s="44">
        <v>1</v>
      </c>
    </row>
    <row r="38" spans="1:27" ht="42" customHeight="1">
      <c r="A38" s="2" t="s">
        <v>62</v>
      </c>
      <c r="B38" s="3">
        <v>0</v>
      </c>
      <c r="C38" s="3">
        <v>0</v>
      </c>
      <c r="D38" s="3">
        <v>0</v>
      </c>
      <c r="E38" s="32">
        <v>1</v>
      </c>
      <c r="F38" s="3">
        <v>0</v>
      </c>
      <c r="G38" s="32">
        <v>1</v>
      </c>
      <c r="H38" s="3">
        <v>0</v>
      </c>
      <c r="I38" s="52">
        <v>2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52">
        <v>2</v>
      </c>
      <c r="P38" s="3">
        <v>0</v>
      </c>
      <c r="Q38" s="32">
        <v>1</v>
      </c>
      <c r="R38" s="3">
        <v>0</v>
      </c>
      <c r="S38" s="32">
        <v>1</v>
      </c>
      <c r="T38" s="3">
        <v>0</v>
      </c>
      <c r="U38" s="52">
        <v>2</v>
      </c>
      <c r="V38" s="3">
        <v>0</v>
      </c>
      <c r="W38" s="53">
        <v>1</v>
      </c>
      <c r="X38" s="3">
        <v>0</v>
      </c>
      <c r="Y38" s="32">
        <v>1</v>
      </c>
      <c r="Z38" s="3">
        <v>0</v>
      </c>
      <c r="AA38" s="54">
        <v>3</v>
      </c>
    </row>
    <row r="39" spans="1:27" ht="42" customHeight="1">
      <c r="A39" s="2" t="s">
        <v>63</v>
      </c>
      <c r="B39" s="3">
        <v>0</v>
      </c>
      <c r="C39" s="18">
        <v>2</v>
      </c>
      <c r="D39" s="42">
        <v>1</v>
      </c>
      <c r="E39" s="42">
        <v>1</v>
      </c>
      <c r="F39" s="3">
        <v>0</v>
      </c>
      <c r="G39" s="3">
        <v>0</v>
      </c>
      <c r="H39" s="37">
        <v>1</v>
      </c>
      <c r="I39" s="3">
        <v>0</v>
      </c>
      <c r="J39" s="42">
        <v>1</v>
      </c>
      <c r="K39" s="42">
        <v>1</v>
      </c>
      <c r="L39" s="42">
        <v>1</v>
      </c>
      <c r="M39" s="42">
        <v>1</v>
      </c>
      <c r="N39" s="18">
        <v>2</v>
      </c>
      <c r="O39" s="3">
        <v>0</v>
      </c>
      <c r="P39" s="42">
        <v>1</v>
      </c>
      <c r="Q39" s="3">
        <v>0</v>
      </c>
      <c r="R39" s="3">
        <v>0</v>
      </c>
      <c r="S39" s="3">
        <v>0</v>
      </c>
      <c r="T39" s="37">
        <v>1</v>
      </c>
      <c r="U39" s="37">
        <v>1</v>
      </c>
      <c r="V39" s="3">
        <v>0</v>
      </c>
      <c r="W39" s="3">
        <v>0</v>
      </c>
      <c r="X39" s="3">
        <v>0</v>
      </c>
      <c r="Y39" s="3">
        <v>0</v>
      </c>
      <c r="Z39" s="32">
        <v>1</v>
      </c>
      <c r="AA39" s="32">
        <v>1</v>
      </c>
    </row>
    <row r="40" spans="1:27" s="68" customFormat="1" ht="42" customHeight="1">
      <c r="A40" s="67" t="s">
        <v>64</v>
      </c>
      <c r="B40" s="66">
        <f>SUM(B41:B45)</f>
        <v>4</v>
      </c>
      <c r="C40" s="66">
        <f t="shared" ref="C40:AA40" si="5">SUM(C41:C45)</f>
        <v>0</v>
      </c>
      <c r="D40" s="66">
        <f t="shared" si="5"/>
        <v>1</v>
      </c>
      <c r="E40" s="66">
        <f t="shared" si="5"/>
        <v>1</v>
      </c>
      <c r="F40" s="66">
        <f t="shared" si="5"/>
        <v>1</v>
      </c>
      <c r="G40" s="66">
        <f t="shared" si="5"/>
        <v>1</v>
      </c>
      <c r="H40" s="66">
        <f t="shared" si="5"/>
        <v>2</v>
      </c>
      <c r="I40" s="66">
        <f t="shared" si="5"/>
        <v>2</v>
      </c>
      <c r="J40" s="66">
        <f t="shared" si="5"/>
        <v>0</v>
      </c>
      <c r="K40" s="66">
        <f t="shared" si="5"/>
        <v>0</v>
      </c>
      <c r="L40" s="66">
        <f t="shared" si="5"/>
        <v>1</v>
      </c>
      <c r="M40" s="66">
        <f t="shared" si="5"/>
        <v>0</v>
      </c>
      <c r="N40" s="66">
        <f t="shared" si="5"/>
        <v>3</v>
      </c>
      <c r="O40" s="66">
        <f t="shared" si="5"/>
        <v>2</v>
      </c>
      <c r="P40" s="66">
        <f t="shared" si="5"/>
        <v>3</v>
      </c>
      <c r="Q40" s="66">
        <f t="shared" si="5"/>
        <v>1</v>
      </c>
      <c r="R40" s="66">
        <f t="shared" si="5"/>
        <v>2</v>
      </c>
      <c r="S40" s="66">
        <f t="shared" si="5"/>
        <v>1</v>
      </c>
      <c r="T40" s="66">
        <f t="shared" si="5"/>
        <v>2</v>
      </c>
      <c r="U40" s="66">
        <f t="shared" si="5"/>
        <v>1</v>
      </c>
      <c r="V40" s="66">
        <f t="shared" si="5"/>
        <v>2</v>
      </c>
      <c r="W40" s="66">
        <f t="shared" si="5"/>
        <v>0</v>
      </c>
      <c r="X40" s="66">
        <f t="shared" si="5"/>
        <v>0</v>
      </c>
      <c r="Y40" s="66">
        <f t="shared" si="5"/>
        <v>0</v>
      </c>
      <c r="Z40" s="66">
        <f t="shared" si="5"/>
        <v>2</v>
      </c>
      <c r="AA40" s="66">
        <f t="shared" si="5"/>
        <v>1</v>
      </c>
    </row>
    <row r="41" spans="1:27" ht="42" customHeight="1">
      <c r="A41" s="2" t="s">
        <v>65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51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 ht="42" customHeight="1">
      <c r="A42" s="2" t="s">
        <v>66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55">
        <v>1</v>
      </c>
      <c r="O42" s="3">
        <v>0</v>
      </c>
      <c r="P42" s="56">
        <v>1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 ht="42" customHeight="1">
      <c r="A43" s="2" t="s">
        <v>67</v>
      </c>
      <c r="B43" s="57">
        <v>3</v>
      </c>
      <c r="C43" s="3">
        <v>0</v>
      </c>
      <c r="D43" s="4">
        <v>1</v>
      </c>
      <c r="E43" s="3">
        <v>0</v>
      </c>
      <c r="F43" s="3">
        <v>0</v>
      </c>
      <c r="G43" s="3">
        <v>0</v>
      </c>
      <c r="H43" s="39">
        <v>1</v>
      </c>
      <c r="I43" s="3">
        <v>0</v>
      </c>
      <c r="J43" s="3">
        <v>0</v>
      </c>
      <c r="K43" s="3">
        <v>0</v>
      </c>
      <c r="L43" s="4">
        <v>1</v>
      </c>
      <c r="M43" s="3">
        <v>0</v>
      </c>
      <c r="N43" s="39">
        <v>1</v>
      </c>
      <c r="O43" s="3">
        <v>0</v>
      </c>
      <c r="P43" s="4">
        <v>1</v>
      </c>
      <c r="Q43" s="3">
        <v>0</v>
      </c>
      <c r="R43" s="4">
        <v>1</v>
      </c>
      <c r="S43" s="3">
        <v>0</v>
      </c>
      <c r="T43" s="58">
        <v>2</v>
      </c>
      <c r="U43" s="39">
        <v>1</v>
      </c>
      <c r="V43" s="58">
        <v>2</v>
      </c>
      <c r="W43" s="3">
        <v>0</v>
      </c>
      <c r="X43" s="3">
        <v>0</v>
      </c>
      <c r="Y43" s="3">
        <v>0</v>
      </c>
      <c r="Z43" s="21">
        <v>2</v>
      </c>
      <c r="AA43" s="3">
        <v>0</v>
      </c>
    </row>
    <row r="44" spans="1:27" ht="42" customHeight="1">
      <c r="A44" s="2" t="s">
        <v>68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45">
        <v>1</v>
      </c>
      <c r="R44" s="3">
        <v>0</v>
      </c>
      <c r="S44" s="45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8">
        <v>1</v>
      </c>
    </row>
    <row r="45" spans="1:27" ht="42" customHeight="1">
      <c r="A45" s="2" t="s">
        <v>69</v>
      </c>
      <c r="B45" s="59">
        <v>1</v>
      </c>
      <c r="C45" s="3">
        <v>0</v>
      </c>
      <c r="D45" s="3">
        <v>0</v>
      </c>
      <c r="E45" s="60">
        <v>1</v>
      </c>
      <c r="F45" s="60">
        <v>1</v>
      </c>
      <c r="G45" s="60">
        <v>1</v>
      </c>
      <c r="H45" s="59">
        <v>1</v>
      </c>
      <c r="I45" s="5">
        <v>2</v>
      </c>
      <c r="J45" s="3">
        <v>0</v>
      </c>
      <c r="K45" s="3">
        <v>0</v>
      </c>
      <c r="L45" s="3">
        <v>0</v>
      </c>
      <c r="M45" s="3">
        <v>0</v>
      </c>
      <c r="N45" s="59">
        <v>1</v>
      </c>
      <c r="O45" s="5">
        <v>2</v>
      </c>
      <c r="P45" s="3">
        <v>0</v>
      </c>
      <c r="Q45" s="3">
        <v>0</v>
      </c>
      <c r="R45" s="60">
        <v>1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 ht="42" customHeight="1">
      <c r="A46" s="2" t="s">
        <v>70</v>
      </c>
      <c r="B46" s="66">
        <f>SUM(B47:B49)</f>
        <v>6</v>
      </c>
      <c r="C46" s="66">
        <f t="shared" ref="C46:AA46" si="6">SUM(C47:C49)</f>
        <v>3</v>
      </c>
      <c r="D46" s="66">
        <f t="shared" si="6"/>
        <v>1</v>
      </c>
      <c r="E46" s="66">
        <f t="shared" si="6"/>
        <v>1</v>
      </c>
      <c r="F46" s="66">
        <f t="shared" si="6"/>
        <v>2</v>
      </c>
      <c r="G46" s="66">
        <f t="shared" si="6"/>
        <v>2</v>
      </c>
      <c r="H46" s="66">
        <f t="shared" si="6"/>
        <v>4</v>
      </c>
      <c r="I46" s="66">
        <f t="shared" si="6"/>
        <v>2</v>
      </c>
      <c r="J46" s="66">
        <f t="shared" si="6"/>
        <v>2</v>
      </c>
      <c r="K46" s="66">
        <f t="shared" si="6"/>
        <v>2</v>
      </c>
      <c r="L46" s="66">
        <f t="shared" si="6"/>
        <v>2</v>
      </c>
      <c r="M46" s="66">
        <f t="shared" si="6"/>
        <v>0</v>
      </c>
      <c r="N46" s="66">
        <f t="shared" si="6"/>
        <v>3</v>
      </c>
      <c r="O46" s="66">
        <f t="shared" si="6"/>
        <v>2</v>
      </c>
      <c r="P46" s="66">
        <f t="shared" si="6"/>
        <v>1</v>
      </c>
      <c r="Q46" s="66">
        <f t="shared" si="6"/>
        <v>0</v>
      </c>
      <c r="R46" s="66">
        <f t="shared" si="6"/>
        <v>2</v>
      </c>
      <c r="S46" s="66">
        <f t="shared" si="6"/>
        <v>3</v>
      </c>
      <c r="T46" s="66">
        <f t="shared" si="6"/>
        <v>3</v>
      </c>
      <c r="U46" s="66">
        <f t="shared" si="6"/>
        <v>1</v>
      </c>
      <c r="V46" s="66">
        <f t="shared" si="6"/>
        <v>2</v>
      </c>
      <c r="W46" s="66">
        <f t="shared" si="6"/>
        <v>2</v>
      </c>
      <c r="X46" s="66">
        <f t="shared" si="6"/>
        <v>1</v>
      </c>
      <c r="Y46" s="66">
        <f t="shared" si="6"/>
        <v>1</v>
      </c>
      <c r="Z46" s="66">
        <f t="shared" si="6"/>
        <v>2</v>
      </c>
      <c r="AA46" s="66">
        <f t="shared" si="6"/>
        <v>1</v>
      </c>
    </row>
    <row r="47" spans="1:27" ht="42" customHeight="1">
      <c r="A47" s="2" t="s">
        <v>71</v>
      </c>
      <c r="B47" s="61">
        <v>2</v>
      </c>
      <c r="C47" s="3">
        <v>0</v>
      </c>
      <c r="D47" s="3">
        <v>0</v>
      </c>
      <c r="E47" s="29">
        <v>1</v>
      </c>
      <c r="F47" s="29">
        <v>1</v>
      </c>
      <c r="G47" s="29">
        <v>1</v>
      </c>
      <c r="H47" s="61">
        <v>2</v>
      </c>
      <c r="I47" s="28">
        <v>1</v>
      </c>
      <c r="J47" s="29">
        <v>1</v>
      </c>
      <c r="K47" s="29">
        <v>1</v>
      </c>
      <c r="L47" s="29">
        <v>1</v>
      </c>
      <c r="M47" s="3">
        <v>0</v>
      </c>
      <c r="N47" s="28">
        <v>1</v>
      </c>
      <c r="O47" s="28">
        <v>1</v>
      </c>
      <c r="P47" s="3">
        <v>0</v>
      </c>
      <c r="Q47" s="3">
        <v>0</v>
      </c>
      <c r="R47" s="29">
        <v>1</v>
      </c>
      <c r="S47" s="29">
        <v>1</v>
      </c>
      <c r="T47" s="28">
        <v>1</v>
      </c>
      <c r="U47" s="3">
        <v>0</v>
      </c>
      <c r="V47" s="3">
        <v>0</v>
      </c>
      <c r="W47" s="28">
        <v>1</v>
      </c>
      <c r="X47" s="3">
        <v>0</v>
      </c>
      <c r="Y47" s="3">
        <v>0</v>
      </c>
      <c r="Z47" s="3">
        <v>0</v>
      </c>
      <c r="AA47" s="3">
        <v>0</v>
      </c>
    </row>
    <row r="48" spans="1:27" ht="42" customHeight="1">
      <c r="A48" s="2" t="s">
        <v>72</v>
      </c>
      <c r="B48" s="62">
        <v>4</v>
      </c>
      <c r="C48" s="44">
        <v>3</v>
      </c>
      <c r="D48" s="7">
        <v>1</v>
      </c>
      <c r="E48" s="3">
        <v>0</v>
      </c>
      <c r="F48" s="7">
        <v>1</v>
      </c>
      <c r="G48" s="7">
        <v>1</v>
      </c>
      <c r="H48" s="60">
        <v>2</v>
      </c>
      <c r="I48" s="63">
        <v>1</v>
      </c>
      <c r="J48" s="7">
        <v>1</v>
      </c>
      <c r="K48" s="7">
        <v>1</v>
      </c>
      <c r="L48" s="7">
        <v>1</v>
      </c>
      <c r="M48" s="3">
        <v>0</v>
      </c>
      <c r="N48" s="60">
        <v>2</v>
      </c>
      <c r="O48" s="63">
        <v>1</v>
      </c>
      <c r="P48" s="7">
        <v>1</v>
      </c>
      <c r="Q48" s="3">
        <v>0</v>
      </c>
      <c r="R48" s="7">
        <v>1</v>
      </c>
      <c r="S48" s="7">
        <v>1</v>
      </c>
      <c r="T48" s="60">
        <v>2</v>
      </c>
      <c r="U48" s="63">
        <v>1</v>
      </c>
      <c r="V48" s="60">
        <v>2</v>
      </c>
      <c r="W48" s="63">
        <v>1</v>
      </c>
      <c r="X48" s="7">
        <v>1</v>
      </c>
      <c r="Y48" s="7">
        <v>1</v>
      </c>
      <c r="Z48" s="20">
        <v>2</v>
      </c>
      <c r="AA48" s="48">
        <v>1</v>
      </c>
    </row>
    <row r="49" spans="1:27" ht="42" customHeight="1">
      <c r="A49" s="2" t="s">
        <v>73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51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ColWidth="8.85546875" defaultRowHeight="12.95"/>
  <cols>
    <col min="1" max="1" width="14.42578125"/>
    <col min="2" max="2" width="64.140625"/>
  </cols>
  <sheetData>
    <row r="1" spans="1:2" ht="15">
      <c r="A1" s="64" t="s">
        <v>74</v>
      </c>
      <c r="B1" s="64" t="s">
        <v>75</v>
      </c>
    </row>
    <row r="2" spans="1:2" ht="15">
      <c r="A2" s="64" t="s">
        <v>76</v>
      </c>
      <c r="B2" s="64" t="s">
        <v>77</v>
      </c>
    </row>
    <row r="3" spans="1:2" ht="15">
      <c r="A3" s="64" t="s">
        <v>78</v>
      </c>
      <c r="B3" s="64" t="s">
        <v>79</v>
      </c>
    </row>
    <row r="4" spans="1:2" ht="15">
      <c r="A4" s="64" t="s">
        <v>80</v>
      </c>
      <c r="B4" s="65">
        <v>44195.441319444442</v>
      </c>
    </row>
    <row r="6" spans="1:2" ht="15">
      <c r="A6" s="64" t="s">
        <v>81</v>
      </c>
      <c r="B6" s="64" t="s">
        <v>82</v>
      </c>
    </row>
    <row r="7" spans="1:2" ht="15">
      <c r="A7" s="64" t="s">
        <v>83</v>
      </c>
      <c r="B7" s="64" t="s">
        <v>84</v>
      </c>
    </row>
    <row r="8" spans="1:2" ht="15">
      <c r="A8" s="64" t="s">
        <v>85</v>
      </c>
      <c r="B8" s="64" t="s">
        <v>86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Bayram Jacobs, Dury</cp:lastModifiedBy>
  <cp:revision/>
  <dcterms:created xsi:type="dcterms:W3CDTF">2021-03-07T15:16:53Z</dcterms:created>
  <dcterms:modified xsi:type="dcterms:W3CDTF">2021-03-07T15:16:53Z</dcterms:modified>
  <cp:category/>
  <cp:contentStatus/>
</cp:coreProperties>
</file>