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d_lauret_student_tue_nl/Documents/School/Jaar 6/Project P4 (Part 2)/Research/Analysis/Reports V2/"/>
    </mc:Choice>
  </mc:AlternateContent>
  <xr:revisionPtr revIDLastSave="34" documentId="11_05323B930CC576CB7A1E77566B4EBC13D29DD6E6" xr6:coauthVersionLast="46" xr6:coauthVersionMax="46" xr10:uidLastSave="{3AF779D7-69C5-6440-8933-5AC61443EC2E}"/>
  <bookViews>
    <workbookView xWindow="0" yWindow="0" windowWidth="35840" windowHeight="22400" xr2:uid="{00000000-000D-0000-FFFF-FFFF00000000}"/>
  </bookViews>
  <sheets>
    <sheet name="Code Co-Occurrence 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5" i="1"/>
  <c r="D17" i="1"/>
  <c r="D23" i="1"/>
  <c r="D40" i="1"/>
  <c r="D46" i="1"/>
  <c r="D2" i="1"/>
  <c r="C46" i="1"/>
  <c r="B46" i="1"/>
  <c r="C40" i="1"/>
  <c r="B40" i="1"/>
  <c r="C23" i="1"/>
  <c r="B23" i="1"/>
  <c r="C17" i="1"/>
  <c r="B17" i="1"/>
  <c r="B15" i="1"/>
  <c r="C12" i="1"/>
  <c r="B12" i="1"/>
  <c r="C2" i="1"/>
  <c r="B2" i="1"/>
</calcChain>
</file>

<file path=xl/sharedStrings.xml><?xml version="1.0" encoding="utf-8"?>
<sst xmlns="http://schemas.openxmlformats.org/spreadsheetml/2006/main" count="63" uniqueCount="63">
  <si>
    <r>
      <rPr>
        <b/>
        <sz val="11"/>
        <color rgb="FFFF7800"/>
        <rFont val="Arial"/>
        <family val="2"/>
      </rPr>
      <t>●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M: Before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</si>
  <si>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FF7800"/>
        <rFont val="Arial"/>
        <family val="2"/>
      </rPr>
      <t>●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M: Lockdown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</si>
  <si>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 ASSESSMENT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</si>
  <si>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Assessment of Work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</si>
  <si>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Oral Examination</t>
    </r>
    <r>
      <rPr>
        <b/>
        <sz val="11"/>
        <color rgb="FF7F7F7F"/>
        <rFont val="Arial"/>
        <family val="2"/>
      </rPr>
      <t xml:space="preserve">
Gr=75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</si>
  <si>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Summative Written Examination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</si>
  <si>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Written Exercises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</si>
  <si>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Make Self-Made Exam Questions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</si>
  <si>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Presentations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</si>
  <si>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Oral Examination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</si>
  <si>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Practical Assignments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</si>
  <si>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Written Examination</t>
    </r>
    <r>
      <rPr>
        <b/>
        <sz val="11"/>
        <color rgb="FF7F7F7F"/>
        <rFont val="Arial"/>
        <family val="2"/>
      </rPr>
      <t xml:space="preserve">
Gr=34</t>
    </r>
  </si>
  <si>
    <r>
      <rPr>
        <b/>
        <sz val="11"/>
        <color rgb="FFF00082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O:  CONTEXT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</si>
  <si>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F00082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O: Illustrative Examples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</si>
  <si>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F00082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O: Practical Examples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</si>
  <si>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8C32A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P:  COOPERATION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</si>
  <si>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8C32A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P: Work Together on Exercise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</si>
  <si>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 GOALS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</si>
  <si>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Check Achieved Goals</t>
    </r>
    <r>
      <rPr>
        <b/>
        <sz val="11"/>
        <color rgb="FF7F7F7F"/>
        <rFont val="Arial"/>
        <family val="2"/>
      </rPr>
      <t xml:space="preserve">
Gr=62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</si>
  <si>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Check Intermediate Goals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</si>
  <si>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Goals Achieved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</si>
  <si>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Goals NOT Achieved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</si>
  <si>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Unclear if Goals Achieved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</si>
  <si>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 INSTRUCTION METHODS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</si>
  <si>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Demonstration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</si>
  <si>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ELO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</si>
  <si>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Email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</si>
  <si>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Lack of Material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</si>
  <si>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Less Instruction Possibilities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</si>
  <si>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Notes in Word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</si>
  <si>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Notes on Powerpoint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</si>
  <si>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Notes on Whiteboard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</si>
  <si>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Notes with Tablet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</si>
  <si>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Personalised Explanation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</si>
  <si>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Powerpoint</t>
    </r>
    <r>
      <rPr>
        <b/>
        <sz val="11"/>
        <color rgb="FF7F7F7F"/>
        <rFont val="Arial"/>
        <family val="2"/>
      </rPr>
      <t xml:space="preserve">
Gr=51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</si>
  <si>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Practical-Specific Material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</si>
  <si>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Static Structure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</si>
  <si>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Video Instructions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</si>
  <si>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Videoconferencing Software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</si>
  <si>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6EFF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S: Videos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</si>
  <si>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 INDIVIDUAL LEARNING RESPONSIBILITY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</si>
  <si>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Making Exercise in Class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</si>
  <si>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Mandatory Participation of Students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</si>
  <si>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Scaffolding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</si>
  <si>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Student Logs Own Progress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</si>
  <si>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Students Need to Take Responsibility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</si>
  <si>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 PEDAGOGICAL GUIDANCE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</si>
  <si>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Additional Instructions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</si>
  <si>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Personal Guidance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</si>
  <si>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Share Work Online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</si>
  <si>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Title:</t>
    </r>
  </si>
  <si>
    <t>ATLAS.ti - Code Co-Occurence Table</t>
  </si>
  <si>
    <r>
      <rPr>
        <b/>
        <sz val="11"/>
        <color rgb="FF000000"/>
        <rFont val="Arial"/>
        <family val="2"/>
      </rPr>
      <t>Project:</t>
    </r>
  </si>
  <si>
    <t>COVID Lockdown Consequences V2</t>
  </si>
  <si>
    <r>
      <rPr>
        <b/>
        <sz val="11"/>
        <color rgb="FF000000"/>
        <rFont val="Arial"/>
        <family val="2"/>
      </rPr>
      <t>User:</t>
    </r>
  </si>
  <si>
    <t>Dirk Lauret</t>
  </si>
  <si>
    <r>
      <rPr>
        <b/>
        <sz val="11"/>
        <color rgb="FF000000"/>
        <rFont val="Arial"/>
        <family val="2"/>
      </rPr>
      <t>Date:</t>
    </r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</si>
  <si>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</si>
  <si>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</si>
  <si>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Abbreviations:</t>
    </r>
  </si>
  <si>
    <t/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</si>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</sst>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FF7800"/>
      <name val="Arial"/>
      <family val="2"/>
    </font>
    <font>
      <b/>
      <sz val="11"/>
      <color rgb="FF7F7F7F"/>
      <name val="Arial"/>
      <family val="2"/>
    </font>
    <font>
      <b/>
      <sz val="11"/>
      <color rgb="FFDC0000"/>
      <name val="Arial"/>
      <family val="2"/>
    </font>
    <font>
      <b/>
      <sz val="11"/>
      <color rgb="FFF00082"/>
      <name val="Arial"/>
      <family val="2"/>
    </font>
    <font>
      <b/>
      <sz val="11"/>
      <color rgb="FF8C32A0"/>
      <name val="Arial"/>
      <family val="2"/>
    </font>
    <font>
      <b/>
      <sz val="11"/>
      <color rgb="FF463CC8"/>
      <name val="Arial"/>
      <family val="2"/>
    </font>
    <font>
      <b/>
      <sz val="11"/>
      <color rgb="FF006EFF"/>
      <name val="Arial"/>
      <family val="2"/>
    </font>
    <font>
      <b/>
      <sz val="11"/>
      <color rgb="FF008C96"/>
      <name val="Arial"/>
      <family val="2"/>
    </font>
    <font>
      <b/>
      <sz val="11"/>
      <color rgb="FF00825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5CFF47"/>
        <bgColor indexed="64"/>
      </patternFill>
    </fill>
    <fill>
      <patternFill patternType="solid">
        <fgColor rgb="FF63FF4E"/>
        <bgColor indexed="64"/>
      </patternFill>
    </fill>
    <fill>
      <patternFill patternType="solid">
        <fgColor rgb="FF79FF67"/>
        <bgColor indexed="64"/>
      </patternFill>
    </fill>
    <fill>
      <patternFill patternType="solid">
        <fgColor rgb="FF3FFF27"/>
        <bgColor indexed="64"/>
      </patternFill>
    </fill>
    <fill>
      <patternFill patternType="solid">
        <fgColor rgb="FF66FF53"/>
        <bgColor indexed="64"/>
      </patternFill>
    </fill>
    <fill>
      <patternFill patternType="solid">
        <fgColor rgb="FF45FF2D"/>
        <bgColor indexed="64"/>
      </patternFill>
    </fill>
    <fill>
      <patternFill patternType="solid">
        <fgColor rgb="FF38FF1F"/>
        <bgColor indexed="64"/>
      </patternFill>
    </fill>
    <fill>
      <patternFill patternType="solid">
        <fgColor rgb="FF4DFF37"/>
        <bgColor indexed="64"/>
      </patternFill>
    </fill>
    <fill>
      <patternFill patternType="solid">
        <fgColor rgb="FF37FF1E"/>
        <bgColor indexed="64"/>
      </patternFill>
    </fill>
    <fill>
      <patternFill patternType="solid">
        <fgColor rgb="FF5DFF48"/>
        <bgColor indexed="64"/>
      </patternFill>
    </fill>
    <fill>
      <patternFill patternType="solid">
        <fgColor rgb="FF45FF2E"/>
        <bgColor indexed="64"/>
      </patternFill>
    </fill>
    <fill>
      <patternFill patternType="solid">
        <fgColor rgb="FF74FF62"/>
        <bgColor indexed="64"/>
      </patternFill>
    </fill>
    <fill>
      <patternFill patternType="solid">
        <fgColor rgb="FF35FF1C"/>
        <bgColor indexed="64"/>
      </patternFill>
    </fill>
    <fill>
      <patternFill patternType="solid">
        <fgColor rgb="FF60FF4B"/>
        <bgColor indexed="64"/>
      </patternFill>
    </fill>
    <fill>
      <patternFill patternType="solid">
        <fgColor rgb="FF4AFF33"/>
        <bgColor indexed="64"/>
      </patternFill>
    </fill>
    <fill>
      <patternFill patternType="solid">
        <fgColor rgb="FF56FF40"/>
        <bgColor indexed="64"/>
      </patternFill>
    </fill>
    <fill>
      <patternFill patternType="solid">
        <fgColor rgb="FF41FF29"/>
        <bgColor indexed="64"/>
      </patternFill>
    </fill>
    <fill>
      <patternFill patternType="solid">
        <fgColor rgb="FF50FF39"/>
        <bgColor indexed="64"/>
      </patternFill>
    </fill>
    <fill>
      <patternFill patternType="solid">
        <fgColor rgb="FF69FF56"/>
        <bgColor indexed="64"/>
      </patternFill>
    </fill>
    <fill>
      <patternFill patternType="solid">
        <fgColor rgb="FF4EFF37"/>
        <bgColor indexed="64"/>
      </patternFill>
    </fill>
    <fill>
      <patternFill patternType="solid">
        <fgColor rgb="FF4DFF36"/>
        <bgColor indexed="64"/>
      </patternFill>
    </fill>
    <fill>
      <patternFill patternType="solid">
        <fgColor rgb="FF40FF27"/>
        <bgColor indexed="64"/>
      </patternFill>
    </fill>
    <fill>
      <patternFill patternType="solid">
        <fgColor rgb="FF38FF1E"/>
        <bgColor indexed="64"/>
      </patternFill>
    </fill>
    <fill>
      <patternFill patternType="solid">
        <fgColor rgb="FF49FF31"/>
        <bgColor indexed="64"/>
      </patternFill>
    </fill>
    <fill>
      <patternFill patternType="solid">
        <fgColor rgb="FF67FF54"/>
        <bgColor indexed="64"/>
      </patternFill>
    </fill>
    <fill>
      <patternFill patternType="solid">
        <fgColor rgb="FF37FF1D"/>
        <bgColor indexed="64"/>
      </patternFill>
    </fill>
    <fill>
      <patternFill patternType="solid">
        <fgColor rgb="FF6CFF59"/>
        <bgColor indexed="64"/>
      </patternFill>
    </fill>
    <fill>
      <patternFill patternType="solid">
        <fgColor rgb="FF36FF1C"/>
        <bgColor indexed="64"/>
      </patternFill>
    </fill>
    <fill>
      <patternFill patternType="solid">
        <fgColor rgb="FF60FF4C"/>
        <bgColor indexed="64"/>
      </patternFill>
    </fill>
    <fill>
      <patternFill patternType="solid">
        <fgColor rgb="FF47FF30"/>
        <bgColor indexed="64"/>
      </patternFill>
    </fill>
    <fill>
      <patternFill patternType="solid">
        <fgColor rgb="FF4EFF38"/>
        <bgColor indexed="64"/>
      </patternFill>
    </fill>
    <fill>
      <patternFill patternType="solid">
        <fgColor rgb="FF6FFF5D"/>
        <bgColor indexed="64"/>
      </patternFill>
    </fill>
    <fill>
      <patternFill patternType="solid">
        <fgColor rgb="FF5FFF4A"/>
        <bgColor indexed="64"/>
      </patternFill>
    </fill>
    <fill>
      <patternFill patternType="solid">
        <fgColor rgb="FF57FF41"/>
        <bgColor indexed="64"/>
      </patternFill>
    </fill>
    <fill>
      <patternFill patternType="solid">
        <fgColor rgb="FF76FF64"/>
        <bgColor indexed="64"/>
      </patternFill>
    </fill>
    <fill>
      <patternFill patternType="solid">
        <fgColor rgb="FF36FF1D"/>
        <bgColor indexed="64"/>
      </patternFill>
    </fill>
    <fill>
      <patternFill patternType="solid">
        <fgColor rgb="FF48FF30"/>
        <bgColor indexed="64"/>
      </patternFill>
    </fill>
    <fill>
      <patternFill patternType="solid">
        <fgColor rgb="FF54FF3E"/>
        <bgColor indexed="64"/>
      </patternFill>
    </fill>
    <fill>
      <patternFill patternType="solid">
        <fgColor rgb="FF64FF50"/>
        <bgColor indexed="64"/>
      </patternFill>
    </fill>
    <fill>
      <patternFill patternType="solid">
        <fgColor rgb="FF59FF43"/>
        <bgColor indexed="64"/>
      </patternFill>
    </fill>
    <fill>
      <patternFill patternType="solid">
        <fgColor rgb="FF7DFF6C"/>
        <bgColor indexed="64"/>
      </patternFill>
    </fill>
    <fill>
      <patternFill patternType="solid">
        <fgColor rgb="FF64FF5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" fontId="1" fillId="2" borderId="0" xfId="0" applyNumberFormat="1" applyFont="1" applyFill="1" applyBorder="1" applyAlignment="1" applyProtection="1">
      <alignment horizontal="right" vertical="center"/>
    </xf>
    <xf numFmtId="1" fontId="1" fillId="3" borderId="0" xfId="0" applyNumberFormat="1" applyFont="1" applyFill="1" applyBorder="1" applyAlignment="1" applyProtection="1">
      <alignment horizontal="right" vertical="center"/>
    </xf>
    <xf numFmtId="1" fontId="1" fillId="4" borderId="0" xfId="0" applyNumberFormat="1" applyFont="1" applyFill="1" applyBorder="1" applyAlignment="1" applyProtection="1">
      <alignment horizontal="right" vertical="center"/>
    </xf>
    <xf numFmtId="1" fontId="1" fillId="5" borderId="0" xfId="0" applyNumberFormat="1" applyFont="1" applyFill="1" applyBorder="1" applyAlignment="1" applyProtection="1">
      <alignment horizontal="right" vertical="center"/>
    </xf>
    <xf numFmtId="1" fontId="1" fillId="6" borderId="0" xfId="0" applyNumberFormat="1" applyFont="1" applyFill="1" applyBorder="1" applyAlignment="1" applyProtection="1">
      <alignment horizontal="right" vertical="center"/>
    </xf>
    <xf numFmtId="1" fontId="1" fillId="7" borderId="0" xfId="0" applyNumberFormat="1" applyFont="1" applyFill="1" applyBorder="1" applyAlignment="1" applyProtection="1">
      <alignment horizontal="right" vertical="center"/>
    </xf>
    <xf numFmtId="1" fontId="1" fillId="8" borderId="0" xfId="0" applyNumberFormat="1" applyFont="1" applyFill="1" applyBorder="1" applyAlignment="1" applyProtection="1">
      <alignment horizontal="right" vertical="center"/>
    </xf>
    <xf numFmtId="1" fontId="1" fillId="9" borderId="0" xfId="0" applyNumberFormat="1" applyFont="1" applyFill="1" applyBorder="1" applyAlignment="1" applyProtection="1">
      <alignment horizontal="right" vertical="center"/>
    </xf>
    <xf numFmtId="1" fontId="1" fillId="10" borderId="0" xfId="0" applyNumberFormat="1" applyFont="1" applyFill="1" applyBorder="1" applyAlignment="1" applyProtection="1">
      <alignment horizontal="right" vertical="center"/>
    </xf>
    <xf numFmtId="1" fontId="1" fillId="11" borderId="0" xfId="0" applyNumberFormat="1" applyFont="1" applyFill="1" applyBorder="1" applyAlignment="1" applyProtection="1">
      <alignment horizontal="right" vertical="center"/>
    </xf>
    <xf numFmtId="1" fontId="1" fillId="12" borderId="0" xfId="0" applyNumberFormat="1" applyFont="1" applyFill="1" applyBorder="1" applyAlignment="1" applyProtection="1">
      <alignment horizontal="right" vertical="center"/>
    </xf>
    <xf numFmtId="1" fontId="1" fillId="13" borderId="0" xfId="0" applyNumberFormat="1" applyFont="1" applyFill="1" applyBorder="1" applyAlignment="1" applyProtection="1">
      <alignment horizontal="right" vertical="center"/>
    </xf>
    <xf numFmtId="1" fontId="1" fillId="14" borderId="0" xfId="0" applyNumberFormat="1" applyFont="1" applyFill="1" applyBorder="1" applyAlignment="1" applyProtection="1">
      <alignment horizontal="right" vertical="center"/>
    </xf>
    <xf numFmtId="1" fontId="1" fillId="15" borderId="0" xfId="0" applyNumberFormat="1" applyFont="1" applyFill="1" applyBorder="1" applyAlignment="1" applyProtection="1">
      <alignment horizontal="right" vertical="center"/>
    </xf>
    <xf numFmtId="1" fontId="1" fillId="16" borderId="0" xfId="0" applyNumberFormat="1" applyFont="1" applyFill="1" applyBorder="1" applyAlignment="1" applyProtection="1">
      <alignment horizontal="right" vertical="center"/>
    </xf>
    <xf numFmtId="1" fontId="1" fillId="17" borderId="0" xfId="0" applyNumberFormat="1" applyFont="1" applyFill="1" applyBorder="1" applyAlignment="1" applyProtection="1">
      <alignment horizontal="right" vertical="center"/>
    </xf>
    <xf numFmtId="1" fontId="1" fillId="18" borderId="0" xfId="0" applyNumberFormat="1" applyFont="1" applyFill="1" applyBorder="1" applyAlignment="1" applyProtection="1">
      <alignment horizontal="right" vertical="center"/>
    </xf>
    <xf numFmtId="1" fontId="1" fillId="19" borderId="0" xfId="0" applyNumberFormat="1" applyFont="1" applyFill="1" applyBorder="1" applyAlignment="1" applyProtection="1">
      <alignment horizontal="right" vertical="center"/>
    </xf>
    <xf numFmtId="1" fontId="1" fillId="20" borderId="0" xfId="0" applyNumberFormat="1" applyFont="1" applyFill="1" applyBorder="1" applyAlignment="1" applyProtection="1">
      <alignment horizontal="right" vertical="center"/>
    </xf>
    <xf numFmtId="1" fontId="1" fillId="21" borderId="0" xfId="0" applyNumberFormat="1" applyFont="1" applyFill="1" applyBorder="1" applyAlignment="1" applyProtection="1">
      <alignment horizontal="right" vertical="center"/>
    </xf>
    <xf numFmtId="1" fontId="1" fillId="22" borderId="0" xfId="0" applyNumberFormat="1" applyFont="1" applyFill="1" applyBorder="1" applyAlignment="1" applyProtection="1">
      <alignment horizontal="right" vertical="center"/>
    </xf>
    <xf numFmtId="1" fontId="1" fillId="23" borderId="0" xfId="0" applyNumberFormat="1" applyFont="1" applyFill="1" applyBorder="1" applyAlignment="1" applyProtection="1">
      <alignment horizontal="right" vertical="center"/>
    </xf>
    <xf numFmtId="1" fontId="1" fillId="24" borderId="0" xfId="0" applyNumberFormat="1" applyFont="1" applyFill="1" applyBorder="1" applyAlignment="1" applyProtection="1">
      <alignment horizontal="right" vertical="center"/>
    </xf>
    <xf numFmtId="1" fontId="1" fillId="25" borderId="0" xfId="0" applyNumberFormat="1" applyFont="1" applyFill="1" applyBorder="1" applyAlignment="1" applyProtection="1">
      <alignment horizontal="right" vertical="center"/>
    </xf>
    <xf numFmtId="1" fontId="1" fillId="26" borderId="0" xfId="0" applyNumberFormat="1" applyFont="1" applyFill="1" applyBorder="1" applyAlignment="1" applyProtection="1">
      <alignment horizontal="right" vertical="center"/>
    </xf>
    <xf numFmtId="1" fontId="1" fillId="27" borderId="0" xfId="0" applyNumberFormat="1" applyFont="1" applyFill="1" applyBorder="1" applyAlignment="1" applyProtection="1">
      <alignment horizontal="right" vertical="center"/>
    </xf>
    <xf numFmtId="1" fontId="1" fillId="28" borderId="0" xfId="0" applyNumberFormat="1" applyFont="1" applyFill="1" applyBorder="1" applyAlignment="1" applyProtection="1">
      <alignment horizontal="right" vertical="center"/>
    </xf>
    <xf numFmtId="1" fontId="1" fillId="29" borderId="0" xfId="0" applyNumberFormat="1" applyFont="1" applyFill="1" applyBorder="1" applyAlignment="1" applyProtection="1">
      <alignment horizontal="right" vertical="center"/>
    </xf>
    <xf numFmtId="1" fontId="1" fillId="30" borderId="0" xfId="0" applyNumberFormat="1" applyFont="1" applyFill="1" applyBorder="1" applyAlignment="1" applyProtection="1">
      <alignment horizontal="right" vertical="center"/>
    </xf>
    <xf numFmtId="1" fontId="1" fillId="31" borderId="0" xfId="0" applyNumberFormat="1" applyFont="1" applyFill="1" applyBorder="1" applyAlignment="1" applyProtection="1">
      <alignment horizontal="right" vertical="center"/>
    </xf>
    <xf numFmtId="1" fontId="1" fillId="32" borderId="0" xfId="0" applyNumberFormat="1" applyFont="1" applyFill="1" applyBorder="1" applyAlignment="1" applyProtection="1">
      <alignment horizontal="right" vertical="center"/>
    </xf>
    <xf numFmtId="1" fontId="1" fillId="33" borderId="0" xfId="0" applyNumberFormat="1" applyFont="1" applyFill="1" applyBorder="1" applyAlignment="1" applyProtection="1">
      <alignment horizontal="right" vertical="center"/>
    </xf>
    <xf numFmtId="1" fontId="1" fillId="34" borderId="0" xfId="0" applyNumberFormat="1" applyFont="1" applyFill="1" applyBorder="1" applyAlignment="1" applyProtection="1">
      <alignment horizontal="right" vertical="center"/>
    </xf>
    <xf numFmtId="1" fontId="1" fillId="35" borderId="0" xfId="0" applyNumberFormat="1" applyFont="1" applyFill="1" applyBorder="1" applyAlignment="1" applyProtection="1">
      <alignment horizontal="right" vertical="center"/>
    </xf>
    <xf numFmtId="1" fontId="1" fillId="36" borderId="0" xfId="0" applyNumberFormat="1" applyFont="1" applyFill="1" applyBorder="1" applyAlignment="1" applyProtection="1">
      <alignment horizontal="right" vertical="center"/>
    </xf>
    <xf numFmtId="1" fontId="1" fillId="37" borderId="0" xfId="0" applyNumberFormat="1" applyFont="1" applyFill="1" applyBorder="1" applyAlignment="1" applyProtection="1">
      <alignment horizontal="right" vertical="center"/>
    </xf>
    <xf numFmtId="1" fontId="1" fillId="38" borderId="0" xfId="0" applyNumberFormat="1" applyFont="1" applyFill="1" applyBorder="1" applyAlignment="1" applyProtection="1">
      <alignment horizontal="right" vertical="center"/>
    </xf>
    <xf numFmtId="1" fontId="1" fillId="39" borderId="0" xfId="0" applyNumberFormat="1" applyFont="1" applyFill="1" applyBorder="1" applyAlignment="1" applyProtection="1">
      <alignment horizontal="right" vertical="center"/>
    </xf>
    <xf numFmtId="1" fontId="1" fillId="40" borderId="0" xfId="0" applyNumberFormat="1" applyFont="1" applyFill="1" applyBorder="1" applyAlignment="1" applyProtection="1">
      <alignment horizontal="right" vertical="center"/>
    </xf>
    <xf numFmtId="1" fontId="1" fillId="41" borderId="0" xfId="0" applyNumberFormat="1" applyFont="1" applyFill="1" applyBorder="1" applyAlignment="1" applyProtection="1">
      <alignment horizontal="right" vertical="center"/>
    </xf>
    <xf numFmtId="1" fontId="1" fillId="42" borderId="0" xfId="0" applyNumberFormat="1" applyFont="1" applyFill="1" applyBorder="1" applyAlignment="1" applyProtection="1">
      <alignment horizontal="right" vertical="center"/>
    </xf>
    <xf numFmtId="1" fontId="1" fillId="43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14" fontId="1" fillId="0" borderId="0" xfId="0" applyNumberFormat="1" applyFont="1" applyFill="1" applyBorder="1" applyAlignment="1" applyProtection="1">
      <alignment horizontal="left"/>
    </xf>
    <xf numFmtId="1" fontId="1" fillId="44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9" sqref="I39"/>
    </sheetView>
  </sheetViews>
  <sheetFormatPr baseColWidth="10" defaultColWidth="8.83203125" defaultRowHeight="13" x14ac:dyDescent="0.15"/>
  <cols>
    <col min="1" max="3" width="11.6640625"/>
  </cols>
  <sheetData>
    <row r="1" spans="1:4" ht="45" x14ac:dyDescent="0.15">
      <c r="A1" s="1"/>
      <c r="B1" s="2" t="s">
        <v>0</v>
      </c>
      <c r="C1" s="2" t="s">
        <v>1</v>
      </c>
    </row>
    <row r="2" spans="1:4" ht="60" x14ac:dyDescent="0.15">
      <c r="A2" s="2" t="s">
        <v>2</v>
      </c>
      <c r="B2" s="48">
        <f>SUM(B3:B11)</f>
        <v>65</v>
      </c>
      <c r="C2" s="48">
        <f>SUM(C3:C11)</f>
        <v>37</v>
      </c>
      <c r="D2" s="49">
        <f>(C2-B2)/B2 *100</f>
        <v>-43.07692307692308</v>
      </c>
    </row>
    <row r="3" spans="1:4" ht="75" x14ac:dyDescent="0.15">
      <c r="A3" s="2" t="s">
        <v>3</v>
      </c>
      <c r="B3" s="4">
        <v>9</v>
      </c>
      <c r="C3" s="5">
        <v>11</v>
      </c>
      <c r="D3" s="49"/>
    </row>
    <row r="4" spans="1:4" ht="90" x14ac:dyDescent="0.15">
      <c r="A4" s="2" t="s">
        <v>4</v>
      </c>
      <c r="B4" s="6">
        <v>23</v>
      </c>
      <c r="C4" s="7">
        <v>3</v>
      </c>
      <c r="D4" s="49"/>
    </row>
    <row r="5" spans="1:4" ht="105" x14ac:dyDescent="0.15">
      <c r="A5" s="2" t="s">
        <v>5</v>
      </c>
      <c r="B5" s="3">
        <v>0</v>
      </c>
      <c r="C5" s="8">
        <v>10</v>
      </c>
      <c r="D5" s="49"/>
    </row>
    <row r="6" spans="1:4" ht="75" x14ac:dyDescent="0.15">
      <c r="A6" s="2" t="s">
        <v>6</v>
      </c>
      <c r="B6" s="9">
        <v>3</v>
      </c>
      <c r="C6" s="4">
        <v>8</v>
      </c>
      <c r="D6" s="49"/>
    </row>
    <row r="7" spans="1:4" ht="75" x14ac:dyDescent="0.15">
      <c r="A7" s="2" t="s">
        <v>7</v>
      </c>
      <c r="B7" s="10">
        <v>1</v>
      </c>
      <c r="C7" s="3">
        <v>0</v>
      </c>
      <c r="D7" s="49"/>
    </row>
    <row r="8" spans="1:4" ht="60" x14ac:dyDescent="0.15">
      <c r="A8" s="2" t="s">
        <v>8</v>
      </c>
      <c r="B8" s="10">
        <v>1</v>
      </c>
      <c r="C8" s="3">
        <v>0</v>
      </c>
      <c r="D8" s="49"/>
    </row>
    <row r="9" spans="1:4" ht="90" x14ac:dyDescent="0.15">
      <c r="A9" s="2" t="s">
        <v>9</v>
      </c>
      <c r="B9" s="11">
        <v>4</v>
      </c>
      <c r="C9" s="12">
        <v>1</v>
      </c>
      <c r="D9" s="49"/>
    </row>
    <row r="10" spans="1:4" ht="90" x14ac:dyDescent="0.15">
      <c r="A10" s="2" t="s">
        <v>10</v>
      </c>
      <c r="B10" s="13">
        <v>8</v>
      </c>
      <c r="C10" s="14">
        <v>3</v>
      </c>
      <c r="D10" s="49"/>
    </row>
    <row r="11" spans="1:4" ht="90" x14ac:dyDescent="0.15">
      <c r="A11" s="2" t="s">
        <v>11</v>
      </c>
      <c r="B11" s="15">
        <v>16</v>
      </c>
      <c r="C11" s="16">
        <v>1</v>
      </c>
      <c r="D11" s="49"/>
    </row>
    <row r="12" spans="1:4" ht="45" x14ac:dyDescent="0.15">
      <c r="A12" s="2" t="s">
        <v>12</v>
      </c>
      <c r="B12" s="48">
        <f>SUM(B13:B14)</f>
        <v>15</v>
      </c>
      <c r="C12" s="48">
        <f>SUM(C13:C14)</f>
        <v>6</v>
      </c>
      <c r="D12" s="49">
        <f t="shared" ref="D3:D49" si="0">(C12-B12)/B12 *100</f>
        <v>-60</v>
      </c>
    </row>
    <row r="13" spans="1:4" ht="60" x14ac:dyDescent="0.15">
      <c r="A13" s="2" t="s">
        <v>13</v>
      </c>
      <c r="B13" s="17">
        <v>9</v>
      </c>
      <c r="C13" s="18">
        <v>4</v>
      </c>
      <c r="D13" s="49"/>
    </row>
    <row r="14" spans="1:4" ht="60" x14ac:dyDescent="0.15">
      <c r="A14" s="2" t="s">
        <v>14</v>
      </c>
      <c r="B14" s="19">
        <v>6</v>
      </c>
      <c r="C14" s="7">
        <v>2</v>
      </c>
      <c r="D14" s="49"/>
    </row>
    <row r="15" spans="1:4" ht="60" x14ac:dyDescent="0.15">
      <c r="A15" s="2" t="s">
        <v>15</v>
      </c>
      <c r="B15" s="48">
        <f>SUM(B16)</f>
        <v>2</v>
      </c>
      <c r="C15" s="48">
        <v>0</v>
      </c>
      <c r="D15" s="49">
        <f t="shared" si="0"/>
        <v>-100</v>
      </c>
    </row>
    <row r="16" spans="1:4" ht="60" x14ac:dyDescent="0.15">
      <c r="A16" s="2" t="s">
        <v>16</v>
      </c>
      <c r="B16" s="20">
        <v>2</v>
      </c>
      <c r="C16" s="3">
        <v>0</v>
      </c>
      <c r="D16" s="49"/>
    </row>
    <row r="17" spans="1:4" ht="45" x14ac:dyDescent="0.15">
      <c r="A17" s="2" t="s">
        <v>17</v>
      </c>
      <c r="B17" s="48">
        <f>SUM(B18:B22)</f>
        <v>19</v>
      </c>
      <c r="C17" s="48">
        <f>SUM(C18:C22)</f>
        <v>9</v>
      </c>
      <c r="D17" s="49">
        <f t="shared" si="0"/>
        <v>-52.631578947368418</v>
      </c>
    </row>
    <row r="18" spans="1:4" ht="75" x14ac:dyDescent="0.15">
      <c r="A18" s="2" t="s">
        <v>18</v>
      </c>
      <c r="B18" s="22">
        <v>15</v>
      </c>
      <c r="C18" s="23">
        <v>6</v>
      </c>
      <c r="D18" s="49"/>
    </row>
    <row r="19" spans="1:4" ht="75" x14ac:dyDescent="0.15">
      <c r="A19" s="2" t="s">
        <v>19</v>
      </c>
      <c r="B19" s="24">
        <v>4</v>
      </c>
      <c r="C19" s="25">
        <v>2</v>
      </c>
      <c r="D19" s="49"/>
    </row>
    <row r="20" spans="1:4" ht="45" x14ac:dyDescent="0.15">
      <c r="A20" s="2" t="s">
        <v>20</v>
      </c>
      <c r="B20" s="3">
        <v>0</v>
      </c>
      <c r="C20" s="3">
        <v>0</v>
      </c>
      <c r="D20" s="49"/>
    </row>
    <row r="21" spans="1:4" ht="60" x14ac:dyDescent="0.15">
      <c r="A21" s="2" t="s">
        <v>21</v>
      </c>
      <c r="B21" s="3">
        <v>0</v>
      </c>
      <c r="C21" s="3">
        <v>0</v>
      </c>
      <c r="D21" s="49"/>
    </row>
    <row r="22" spans="1:4" ht="75" x14ac:dyDescent="0.15">
      <c r="A22" s="2" t="s">
        <v>22</v>
      </c>
      <c r="B22" s="3">
        <v>0</v>
      </c>
      <c r="C22" s="26">
        <v>1</v>
      </c>
      <c r="D22" s="49"/>
    </row>
    <row r="23" spans="1:4" ht="75" x14ac:dyDescent="0.15">
      <c r="A23" s="2" t="s">
        <v>23</v>
      </c>
      <c r="B23" s="48">
        <f>SUM(B24:B39)</f>
        <v>49</v>
      </c>
      <c r="C23" s="48">
        <f>SUM(C24:C39)</f>
        <v>65</v>
      </c>
      <c r="D23" s="49">
        <f t="shared" si="0"/>
        <v>32.653061224489797</v>
      </c>
    </row>
    <row r="24" spans="1:4" ht="60" x14ac:dyDescent="0.15">
      <c r="A24" s="2" t="s">
        <v>24</v>
      </c>
      <c r="B24" s="10">
        <v>1</v>
      </c>
      <c r="C24" s="3">
        <v>0</v>
      </c>
      <c r="D24" s="49"/>
    </row>
    <row r="25" spans="1:4" ht="30" x14ac:dyDescent="0.15">
      <c r="A25" s="2" t="s">
        <v>25</v>
      </c>
      <c r="B25" s="27">
        <v>4</v>
      </c>
      <c r="C25" s="28">
        <v>12</v>
      </c>
      <c r="D25" s="49"/>
    </row>
    <row r="26" spans="1:4" ht="30" x14ac:dyDescent="0.15">
      <c r="A26" s="2" t="s">
        <v>26</v>
      </c>
      <c r="B26" s="3">
        <v>0</v>
      </c>
      <c r="C26" s="20">
        <v>2</v>
      </c>
      <c r="D26" s="49"/>
    </row>
    <row r="27" spans="1:4" ht="45" x14ac:dyDescent="0.15">
      <c r="A27" s="2" t="s">
        <v>27</v>
      </c>
      <c r="B27" s="3">
        <v>0</v>
      </c>
      <c r="C27" s="3">
        <v>0</v>
      </c>
      <c r="D27" s="49"/>
    </row>
    <row r="28" spans="1:4" ht="75" x14ac:dyDescent="0.15">
      <c r="A28" s="2" t="s">
        <v>28</v>
      </c>
      <c r="B28" s="3">
        <v>0</v>
      </c>
      <c r="C28" s="3">
        <v>0</v>
      </c>
      <c r="D28" s="49"/>
    </row>
    <row r="29" spans="1:4" ht="45" x14ac:dyDescent="0.15">
      <c r="A29" s="2" t="s">
        <v>29</v>
      </c>
      <c r="B29" s="25">
        <v>2</v>
      </c>
      <c r="C29" s="19">
        <v>6</v>
      </c>
      <c r="D29" s="49"/>
    </row>
    <row r="30" spans="1:4" ht="60" x14ac:dyDescent="0.15">
      <c r="A30" s="2" t="s">
        <v>30</v>
      </c>
      <c r="B30" s="29">
        <v>1</v>
      </c>
      <c r="C30" s="29">
        <v>1</v>
      </c>
      <c r="D30" s="49"/>
    </row>
    <row r="31" spans="1:4" ht="60" x14ac:dyDescent="0.15">
      <c r="A31" s="2" t="s">
        <v>31</v>
      </c>
      <c r="B31" s="30">
        <v>13</v>
      </c>
      <c r="C31" s="31">
        <v>1</v>
      </c>
      <c r="D31" s="49"/>
    </row>
    <row r="32" spans="1:4" ht="45" x14ac:dyDescent="0.15">
      <c r="A32" s="2" t="s">
        <v>32</v>
      </c>
      <c r="B32" s="3">
        <v>0</v>
      </c>
      <c r="C32" s="24">
        <v>4</v>
      </c>
      <c r="D32" s="49"/>
    </row>
    <row r="33" spans="1:4" ht="75" x14ac:dyDescent="0.15">
      <c r="A33" s="2" t="s">
        <v>33</v>
      </c>
      <c r="B33" s="20">
        <v>2</v>
      </c>
      <c r="C33" s="26">
        <v>1</v>
      </c>
      <c r="D33" s="49"/>
    </row>
    <row r="34" spans="1:4" ht="45" x14ac:dyDescent="0.15">
      <c r="A34" s="2" t="s">
        <v>34</v>
      </c>
      <c r="B34" s="8">
        <v>13</v>
      </c>
      <c r="C34" s="32">
        <v>11</v>
      </c>
      <c r="D34" s="49"/>
    </row>
    <row r="35" spans="1:4" ht="75" x14ac:dyDescent="0.15">
      <c r="A35" s="2" t="s">
        <v>35</v>
      </c>
      <c r="B35" s="33">
        <v>3</v>
      </c>
      <c r="C35" s="3">
        <v>0</v>
      </c>
      <c r="D35" s="49"/>
    </row>
    <row r="36" spans="1:4" ht="45" x14ac:dyDescent="0.15">
      <c r="A36" s="2" t="s">
        <v>36</v>
      </c>
      <c r="B36" s="10">
        <v>1</v>
      </c>
      <c r="C36" s="10">
        <v>1</v>
      </c>
      <c r="D36" s="49"/>
    </row>
    <row r="37" spans="1:4" ht="60" x14ac:dyDescent="0.15">
      <c r="A37" s="2" t="s">
        <v>37</v>
      </c>
      <c r="B37" s="3">
        <v>0</v>
      </c>
      <c r="C37" s="34">
        <v>4</v>
      </c>
      <c r="D37" s="49"/>
    </row>
    <row r="38" spans="1:4" ht="75" x14ac:dyDescent="0.15">
      <c r="A38" s="2" t="s">
        <v>38</v>
      </c>
      <c r="B38" s="3">
        <v>0</v>
      </c>
      <c r="C38" s="35">
        <v>15</v>
      </c>
      <c r="D38" s="49"/>
    </row>
    <row r="39" spans="1:4" ht="30" x14ac:dyDescent="0.15">
      <c r="A39" s="2" t="s">
        <v>39</v>
      </c>
      <c r="B39" s="36">
        <v>9</v>
      </c>
      <c r="C39" s="37">
        <v>7</v>
      </c>
      <c r="D39" s="49"/>
    </row>
    <row r="40" spans="1:4" ht="90" x14ac:dyDescent="0.15">
      <c r="A40" s="2" t="s">
        <v>40</v>
      </c>
      <c r="B40" s="48">
        <f>SUM(B41:B45)</f>
        <v>23</v>
      </c>
      <c r="C40" s="48">
        <f>SUM(C41:C45)</f>
        <v>10</v>
      </c>
      <c r="D40" s="49">
        <f t="shared" si="0"/>
        <v>-56.521739130434781</v>
      </c>
    </row>
    <row r="41" spans="1:4" ht="60" x14ac:dyDescent="0.15">
      <c r="A41" s="2" t="s">
        <v>41</v>
      </c>
      <c r="B41" s="10">
        <v>1</v>
      </c>
      <c r="C41" s="3">
        <v>0</v>
      </c>
      <c r="D41" s="49"/>
    </row>
    <row r="42" spans="1:4" ht="90" x14ac:dyDescent="0.15">
      <c r="A42" s="2" t="s">
        <v>42</v>
      </c>
      <c r="B42" s="20">
        <v>2</v>
      </c>
      <c r="C42" s="3">
        <v>0</v>
      </c>
      <c r="D42" s="49"/>
    </row>
    <row r="43" spans="1:4" ht="45" x14ac:dyDescent="0.15">
      <c r="A43" s="2" t="s">
        <v>43</v>
      </c>
      <c r="B43" s="38">
        <v>15</v>
      </c>
      <c r="C43" s="39">
        <v>1</v>
      </c>
      <c r="D43" s="49"/>
    </row>
    <row r="44" spans="1:4" ht="75" x14ac:dyDescent="0.15">
      <c r="A44" s="2" t="s">
        <v>44</v>
      </c>
      <c r="B44" s="3">
        <v>0</v>
      </c>
      <c r="C44" s="40">
        <v>3</v>
      </c>
      <c r="D44" s="49"/>
    </row>
    <row r="45" spans="1:4" ht="105" x14ac:dyDescent="0.15">
      <c r="A45" s="2" t="s">
        <v>45</v>
      </c>
      <c r="B45" s="21">
        <v>5</v>
      </c>
      <c r="C45" s="41">
        <v>6</v>
      </c>
      <c r="D45" s="49"/>
    </row>
    <row r="46" spans="1:4" ht="75" x14ac:dyDescent="0.15">
      <c r="A46" s="2" t="s">
        <v>46</v>
      </c>
      <c r="B46" s="48">
        <f>SUM(B47:B49)</f>
        <v>31</v>
      </c>
      <c r="C46" s="48">
        <f>SUM(C47:C49)</f>
        <v>20</v>
      </c>
      <c r="D46" s="49">
        <f t="shared" si="0"/>
        <v>-35.483870967741936</v>
      </c>
    </row>
    <row r="47" spans="1:4" ht="75" x14ac:dyDescent="0.15">
      <c r="A47" s="2" t="s">
        <v>47</v>
      </c>
      <c r="B47" s="42">
        <v>10</v>
      </c>
      <c r="C47" s="43">
        <v>7</v>
      </c>
      <c r="D47" s="49"/>
    </row>
    <row r="48" spans="1:4" ht="60" x14ac:dyDescent="0.15">
      <c r="A48" s="2" t="s">
        <v>48</v>
      </c>
      <c r="B48" s="44">
        <v>21</v>
      </c>
      <c r="C48" s="45">
        <v>12</v>
      </c>
      <c r="D48" s="49"/>
    </row>
    <row r="49" spans="1:3" ht="60" x14ac:dyDescent="0.15">
      <c r="A49" s="2" t="s">
        <v>49</v>
      </c>
      <c r="B49" s="3">
        <v>0</v>
      </c>
      <c r="C49" s="10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3" x14ac:dyDescent="0.15"/>
  <cols>
    <col min="1" max="1" width="14.5"/>
    <col min="2" max="2" width="64.1640625"/>
  </cols>
  <sheetData>
    <row r="1" spans="1:2" ht="15" x14ac:dyDescent="0.15">
      <c r="A1" s="46" t="s">
        <v>50</v>
      </c>
      <c r="B1" s="46" t="s">
        <v>51</v>
      </c>
    </row>
    <row r="2" spans="1:2" ht="15" x14ac:dyDescent="0.15">
      <c r="A2" s="46" t="s">
        <v>52</v>
      </c>
      <c r="B2" s="46" t="s">
        <v>53</v>
      </c>
    </row>
    <row r="3" spans="1:2" ht="15" x14ac:dyDescent="0.15">
      <c r="A3" s="46" t="s">
        <v>54</v>
      </c>
      <c r="B3" s="46" t="s">
        <v>55</v>
      </c>
    </row>
    <row r="4" spans="1:2" ht="15" x14ac:dyDescent="0.15">
      <c r="A4" s="46" t="s">
        <v>56</v>
      </c>
      <c r="B4" s="47">
        <v>44195.415347222217</v>
      </c>
    </row>
    <row r="6" spans="1:2" ht="15" x14ac:dyDescent="0.15">
      <c r="A6" s="46" t="s">
        <v>57</v>
      </c>
      <c r="B6" s="46" t="s">
        <v>58</v>
      </c>
    </row>
    <row r="7" spans="1:2" ht="15" x14ac:dyDescent="0.15">
      <c r="A7" s="46" t="s">
        <v>59</v>
      </c>
      <c r="B7" s="46" t="s">
        <v>60</v>
      </c>
    </row>
    <row r="8" spans="1:2" ht="15" x14ac:dyDescent="0.15">
      <c r="A8" s="46" t="s">
        <v>61</v>
      </c>
      <c r="B8" s="46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Lauret, D.</cp:lastModifiedBy>
  <dcterms:modified xsi:type="dcterms:W3CDTF">2020-12-30T09:04:54Z</dcterms:modified>
  <cp:category/>
</cp:coreProperties>
</file>